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ormule" sheetId="6" r:id="rId1"/>
    <sheet name="TCD" sheetId="7" r:id="rId2"/>
    <sheet name="FINANCE" sheetId="4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6" l="1" a="1"/>
  <c r="M12" i="6" s="1"/>
  <c r="M13" i="6" a="1"/>
  <c r="M13" i="6" s="1"/>
  <c r="M14" i="6" a="1"/>
  <c r="M14" i="6" s="1"/>
  <c r="M4" i="6" a="1"/>
  <c r="M4" i="6" s="1"/>
  <c r="M5" i="6" a="1"/>
  <c r="M5" i="6"/>
  <c r="M6" i="6" a="1"/>
  <c r="M6" i="6" s="1"/>
  <c r="M7" i="6" a="1"/>
  <c r="M7" i="6"/>
  <c r="M8" i="6" a="1"/>
  <c r="M8" i="6" s="1"/>
  <c r="M9" i="6" a="1"/>
  <c r="M9" i="6" s="1"/>
  <c r="M10" i="6" a="1"/>
  <c r="M10" i="6" s="1"/>
  <c r="M11" i="6" a="1"/>
  <c r="M11" i="6" s="1"/>
  <c r="C5" i="6" l="1"/>
  <c r="C6" i="6"/>
  <c r="C7" i="6"/>
  <c r="C8" i="6"/>
  <c r="C9" i="6"/>
  <c r="C10" i="6"/>
  <c r="C11" i="6"/>
  <c r="C12" i="6"/>
  <c r="C13" i="6"/>
  <c r="C14" i="6"/>
  <c r="C4" i="6"/>
</calcChain>
</file>

<file path=xl/sharedStrings.xml><?xml version="1.0" encoding="utf-8"?>
<sst xmlns="http://schemas.openxmlformats.org/spreadsheetml/2006/main" count="80" uniqueCount="59">
  <si>
    <t>No</t>
  </si>
  <si>
    <t>DESCRIPTION</t>
  </si>
  <si>
    <t>A-0001</t>
  </si>
  <si>
    <t>A-0002</t>
  </si>
  <si>
    <t>A-0003</t>
  </si>
  <si>
    <t>A-0005</t>
  </si>
  <si>
    <t>A-0007</t>
  </si>
  <si>
    <t>A-0009</t>
  </si>
  <si>
    <t>A-0010</t>
  </si>
  <si>
    <t>A-0011</t>
  </si>
  <si>
    <t>A-0012</t>
  </si>
  <si>
    <t>A-0013</t>
  </si>
  <si>
    <t>A-0014</t>
  </si>
  <si>
    <t>A-0015</t>
  </si>
  <si>
    <t>A-0016</t>
  </si>
  <si>
    <t>Nom</t>
  </si>
  <si>
    <t>MAX</t>
  </si>
  <si>
    <t>AKERS</t>
  </si>
  <si>
    <t>ANDREA</t>
  </si>
  <si>
    <t>ARBOUR</t>
  </si>
  <si>
    <t>ARCHAMBAULT</t>
  </si>
  <si>
    <t>AUGER</t>
  </si>
  <si>
    <t>AUSTIN</t>
  </si>
  <si>
    <t>AVANESSOV</t>
  </si>
  <si>
    <t>BACHER</t>
  </si>
  <si>
    <t>BALDWIN</t>
  </si>
  <si>
    <t>BALLEGNIER</t>
  </si>
  <si>
    <t>BARRETT</t>
  </si>
  <si>
    <t>JOHN</t>
  </si>
  <si>
    <t>CECILE</t>
  </si>
  <si>
    <t>GILLES</t>
  </si>
  <si>
    <t>LISE</t>
  </si>
  <si>
    <t>DAN</t>
  </si>
  <si>
    <t>GRIGORI</t>
  </si>
  <si>
    <t>FRANZ</t>
  </si>
  <si>
    <t>BETTY</t>
  </si>
  <si>
    <t>M.</t>
  </si>
  <si>
    <t>HUGH JOHN</t>
  </si>
  <si>
    <t>BACHER, FRANZ</t>
  </si>
  <si>
    <t>ARBOUR, CECILE</t>
  </si>
  <si>
    <t>Marc</t>
  </si>
  <si>
    <t>Marcel</t>
  </si>
  <si>
    <t>Roland</t>
  </si>
  <si>
    <t>Michel</t>
  </si>
  <si>
    <t>Denis</t>
  </si>
  <si>
    <t>Alain</t>
  </si>
  <si>
    <t>Benoit</t>
  </si>
  <si>
    <t>Fred</t>
  </si>
  <si>
    <t>Aline</t>
  </si>
  <si>
    <t>col1</t>
  </si>
  <si>
    <t>col2</t>
  </si>
  <si>
    <t>col3</t>
  </si>
  <si>
    <t>col4</t>
  </si>
  <si>
    <t>col5</t>
  </si>
  <si>
    <t>col6</t>
  </si>
  <si>
    <t>$</t>
  </si>
  <si>
    <t>Étiquettes de lignes</t>
  </si>
  <si>
    <t>Total général</t>
  </si>
  <si>
    <t>Max de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</si>
</sst>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/>
    <xf numFmtId="164" fontId="0" fillId="0" borderId="0" xfId="1" applyFont="1"/>
    <xf numFmtId="165" fontId="0" fillId="0" borderId="0" xfId="0" applyNumberFormat="1"/>
    <xf numFmtId="165" fontId="2" fillId="2" borderId="0" xfId="0" applyNumberFormat="1" applyFont="1" applyFill="1"/>
    <xf numFmtId="0" fontId="3" fillId="2" borderId="0" xfId="0" applyFont="1" applyFill="1"/>
    <xf numFmtId="164" fontId="3" fillId="2" borderId="0" xfId="1" applyFont="1" applyFill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5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97.837530324075" createdVersion="5" refreshedVersion="5" minRefreshableVersion="3" recordCount="16">
  <cacheSource type="worksheet">
    <worksheetSource name="Tableau1"/>
  </cacheSource>
  <cacheFields count="10">
    <cacheField name="No" numFmtId="0">
      <sharedItems/>
    </cacheField>
    <cacheField name="DESCRIPTION" numFmtId="0">
      <sharedItems count="12">
        <s v="BACHER, FRANZ"/>
        <s v="ANDREA"/>
        <s v="ARBOUR, CECILE"/>
        <s v="Marc"/>
        <s v="Marcel"/>
        <s v="Roland"/>
        <s v="Michel"/>
        <s v="Denis"/>
        <s v="Alain"/>
        <s v="Benoit"/>
        <s v="Fred"/>
        <s v="Aline"/>
      </sharedItems>
    </cacheField>
    <cacheField name="Nom" numFmtId="0">
      <sharedItems containsNonDate="0" containsString="0" containsBlank="1" count="1">
        <m/>
      </sharedItems>
    </cacheField>
    <cacheField name="col1" numFmtId="165">
      <sharedItems containsNonDate="0" containsString="0" containsBlank="1"/>
    </cacheField>
    <cacheField name="col2" numFmtId="0">
      <sharedItems containsNonDate="0" containsString="0" containsBlank="1"/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$" numFmtId="164">
      <sharedItems containsSemiMixedTypes="0" containsString="0" containsNumber="1" minValue="2" maxValue="9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A-0001"/>
    <x v="0"/>
    <x v="0"/>
    <m/>
    <m/>
    <m/>
    <m/>
    <m/>
    <m/>
    <n v="2"/>
  </r>
  <r>
    <s v="A-0002"/>
    <x v="1"/>
    <x v="0"/>
    <m/>
    <m/>
    <m/>
    <m/>
    <m/>
    <m/>
    <n v="2.5"/>
  </r>
  <r>
    <s v="A-0003"/>
    <x v="2"/>
    <x v="0"/>
    <m/>
    <m/>
    <m/>
    <m/>
    <m/>
    <m/>
    <n v="3"/>
  </r>
  <r>
    <s v="A-0001"/>
    <x v="0"/>
    <x v="0"/>
    <m/>
    <m/>
    <m/>
    <m/>
    <m/>
    <m/>
    <n v="3.5"/>
  </r>
  <r>
    <s v="A-0005"/>
    <x v="3"/>
    <x v="0"/>
    <m/>
    <m/>
    <m/>
    <m/>
    <m/>
    <m/>
    <n v="4"/>
  </r>
  <r>
    <s v="A-0002"/>
    <x v="4"/>
    <x v="0"/>
    <m/>
    <m/>
    <m/>
    <m/>
    <m/>
    <m/>
    <n v="4.5"/>
  </r>
  <r>
    <s v="A-0007"/>
    <x v="5"/>
    <x v="0"/>
    <m/>
    <m/>
    <m/>
    <m/>
    <m/>
    <m/>
    <n v="5"/>
  </r>
  <r>
    <s v="A-0001"/>
    <x v="6"/>
    <x v="0"/>
    <m/>
    <m/>
    <m/>
    <m/>
    <m/>
    <m/>
    <n v="5.5"/>
  </r>
  <r>
    <s v="A-0009"/>
    <x v="0"/>
    <x v="0"/>
    <m/>
    <m/>
    <m/>
    <m/>
    <m/>
    <m/>
    <n v="6"/>
  </r>
  <r>
    <s v="A-0010"/>
    <x v="1"/>
    <x v="0"/>
    <m/>
    <m/>
    <m/>
    <m/>
    <m/>
    <m/>
    <n v="6.5"/>
  </r>
  <r>
    <s v="A-0011"/>
    <x v="2"/>
    <x v="0"/>
    <m/>
    <m/>
    <m/>
    <m/>
    <m/>
    <m/>
    <n v="7"/>
  </r>
  <r>
    <s v="A-0012"/>
    <x v="7"/>
    <x v="0"/>
    <m/>
    <m/>
    <m/>
    <m/>
    <m/>
    <m/>
    <n v="7.5"/>
  </r>
  <r>
    <s v="A-0013"/>
    <x v="8"/>
    <x v="0"/>
    <m/>
    <m/>
    <m/>
    <m/>
    <m/>
    <m/>
    <n v="8"/>
  </r>
  <r>
    <s v="A-0014"/>
    <x v="9"/>
    <x v="0"/>
    <m/>
    <m/>
    <m/>
    <m/>
    <m/>
    <m/>
    <n v="8.5"/>
  </r>
  <r>
    <s v="A-0015"/>
    <x v="10"/>
    <x v="0"/>
    <m/>
    <m/>
    <m/>
    <m/>
    <m/>
    <m/>
    <n v="9"/>
  </r>
  <r>
    <s v="A-0016"/>
    <x v="11"/>
    <x v="0"/>
    <m/>
    <m/>
    <m/>
    <m/>
    <m/>
    <m/>
    <n v="9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6" firstHeaderRow="1" firstDataRow="1" firstDataCol="1"/>
  <pivotFields count="10">
    <pivotField showAll="0"/>
    <pivotField axis="axisRow" showAll="0">
      <items count="13">
        <item x="8"/>
        <item x="11"/>
        <item x="1"/>
        <item x="2"/>
        <item x="0"/>
        <item x="9"/>
        <item x="7"/>
        <item x="10"/>
        <item x="3"/>
        <item x="4"/>
        <item x="6"/>
        <item x="5"/>
        <item t="default"/>
      </items>
    </pivotField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dataField="1" numFmtId="164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Max de $" fld="9" subtotal="max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17" totalsRowShown="0" headerRowDxfId="0">
  <autoFilter ref="A1:J17"/>
  <tableColumns count="10">
    <tableColumn id="1" name="No"/>
    <tableColumn id="2" name="DESCRIPTION"/>
    <tableColumn id="3" name="Nom"/>
    <tableColumn id="4" name="col1" dataDxfId="2"/>
    <tableColumn id="5" name="col2"/>
    <tableColumn id="6" name="col3"/>
    <tableColumn id="7" name="col4"/>
    <tableColumn id="8" name="col5"/>
    <tableColumn id="9" name="col6"/>
    <tableColumn id="10" name="$" dataDxfId="1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N14"/>
  <sheetViews>
    <sheetView tabSelected="1" workbookViewId="0">
      <selection activeCell="M4" sqref="M4"/>
    </sheetView>
  </sheetViews>
  <sheetFormatPr baseColWidth="10" defaultRowHeight="14.5" x14ac:dyDescent="0.35"/>
  <cols>
    <col min="2" max="2" width="11.54296875" style="3"/>
    <col min="3" max="3" width="20.1796875" bestFit="1" customWidth="1"/>
  </cols>
  <sheetData>
    <row r="3" spans="1:14" x14ac:dyDescent="0.35">
      <c r="A3" s="1"/>
      <c r="B3" s="4"/>
      <c r="C3" s="1" t="s">
        <v>15</v>
      </c>
      <c r="D3" s="1"/>
      <c r="E3" s="1"/>
      <c r="F3" s="1"/>
      <c r="G3" s="1"/>
      <c r="H3" s="1"/>
      <c r="I3" s="1"/>
      <c r="J3" s="1"/>
      <c r="K3" s="1"/>
      <c r="L3" s="1"/>
      <c r="M3" s="1" t="s">
        <v>16</v>
      </c>
      <c r="N3" s="1"/>
    </row>
    <row r="4" spans="1:14" x14ac:dyDescent="0.35">
      <c r="A4" t="s">
        <v>17</v>
      </c>
      <c r="B4" t="s">
        <v>28</v>
      </c>
      <c r="C4" t="str">
        <f>IF(B4="",A4,CONCATENATE(A4,", ",B4))</f>
        <v>AKERS, JOHN</v>
      </c>
      <c r="M4">
        <f t="array" ref="M4">MAX(IF(Tableau1[DESCRIPTION]=C4,Tableau1[$],0))</f>
        <v>0</v>
      </c>
    </row>
    <row r="5" spans="1:14" x14ac:dyDescent="0.35">
      <c r="A5" t="s">
        <v>18</v>
      </c>
      <c r="B5"/>
      <c r="C5" t="str">
        <f t="shared" ref="C5:C14" si="0">IF(B5="",A5,CONCATENATE(A5,", ",B5))</f>
        <v>ANDREA</v>
      </c>
      <c r="M5">
        <f t="array" ref="M5">MAX(IF(Tableau1[DESCRIPTION]=C5,Tableau1[$],0))</f>
        <v>6.5</v>
      </c>
    </row>
    <row r="6" spans="1:14" x14ac:dyDescent="0.35">
      <c r="A6" t="s">
        <v>19</v>
      </c>
      <c r="B6" t="s">
        <v>29</v>
      </c>
      <c r="C6" t="str">
        <f t="shared" si="0"/>
        <v>ARBOUR, CECILE</v>
      </c>
      <c r="M6">
        <f t="array" ref="M6">MAX(IF(Tableau1[DESCRIPTION]=C6,Tableau1[$],0))</f>
        <v>7</v>
      </c>
    </row>
    <row r="7" spans="1:14" x14ac:dyDescent="0.35">
      <c r="A7" t="s">
        <v>20</v>
      </c>
      <c r="B7" t="s">
        <v>30</v>
      </c>
      <c r="C7" t="str">
        <f t="shared" si="0"/>
        <v>ARCHAMBAULT, GILLES</v>
      </c>
      <c r="M7">
        <f t="array" ref="M7">MAX(IF(Tableau1[DESCRIPTION]=C7,Tableau1[$],0))</f>
        <v>0</v>
      </c>
    </row>
    <row r="8" spans="1:14" x14ac:dyDescent="0.35">
      <c r="A8" t="s">
        <v>21</v>
      </c>
      <c r="B8" t="s">
        <v>31</v>
      </c>
      <c r="C8" t="str">
        <f t="shared" si="0"/>
        <v>AUGER, LISE</v>
      </c>
      <c r="M8">
        <f t="array" ref="M8">MAX(IF(Tableau1[DESCRIPTION]=C8,Tableau1[$],0))</f>
        <v>0</v>
      </c>
    </row>
    <row r="9" spans="1:14" x14ac:dyDescent="0.35">
      <c r="A9" t="s">
        <v>22</v>
      </c>
      <c r="B9" t="s">
        <v>32</v>
      </c>
      <c r="C9" t="str">
        <f t="shared" si="0"/>
        <v>AUSTIN, DAN</v>
      </c>
      <c r="M9">
        <f t="array" ref="M9">MAX(IF(Tableau1[DESCRIPTION]=C9,Tableau1[$],0))</f>
        <v>0</v>
      </c>
    </row>
    <row r="10" spans="1:14" x14ac:dyDescent="0.35">
      <c r="A10" t="s">
        <v>23</v>
      </c>
      <c r="B10" t="s">
        <v>33</v>
      </c>
      <c r="C10" t="str">
        <f t="shared" si="0"/>
        <v>AVANESSOV, GRIGORI</v>
      </c>
      <c r="M10">
        <f t="array" ref="M10">MAX(IF(Tableau1[DESCRIPTION]=C10,Tableau1[$],0))</f>
        <v>0</v>
      </c>
    </row>
    <row r="11" spans="1:14" x14ac:dyDescent="0.35">
      <c r="A11" t="s">
        <v>24</v>
      </c>
      <c r="B11" t="s">
        <v>34</v>
      </c>
      <c r="C11" t="str">
        <f t="shared" si="0"/>
        <v>BACHER, FRANZ</v>
      </c>
      <c r="M11">
        <f t="array" ref="M11">MAX(IF(Tableau1[DESCRIPTION]=C11,Tableau1[$],0))</f>
        <v>6</v>
      </c>
    </row>
    <row r="12" spans="1:14" x14ac:dyDescent="0.35">
      <c r="A12" t="s">
        <v>25</v>
      </c>
      <c r="B12" t="s">
        <v>35</v>
      </c>
      <c r="C12" t="str">
        <f t="shared" si="0"/>
        <v>BALDWIN, BETTY</v>
      </c>
      <c r="M12">
        <f t="array" ref="M12">MAX(IF(Tableau1[DESCRIPTION]=C12,Tableau1[$],0))</f>
        <v>0</v>
      </c>
    </row>
    <row r="13" spans="1:14" x14ac:dyDescent="0.35">
      <c r="A13" t="s">
        <v>26</v>
      </c>
      <c r="B13" t="s">
        <v>36</v>
      </c>
      <c r="C13" t="str">
        <f t="shared" si="0"/>
        <v>BALLEGNIER, M.</v>
      </c>
      <c r="M13">
        <f t="array" ref="M13">MAX(IF(Tableau1[DESCRIPTION]=C13,Tableau1[$],0))</f>
        <v>0</v>
      </c>
    </row>
    <row r="14" spans="1:14" x14ac:dyDescent="0.35">
      <c r="A14" t="s">
        <v>27</v>
      </c>
      <c r="B14" t="s">
        <v>37</v>
      </c>
      <c r="C14" t="str">
        <f t="shared" si="0"/>
        <v>BARRETT, HUGH JOHN</v>
      </c>
      <c r="M14">
        <f t="array" ref="M14">MAX(IF(Tableau1[DESCRIPTION]=C14,Tableau1[$],0))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8.453125" customWidth="1"/>
  </cols>
  <sheetData>
    <row r="3" spans="1:2" x14ac:dyDescent="0.35">
      <c r="A3" s="8" t="s">
        <v>56</v>
      </c>
      <c r="B3" t="s">
        <v>58</v>
      </c>
    </row>
    <row r="4" spans="1:2" x14ac:dyDescent="0.35">
      <c r="A4" s="9" t="s">
        <v>45</v>
      </c>
      <c r="B4" s="10">
        <v>8</v>
      </c>
    </row>
    <row r="5" spans="1:2" x14ac:dyDescent="0.35">
      <c r="A5" s="9" t="s">
        <v>48</v>
      </c>
      <c r="B5" s="10">
        <v>9.5</v>
      </c>
    </row>
    <row r="6" spans="1:2" x14ac:dyDescent="0.35">
      <c r="A6" s="9" t="s">
        <v>18</v>
      </c>
      <c r="B6" s="10">
        <v>6.5</v>
      </c>
    </row>
    <row r="7" spans="1:2" x14ac:dyDescent="0.35">
      <c r="A7" s="9" t="s">
        <v>39</v>
      </c>
      <c r="B7" s="10">
        <v>7</v>
      </c>
    </row>
    <row r="8" spans="1:2" x14ac:dyDescent="0.35">
      <c r="A8" s="9" t="s">
        <v>38</v>
      </c>
      <c r="B8" s="10">
        <v>6</v>
      </c>
    </row>
    <row r="9" spans="1:2" x14ac:dyDescent="0.35">
      <c r="A9" s="9" t="s">
        <v>46</v>
      </c>
      <c r="B9" s="10">
        <v>8.5</v>
      </c>
    </row>
    <row r="10" spans="1:2" x14ac:dyDescent="0.35">
      <c r="A10" s="9" t="s">
        <v>44</v>
      </c>
      <c r="B10" s="10">
        <v>7.5</v>
      </c>
    </row>
    <row r="11" spans="1:2" x14ac:dyDescent="0.35">
      <c r="A11" s="9" t="s">
        <v>47</v>
      </c>
      <c r="B11" s="10">
        <v>9</v>
      </c>
    </row>
    <row r="12" spans="1:2" x14ac:dyDescent="0.35">
      <c r="A12" s="9" t="s">
        <v>40</v>
      </c>
      <c r="B12" s="10">
        <v>4</v>
      </c>
    </row>
    <row r="13" spans="1:2" x14ac:dyDescent="0.35">
      <c r="A13" s="9" t="s">
        <v>41</v>
      </c>
      <c r="B13" s="10">
        <v>4.5</v>
      </c>
    </row>
    <row r="14" spans="1:2" x14ac:dyDescent="0.35">
      <c r="A14" s="9" t="s">
        <v>43</v>
      </c>
      <c r="B14" s="10">
        <v>5.5</v>
      </c>
    </row>
    <row r="15" spans="1:2" x14ac:dyDescent="0.35">
      <c r="A15" s="9" t="s">
        <v>42</v>
      </c>
      <c r="B15" s="10">
        <v>5</v>
      </c>
    </row>
    <row r="16" spans="1:2" x14ac:dyDescent="0.35">
      <c r="A16" s="9" t="s">
        <v>57</v>
      </c>
      <c r="B16" s="10">
        <v>9.5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7"/>
  <sheetViews>
    <sheetView workbookViewId="0">
      <selection activeCell="B3" sqref="B3"/>
    </sheetView>
  </sheetViews>
  <sheetFormatPr baseColWidth="10" defaultRowHeight="14.5" x14ac:dyDescent="0.35"/>
  <cols>
    <col min="2" max="3" width="23" customWidth="1"/>
    <col min="10" max="10" width="11.54296875" style="2"/>
  </cols>
  <sheetData>
    <row r="1" spans="1:13" s="7" customFormat="1" x14ac:dyDescent="0.35">
      <c r="A1" s="1" t="s">
        <v>0</v>
      </c>
      <c r="B1" s="1" t="s">
        <v>1</v>
      </c>
      <c r="C1" s="1" t="s">
        <v>15</v>
      </c>
      <c r="D1" s="5" t="s">
        <v>49</v>
      </c>
      <c r="E1" s="5" t="s">
        <v>50</v>
      </c>
      <c r="F1" s="5" t="s">
        <v>51</v>
      </c>
      <c r="G1" s="5" t="s">
        <v>52</v>
      </c>
      <c r="H1" s="5" t="s">
        <v>53</v>
      </c>
      <c r="I1" s="5" t="s">
        <v>54</v>
      </c>
      <c r="J1" s="6" t="s">
        <v>55</v>
      </c>
      <c r="K1" s="5"/>
      <c r="L1" s="5"/>
      <c r="M1" s="5"/>
    </row>
    <row r="2" spans="1:13" x14ac:dyDescent="0.35">
      <c r="A2" t="s">
        <v>2</v>
      </c>
      <c r="B2" t="s">
        <v>38</v>
      </c>
      <c r="D2" s="3"/>
      <c r="J2" s="2">
        <v>2</v>
      </c>
    </row>
    <row r="3" spans="1:13" x14ac:dyDescent="0.35">
      <c r="A3" t="s">
        <v>3</v>
      </c>
      <c r="B3" t="s">
        <v>18</v>
      </c>
      <c r="D3" s="3"/>
      <c r="J3" s="2">
        <v>2.5</v>
      </c>
    </row>
    <row r="4" spans="1:13" x14ac:dyDescent="0.35">
      <c r="A4" t="s">
        <v>4</v>
      </c>
      <c r="B4" t="s">
        <v>39</v>
      </c>
      <c r="D4" s="3"/>
      <c r="J4" s="2">
        <v>3</v>
      </c>
    </row>
    <row r="5" spans="1:13" x14ac:dyDescent="0.35">
      <c r="A5" t="s">
        <v>2</v>
      </c>
      <c r="B5" t="s">
        <v>38</v>
      </c>
      <c r="D5" s="3"/>
      <c r="J5" s="2">
        <v>3.5</v>
      </c>
    </row>
    <row r="6" spans="1:13" x14ac:dyDescent="0.35">
      <c r="A6" t="s">
        <v>5</v>
      </c>
      <c r="B6" t="s">
        <v>40</v>
      </c>
      <c r="D6" s="3"/>
      <c r="J6" s="2">
        <v>4</v>
      </c>
    </row>
    <row r="7" spans="1:13" x14ac:dyDescent="0.35">
      <c r="A7" t="s">
        <v>3</v>
      </c>
      <c r="B7" t="s">
        <v>41</v>
      </c>
      <c r="D7" s="3"/>
      <c r="J7" s="2">
        <v>4.5</v>
      </c>
    </row>
    <row r="8" spans="1:13" x14ac:dyDescent="0.35">
      <c r="A8" t="s">
        <v>6</v>
      </c>
      <c r="B8" t="s">
        <v>42</v>
      </c>
      <c r="D8" s="3"/>
      <c r="J8" s="2">
        <v>5</v>
      </c>
    </row>
    <row r="9" spans="1:13" x14ac:dyDescent="0.35">
      <c r="A9" t="s">
        <v>2</v>
      </c>
      <c r="B9" t="s">
        <v>43</v>
      </c>
      <c r="D9" s="3"/>
      <c r="J9" s="2">
        <v>5.5</v>
      </c>
    </row>
    <row r="10" spans="1:13" x14ac:dyDescent="0.35">
      <c r="A10" t="s">
        <v>7</v>
      </c>
      <c r="B10" t="s">
        <v>38</v>
      </c>
      <c r="D10" s="3"/>
      <c r="J10" s="2">
        <v>6</v>
      </c>
    </row>
    <row r="11" spans="1:13" x14ac:dyDescent="0.35">
      <c r="A11" t="s">
        <v>8</v>
      </c>
      <c r="B11" t="s">
        <v>18</v>
      </c>
      <c r="D11" s="3"/>
      <c r="J11" s="2">
        <v>6.5</v>
      </c>
    </row>
    <row r="12" spans="1:13" x14ac:dyDescent="0.35">
      <c r="A12" t="s">
        <v>9</v>
      </c>
      <c r="B12" t="s">
        <v>39</v>
      </c>
      <c r="D12" s="3"/>
      <c r="J12" s="2">
        <v>7</v>
      </c>
    </row>
    <row r="13" spans="1:13" x14ac:dyDescent="0.35">
      <c r="A13" t="s">
        <v>10</v>
      </c>
      <c r="B13" t="s">
        <v>44</v>
      </c>
      <c r="D13" s="3"/>
      <c r="J13" s="2">
        <v>7.5</v>
      </c>
    </row>
    <row r="14" spans="1:13" x14ac:dyDescent="0.35">
      <c r="A14" t="s">
        <v>11</v>
      </c>
      <c r="B14" t="s">
        <v>45</v>
      </c>
      <c r="D14" s="3"/>
      <c r="J14" s="2">
        <v>8</v>
      </c>
    </row>
    <row r="15" spans="1:13" x14ac:dyDescent="0.35">
      <c r="A15" t="s">
        <v>12</v>
      </c>
      <c r="B15" t="s">
        <v>46</v>
      </c>
      <c r="D15" s="3"/>
      <c r="J15" s="2">
        <v>8.5</v>
      </c>
    </row>
    <row r="16" spans="1:13" x14ac:dyDescent="0.35">
      <c r="A16" t="s">
        <v>13</v>
      </c>
      <c r="B16" t="s">
        <v>47</v>
      </c>
      <c r="D16" s="3"/>
      <c r="J16" s="2">
        <v>9</v>
      </c>
    </row>
    <row r="17" spans="1:10" x14ac:dyDescent="0.35">
      <c r="A17" t="s">
        <v>14</v>
      </c>
      <c r="B17" t="s">
        <v>48</v>
      </c>
      <c r="D17" s="3"/>
      <c r="J17" s="2">
        <v>9.5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Formule</vt:lpstr>
      <vt:lpstr>TCD</vt:lpstr>
      <vt:lpstr>FINANCE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Michel</cp:lastModifiedBy>
  <dcterms:created xsi:type="dcterms:W3CDTF">2018-10-24T14:06:00Z</dcterms:created>
  <dcterms:modified xsi:type="dcterms:W3CDTF">2018-10-24T18:09:18Z</dcterms:modified>
</cp:coreProperties>
</file>