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ATA" sheetId="1" r:id="rId1"/>
    <sheet name="NOMENCLATURE" sheetId="3" r:id="rId2"/>
    <sheet name="CALCUL" sheetId="4" r:id="rId3"/>
  </sheets>
  <calcPr calcId="152511"/>
  <pivotCaches>
    <pivotCache cacheId="2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4" i="1"/>
  <c r="H2" i="1"/>
  <c r="H3" i="1"/>
  <c r="H4" i="1"/>
</calcChain>
</file>

<file path=xl/sharedStrings.xml><?xml version="1.0" encoding="utf-8"?>
<sst xmlns="http://schemas.openxmlformats.org/spreadsheetml/2006/main" count="35" uniqueCount="20">
  <si>
    <t>A</t>
  </si>
  <si>
    <t>B</t>
  </si>
  <si>
    <t>C</t>
  </si>
  <si>
    <t>E</t>
  </si>
  <si>
    <t>origine</t>
  </si>
  <si>
    <t>extrémité</t>
  </si>
  <si>
    <t>longueur</t>
  </si>
  <si>
    <t>Niveau</t>
  </si>
  <si>
    <t>Element</t>
  </si>
  <si>
    <t>Longueur</t>
  </si>
  <si>
    <t>…</t>
  </si>
  <si>
    <t>Total</t>
  </si>
  <si>
    <t>Étiquettes de lignes</t>
  </si>
  <si>
    <t>Total général</t>
  </si>
  <si>
    <t>Max de Total</t>
  </si>
  <si>
    <t>Blocage type1</t>
  </si>
  <si>
    <t>Blocage type2</t>
  </si>
  <si>
    <t>Blocage type3</t>
  </si>
  <si>
    <t>Résultat</t>
  </si>
  <si>
    <t>Blocage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</si>
</sst>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A5359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12700</xdr:colOff>
          <xdr:row>0</xdr:row>
          <xdr:rowOff>158750</xdr:rowOff>
        </xdr:from>
        <xdr:to>
          <xdr:col>10</xdr:col>
          <xdr:colOff>508000</xdr:colOff>
          <xdr:row>2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33.575141203706" createdVersion="5" refreshedVersion="5" minRefreshableVersion="3" recordCount="4">
  <cacheSource type="worksheet">
    <worksheetSource name="Tableau2"/>
  </cacheSource>
  <cacheFields count="5">
    <cacheField name="Niveau" numFmtId="0">
      <sharedItems containsSemiMixedTypes="0" containsString="0" containsNumber="1" containsInteger="1" minValue="1" maxValue="4"/>
    </cacheField>
    <cacheField name="Element" numFmtId="0">
      <sharedItems count="14">
        <s v="A"/>
        <s v="B"/>
        <s v="C"/>
        <s v="E"/>
        <s v="G" u="1"/>
        <s v="Z" u="1"/>
        <s v="origine" u="1"/>
        <s v="X" u="1"/>
        <s v="H" u="1"/>
        <s v="T" u="1"/>
        <s v="F" u="1"/>
        <s v="Y" u="1"/>
        <s v="D" u="1"/>
        <s v="I" u="1"/>
      </sharedItems>
    </cacheField>
    <cacheField name="Longueur" numFmtId="0">
      <sharedItems containsString="0" containsBlank="1" containsNumber="1" containsInteger="1" minValue="6" maxValue="24"/>
    </cacheField>
    <cacheField name="Blocage" numFmtId="0">
      <sharedItems containsString="0" containsBlank="1" containsNumber="1" containsInteger="1" minValue="0" maxValue="1"/>
    </cacheField>
    <cacheField name="Total" numFmtId="0">
      <sharedItems containsSemiMixedTypes="0" containsString="0" containsNumber="1" containsInteger="1" minValue="0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n v="1"/>
    <x v="0"/>
    <m/>
    <m/>
    <n v="12"/>
  </r>
  <r>
    <n v="2"/>
    <x v="1"/>
    <n v="24"/>
    <n v="0"/>
    <n v="12"/>
  </r>
  <r>
    <n v="3"/>
    <x v="2"/>
    <n v="12"/>
    <n v="1"/>
    <n v="0"/>
  </r>
  <r>
    <n v="4"/>
    <x v="3"/>
    <n v="6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8" firstHeaderRow="1" firstDataRow="1" firstDataCol="1"/>
  <pivotFields count="5">
    <pivotField showAll="0"/>
    <pivotField axis="axisRow" showAll="0" sortType="ascending">
      <items count="15">
        <item x="0"/>
        <item x="1"/>
        <item x="2"/>
        <item m="1" x="12"/>
        <item x="3"/>
        <item m="1" x="10"/>
        <item m="1" x="4"/>
        <item m="1" x="8"/>
        <item m="1" x="13"/>
        <item m="1" x="6"/>
        <item m="1" x="9"/>
        <item m="1" x="7"/>
        <item m="1" x="11"/>
        <item m="1" x="5"/>
        <item t="default"/>
      </items>
    </pivotField>
    <pivotField showAll="0"/>
    <pivotField showAll="0" defaultSubtotal="0"/>
    <pivotField dataField="1" showAll="0"/>
  </pivotFields>
  <rowFields count="1">
    <field x="1"/>
  </rowFields>
  <rowItems count="5">
    <i>
      <x/>
    </i>
    <i>
      <x v="1"/>
    </i>
    <i>
      <x v="2"/>
    </i>
    <i>
      <x v="4"/>
    </i>
    <i t="grand">
      <x/>
    </i>
  </rowItems>
  <colItems count="1">
    <i/>
  </colItems>
  <dataFields count="1">
    <dataField name="Max de Total" fld="4" subtotal="max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H4" totalsRowShown="0" headerRowDxfId="16" dataDxfId="15">
  <autoFilter ref="A1:H4"/>
  <tableColumns count="8">
    <tableColumn id="1" name="origine" dataDxfId="14"/>
    <tableColumn id="2" name="extrémité" dataDxfId="13"/>
    <tableColumn id="3" name="longueur" dataDxfId="12"/>
    <tableColumn id="4" name="Blocage type1" dataDxfId="11"/>
    <tableColumn id="5" name="Blocage type2" dataDxfId="10"/>
    <tableColumn id="6" name="Blocage type3" dataDxfId="9"/>
    <tableColumn id="9" name="Blocage" dataDxfId="1">
      <calculatedColumnFormula>1-MIN(1,COUNTIF(Tableau1[[#This Row],[Blocage type1]:[Blocage type3]],0))</calculatedColumnFormula>
    </tableColumn>
    <tableColumn id="8" name="Résultat" dataDxfId="0">
      <calculatedColumnFormula>GETPIVOTDATA("Total",CALCUL!$A$3,"Element",Tableau1[[#This Row],[origine]])*Tableau1[[#This Row],[Blocage]]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5" totalsRowShown="0" headerRowDxfId="8" dataDxfId="7">
  <autoFilter ref="A1:E5"/>
  <tableColumns count="5">
    <tableColumn id="1" name="Niveau" dataDxfId="6"/>
    <tableColumn id="2" name="Element" dataDxfId="5"/>
    <tableColumn id="3" name="Longueur" dataDxfId="4"/>
    <tableColumn id="5" name="Blocage" dataDxfId="2"/>
    <tableColumn id="4" name="Total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4"/>
  <sheetViews>
    <sheetView tabSelected="1" workbookViewId="0">
      <selection activeCell="H3" sqref="H3"/>
    </sheetView>
  </sheetViews>
  <sheetFormatPr baseColWidth="10" defaultColWidth="10.81640625" defaultRowHeight="14.5" x14ac:dyDescent="0.35"/>
  <cols>
    <col min="1" max="1" width="8.81640625" style="1" bestFit="1" customWidth="1"/>
    <col min="2" max="2" width="11.26953125" style="1" bestFit="1" customWidth="1"/>
    <col min="3" max="3" width="10.54296875" style="1" bestFit="1" customWidth="1"/>
    <col min="4" max="6" width="14.6328125" style="1" bestFit="1" customWidth="1"/>
    <col min="7" max="7" width="14.6328125" style="1" customWidth="1"/>
    <col min="8" max="8" width="17" style="1" customWidth="1"/>
    <col min="9" max="16384" width="10.81640625" style="1"/>
  </cols>
  <sheetData>
    <row r="1" spans="1:8" x14ac:dyDescent="0.35">
      <c r="A1" s="1" t="s">
        <v>4</v>
      </c>
      <c r="B1" s="1" t="s">
        <v>5</v>
      </c>
      <c r="C1" s="1" t="s">
        <v>6</v>
      </c>
      <c r="D1" s="1" t="s">
        <v>15</v>
      </c>
      <c r="E1" s="1" t="s">
        <v>16</v>
      </c>
      <c r="F1" s="1" t="s">
        <v>17</v>
      </c>
      <c r="G1" s="1" t="s">
        <v>19</v>
      </c>
      <c r="H1" s="1" t="s">
        <v>18</v>
      </c>
    </row>
    <row r="2" spans="1:8" x14ac:dyDescent="0.35">
      <c r="A2" t="s">
        <v>0</v>
      </c>
      <c r="B2" t="s">
        <v>1</v>
      </c>
      <c r="C2">
        <v>24</v>
      </c>
      <c r="D2">
        <v>1</v>
      </c>
      <c r="E2">
        <v>1</v>
      </c>
      <c r="F2">
        <v>0</v>
      </c>
      <c r="G2">
        <f>1-MIN(1,COUNTIF(Tableau1[[#This Row],[Blocage type1]:[Blocage type3]],0))</f>
        <v>0</v>
      </c>
      <c r="H2" s="1">
        <f>GETPIVOTDATA("Total",CALCUL!$A$3,"Element",Tableau1[[#This Row],[origine]])*Tableau1[[#This Row],[Blocage]]</f>
        <v>0</v>
      </c>
    </row>
    <row r="3" spans="1:8" x14ac:dyDescent="0.35">
      <c r="A3" t="s">
        <v>1</v>
      </c>
      <c r="B3" t="s">
        <v>2</v>
      </c>
      <c r="C3">
        <v>12</v>
      </c>
      <c r="D3">
        <v>1</v>
      </c>
      <c r="E3">
        <v>1</v>
      </c>
      <c r="F3">
        <v>1</v>
      </c>
      <c r="G3">
        <f>1-MIN(1,COUNTIF(Tableau1[[#This Row],[Blocage type1]:[Blocage type3]],0))</f>
        <v>1</v>
      </c>
      <c r="H3" s="1">
        <f>GETPIVOTDATA("Total",CALCUL!$A$3,"Element",Tableau1[[#This Row],[origine]])*Tableau1[[#This Row],[Blocage]]</f>
        <v>12</v>
      </c>
    </row>
    <row r="4" spans="1:8" x14ac:dyDescent="0.35">
      <c r="A4" t="s">
        <v>2</v>
      </c>
      <c r="B4" t="s">
        <v>3</v>
      </c>
      <c r="C4">
        <v>6</v>
      </c>
      <c r="D4">
        <v>1</v>
      </c>
      <c r="E4">
        <v>0</v>
      </c>
      <c r="F4">
        <v>1</v>
      </c>
      <c r="G4">
        <f>1-MIN(1,COUNTIF(Tableau1[[#This Row],[Blocage type1]:[Blocage type3]],0))</f>
        <v>0</v>
      </c>
      <c r="H4" s="1">
        <f>GETPIVOTDATA("Total",CALCUL!$A$3,"Element",Tableau1[[#This Row],[origine]])*Tableau1[[#This Row],[Blocage]]</f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omenclature">
                <anchor moveWithCells="1" sizeWithCells="1">
                  <from>
                    <xdr:col>9</xdr:col>
                    <xdr:colOff>12700</xdr:colOff>
                    <xdr:row>0</xdr:row>
                    <xdr:rowOff>158750</xdr:rowOff>
                  </from>
                  <to>
                    <xdr:col>10</xdr:col>
                    <xdr:colOff>508000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"/>
  <sheetViews>
    <sheetView workbookViewId="0">
      <selection activeCell="D2" sqref="D2"/>
    </sheetView>
  </sheetViews>
  <sheetFormatPr baseColWidth="10" defaultColWidth="4.54296875" defaultRowHeight="14.5" x14ac:dyDescent="0.35"/>
  <cols>
    <col min="1" max="5" width="14.453125" style="2" customWidth="1"/>
    <col min="6" max="16384" width="4.54296875" style="2"/>
  </cols>
  <sheetData>
    <row r="1" spans="1:10" x14ac:dyDescent="0.35">
      <c r="A1" s="2" t="s">
        <v>7</v>
      </c>
      <c r="B1" s="2" t="s">
        <v>8</v>
      </c>
      <c r="C1" s="2" t="s">
        <v>9</v>
      </c>
      <c r="D1" s="2" t="s">
        <v>19</v>
      </c>
      <c r="E1" s="2" t="s">
        <v>11</v>
      </c>
      <c r="H1" s="2" t="s">
        <v>10</v>
      </c>
    </row>
    <row r="2" spans="1:10" x14ac:dyDescent="0.35">
      <c r="A2" s="2">
        <v>1</v>
      </c>
      <c r="B2" s="2" t="s">
        <v>0</v>
      </c>
      <c r="E2" s="2">
        <v>12</v>
      </c>
      <c r="G2" s="2" t="s">
        <v>0</v>
      </c>
    </row>
    <row r="3" spans="1:10" x14ac:dyDescent="0.35">
      <c r="A3" s="2">
        <v>2</v>
      </c>
      <c r="B3" s="2" t="s">
        <v>1</v>
      </c>
      <c r="C3" s="2">
        <v>24</v>
      </c>
      <c r="D3" s="2">
        <v>0</v>
      </c>
      <c r="E3" s="2">
        <v>12</v>
      </c>
      <c r="H3" s="2" t="s">
        <v>1</v>
      </c>
    </row>
    <row r="4" spans="1:10" x14ac:dyDescent="0.35">
      <c r="A4" s="2">
        <v>3</v>
      </c>
      <c r="B4" s="2" t="s">
        <v>2</v>
      </c>
      <c r="C4" s="2">
        <v>12</v>
      </c>
      <c r="D4" s="2">
        <v>1</v>
      </c>
      <c r="E4" s="2">
        <v>0</v>
      </c>
      <c r="I4" s="2" t="s">
        <v>2</v>
      </c>
    </row>
    <row r="5" spans="1:10" x14ac:dyDescent="0.35">
      <c r="A5" s="2">
        <v>4</v>
      </c>
      <c r="B5" s="2" t="s">
        <v>3</v>
      </c>
      <c r="C5" s="2">
        <v>6</v>
      </c>
      <c r="D5" s="2">
        <v>0</v>
      </c>
      <c r="E5" s="2">
        <v>0</v>
      </c>
      <c r="J5" s="2" t="s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8"/>
  <sheetViews>
    <sheetView workbookViewId="0">
      <selection activeCell="D15" sqref="D15"/>
    </sheetView>
  </sheetViews>
  <sheetFormatPr baseColWidth="10" defaultRowHeight="14.5" x14ac:dyDescent="0.35"/>
  <cols>
    <col min="1" max="1" width="19.54296875" bestFit="1" customWidth="1"/>
    <col min="2" max="2" width="11.7265625" bestFit="1" customWidth="1"/>
  </cols>
  <sheetData>
    <row r="3" spans="1:2" x14ac:dyDescent="0.35">
      <c r="A3" s="3" t="s">
        <v>12</v>
      </c>
      <c r="B3" t="s">
        <v>14</v>
      </c>
    </row>
    <row r="4" spans="1:2" x14ac:dyDescent="0.35">
      <c r="A4" s="4" t="s">
        <v>0</v>
      </c>
      <c r="B4" s="5">
        <v>12</v>
      </c>
    </row>
    <row r="5" spans="1:2" x14ac:dyDescent="0.35">
      <c r="A5" s="4" t="s">
        <v>1</v>
      </c>
      <c r="B5" s="5">
        <v>12</v>
      </c>
    </row>
    <row r="6" spans="1:2" x14ac:dyDescent="0.35">
      <c r="A6" s="4" t="s">
        <v>2</v>
      </c>
      <c r="B6" s="5">
        <v>0</v>
      </c>
    </row>
    <row r="7" spans="1:2" x14ac:dyDescent="0.35">
      <c r="A7" s="4" t="s">
        <v>3</v>
      </c>
      <c r="B7" s="5">
        <v>0</v>
      </c>
    </row>
    <row r="8" spans="1:2" x14ac:dyDescent="0.35">
      <c r="A8" s="4" t="s">
        <v>13</v>
      </c>
      <c r="B8" s="5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NOMENCLATURE</vt:lpstr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2019-09-18T09:27:42Z</dcterms:created>
  <dcterms:modified xsi:type="dcterms:W3CDTF">2019-09-25T11:49:04Z</dcterms:modified>
</cp:coreProperties>
</file>