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530" windowHeight="8060" activeTab="1"/>
  </bookViews>
  <sheets>
    <sheet name="Projet" sheetId="3" r:id="rId1"/>
    <sheet name="Planning" sheetId="2" r:id="rId2"/>
  </sheets>
  <definedNames>
    <definedName name="_xlnm.Criteria" localSheetId="1">Planning!$D$1:$D$2</definedName>
    <definedName name="_xlnm.Extract" localSheetId="1">Planning!$D$13:$H$13</definedName>
  </definedNames>
  <calcPr calcId="152511"/>
</workbook>
</file>

<file path=xl/calcChain.xml><?xml version="1.0" encoding="utf-8"?>
<calcChain xmlns="http://schemas.openxmlformats.org/spreadsheetml/2006/main">
  <c r="C3" i="2" l="1"/>
  <c r="H3" i="2" s="1" a="1"/>
  <c r="H3" i="2" s="1"/>
  <c r="C4" i="2"/>
  <c r="G4" i="2" s="1" a="1"/>
  <c r="G4" i="2" s="1"/>
  <c r="C5" i="2"/>
  <c r="H5" i="2" s="1" a="1"/>
  <c r="H5" i="2" s="1"/>
  <c r="C6" i="2"/>
  <c r="D6" i="2" s="1" a="1"/>
  <c r="D6" i="2" s="1"/>
  <c r="C7" i="2"/>
  <c r="H7" i="2" s="1" a="1"/>
  <c r="H7" i="2" s="1"/>
  <c r="C8" i="2"/>
  <c r="G8" i="2" s="1" a="1"/>
  <c r="G8" i="2" s="1"/>
  <c r="C9" i="2"/>
  <c r="H9" i="2" s="1" a="1"/>
  <c r="H9" i="2" s="1"/>
  <c r="C10" i="2"/>
  <c r="G10" i="2" s="1" a="1"/>
  <c r="G10" i="2" s="1"/>
  <c r="C11" i="2"/>
  <c r="D11" i="2" s="1" a="1"/>
  <c r="D11" i="2" s="1"/>
  <c r="C12" i="2"/>
  <c r="G12" i="2" s="1" a="1"/>
  <c r="G12" i="2" s="1"/>
  <c r="C14" i="2"/>
  <c r="C15" i="2"/>
  <c r="C16" i="2"/>
  <c r="H16" i="2" s="1" a="1"/>
  <c r="H16" i="2" s="1"/>
  <c r="C17" i="2"/>
  <c r="H17" i="2" s="1" a="1"/>
  <c r="H17" i="2" s="1"/>
  <c r="C18" i="2"/>
  <c r="C19" i="2"/>
  <c r="C20" i="2"/>
  <c r="C21" i="2"/>
  <c r="H21" i="2" s="1" a="1"/>
  <c r="H21" i="2" s="1"/>
  <c r="C13" i="2"/>
  <c r="H20" i="2" a="1"/>
  <c r="H14" i="2" a="1"/>
  <c r="H19" i="2" a="1"/>
  <c r="H13" i="2" a="1"/>
  <c r="H15" i="2" a="1"/>
  <c r="H18" i="2" a="1"/>
  <c r="E14" i="2" a="1"/>
  <c r="E18" i="2" a="1"/>
  <c r="E13" i="2" a="1"/>
  <c r="E20" i="2" a="1"/>
  <c r="E15" i="2" a="1"/>
  <c r="E19" i="2" a="1"/>
  <c r="G14" i="2" a="1"/>
  <c r="G15" i="2" a="1"/>
  <c r="G19" i="2" a="1"/>
  <c r="G20" i="2" a="1"/>
  <c r="G13" i="2" a="1"/>
  <c r="G18" i="2" a="1"/>
  <c r="F20" i="2" a="1"/>
  <c r="F18" i="2" a="1"/>
  <c r="F19" i="2" a="1"/>
  <c r="F14" i="2" a="1"/>
  <c r="F13" i="2" a="1"/>
  <c r="F15" i="2" a="1"/>
  <c r="D18" i="2" a="1"/>
  <c r="D14" i="2" a="1"/>
  <c r="D15" i="2" a="1"/>
  <c r="D19" i="2" a="1"/>
  <c r="D20" i="2" a="1"/>
  <c r="D13" i="2" a="1"/>
  <c r="H12" i="2" l="1" a="1"/>
  <c r="H12" i="2" s="1"/>
  <c r="E4" i="2" a="1"/>
  <c r="E4" i="2" s="1"/>
  <c r="H8" i="2" a="1"/>
  <c r="H8" i="2" s="1"/>
  <c r="E6" i="2" a="1"/>
  <c r="E6" i="2" s="1"/>
  <c r="H10" i="2" a="1"/>
  <c r="H10" i="2" s="1"/>
  <c r="H4" i="2" a="1"/>
  <c r="H4" i="2" s="1"/>
  <c r="H6" i="2" a="1"/>
  <c r="H6" i="2" s="1"/>
  <c r="H18" i="2"/>
  <c r="H15" i="2"/>
  <c r="H13" i="2"/>
  <c r="H19" i="2"/>
  <c r="H14" i="2"/>
  <c r="H20" i="2"/>
  <c r="E9" i="2" a="1"/>
  <c r="E9" i="2" s="1"/>
  <c r="E5" i="2" a="1"/>
  <c r="E5" i="2" s="1"/>
  <c r="E10" i="2" a="1"/>
  <c r="E10" i="2" s="1"/>
  <c r="H11" i="2" a="1"/>
  <c r="H11" i="2" s="1"/>
  <c r="E8" i="2" a="1"/>
  <c r="E8" i="2" s="1"/>
  <c r="E19" i="2"/>
  <c r="E15" i="2"/>
  <c r="E20" i="2"/>
  <c r="E13" i="2"/>
  <c r="E18" i="2"/>
  <c r="E14" i="2"/>
  <c r="E3" i="2" a="1"/>
  <c r="E3" i="2" s="1"/>
  <c r="E7" i="2" a="1"/>
  <c r="E7" i="2" s="1"/>
  <c r="E11" i="2" a="1"/>
  <c r="E11" i="2" s="1"/>
  <c r="E12" i="2" a="1"/>
  <c r="E12" i="2" s="1"/>
  <c r="G6" i="2" a="1"/>
  <c r="G6" i="2" s="1"/>
  <c r="E16" i="2" a="1"/>
  <c r="E16" i="2" s="1"/>
  <c r="E21" i="2" a="1"/>
  <c r="E21" i="2" s="1"/>
  <c r="E17" i="2" a="1"/>
  <c r="E17" i="2" s="1"/>
  <c r="G18" i="2"/>
  <c r="G13" i="2"/>
  <c r="G20" i="2"/>
  <c r="G19" i="2"/>
  <c r="G15" i="2"/>
  <c r="G14" i="2"/>
  <c r="G16" i="2" a="1"/>
  <c r="G16" i="2" s="1"/>
  <c r="F8" i="2" a="1"/>
  <c r="F8" i="2" s="1"/>
  <c r="G3" i="2" a="1"/>
  <c r="G3" i="2" s="1"/>
  <c r="G5" i="2" a="1"/>
  <c r="G5" i="2" s="1"/>
  <c r="G7" i="2" a="1"/>
  <c r="G7" i="2" s="1"/>
  <c r="G9" i="2" a="1"/>
  <c r="G9" i="2" s="1"/>
  <c r="G11" i="2" a="1"/>
  <c r="G11" i="2" s="1"/>
  <c r="G17" i="2" a="1"/>
  <c r="G17" i="2" s="1"/>
  <c r="G21" i="2" a="1"/>
  <c r="G21" i="2" s="1"/>
  <c r="F10" i="2" a="1"/>
  <c r="F10" i="2" s="1"/>
  <c r="F4" i="2" a="1"/>
  <c r="F4" i="2" s="1"/>
  <c r="F12" i="2" a="1"/>
  <c r="F12" i="2" s="1"/>
  <c r="F6" i="2" a="1"/>
  <c r="F6" i="2" s="1"/>
  <c r="F16" i="2" a="1"/>
  <c r="F16" i="2" s="1"/>
  <c r="F15" i="2"/>
  <c r="F13" i="2"/>
  <c r="F14" i="2"/>
  <c r="F19" i="2"/>
  <c r="F18" i="2"/>
  <c r="F20" i="2"/>
  <c r="F3" i="2" a="1"/>
  <c r="F3" i="2" s="1"/>
  <c r="F5" i="2" a="1"/>
  <c r="F5" i="2" s="1"/>
  <c r="F7" i="2" a="1"/>
  <c r="F7" i="2" s="1"/>
  <c r="F9" i="2" a="1"/>
  <c r="F9" i="2" s="1"/>
  <c r="F11" i="2" a="1"/>
  <c r="F11" i="2" s="1"/>
  <c r="F17" i="2" a="1"/>
  <c r="F17" i="2" s="1"/>
  <c r="F21" i="2" a="1"/>
  <c r="F21" i="2" s="1"/>
  <c r="D8" i="2" a="1"/>
  <c r="D8" i="2" s="1"/>
  <c r="D10" i="2" a="1"/>
  <c r="D10" i="2" s="1"/>
  <c r="D4" i="2" a="1"/>
  <c r="D4" i="2" s="1"/>
  <c r="D12" i="2" a="1"/>
  <c r="D12" i="2" s="1"/>
  <c r="D13" i="2"/>
  <c r="D20" i="2"/>
  <c r="D19" i="2"/>
  <c r="D15" i="2"/>
  <c r="D14" i="2"/>
  <c r="D18" i="2"/>
  <c r="D16" i="2" a="1"/>
  <c r="D16" i="2" s="1"/>
  <c r="D3" i="2" a="1"/>
  <c r="D3" i="2" s="1"/>
  <c r="D5" i="2" a="1"/>
  <c r="D5" i="2" s="1"/>
  <c r="D7" i="2" a="1"/>
  <c r="D7" i="2" s="1"/>
  <c r="D9" i="2" a="1"/>
  <c r="D9" i="2" s="1"/>
  <c r="D17" i="2" a="1"/>
  <c r="D17" i="2" s="1"/>
  <c r="D21" i="2" a="1"/>
  <c r="D21" i="2" s="1"/>
</calcChain>
</file>

<file path=xl/sharedStrings.xml><?xml version="1.0" encoding="utf-8"?>
<sst xmlns="http://schemas.openxmlformats.org/spreadsheetml/2006/main" count="106" uniqueCount="81">
  <si>
    <t>Remarques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</si>
  <si>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</si>
  <si>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</si>
  <si>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</si>
  <si>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</si>
  <si>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</si>
  <si>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</si>
  <si>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</si>
  <si>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</si>
  <si>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</si>
  <si>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</si>
  <si>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</si>
  <si>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</si>
  <si>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</si>
  <si>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</si>
  <si>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</si>
  <si>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</si>
  <si>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</si>
  <si>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</si>
  <si>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</si>
  <si>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</si>
  <si>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</si>
  <si>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</si>
  <si>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</si>
  <si>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</si>
  <si>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</si>
  <si>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</si>
  <si>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</si>
  <si>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</si>
  <si>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</si>
  <si>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</si>
  <si>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</si>
  <si>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</si>
  <si>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</si>
  <si>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</si>
  <si>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</si>
  <si>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</si>
  <si>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</si>
  <si>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</si>
  <si>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</si>
  <si>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</si>
  <si>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</si>
  <si>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</si>
  <si>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</si>
  <si>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</si>
  <si>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</si>
  <si>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</si>
  <si>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</si>
  <si>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</si>
  <si>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</si>
  <si>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</si>
  <si>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</si>
  <si>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</si>
  <si>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</si>
  <si>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</si>
  <si>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</si>
  <si>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</si>
  <si>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</si>
  <si>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</si>
  <si>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</si>
  <si>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</si>
  <si>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</si>
  <si>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</si>
  <si>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</si>
  <si>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</si>
  <si>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</si>
  <si>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Projet</t>
  </si>
  <si>
    <t>Terminé ?</t>
  </si>
  <si>
    <t>Tâches</t>
  </si>
  <si>
    <t>Andre btp</t>
  </si>
  <si>
    <t>Plan d'exécution RdC</t>
  </si>
  <si>
    <t>Plan d'exécution R+1</t>
  </si>
  <si>
    <t>Plan d'exécution R+2</t>
  </si>
  <si>
    <t>Plan d'exécution R+3</t>
  </si>
  <si>
    <t>Plan d'exécution R+4</t>
  </si>
  <si>
    <t>Plan d'exécution R+5</t>
  </si>
  <si>
    <t>Plan d'exécution R+6</t>
  </si>
  <si>
    <t>Plan d'exécution Toiture</t>
  </si>
  <si>
    <t>Nbre d'heures</t>
  </si>
  <si>
    <t>gymnase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</si>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</sst>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b/>
      <sz val="8"/>
      <color indexed="9"/>
      <name val="Arial"/>
      <family val="2"/>
    </font>
    <font>
      <sz val="10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textRotation="90"/>
    </xf>
    <xf numFmtId="0" fontId="3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wrapText="1"/>
    </xf>
  </cellXfs>
  <cellStyles count="1">
    <cellStyle name="Normal" xfId="0" builtinId="0"/>
  </cellStyles>
  <dxfs count="8"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ADAE6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6F6CA"/>
      <rgbColor rgb="00CC99FF"/>
      <rgbColor rgb="00ECECF2"/>
      <rgbColor rgb="003366FF"/>
      <rgbColor rgb="0033CCCC"/>
      <rgbColor rgb="0099CC00"/>
      <rgbColor rgb="00FFCC00"/>
      <rgbColor rgb="00FF9900"/>
      <rgbColor rgb="00FF6600"/>
      <rgbColor rgb="004A4A6E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3" totalsRowShown="0" headerRowDxfId="7" dataDxfId="6">
  <autoFilter ref="A1:F13"/>
  <tableColumns count="6">
    <tableColumn id="1" name="Semaine" dataDxfId="5"/>
    <tableColumn id="2" name="Projet" dataDxfId="4"/>
    <tableColumn id="3" name="Tâches" dataDxfId="3"/>
    <tableColumn id="4" name="Terminé ?" dataDxfId="2"/>
    <tableColumn id="5" name="Nbre d'heures" dataDxfId="1"/>
    <tableColumn id="6" name="Remarqu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workbookViewId="0">
      <selection activeCell="I2" sqref="I2"/>
    </sheetView>
  </sheetViews>
  <sheetFormatPr baseColWidth="10" defaultRowHeight="12.5" x14ac:dyDescent="0.25"/>
  <cols>
    <col min="1" max="2" width="11.453125" style="7"/>
    <col min="3" max="3" width="25.26953125" style="8" customWidth="1"/>
    <col min="4" max="4" width="11.453125" style="7"/>
    <col min="5" max="5" width="15.6328125" style="7" customWidth="1"/>
    <col min="6" max="7" width="12" style="8" customWidth="1"/>
  </cols>
  <sheetData>
    <row r="1" spans="1:7" x14ac:dyDescent="0.25">
      <c r="A1" s="7" t="s">
        <v>65</v>
      </c>
      <c r="B1" s="7" t="s">
        <v>66</v>
      </c>
      <c r="C1" s="7" t="s">
        <v>68</v>
      </c>
      <c r="D1" s="6" t="s">
        <v>67</v>
      </c>
      <c r="E1" s="7" t="s">
        <v>78</v>
      </c>
      <c r="F1" s="7" t="s">
        <v>0</v>
      </c>
      <c r="G1" s="7"/>
    </row>
    <row r="2" spans="1:7" x14ac:dyDescent="0.25">
      <c r="A2" s="7" t="s">
        <v>3</v>
      </c>
      <c r="B2" s="7" t="s">
        <v>69</v>
      </c>
      <c r="C2" s="8" t="s">
        <v>70</v>
      </c>
      <c r="D2" s="7" t="s">
        <v>80</v>
      </c>
      <c r="E2" s="7">
        <v>8</v>
      </c>
    </row>
    <row r="3" spans="1:7" x14ac:dyDescent="0.25">
      <c r="A3" s="7" t="s">
        <v>4</v>
      </c>
      <c r="B3" s="7" t="s">
        <v>69</v>
      </c>
      <c r="C3" s="8" t="s">
        <v>71</v>
      </c>
      <c r="E3" s="7">
        <v>8</v>
      </c>
    </row>
    <row r="4" spans="1:7" x14ac:dyDescent="0.25">
      <c r="A4" s="7" t="s">
        <v>3</v>
      </c>
      <c r="B4" s="7" t="s">
        <v>69</v>
      </c>
      <c r="C4" s="8" t="s">
        <v>72</v>
      </c>
      <c r="E4" s="7">
        <v>8</v>
      </c>
    </row>
    <row r="5" spans="1:7" x14ac:dyDescent="0.25">
      <c r="A5" s="7" t="s">
        <v>4</v>
      </c>
      <c r="B5" s="7" t="s">
        <v>69</v>
      </c>
      <c r="C5" s="8" t="s">
        <v>73</v>
      </c>
      <c r="E5" s="7">
        <v>8</v>
      </c>
    </row>
    <row r="6" spans="1:7" x14ac:dyDescent="0.25">
      <c r="A6" s="7" t="s">
        <v>4</v>
      </c>
      <c r="B6" s="7" t="s">
        <v>69</v>
      </c>
      <c r="C6" s="8" t="s">
        <v>74</v>
      </c>
      <c r="E6" s="7">
        <v>8</v>
      </c>
    </row>
    <row r="7" spans="1:7" x14ac:dyDescent="0.25">
      <c r="B7" s="7" t="s">
        <v>69</v>
      </c>
      <c r="C7" s="8" t="s">
        <v>75</v>
      </c>
      <c r="E7" s="7">
        <v>8</v>
      </c>
    </row>
    <row r="8" spans="1:7" x14ac:dyDescent="0.25">
      <c r="B8" s="7" t="s">
        <v>69</v>
      </c>
      <c r="C8" s="8" t="s">
        <v>76</v>
      </c>
      <c r="E8" s="7">
        <v>8</v>
      </c>
    </row>
    <row r="9" spans="1:7" x14ac:dyDescent="0.25">
      <c r="A9" s="7" t="s">
        <v>3</v>
      </c>
      <c r="B9" s="7" t="s">
        <v>69</v>
      </c>
      <c r="C9" s="8" t="s">
        <v>77</v>
      </c>
      <c r="E9" s="7">
        <v>6</v>
      </c>
    </row>
    <row r="10" spans="1:7" x14ac:dyDescent="0.25">
      <c r="B10" s="7" t="s">
        <v>79</v>
      </c>
      <c r="C10" s="8" t="s">
        <v>70</v>
      </c>
      <c r="E10" s="7">
        <v>5</v>
      </c>
    </row>
    <row r="11" spans="1:7" x14ac:dyDescent="0.25">
      <c r="B11" s="7" t="s">
        <v>79</v>
      </c>
      <c r="C11" s="8" t="s">
        <v>71</v>
      </c>
      <c r="E11" s="7">
        <v>5</v>
      </c>
    </row>
    <row r="12" spans="1:7" x14ac:dyDescent="0.25">
      <c r="B12" s="7" t="s">
        <v>79</v>
      </c>
      <c r="C12" s="8" t="s">
        <v>72</v>
      </c>
      <c r="E12" s="7">
        <v>5</v>
      </c>
    </row>
    <row r="13" spans="1:7" x14ac:dyDescent="0.25">
      <c r="B13" s="7" t="s">
        <v>79</v>
      </c>
      <c r="C13" s="8" t="s">
        <v>73</v>
      </c>
      <c r="E13" s="7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3"/>
  <sheetViews>
    <sheetView tabSelected="1" workbookViewId="0">
      <selection sqref="A1:XFD1"/>
    </sheetView>
  </sheetViews>
  <sheetFormatPr baseColWidth="10" defaultColWidth="11.453125" defaultRowHeight="12.5" x14ac:dyDescent="0.25"/>
  <cols>
    <col min="1" max="1" width="11.453125" style="2"/>
    <col min="2" max="2" width="11.453125" style="10"/>
    <col min="3" max="3" width="6" style="1" customWidth="1"/>
    <col min="4" max="4" width="21" style="18" customWidth="1"/>
    <col min="5" max="5" width="19.81640625" style="18" bestFit="1" customWidth="1"/>
    <col min="6" max="6" width="11.453125" style="6"/>
    <col min="7" max="7" width="24.54296875" style="6" customWidth="1"/>
    <col min="8" max="8" width="21.08984375" style="18" customWidth="1"/>
    <col min="9" max="16384" width="11.453125" style="1"/>
  </cols>
  <sheetData>
    <row r="1" spans="1:8" x14ac:dyDescent="0.25">
      <c r="C1" s="3"/>
      <c r="D1" s="20"/>
      <c r="E1" s="17"/>
      <c r="F1" s="12"/>
      <c r="G1" s="15"/>
      <c r="H1" s="17"/>
    </row>
    <row r="2" spans="1:8" x14ac:dyDescent="0.25">
      <c r="C2" s="4"/>
      <c r="D2" s="8" t="s">
        <v>66</v>
      </c>
      <c r="E2" s="8" t="s">
        <v>68</v>
      </c>
      <c r="F2" s="7" t="s">
        <v>67</v>
      </c>
      <c r="G2" s="7" t="s">
        <v>78</v>
      </c>
      <c r="H2" s="8" t="s">
        <v>0</v>
      </c>
    </row>
    <row r="3" spans="1:8" x14ac:dyDescent="0.25">
      <c r="A3" s="9" t="s">
        <v>53</v>
      </c>
      <c r="B3" s="11" t="s">
        <v>1</v>
      </c>
      <c r="C3" s="5" t="str">
        <f ca="1">OFFSET($B$1,INT((ROW()+2)/5)*5-3,)</f>
        <v>S1</v>
      </c>
      <c r="D3" s="8" t="str">
        <f t="array" aca="1" ref="D3" ca="1">IF(SUM((Tableau1[Semaine]=$C3)*1)&gt;=ROWS(Projet!$A$1:$A1),INDEX(Tableau1[Projet],SMALL(IF((Tableau1[Semaine]=$C3),ROW(INDIRECT("1:"&amp;ROWS(Tableau1[Semaine])))),ROWS(Projet!A$1:A1))),"")</f>
        <v/>
      </c>
      <c r="E3" s="8" t="str">
        <f t="array" aca="1" ref="E3" ca="1">IF(SUM((Tableau1[Semaine]=$C3)*1)&gt;=ROWS(Projet!$A$1:$A1),INDEX(Tableau1[Tâches],SMALL(IF((Tableau1[Semaine]=$C3),ROW(INDIRECT("1:"&amp;ROWS(Tableau1[Semaine])))),ROWS(Projet!B$1:B1))),"")</f>
        <v/>
      </c>
      <c r="F3" s="7" t="str">
        <f t="array" aca="1" ref="F3" ca="1">IF(SUM((Tableau1[Semaine]=$C3)*1)&gt;=ROWS(Projet!$A$1:$A1),INDEX(Tableau1[Terminé ?],SMALL(IF((Tableau1[Semaine]=$C3),ROW(INDIRECT("1:"&amp;ROWS(Tableau1[Semaine])))),ROWS(Projet!C$1:C1))),"")</f>
        <v/>
      </c>
      <c r="G3" s="7" t="str">
        <f t="array" aca="1" ref="G3" ca="1">IF(SUM((Tableau1[Semaine]=$C3)*1)&gt;=ROWS(Projet!$A$1:$A1),INDEX(Tableau1[Nbre d''heures],SMALL(IF((Tableau1[Semaine]=$C3),ROW(INDIRECT("1:"&amp;ROWS(Tableau1[Semaine])))),ROWS(Projet!D$1:D1))),"")</f>
        <v/>
      </c>
      <c r="H3" s="8" t="str">
        <f t="array" aca="1" ref="H3" ca="1">IF(SUM((Tableau1[Semaine]=$C3)*1)&gt;=ROWS(Projet!$A$1:$A1),INDEX(Tableau1[Remarques],SMALL(IF((Tableau1[Semaine]=$C3),ROW(INDIRECT("1:"&amp;ROWS(Tableau1[Semaine])))),ROWS(Projet!E$1:E1))),"")</f>
        <v/>
      </c>
    </row>
    <row r="4" spans="1:8" x14ac:dyDescent="0.25">
      <c r="A4" s="9"/>
      <c r="B4" s="11"/>
      <c r="C4" s="5" t="str">
        <f ca="1">OFFSET($B$1,INT((ROW()+2)/5)*5-3,)</f>
        <v>S1</v>
      </c>
      <c r="D4" s="8" t="str">
        <f t="array" aca="1" ref="D4" ca="1">IF(SUM((Tableau1[Semaine]=$C4)*1)&gt;=ROWS(Projet!$A$1:$A2),INDEX(Tableau1[Projet],SMALL(IF((Tableau1[Semaine]=$C4),ROW(INDIRECT("1:"&amp;ROWS(Tableau1[Semaine])))),ROWS(Projet!A$1:A2))),"")</f>
        <v/>
      </c>
      <c r="E4" s="8" t="str">
        <f t="array" aca="1" ref="E4" ca="1">IF(SUM((Tableau1[Semaine]=$C4)*1)&gt;=ROWS(Projet!$A$1:$A2),INDEX(Tableau1[Tâches],SMALL(IF((Tableau1[Semaine]=$C4),ROW(INDIRECT("1:"&amp;ROWS(Tableau1[Semaine])))),ROWS(Projet!B$1:B2))),"")</f>
        <v/>
      </c>
      <c r="F4" s="7" t="str">
        <f t="array" aca="1" ref="F4" ca="1">IF(SUM((Tableau1[Semaine]=$C4)*1)&gt;=ROWS(Projet!$A$1:$A2),INDEX(Tableau1[Terminé ?],SMALL(IF((Tableau1[Semaine]=$C4),ROW(INDIRECT("1:"&amp;ROWS(Tableau1[Semaine])))),ROWS(Projet!C$1:C2))),"")</f>
        <v/>
      </c>
      <c r="G4" s="7" t="str">
        <f t="array" aca="1" ref="G4" ca="1">IF(SUM((Tableau1[Semaine]=$C4)*1)&gt;=ROWS(Projet!$A$1:$A2),INDEX(Tableau1[Nbre d''heures],SMALL(IF((Tableau1[Semaine]=$C4),ROW(INDIRECT("1:"&amp;ROWS(Tableau1[Semaine])))),ROWS(Projet!D$1:D2))),"")</f>
        <v/>
      </c>
      <c r="H4" s="8" t="str">
        <f t="array" aca="1" ref="H4" ca="1">IF(SUM((Tableau1[Semaine]=$C4)*1)&gt;=ROWS(Projet!$A$1:$A2),INDEX(Tableau1[Remarques],SMALL(IF((Tableau1[Semaine]=$C4),ROW(INDIRECT("1:"&amp;ROWS(Tableau1[Semaine])))),ROWS(Projet!E$1:E2))),"")</f>
        <v/>
      </c>
    </row>
    <row r="5" spans="1:8" x14ac:dyDescent="0.25">
      <c r="A5" s="9"/>
      <c r="B5" s="11"/>
      <c r="C5" s="5" t="str">
        <f ca="1">OFFSET($B$1,INT((ROW()+2)/5)*5-3,)</f>
        <v>S1</v>
      </c>
      <c r="D5" s="8" t="str">
        <f t="array" aca="1" ref="D5" ca="1">IF(SUM((Tableau1[Semaine]=$C5)*1)&gt;=ROWS(Projet!$A$1:$A3),INDEX(Tableau1[Projet],SMALL(IF((Tableau1[Semaine]=$C5),ROW(INDIRECT("1:"&amp;ROWS(Tableau1[Semaine])))),ROWS(Projet!A$1:A3))),"")</f>
        <v/>
      </c>
      <c r="E5" s="8" t="str">
        <f t="array" aca="1" ref="E5" ca="1">IF(SUM((Tableau1[Semaine]=$C5)*1)&gt;=ROWS(Projet!$A$1:$A3),INDEX(Tableau1[Tâches],SMALL(IF((Tableau1[Semaine]=$C5),ROW(INDIRECT("1:"&amp;ROWS(Tableau1[Semaine])))),ROWS(Projet!B$1:B3))),"")</f>
        <v/>
      </c>
      <c r="F5" s="7" t="str">
        <f t="array" aca="1" ref="F5" ca="1">IF(SUM((Tableau1[Semaine]=$C5)*1)&gt;=ROWS(Projet!$A$1:$A3),INDEX(Tableau1[Terminé ?],SMALL(IF((Tableau1[Semaine]=$C5),ROW(INDIRECT("1:"&amp;ROWS(Tableau1[Semaine])))),ROWS(Projet!C$1:C3))),"")</f>
        <v/>
      </c>
      <c r="G5" s="7" t="str">
        <f t="array" aca="1" ref="G5" ca="1">IF(SUM((Tableau1[Semaine]=$C5)*1)&gt;=ROWS(Projet!$A$1:$A3),INDEX(Tableau1[Nbre d''heures],SMALL(IF((Tableau1[Semaine]=$C5),ROW(INDIRECT("1:"&amp;ROWS(Tableau1[Semaine])))),ROWS(Projet!D$1:D3))),"")</f>
        <v/>
      </c>
      <c r="H5" s="8" t="str">
        <f t="array" aca="1" ref="H5" ca="1">IF(SUM((Tableau1[Semaine]=$C5)*1)&gt;=ROWS(Projet!$A$1:$A3),INDEX(Tableau1[Remarques],SMALL(IF((Tableau1[Semaine]=$C5),ROW(INDIRECT("1:"&amp;ROWS(Tableau1[Semaine])))),ROWS(Projet!E$1:E3))),"")</f>
        <v/>
      </c>
    </row>
    <row r="6" spans="1:8" x14ac:dyDescent="0.25">
      <c r="A6" s="9"/>
      <c r="B6" s="11"/>
      <c r="C6" s="5" t="str">
        <f ca="1">OFFSET($B$1,INT((ROW()+2)/5)*5-3,)</f>
        <v>S1</v>
      </c>
      <c r="D6" s="8" t="str">
        <f t="array" aca="1" ref="D6" ca="1">IF(SUM((Tableau1[Semaine]=$C6)*1)&gt;=ROWS(Projet!$A$1:$A4),INDEX(Tableau1[Projet],SMALL(IF((Tableau1[Semaine]=$C6),ROW(INDIRECT("1:"&amp;ROWS(Tableau1[Semaine])))),ROWS(Projet!A$1:A4))),"")</f>
        <v/>
      </c>
      <c r="E6" s="8" t="str">
        <f t="array" aca="1" ref="E6" ca="1">IF(SUM((Tableau1[Semaine]=$C6)*1)&gt;=ROWS(Projet!$A$1:$A4),INDEX(Tableau1[Tâches],SMALL(IF((Tableau1[Semaine]=$C6),ROW(INDIRECT("1:"&amp;ROWS(Tableau1[Semaine])))),ROWS(Projet!B$1:B4))),"")</f>
        <v/>
      </c>
      <c r="F6" s="7" t="str">
        <f t="array" aca="1" ref="F6" ca="1">IF(SUM((Tableau1[Semaine]=$C6)*1)&gt;=ROWS(Projet!$A$1:$A4),INDEX(Tableau1[Terminé ?],SMALL(IF((Tableau1[Semaine]=$C6),ROW(INDIRECT("1:"&amp;ROWS(Tableau1[Semaine])))),ROWS(Projet!C$1:C4))),"")</f>
        <v/>
      </c>
      <c r="G6" s="7" t="str">
        <f t="array" aca="1" ref="G6" ca="1">IF(SUM((Tableau1[Semaine]=$C6)*1)&gt;=ROWS(Projet!$A$1:$A4),INDEX(Tableau1[Nbre d''heures],SMALL(IF((Tableau1[Semaine]=$C6),ROW(INDIRECT("1:"&amp;ROWS(Tableau1[Semaine])))),ROWS(Projet!D$1:D4))),"")</f>
        <v/>
      </c>
      <c r="H6" s="8" t="str">
        <f t="array" aca="1" ref="H6" ca="1">IF(SUM((Tableau1[Semaine]=$C6)*1)&gt;=ROWS(Projet!$A$1:$A4),INDEX(Tableau1[Remarques],SMALL(IF((Tableau1[Semaine]=$C6),ROW(INDIRECT("1:"&amp;ROWS(Tableau1[Semaine])))),ROWS(Projet!E$1:E4))),"")</f>
        <v/>
      </c>
    </row>
    <row r="7" spans="1:8" x14ac:dyDescent="0.25">
      <c r="A7" s="9"/>
      <c r="B7" s="11"/>
      <c r="C7" s="5" t="str">
        <f ca="1">OFFSET($B$1,INT((ROW()+2)/5)*5-3,)</f>
        <v>S1</v>
      </c>
      <c r="D7" s="8" t="str">
        <f t="array" aca="1" ref="D7" ca="1">IF(SUM((Tableau1[Semaine]=$C7)*1)&gt;=ROWS(Projet!$A$1:$A5),INDEX(Tableau1[Projet],SMALL(IF((Tableau1[Semaine]=$C7),ROW(INDIRECT("1:"&amp;ROWS(Tableau1[Semaine])))),ROWS(Projet!A$1:A5))),"")</f>
        <v/>
      </c>
      <c r="E7" s="8" t="str">
        <f t="array" aca="1" ref="E7" ca="1">IF(SUM((Tableau1[Semaine]=$C7)*1)&gt;=ROWS(Projet!$A$1:$A5),INDEX(Tableau1[Tâches],SMALL(IF((Tableau1[Semaine]=$C7),ROW(INDIRECT("1:"&amp;ROWS(Tableau1[Semaine])))),ROWS(Projet!B$1:B5))),"")</f>
        <v/>
      </c>
      <c r="F7" s="7" t="str">
        <f t="array" aca="1" ref="F7" ca="1">IF(SUM((Tableau1[Semaine]=$C7)*1)&gt;=ROWS(Projet!$A$1:$A5),INDEX(Tableau1[Terminé ?],SMALL(IF((Tableau1[Semaine]=$C7),ROW(INDIRECT("1:"&amp;ROWS(Tableau1[Semaine])))),ROWS(Projet!C$1:C5))),"")</f>
        <v/>
      </c>
      <c r="G7" s="7" t="str">
        <f t="array" aca="1" ref="G7" ca="1">IF(SUM((Tableau1[Semaine]=$C7)*1)&gt;=ROWS(Projet!$A$1:$A5),INDEX(Tableau1[Nbre d''heures],SMALL(IF((Tableau1[Semaine]=$C7),ROW(INDIRECT("1:"&amp;ROWS(Tableau1[Semaine])))),ROWS(Projet!D$1:D5))),"")</f>
        <v/>
      </c>
      <c r="H7" s="8" t="str">
        <f t="array" aca="1" ref="H7" ca="1">IF(SUM((Tableau1[Semaine]=$C7)*1)&gt;=ROWS(Projet!$A$1:$A5),INDEX(Tableau1[Remarques],SMALL(IF((Tableau1[Semaine]=$C7),ROW(INDIRECT("1:"&amp;ROWS(Tableau1[Semaine])))),ROWS(Projet!E$1:E5))),"")</f>
        <v/>
      </c>
    </row>
    <row r="8" spans="1:8" x14ac:dyDescent="0.25">
      <c r="A8" s="9"/>
      <c r="B8" s="11" t="s">
        <v>2</v>
      </c>
      <c r="C8" s="5" t="str">
        <f ca="1">OFFSET($B$1,INT((ROW()+2)/5)*5-3,)</f>
        <v>S2</v>
      </c>
      <c r="D8" s="18" t="str">
        <f t="array" aca="1" ref="D8" ca="1">IF(SUM((Tableau1[Semaine]=$C8)*1)&gt;=ROWS(Projet!$A$1:$A1),INDEX(Tableau1[Projet],SMALL(IF((Tableau1[Semaine]=$C8),ROW(INDIRECT("1:"&amp;ROWS(Tableau1[Semaine])))),ROWS(Projet!A$1:A1))),"")</f>
        <v/>
      </c>
      <c r="E8" s="18" t="str">
        <f t="array" aca="1" ref="E8" ca="1">IF(SUM((Tableau1[Semaine]=$C8)*1)&gt;=ROWS(Projet!$A$1:$A1),INDEX(Tableau1[Tâches],SMALL(IF((Tableau1[Semaine]=$C8),ROW(INDIRECT("1:"&amp;ROWS(Tableau1[Semaine])))),ROWS(Projet!B$1:B1))),"")</f>
        <v/>
      </c>
      <c r="F8" s="6" t="str">
        <f t="array" aca="1" ref="F8" ca="1">IF(SUM((Tableau1[Semaine]=$C8)*1)&gt;=ROWS(Projet!$A$1:$A1),INDEX(Tableau1[Terminé ?],SMALL(IF((Tableau1[Semaine]=$C8),ROW(INDIRECT("1:"&amp;ROWS(Tableau1[Semaine])))),ROWS(Projet!C$1:C1))),"")</f>
        <v/>
      </c>
      <c r="G8" s="6" t="str">
        <f t="array" aca="1" ref="G8" ca="1">IF(SUM((Tableau1[Semaine]=$C8)*1)&gt;=ROWS(Projet!$A$1:$A1),INDEX(Tableau1[Nbre d''heures],SMALL(IF((Tableau1[Semaine]=$C8),ROW(INDIRECT("1:"&amp;ROWS(Tableau1[Semaine])))),ROWS(Projet!D$1:D1))),"")</f>
        <v/>
      </c>
      <c r="H8" s="18" t="str">
        <f t="array" aca="1" ref="H8" ca="1">IF(SUM((Tableau1[Semaine]=$C8)*1)&gt;=ROWS(Projet!$A$1:$A1),INDEX(Tableau1[Remarques],SMALL(IF((Tableau1[Semaine]=$C8),ROW(INDIRECT("1:"&amp;ROWS(Tableau1[Semaine])))),ROWS(Projet!E$1:E1))),"")</f>
        <v/>
      </c>
    </row>
    <row r="9" spans="1:8" x14ac:dyDescent="0.25">
      <c r="A9" s="9"/>
      <c r="B9" s="11"/>
      <c r="C9" s="5" t="str">
        <f ca="1">OFFSET($B$1,INT((ROW()+2)/5)*5-3,)</f>
        <v>S2</v>
      </c>
      <c r="D9" s="18" t="str">
        <f t="array" aca="1" ref="D9" ca="1">IF(SUM((Tableau1[Semaine]=$C9)*1)&gt;=ROWS(Projet!$A$1:$A2),INDEX(Tableau1[Projet],SMALL(IF((Tableau1[Semaine]=$C9),ROW(INDIRECT("1:"&amp;ROWS(Tableau1[Semaine])))),ROWS(Projet!A$1:A2))),"")</f>
        <v/>
      </c>
      <c r="E9" s="18" t="str">
        <f t="array" aca="1" ref="E9" ca="1">IF(SUM((Tableau1[Semaine]=$C9)*1)&gt;=ROWS(Projet!$A$1:$A2),INDEX(Tableau1[Tâches],SMALL(IF((Tableau1[Semaine]=$C9),ROW(INDIRECT("1:"&amp;ROWS(Tableau1[Semaine])))),ROWS(Projet!B$1:B2))),"")</f>
        <v/>
      </c>
      <c r="F9" s="6" t="str">
        <f t="array" aca="1" ref="F9" ca="1">IF(SUM((Tableau1[Semaine]=$C9)*1)&gt;=ROWS(Projet!$A$1:$A2),INDEX(Tableau1[Terminé ?],SMALL(IF((Tableau1[Semaine]=$C9),ROW(INDIRECT("1:"&amp;ROWS(Tableau1[Semaine])))),ROWS(Projet!C$1:C2))),"")</f>
        <v/>
      </c>
      <c r="G9" s="6" t="str">
        <f t="array" aca="1" ref="G9" ca="1">IF(SUM((Tableau1[Semaine]=$C9)*1)&gt;=ROWS(Projet!$A$1:$A2),INDEX(Tableau1[Nbre d''heures],SMALL(IF((Tableau1[Semaine]=$C9),ROW(INDIRECT("1:"&amp;ROWS(Tableau1[Semaine])))),ROWS(Projet!D$1:D2))),"")</f>
        <v/>
      </c>
      <c r="H9" s="18" t="str">
        <f t="array" aca="1" ref="H9" ca="1">IF(SUM((Tableau1[Semaine]=$C9)*1)&gt;=ROWS(Projet!$A$1:$A2),INDEX(Tableau1[Remarques],SMALL(IF((Tableau1[Semaine]=$C9),ROW(INDIRECT("1:"&amp;ROWS(Tableau1[Semaine])))),ROWS(Projet!E$1:E2))),"")</f>
        <v/>
      </c>
    </row>
    <row r="10" spans="1:8" x14ac:dyDescent="0.25">
      <c r="A10" s="9"/>
      <c r="B10" s="11"/>
      <c r="C10" s="5" t="str">
        <f ca="1">OFFSET($B$1,INT((ROW()+2)/5)*5-3,)</f>
        <v>S2</v>
      </c>
      <c r="D10" s="18" t="str">
        <f t="array" aca="1" ref="D10" ca="1">IF(SUM((Tableau1[Semaine]=$C10)*1)&gt;=ROWS(Projet!$A$1:$A3),INDEX(Tableau1[Projet],SMALL(IF((Tableau1[Semaine]=$C10),ROW(INDIRECT("1:"&amp;ROWS(Tableau1[Semaine])))),ROWS(Projet!A$1:A3))),"")</f>
        <v/>
      </c>
      <c r="E10" s="18" t="str">
        <f t="array" aca="1" ref="E10" ca="1">IF(SUM((Tableau1[Semaine]=$C10)*1)&gt;=ROWS(Projet!$A$1:$A3),INDEX(Tableau1[Tâches],SMALL(IF((Tableau1[Semaine]=$C10),ROW(INDIRECT("1:"&amp;ROWS(Tableau1[Semaine])))),ROWS(Projet!B$1:B3))),"")</f>
        <v/>
      </c>
      <c r="F10" s="6" t="str">
        <f t="array" aca="1" ref="F10" ca="1">IF(SUM((Tableau1[Semaine]=$C10)*1)&gt;=ROWS(Projet!$A$1:$A3),INDEX(Tableau1[Terminé ?],SMALL(IF((Tableau1[Semaine]=$C10),ROW(INDIRECT("1:"&amp;ROWS(Tableau1[Semaine])))),ROWS(Projet!C$1:C3))),"")</f>
        <v/>
      </c>
      <c r="G10" s="6" t="str">
        <f t="array" aca="1" ref="G10" ca="1">IF(SUM((Tableau1[Semaine]=$C10)*1)&gt;=ROWS(Projet!$A$1:$A3),INDEX(Tableau1[Nbre d''heures],SMALL(IF((Tableau1[Semaine]=$C10),ROW(INDIRECT("1:"&amp;ROWS(Tableau1[Semaine])))),ROWS(Projet!D$1:D3))),"")</f>
        <v/>
      </c>
      <c r="H10" s="18" t="str">
        <f t="array" aca="1" ref="H10" ca="1">IF(SUM((Tableau1[Semaine]=$C10)*1)&gt;=ROWS(Projet!$A$1:$A3),INDEX(Tableau1[Remarques],SMALL(IF((Tableau1[Semaine]=$C10),ROW(INDIRECT("1:"&amp;ROWS(Tableau1[Semaine])))),ROWS(Projet!E$1:E3))),"")</f>
        <v/>
      </c>
    </row>
    <row r="11" spans="1:8" x14ac:dyDescent="0.25">
      <c r="A11" s="9"/>
      <c r="B11" s="11"/>
      <c r="C11" s="5" t="str">
        <f ca="1">OFFSET($B$1,INT((ROW()+2)/5)*5-3,)</f>
        <v>S2</v>
      </c>
      <c r="D11" s="18" t="str">
        <f t="array" aca="1" ref="D11" ca="1">IF(SUM((Tableau1[Semaine]=$C11)*1)&gt;=ROWS(Projet!$A$1:$A4),INDEX(Tableau1[Projet],SMALL(IF((Tableau1[Semaine]=$C11),ROW(INDIRECT("1:"&amp;ROWS(Tableau1[Semaine])))),ROWS(Projet!A$1:A4))),"")</f>
        <v/>
      </c>
      <c r="E11" s="18" t="str">
        <f t="array" aca="1" ref="E11" ca="1">IF(SUM((Tableau1[Semaine]=$C11)*1)&gt;=ROWS(Projet!$A$1:$A4),INDEX(Tableau1[Tâches],SMALL(IF((Tableau1[Semaine]=$C11),ROW(INDIRECT("1:"&amp;ROWS(Tableau1[Semaine])))),ROWS(Projet!B$1:B4))),"")</f>
        <v/>
      </c>
      <c r="F11" s="6" t="str">
        <f t="array" aca="1" ref="F11" ca="1">IF(SUM((Tableau1[Semaine]=$C11)*1)&gt;=ROWS(Projet!$A$1:$A4),INDEX(Tableau1[Terminé ?],SMALL(IF((Tableau1[Semaine]=$C11),ROW(INDIRECT("1:"&amp;ROWS(Tableau1[Semaine])))),ROWS(Projet!C$1:C4))),"")</f>
        <v/>
      </c>
      <c r="G11" s="6" t="str">
        <f t="array" aca="1" ref="G11" ca="1">IF(SUM((Tableau1[Semaine]=$C11)*1)&gt;=ROWS(Projet!$A$1:$A4),INDEX(Tableau1[Nbre d''heures],SMALL(IF((Tableau1[Semaine]=$C11),ROW(INDIRECT("1:"&amp;ROWS(Tableau1[Semaine])))),ROWS(Projet!D$1:D4))),"")</f>
        <v/>
      </c>
      <c r="H11" s="18" t="str">
        <f t="array" aca="1" ref="H11" ca="1">IF(SUM((Tableau1[Semaine]=$C11)*1)&gt;=ROWS(Projet!$A$1:$A4),INDEX(Tableau1[Remarques],SMALL(IF((Tableau1[Semaine]=$C11),ROW(INDIRECT("1:"&amp;ROWS(Tableau1[Semaine])))),ROWS(Projet!E$1:E4))),"")</f>
        <v/>
      </c>
    </row>
    <row r="12" spans="1:8" x14ac:dyDescent="0.25">
      <c r="A12" s="9"/>
      <c r="B12" s="11"/>
      <c r="C12" s="5" t="str">
        <f ca="1">OFFSET($B$1,INT((ROW()+2)/5)*5-3,)</f>
        <v>S2</v>
      </c>
      <c r="D12" s="18" t="str">
        <f t="array" aca="1" ref="D12" ca="1">IF(SUM((Tableau1[Semaine]=$C12)*1)&gt;=ROWS(Projet!$A$1:$A5),INDEX(Tableau1[Projet],SMALL(IF((Tableau1[Semaine]=$C12),ROW(INDIRECT("1:"&amp;ROWS(Tableau1[Semaine])))),ROWS(Projet!A$1:A5))),"")</f>
        <v/>
      </c>
      <c r="E12" s="18" t="str">
        <f t="array" aca="1" ref="E12" ca="1">IF(SUM((Tableau1[Semaine]=$C12)*1)&gt;=ROWS(Projet!$A$1:$A5),INDEX(Tableau1[Tâches],SMALL(IF((Tableau1[Semaine]=$C12),ROW(INDIRECT("1:"&amp;ROWS(Tableau1[Semaine])))),ROWS(Projet!B$1:B5))),"")</f>
        <v/>
      </c>
      <c r="F12" s="6" t="str">
        <f t="array" aca="1" ref="F12" ca="1">IF(SUM((Tableau1[Semaine]=$C12)*1)&gt;=ROWS(Projet!$A$1:$A5),INDEX(Tableau1[Terminé ?],SMALL(IF((Tableau1[Semaine]=$C12),ROW(INDIRECT("1:"&amp;ROWS(Tableau1[Semaine])))),ROWS(Projet!C$1:C5))),"")</f>
        <v/>
      </c>
      <c r="G12" s="6" t="str">
        <f t="array" aca="1" ref="G12" ca="1">IF(SUM((Tableau1[Semaine]=$C12)*1)&gt;=ROWS(Projet!$A$1:$A5),INDEX(Tableau1[Nbre d''heures],SMALL(IF((Tableau1[Semaine]=$C12),ROW(INDIRECT("1:"&amp;ROWS(Tableau1[Semaine])))),ROWS(Projet!D$1:D5))),"")</f>
        <v/>
      </c>
      <c r="H12" s="18" t="str">
        <f t="array" aca="1" ref="H12" ca="1">IF(SUM((Tableau1[Semaine]=$C12)*1)&gt;=ROWS(Projet!$A$1:$A5),INDEX(Tableau1[Remarques],SMALL(IF((Tableau1[Semaine]=$C12),ROW(INDIRECT("1:"&amp;ROWS(Tableau1[Semaine])))),ROWS(Projet!E$1:E5))),"")</f>
        <v/>
      </c>
    </row>
    <row r="13" spans="1:8" x14ac:dyDescent="0.25">
      <c r="A13" s="9"/>
      <c r="B13" s="11" t="s">
        <v>3</v>
      </c>
      <c r="C13" s="5" t="str">
        <f ca="1">OFFSET($B$1,INT((ROW()+2)/5)*5-3,)</f>
        <v>S3</v>
      </c>
      <c r="D13" s="8" t="str">
        <f t="array" aca="1" ref="D13" ca="1">IF(SUM((Tableau1[Semaine]=$C13)*1)&gt;=ROWS(Projet!$A$1:$A1),INDEX(Tableau1[Projet],SMALL(IF((Tableau1[Semaine]=$C13),ROW(INDIRECT("1:"&amp;ROWS(Tableau1[Semaine])))),ROWS(Projet!A$1:A1))),"")</f>
        <v>Andre btp</v>
      </c>
      <c r="E13" s="8" t="str">
        <f t="array" aca="1" ref="E13" ca="1">IF(SUM((Tableau1[Semaine]=$C13)*1)&gt;=ROWS(Projet!$A$1:$A1),INDEX(Tableau1[Tâches],SMALL(IF((Tableau1[Semaine]=$C13),ROW(INDIRECT("1:"&amp;ROWS(Tableau1[Semaine])))),ROWS(Projet!B$1:B1))),"")</f>
        <v>Plan d'exécution RdC</v>
      </c>
      <c r="F13" s="7" t="str">
        <f t="array" aca="1" ref="F13" ca="1">IF(SUM((Tableau1[Semaine]=$C13)*1)&gt;=ROWS(Projet!$A$1:$A1),INDEX(Tableau1[Terminé ?],SMALL(IF((Tableau1[Semaine]=$C13),ROW(INDIRECT("1:"&amp;ROWS(Tableau1[Semaine])))),ROWS(Projet!C$1:C1))),"")</f>
        <v>X</v>
      </c>
      <c r="G13" s="7">
        <f t="array" aca="1" ref="G13" ca="1">IF(SUM((Tableau1[Semaine]=$C13)*1)&gt;=ROWS(Projet!$A$1:$A1),INDEX(Tableau1[Nbre d''heures],SMALL(IF((Tableau1[Semaine]=$C13),ROW(INDIRECT("1:"&amp;ROWS(Tableau1[Semaine])))),ROWS(Projet!D$1:D1))),"")</f>
        <v>8</v>
      </c>
      <c r="H13" s="8">
        <f t="array" aca="1" ref="H13" ca="1">IF(SUM((Tableau1[Semaine]=$C13)*1)&gt;=ROWS(Projet!$A$1:$A1),INDEX(Tableau1[Remarques],SMALL(IF((Tableau1[Semaine]=$C13),ROW(INDIRECT("1:"&amp;ROWS(Tableau1[Semaine])))),ROWS(Projet!E$1:E1))),"")</f>
        <v>0</v>
      </c>
    </row>
    <row r="14" spans="1:8" x14ac:dyDescent="0.25">
      <c r="A14" s="9"/>
      <c r="B14" s="11"/>
      <c r="C14" s="5" t="str">
        <f ca="1">OFFSET($B$1,INT((ROW()+2)/5)*5-3,)</f>
        <v>S3</v>
      </c>
      <c r="D14" s="8" t="str">
        <f t="array" aca="1" ref="D14" ca="1">IF(SUM((Tableau1[Semaine]=$C14)*1)&gt;=ROWS(Projet!$A$1:$A2),INDEX(Tableau1[Projet],SMALL(IF((Tableau1[Semaine]=$C14),ROW(INDIRECT("1:"&amp;ROWS(Tableau1[Semaine])))),ROWS(Projet!A$1:A2))),"")</f>
        <v>Andre btp</v>
      </c>
      <c r="E14" s="8" t="str">
        <f t="array" aca="1" ref="E14" ca="1">IF(SUM((Tableau1[Semaine]=$C14)*1)&gt;=ROWS(Projet!$A$1:$A2),INDEX(Tableau1[Tâches],SMALL(IF((Tableau1[Semaine]=$C14),ROW(INDIRECT("1:"&amp;ROWS(Tableau1[Semaine])))),ROWS(Projet!B$1:B2))),"")</f>
        <v>Plan d'exécution R+2</v>
      </c>
      <c r="F14" s="7">
        <f t="array" aca="1" ref="F14" ca="1">IF(SUM((Tableau1[Semaine]=$C14)*1)&gt;=ROWS(Projet!$A$1:$A2),INDEX(Tableau1[Terminé ?],SMALL(IF((Tableau1[Semaine]=$C14),ROW(INDIRECT("1:"&amp;ROWS(Tableau1[Semaine])))),ROWS(Projet!C$1:C2))),"")</f>
        <v>0</v>
      </c>
      <c r="G14" s="7">
        <f t="array" aca="1" ref="G14" ca="1">IF(SUM((Tableau1[Semaine]=$C14)*1)&gt;=ROWS(Projet!$A$1:$A2),INDEX(Tableau1[Nbre d''heures],SMALL(IF((Tableau1[Semaine]=$C14),ROW(INDIRECT("1:"&amp;ROWS(Tableau1[Semaine])))),ROWS(Projet!D$1:D2))),"")</f>
        <v>8</v>
      </c>
      <c r="H14" s="8">
        <f t="array" aca="1" ref="H14" ca="1">IF(SUM((Tableau1[Semaine]=$C14)*1)&gt;=ROWS(Projet!$A$1:$A2),INDEX(Tableau1[Remarques],SMALL(IF((Tableau1[Semaine]=$C14),ROW(INDIRECT("1:"&amp;ROWS(Tableau1[Semaine])))),ROWS(Projet!E$1:E2))),"")</f>
        <v>0</v>
      </c>
    </row>
    <row r="15" spans="1:8" x14ac:dyDescent="0.25">
      <c r="A15" s="9"/>
      <c r="B15" s="11"/>
      <c r="C15" s="5" t="str">
        <f ca="1">OFFSET($B$1,INT((ROW()+2)/5)*5-3,)</f>
        <v>S3</v>
      </c>
      <c r="D15" s="8" t="str">
        <f t="array" aca="1" ref="D15" ca="1">IF(SUM((Tableau1[Semaine]=$C15)*1)&gt;=ROWS(Projet!$A$1:$A3),INDEX(Tableau1[Projet],SMALL(IF((Tableau1[Semaine]=$C15),ROW(INDIRECT("1:"&amp;ROWS(Tableau1[Semaine])))),ROWS(Projet!A$1:A3))),"")</f>
        <v>Andre btp</v>
      </c>
      <c r="E15" s="8" t="str">
        <f t="array" aca="1" ref="E15" ca="1">IF(SUM((Tableau1[Semaine]=$C15)*1)&gt;=ROWS(Projet!$A$1:$A3),INDEX(Tableau1[Tâches],SMALL(IF((Tableau1[Semaine]=$C15),ROW(INDIRECT("1:"&amp;ROWS(Tableau1[Semaine])))),ROWS(Projet!B$1:B3))),"")</f>
        <v>Plan d'exécution Toiture</v>
      </c>
      <c r="F15" s="7">
        <f t="array" aca="1" ref="F15" ca="1">IF(SUM((Tableau1[Semaine]=$C15)*1)&gt;=ROWS(Projet!$A$1:$A3),INDEX(Tableau1[Terminé ?],SMALL(IF((Tableau1[Semaine]=$C15),ROW(INDIRECT("1:"&amp;ROWS(Tableau1[Semaine])))),ROWS(Projet!C$1:C3))),"")</f>
        <v>0</v>
      </c>
      <c r="G15" s="7">
        <f t="array" aca="1" ref="G15" ca="1">IF(SUM((Tableau1[Semaine]=$C15)*1)&gt;=ROWS(Projet!$A$1:$A3),INDEX(Tableau1[Nbre d''heures],SMALL(IF((Tableau1[Semaine]=$C15),ROW(INDIRECT("1:"&amp;ROWS(Tableau1[Semaine])))),ROWS(Projet!D$1:D3))),"")</f>
        <v>6</v>
      </c>
      <c r="H15" s="8">
        <f t="array" aca="1" ref="H15" ca="1">IF(SUM((Tableau1[Semaine]=$C15)*1)&gt;=ROWS(Projet!$A$1:$A3),INDEX(Tableau1[Remarques],SMALL(IF((Tableau1[Semaine]=$C15),ROW(INDIRECT("1:"&amp;ROWS(Tableau1[Semaine])))),ROWS(Projet!E$1:E3))),"")</f>
        <v>0</v>
      </c>
    </row>
    <row r="16" spans="1:8" x14ac:dyDescent="0.25">
      <c r="A16" s="9"/>
      <c r="B16" s="11"/>
      <c r="C16" s="5" t="str">
        <f ca="1">OFFSET($B$1,INT((ROW()+2)/5)*5-3,)</f>
        <v>S3</v>
      </c>
      <c r="D16" s="8" t="str">
        <f t="array" aca="1" ref="D16" ca="1">IF(SUM((Tableau1[Semaine]=$C16)*1)&gt;=ROWS(Projet!$A$1:$A4),INDEX(Tableau1[Projet],SMALL(IF((Tableau1[Semaine]=$C16),ROW(INDIRECT("1:"&amp;ROWS(Tableau1[Semaine])))),ROWS(Projet!A$1:A4))),"")</f>
        <v/>
      </c>
      <c r="E16" s="8" t="str">
        <f t="array" aca="1" ref="E16" ca="1">IF(SUM((Tableau1[Semaine]=$C16)*1)&gt;=ROWS(Projet!$A$1:$A4),INDEX(Tableau1[Tâches],SMALL(IF((Tableau1[Semaine]=$C16),ROW(INDIRECT("1:"&amp;ROWS(Tableau1[Semaine])))),ROWS(Projet!B$1:B4))),"")</f>
        <v/>
      </c>
      <c r="F16" s="7" t="str">
        <f t="array" aca="1" ref="F16" ca="1">IF(SUM((Tableau1[Semaine]=$C16)*1)&gt;=ROWS(Projet!$A$1:$A4),INDEX(Tableau1[Terminé ?],SMALL(IF((Tableau1[Semaine]=$C16),ROW(INDIRECT("1:"&amp;ROWS(Tableau1[Semaine])))),ROWS(Projet!C$1:C4))),"")</f>
        <v/>
      </c>
      <c r="G16" s="7" t="str">
        <f t="array" aca="1" ref="G16" ca="1">IF(SUM((Tableau1[Semaine]=$C16)*1)&gt;=ROWS(Projet!$A$1:$A4),INDEX(Tableau1[Nbre d''heures],SMALL(IF((Tableau1[Semaine]=$C16),ROW(INDIRECT("1:"&amp;ROWS(Tableau1[Semaine])))),ROWS(Projet!D$1:D4))),"")</f>
        <v/>
      </c>
      <c r="H16" s="8" t="str">
        <f t="array" aca="1" ref="H16" ca="1">IF(SUM((Tableau1[Semaine]=$C16)*1)&gt;=ROWS(Projet!$A$1:$A4),INDEX(Tableau1[Remarques],SMALL(IF((Tableau1[Semaine]=$C16),ROW(INDIRECT("1:"&amp;ROWS(Tableau1[Semaine])))),ROWS(Projet!E$1:E4))),"")</f>
        <v/>
      </c>
    </row>
    <row r="17" spans="1:8" x14ac:dyDescent="0.25">
      <c r="A17" s="9"/>
      <c r="B17" s="11"/>
      <c r="C17" s="5" t="str">
        <f ca="1">OFFSET($B$1,INT((ROW()+2)/5)*5-3,)</f>
        <v>S3</v>
      </c>
      <c r="D17" s="8" t="str">
        <f t="array" aca="1" ref="D17" ca="1">IF(SUM((Tableau1[Semaine]=$C17)*1)&gt;=ROWS(Projet!$A$1:$A5),INDEX(Tableau1[Projet],SMALL(IF((Tableau1[Semaine]=$C17),ROW(INDIRECT("1:"&amp;ROWS(Tableau1[Semaine])))),ROWS(Projet!A$1:A5))),"")</f>
        <v/>
      </c>
      <c r="E17" s="8" t="str">
        <f t="array" aca="1" ref="E17" ca="1">IF(SUM((Tableau1[Semaine]=$C17)*1)&gt;=ROWS(Projet!$A$1:$A5),INDEX(Tableau1[Tâches],SMALL(IF((Tableau1[Semaine]=$C17),ROW(INDIRECT("1:"&amp;ROWS(Tableau1[Semaine])))),ROWS(Projet!B$1:B5))),"")</f>
        <v/>
      </c>
      <c r="F17" s="7" t="str">
        <f t="array" aca="1" ref="F17" ca="1">IF(SUM((Tableau1[Semaine]=$C17)*1)&gt;=ROWS(Projet!$A$1:$A5),INDEX(Tableau1[Terminé ?],SMALL(IF((Tableau1[Semaine]=$C17),ROW(INDIRECT("1:"&amp;ROWS(Tableau1[Semaine])))),ROWS(Projet!C$1:C5))),"")</f>
        <v/>
      </c>
      <c r="G17" s="7" t="str">
        <f t="array" aca="1" ref="G17" ca="1">IF(SUM((Tableau1[Semaine]=$C17)*1)&gt;=ROWS(Projet!$A$1:$A5),INDEX(Tableau1[Nbre d''heures],SMALL(IF((Tableau1[Semaine]=$C17),ROW(INDIRECT("1:"&amp;ROWS(Tableau1[Semaine])))),ROWS(Projet!D$1:D5))),"")</f>
        <v/>
      </c>
      <c r="H17" s="8" t="str">
        <f t="array" aca="1" ref="H17" ca="1">IF(SUM((Tableau1[Semaine]=$C17)*1)&gt;=ROWS(Projet!$A$1:$A5),INDEX(Tableau1[Remarques],SMALL(IF((Tableau1[Semaine]=$C17),ROW(INDIRECT("1:"&amp;ROWS(Tableau1[Semaine])))),ROWS(Projet!E$1:E5))),"")</f>
        <v/>
      </c>
    </row>
    <row r="18" spans="1:8" x14ac:dyDescent="0.25">
      <c r="A18" s="9"/>
      <c r="B18" s="11" t="s">
        <v>4</v>
      </c>
      <c r="C18" s="5" t="str">
        <f ca="1">OFFSET($B$1,INT((ROW()+2)/5)*5-3,)</f>
        <v>S4</v>
      </c>
      <c r="D18" s="8" t="str">
        <f t="array" aca="1" ref="D18" ca="1">IF(SUM((Tableau1[Semaine]=$C18)*1)&gt;=ROWS(Projet!$A$1:$A1),INDEX(Tableau1[Projet],SMALL(IF((Tableau1[Semaine]=$C18),ROW(INDIRECT("1:"&amp;ROWS(Tableau1[Semaine])))),ROWS(Projet!A$1:A1))),"")</f>
        <v>Andre btp</v>
      </c>
      <c r="E18" s="8" t="str">
        <f t="array" aca="1" ref="E18" ca="1">IF(SUM((Tableau1[Semaine]=$C18)*1)&gt;=ROWS(Projet!$A$1:$A1),INDEX(Tableau1[Tâches],SMALL(IF((Tableau1[Semaine]=$C18),ROW(INDIRECT("1:"&amp;ROWS(Tableau1[Semaine])))),ROWS(Projet!B$1:B1))),"")</f>
        <v>Plan d'exécution R+1</v>
      </c>
      <c r="F18" s="7">
        <f t="array" aca="1" ref="F18" ca="1">IF(SUM((Tableau1[Semaine]=$C18)*1)&gt;=ROWS(Projet!$A$1:$A1),INDEX(Tableau1[Terminé ?],SMALL(IF((Tableau1[Semaine]=$C18),ROW(INDIRECT("1:"&amp;ROWS(Tableau1[Semaine])))),ROWS(Projet!C$1:C1))),"")</f>
        <v>0</v>
      </c>
      <c r="G18" s="7">
        <f t="array" aca="1" ref="G18" ca="1">IF(SUM((Tableau1[Semaine]=$C18)*1)&gt;=ROWS(Projet!$A$1:$A1),INDEX(Tableau1[Nbre d''heures],SMALL(IF((Tableau1[Semaine]=$C18),ROW(INDIRECT("1:"&amp;ROWS(Tableau1[Semaine])))),ROWS(Projet!D$1:D1))),"")</f>
        <v>8</v>
      </c>
      <c r="H18" s="8">
        <f t="array" aca="1" ref="H18" ca="1">IF(SUM((Tableau1[Semaine]=$C18)*1)&gt;=ROWS(Projet!$A$1:$A1),INDEX(Tableau1[Remarques],SMALL(IF((Tableau1[Semaine]=$C18),ROW(INDIRECT("1:"&amp;ROWS(Tableau1[Semaine])))),ROWS(Projet!E$1:E1))),"")</f>
        <v>0</v>
      </c>
    </row>
    <row r="19" spans="1:8" x14ac:dyDescent="0.25">
      <c r="A19" s="9"/>
      <c r="B19" s="11"/>
      <c r="C19" s="5" t="str">
        <f ca="1">OFFSET($B$1,INT((ROW()+2)/5)*5-3,)</f>
        <v>S4</v>
      </c>
      <c r="D19" s="8" t="str">
        <f t="array" aca="1" ref="D19" ca="1">IF(SUM((Tableau1[Semaine]=$C19)*1)&gt;=ROWS(Projet!$A$1:$A2),INDEX(Tableau1[Projet],SMALL(IF((Tableau1[Semaine]=$C19),ROW(INDIRECT("1:"&amp;ROWS(Tableau1[Semaine])))),ROWS(Projet!A$1:A2))),"")</f>
        <v>Andre btp</v>
      </c>
      <c r="E19" s="8" t="str">
        <f t="array" aca="1" ref="E19" ca="1">IF(SUM((Tableau1[Semaine]=$C19)*1)&gt;=ROWS(Projet!$A$1:$A2),INDEX(Tableau1[Tâches],SMALL(IF((Tableau1[Semaine]=$C19),ROW(INDIRECT("1:"&amp;ROWS(Tableau1[Semaine])))),ROWS(Projet!B$1:B2))),"")</f>
        <v>Plan d'exécution R+3</v>
      </c>
      <c r="F19" s="7">
        <f t="array" aca="1" ref="F19" ca="1">IF(SUM((Tableau1[Semaine]=$C19)*1)&gt;=ROWS(Projet!$A$1:$A2),INDEX(Tableau1[Terminé ?],SMALL(IF((Tableau1[Semaine]=$C19),ROW(INDIRECT("1:"&amp;ROWS(Tableau1[Semaine])))),ROWS(Projet!C$1:C2))),"")</f>
        <v>0</v>
      </c>
      <c r="G19" s="7">
        <f t="array" aca="1" ref="G19" ca="1">IF(SUM((Tableau1[Semaine]=$C19)*1)&gt;=ROWS(Projet!$A$1:$A2),INDEX(Tableau1[Nbre d''heures],SMALL(IF((Tableau1[Semaine]=$C19),ROW(INDIRECT("1:"&amp;ROWS(Tableau1[Semaine])))),ROWS(Projet!D$1:D2))),"")</f>
        <v>8</v>
      </c>
      <c r="H19" s="8">
        <f t="array" aca="1" ref="H19" ca="1">IF(SUM((Tableau1[Semaine]=$C19)*1)&gt;=ROWS(Projet!$A$1:$A2),INDEX(Tableau1[Remarques],SMALL(IF((Tableau1[Semaine]=$C19),ROW(INDIRECT("1:"&amp;ROWS(Tableau1[Semaine])))),ROWS(Projet!E$1:E2))),"")</f>
        <v>0</v>
      </c>
    </row>
    <row r="20" spans="1:8" x14ac:dyDescent="0.25">
      <c r="A20" s="9"/>
      <c r="B20" s="11"/>
      <c r="C20" s="5" t="str">
        <f ca="1">OFFSET($B$1,INT((ROW()+2)/5)*5-3,)</f>
        <v>S4</v>
      </c>
      <c r="D20" s="8" t="str">
        <f t="array" aca="1" ref="D20" ca="1">IF(SUM((Tableau1[Semaine]=$C20)*1)&gt;=ROWS(Projet!$A$1:$A3),INDEX(Tableau1[Projet],SMALL(IF((Tableau1[Semaine]=$C20),ROW(INDIRECT("1:"&amp;ROWS(Tableau1[Semaine])))),ROWS(Projet!A$1:A3))),"")</f>
        <v>Andre btp</v>
      </c>
      <c r="E20" s="8" t="str">
        <f t="array" aca="1" ref="E20" ca="1">IF(SUM((Tableau1[Semaine]=$C20)*1)&gt;=ROWS(Projet!$A$1:$A3),INDEX(Tableau1[Tâches],SMALL(IF((Tableau1[Semaine]=$C20),ROW(INDIRECT("1:"&amp;ROWS(Tableau1[Semaine])))),ROWS(Projet!B$1:B3))),"")</f>
        <v>Plan d'exécution R+4</v>
      </c>
      <c r="F20" s="7">
        <f t="array" aca="1" ref="F20" ca="1">IF(SUM((Tableau1[Semaine]=$C20)*1)&gt;=ROWS(Projet!$A$1:$A3),INDEX(Tableau1[Terminé ?],SMALL(IF((Tableau1[Semaine]=$C20),ROW(INDIRECT("1:"&amp;ROWS(Tableau1[Semaine])))),ROWS(Projet!C$1:C3))),"")</f>
        <v>0</v>
      </c>
      <c r="G20" s="7">
        <f t="array" aca="1" ref="G20" ca="1">IF(SUM((Tableau1[Semaine]=$C20)*1)&gt;=ROWS(Projet!$A$1:$A3),INDEX(Tableau1[Nbre d''heures],SMALL(IF((Tableau1[Semaine]=$C20),ROW(INDIRECT("1:"&amp;ROWS(Tableau1[Semaine])))),ROWS(Projet!D$1:D3))),"")</f>
        <v>8</v>
      </c>
      <c r="H20" s="8">
        <f t="array" aca="1" ref="H20" ca="1">IF(SUM((Tableau1[Semaine]=$C20)*1)&gt;=ROWS(Projet!$A$1:$A3),INDEX(Tableau1[Remarques],SMALL(IF((Tableau1[Semaine]=$C20),ROW(INDIRECT("1:"&amp;ROWS(Tableau1[Semaine])))),ROWS(Projet!E$1:E3))),"")</f>
        <v>0</v>
      </c>
    </row>
    <row r="21" spans="1:8" x14ac:dyDescent="0.25">
      <c r="A21" s="9"/>
      <c r="B21" s="11"/>
      <c r="C21" s="5" t="str">
        <f ca="1">OFFSET($B$1,INT((ROW()+2)/5)*5-3,)</f>
        <v>S4</v>
      </c>
      <c r="D21" s="8" t="str">
        <f t="array" aca="1" ref="D21" ca="1">IF(SUM((Tableau1[Semaine]=$C21)*1)&gt;=ROWS(Projet!$A$1:$A4),INDEX(Tableau1[Projet],SMALL(IF((Tableau1[Semaine]=$C21),ROW(INDIRECT("1:"&amp;ROWS(Tableau1[Semaine])))),ROWS(Projet!A$1:A4))),"")</f>
        <v/>
      </c>
      <c r="E21" s="8" t="str">
        <f t="array" aca="1" ref="E21" ca="1">IF(SUM((Tableau1[Semaine]=$C21)*1)&gt;=ROWS(Projet!$A$1:$A4),INDEX(Tableau1[Tâches],SMALL(IF((Tableau1[Semaine]=$C21),ROW(INDIRECT("1:"&amp;ROWS(Tableau1[Semaine])))),ROWS(Projet!B$1:B4))),"")</f>
        <v/>
      </c>
      <c r="F21" s="7" t="str">
        <f t="array" aca="1" ref="F21" ca="1">IF(SUM((Tableau1[Semaine]=$C21)*1)&gt;=ROWS(Projet!$A$1:$A4),INDEX(Tableau1[Terminé ?],SMALL(IF((Tableau1[Semaine]=$C21),ROW(INDIRECT("1:"&amp;ROWS(Tableau1[Semaine])))),ROWS(Projet!C$1:C4))),"")</f>
        <v/>
      </c>
      <c r="G21" s="7" t="str">
        <f t="array" aca="1" ref="G21" ca="1">IF(SUM((Tableau1[Semaine]=$C21)*1)&gt;=ROWS(Projet!$A$1:$A4),INDEX(Tableau1[Nbre d''heures],SMALL(IF((Tableau1[Semaine]=$C21),ROW(INDIRECT("1:"&amp;ROWS(Tableau1[Semaine])))),ROWS(Projet!D$1:D4))),"")</f>
        <v/>
      </c>
      <c r="H21" s="8" t="str">
        <f t="array" aca="1" ref="H21" ca="1">IF(SUM((Tableau1[Semaine]=$C21)*1)&gt;=ROWS(Projet!$A$1:$A4),INDEX(Tableau1[Remarques],SMALL(IF((Tableau1[Semaine]=$C21),ROW(INDIRECT("1:"&amp;ROWS(Tableau1[Semaine])))),ROWS(Projet!E$1:E4))),"")</f>
        <v/>
      </c>
    </row>
    <row r="22" spans="1:8" x14ac:dyDescent="0.25">
      <c r="A22" s="9"/>
      <c r="B22" s="11" t="s">
        <v>5</v>
      </c>
      <c r="C22" s="5"/>
      <c r="D22" s="19"/>
      <c r="E22" s="21"/>
      <c r="F22" s="13"/>
      <c r="G22" s="16"/>
      <c r="H22" s="19"/>
    </row>
    <row r="23" spans="1:8" x14ac:dyDescent="0.25">
      <c r="A23" s="9"/>
      <c r="B23" s="11"/>
      <c r="C23" s="5"/>
      <c r="D23" s="19"/>
      <c r="E23" s="21"/>
      <c r="F23" s="13"/>
      <c r="G23" s="16"/>
      <c r="H23" s="19"/>
    </row>
    <row r="24" spans="1:8" x14ac:dyDescent="0.25">
      <c r="A24" s="9"/>
      <c r="B24" s="11"/>
      <c r="C24" s="5"/>
      <c r="D24" s="19"/>
      <c r="E24" s="21"/>
      <c r="F24" s="13"/>
      <c r="G24" s="16"/>
      <c r="H24" s="19"/>
    </row>
    <row r="25" spans="1:8" x14ac:dyDescent="0.25">
      <c r="A25" s="9"/>
      <c r="B25" s="11"/>
      <c r="C25" s="5"/>
      <c r="D25" s="19"/>
      <c r="E25" s="21"/>
      <c r="F25" s="13"/>
      <c r="G25" s="16"/>
      <c r="H25" s="19"/>
    </row>
    <row r="26" spans="1:8" x14ac:dyDescent="0.25">
      <c r="A26" s="9" t="s">
        <v>54</v>
      </c>
      <c r="B26" s="11" t="s">
        <v>6</v>
      </c>
      <c r="C26" s="5"/>
      <c r="D26" s="19"/>
      <c r="E26" s="21"/>
      <c r="F26" s="13"/>
      <c r="G26" s="16"/>
      <c r="H26" s="19"/>
    </row>
    <row r="27" spans="1:8" x14ac:dyDescent="0.25">
      <c r="A27" s="9"/>
      <c r="B27" s="11"/>
      <c r="C27" s="5"/>
      <c r="D27" s="19"/>
      <c r="E27" s="21"/>
      <c r="F27" s="13"/>
      <c r="G27" s="16"/>
      <c r="H27" s="19"/>
    </row>
    <row r="28" spans="1:8" x14ac:dyDescent="0.25">
      <c r="A28" s="9"/>
      <c r="B28" s="11"/>
      <c r="C28" s="5"/>
      <c r="D28" s="19"/>
      <c r="E28" s="21"/>
      <c r="F28" s="13"/>
      <c r="G28" s="16"/>
      <c r="H28" s="19"/>
    </row>
    <row r="29" spans="1:8" x14ac:dyDescent="0.25">
      <c r="A29" s="9"/>
      <c r="B29" s="11"/>
      <c r="C29" s="5"/>
      <c r="D29" s="19"/>
      <c r="E29" s="21"/>
      <c r="F29" s="13"/>
      <c r="G29" s="16"/>
      <c r="H29" s="19"/>
    </row>
    <row r="30" spans="1:8" x14ac:dyDescent="0.25">
      <c r="A30" s="9"/>
      <c r="B30" s="11" t="s">
        <v>7</v>
      </c>
      <c r="C30" s="5"/>
      <c r="D30" s="19"/>
      <c r="E30" s="21"/>
      <c r="F30" s="13"/>
      <c r="G30" s="16"/>
      <c r="H30" s="19"/>
    </row>
    <row r="31" spans="1:8" x14ac:dyDescent="0.25">
      <c r="A31" s="9"/>
      <c r="B31" s="11"/>
      <c r="C31" s="5"/>
      <c r="D31" s="19"/>
      <c r="E31" s="21"/>
      <c r="F31" s="13"/>
      <c r="G31" s="16"/>
      <c r="H31" s="19"/>
    </row>
    <row r="32" spans="1:8" x14ac:dyDescent="0.25">
      <c r="A32" s="9"/>
      <c r="B32" s="11"/>
      <c r="C32" s="5"/>
      <c r="D32" s="19"/>
      <c r="E32" s="21"/>
      <c r="F32" s="13"/>
      <c r="G32" s="16"/>
      <c r="H32" s="19"/>
    </row>
    <row r="33" spans="1:8" x14ac:dyDescent="0.25">
      <c r="A33" s="9"/>
      <c r="B33" s="11"/>
      <c r="C33" s="5"/>
      <c r="D33" s="19"/>
      <c r="E33" s="21"/>
      <c r="F33" s="13"/>
      <c r="G33" s="16"/>
      <c r="H33" s="19"/>
    </row>
    <row r="34" spans="1:8" x14ac:dyDescent="0.25">
      <c r="A34" s="9"/>
      <c r="B34" s="11" t="s">
        <v>8</v>
      </c>
      <c r="C34" s="5"/>
      <c r="D34" s="19"/>
      <c r="E34" s="21"/>
      <c r="F34" s="13"/>
      <c r="G34" s="16"/>
      <c r="H34" s="19"/>
    </row>
    <row r="35" spans="1:8" x14ac:dyDescent="0.25">
      <c r="A35" s="9"/>
      <c r="B35" s="11"/>
      <c r="C35" s="5"/>
      <c r="D35" s="19"/>
      <c r="E35" s="21"/>
      <c r="F35" s="13"/>
      <c r="G35" s="16"/>
      <c r="H35" s="19"/>
    </row>
    <row r="36" spans="1:8" x14ac:dyDescent="0.25">
      <c r="A36" s="9"/>
      <c r="B36" s="11"/>
      <c r="C36" s="5"/>
      <c r="D36" s="19"/>
      <c r="E36" s="21"/>
      <c r="F36" s="13"/>
      <c r="G36" s="16"/>
      <c r="H36" s="19"/>
    </row>
    <row r="37" spans="1:8" x14ac:dyDescent="0.25">
      <c r="A37" s="9"/>
      <c r="B37" s="11"/>
      <c r="C37" s="5"/>
      <c r="D37" s="19"/>
      <c r="E37" s="21"/>
      <c r="F37" s="13"/>
      <c r="G37" s="16"/>
      <c r="H37" s="19"/>
    </row>
    <row r="38" spans="1:8" x14ac:dyDescent="0.25">
      <c r="A38" s="9"/>
      <c r="B38" s="11" t="s">
        <v>9</v>
      </c>
      <c r="C38" s="5"/>
      <c r="D38" s="19"/>
      <c r="E38" s="21"/>
      <c r="F38" s="13"/>
      <c r="G38" s="16"/>
      <c r="H38" s="19"/>
    </row>
    <row r="39" spans="1:8" x14ac:dyDescent="0.25">
      <c r="A39" s="9"/>
      <c r="B39" s="11"/>
      <c r="C39" s="5"/>
      <c r="D39" s="19"/>
      <c r="E39" s="21"/>
      <c r="F39" s="13"/>
      <c r="G39" s="16"/>
      <c r="H39" s="19"/>
    </row>
    <row r="40" spans="1:8" x14ac:dyDescent="0.25">
      <c r="A40" s="9"/>
      <c r="B40" s="11"/>
      <c r="C40" s="5"/>
      <c r="D40" s="19"/>
      <c r="E40" s="21"/>
      <c r="F40" s="13"/>
      <c r="G40" s="16"/>
      <c r="H40" s="19"/>
    </row>
    <row r="41" spans="1:8" x14ac:dyDescent="0.25">
      <c r="A41" s="9"/>
      <c r="B41" s="11"/>
      <c r="C41" s="5"/>
      <c r="D41" s="19"/>
      <c r="E41" s="21"/>
      <c r="F41" s="13"/>
      <c r="G41" s="16"/>
      <c r="H41" s="19"/>
    </row>
    <row r="42" spans="1:8" x14ac:dyDescent="0.25">
      <c r="A42" s="9" t="s">
        <v>55</v>
      </c>
      <c r="B42" s="11" t="s">
        <v>10</v>
      </c>
      <c r="C42" s="5"/>
      <c r="D42" s="19"/>
      <c r="E42" s="21"/>
      <c r="F42" s="13"/>
      <c r="G42" s="16"/>
      <c r="H42" s="19"/>
    </row>
    <row r="43" spans="1:8" x14ac:dyDescent="0.25">
      <c r="A43" s="9"/>
      <c r="B43" s="11"/>
      <c r="C43" s="5"/>
      <c r="D43" s="19"/>
      <c r="E43" s="21"/>
      <c r="F43" s="13"/>
      <c r="G43" s="16"/>
      <c r="H43" s="19"/>
    </row>
    <row r="44" spans="1:8" x14ac:dyDescent="0.25">
      <c r="A44" s="9"/>
      <c r="B44" s="11"/>
      <c r="C44" s="5"/>
      <c r="D44" s="19"/>
      <c r="E44" s="21"/>
      <c r="F44" s="13"/>
      <c r="G44" s="16"/>
      <c r="H44" s="19"/>
    </row>
    <row r="45" spans="1:8" x14ac:dyDescent="0.25">
      <c r="A45" s="9"/>
      <c r="B45" s="11" t="s">
        <v>11</v>
      </c>
      <c r="C45" s="5"/>
      <c r="D45" s="19"/>
      <c r="E45" s="21"/>
      <c r="F45" s="13"/>
      <c r="G45" s="16"/>
      <c r="H45" s="19"/>
    </row>
    <row r="46" spans="1:8" x14ac:dyDescent="0.25">
      <c r="A46" s="9"/>
      <c r="B46" s="11"/>
      <c r="C46" s="5"/>
      <c r="D46" s="19"/>
      <c r="E46" s="21"/>
      <c r="F46" s="13"/>
      <c r="G46" s="16"/>
      <c r="H46" s="19"/>
    </row>
    <row r="47" spans="1:8" x14ac:dyDescent="0.25">
      <c r="A47" s="9"/>
      <c r="B47" s="11"/>
      <c r="C47" s="5"/>
      <c r="D47" s="19"/>
      <c r="E47" s="21"/>
      <c r="F47" s="13"/>
      <c r="G47" s="16"/>
      <c r="H47" s="19"/>
    </row>
    <row r="48" spans="1:8" x14ac:dyDescent="0.25">
      <c r="A48" s="9"/>
      <c r="B48" s="11"/>
      <c r="C48" s="5"/>
      <c r="D48" s="19"/>
      <c r="E48" s="21"/>
      <c r="F48" s="13"/>
      <c r="G48" s="16"/>
      <c r="H48" s="19"/>
    </row>
    <row r="49" spans="1:8" x14ac:dyDescent="0.25">
      <c r="A49" s="9"/>
      <c r="B49" s="11" t="s">
        <v>12</v>
      </c>
      <c r="C49" s="5"/>
      <c r="D49" s="19"/>
      <c r="E49" s="21"/>
      <c r="F49" s="13"/>
      <c r="G49" s="16"/>
      <c r="H49" s="19"/>
    </row>
    <row r="50" spans="1:8" x14ac:dyDescent="0.25">
      <c r="A50" s="9"/>
      <c r="B50" s="11"/>
      <c r="C50" s="5"/>
      <c r="D50" s="19"/>
      <c r="E50" s="21"/>
      <c r="F50" s="13"/>
      <c r="G50" s="16"/>
      <c r="H50" s="19"/>
    </row>
    <row r="51" spans="1:8" x14ac:dyDescent="0.25">
      <c r="A51" s="9"/>
      <c r="B51" s="11"/>
      <c r="C51" s="5"/>
      <c r="D51" s="19"/>
      <c r="E51" s="19"/>
      <c r="F51" s="13"/>
      <c r="G51" s="16"/>
      <c r="H51" s="19"/>
    </row>
    <row r="52" spans="1:8" x14ac:dyDescent="0.25">
      <c r="A52" s="9"/>
      <c r="B52" s="11"/>
      <c r="C52" s="5"/>
      <c r="D52" s="19"/>
      <c r="E52" s="19"/>
      <c r="F52" s="13"/>
      <c r="G52" s="16"/>
      <c r="H52" s="19"/>
    </row>
    <row r="53" spans="1:8" x14ac:dyDescent="0.25">
      <c r="A53" s="9"/>
      <c r="B53" s="11"/>
      <c r="C53" s="5"/>
      <c r="D53" s="19"/>
      <c r="E53" s="19"/>
      <c r="F53" s="13"/>
      <c r="G53" s="16"/>
      <c r="H53" s="19"/>
    </row>
    <row r="54" spans="1:8" x14ac:dyDescent="0.25">
      <c r="A54" s="9"/>
      <c r="B54" s="11" t="s">
        <v>13</v>
      </c>
      <c r="C54" s="5"/>
      <c r="D54" s="19"/>
      <c r="E54" s="19"/>
      <c r="F54" s="13"/>
      <c r="G54" s="16"/>
      <c r="H54" s="19"/>
    </row>
    <row r="55" spans="1:8" x14ac:dyDescent="0.25">
      <c r="A55" s="9"/>
      <c r="B55" s="11"/>
      <c r="C55" s="5"/>
      <c r="D55" s="19"/>
      <c r="E55" s="19"/>
      <c r="F55" s="13"/>
      <c r="G55" s="16"/>
      <c r="H55" s="19"/>
    </row>
    <row r="56" spans="1:8" x14ac:dyDescent="0.25">
      <c r="A56" s="9"/>
      <c r="B56" s="11"/>
      <c r="C56" s="5"/>
      <c r="D56" s="19"/>
      <c r="E56" s="19"/>
      <c r="F56" s="13"/>
      <c r="G56" s="16"/>
      <c r="H56" s="19"/>
    </row>
    <row r="57" spans="1:8" x14ac:dyDescent="0.25">
      <c r="A57" s="9"/>
      <c r="B57" s="11"/>
      <c r="C57" s="5"/>
      <c r="D57" s="19"/>
      <c r="E57" s="19"/>
      <c r="F57" s="13"/>
      <c r="G57" s="16"/>
      <c r="H57" s="19"/>
    </row>
    <row r="58" spans="1:8" x14ac:dyDescent="0.25">
      <c r="A58" s="9"/>
      <c r="B58" s="11"/>
      <c r="C58" s="5"/>
      <c r="D58" s="20"/>
      <c r="E58" s="17"/>
      <c r="F58" s="12"/>
      <c r="G58" s="15"/>
      <c r="H58" s="19"/>
    </row>
    <row r="59" spans="1:8" x14ac:dyDescent="0.25">
      <c r="A59" s="9" t="s">
        <v>56</v>
      </c>
      <c r="B59" s="11" t="s">
        <v>14</v>
      </c>
      <c r="C59" s="5"/>
      <c r="D59" s="19"/>
      <c r="E59" s="21"/>
      <c r="F59" s="13"/>
      <c r="G59" s="16"/>
      <c r="H59" s="19"/>
    </row>
    <row r="60" spans="1:8" x14ac:dyDescent="0.25">
      <c r="A60" s="9"/>
      <c r="B60" s="11"/>
      <c r="C60" s="5"/>
      <c r="D60" s="19"/>
      <c r="E60" s="21"/>
      <c r="F60" s="13"/>
      <c r="G60" s="16"/>
      <c r="H60" s="19"/>
    </row>
    <row r="61" spans="1:8" x14ac:dyDescent="0.25">
      <c r="A61" s="9"/>
      <c r="B61" s="11"/>
      <c r="C61" s="5"/>
      <c r="D61" s="19"/>
      <c r="E61" s="21"/>
      <c r="F61" s="13"/>
      <c r="G61" s="16"/>
      <c r="H61" s="19"/>
    </row>
    <row r="62" spans="1:8" x14ac:dyDescent="0.25">
      <c r="A62" s="9"/>
      <c r="B62" s="11"/>
      <c r="C62" s="5"/>
      <c r="D62" s="19"/>
      <c r="E62" s="21"/>
      <c r="F62" s="13"/>
      <c r="G62" s="16"/>
      <c r="H62" s="19"/>
    </row>
    <row r="63" spans="1:8" x14ac:dyDescent="0.25">
      <c r="A63" s="9"/>
      <c r="B63" s="11" t="s">
        <v>15</v>
      </c>
      <c r="C63" s="5"/>
      <c r="D63" s="19"/>
      <c r="E63" s="21"/>
      <c r="F63" s="13"/>
      <c r="G63" s="16"/>
      <c r="H63" s="19"/>
    </row>
    <row r="64" spans="1:8" x14ac:dyDescent="0.25">
      <c r="A64" s="9"/>
      <c r="B64" s="11"/>
      <c r="C64" s="5"/>
      <c r="D64" s="19"/>
      <c r="E64" s="21"/>
      <c r="F64" s="13"/>
      <c r="G64" s="16"/>
      <c r="H64" s="19"/>
    </row>
    <row r="65" spans="1:8" x14ac:dyDescent="0.25">
      <c r="A65" s="9"/>
      <c r="B65" s="11"/>
      <c r="C65" s="5"/>
      <c r="D65" s="19"/>
      <c r="E65" s="21"/>
      <c r="F65" s="13"/>
      <c r="G65" s="16"/>
      <c r="H65" s="19"/>
    </row>
    <row r="66" spans="1:8" x14ac:dyDescent="0.25">
      <c r="A66" s="9"/>
      <c r="B66" s="11"/>
      <c r="C66" s="5"/>
      <c r="D66" s="19"/>
      <c r="E66" s="21"/>
      <c r="F66" s="13"/>
      <c r="G66" s="16"/>
      <c r="H66" s="19"/>
    </row>
    <row r="67" spans="1:8" x14ac:dyDescent="0.25">
      <c r="A67" s="9"/>
      <c r="B67" s="11" t="s">
        <v>16</v>
      </c>
      <c r="C67" s="5"/>
      <c r="D67" s="19"/>
      <c r="E67" s="21"/>
      <c r="F67" s="13"/>
      <c r="G67" s="16"/>
      <c r="H67" s="19"/>
    </row>
    <row r="68" spans="1:8" x14ac:dyDescent="0.25">
      <c r="A68" s="9"/>
      <c r="B68" s="11"/>
      <c r="C68" s="5"/>
      <c r="D68" s="19"/>
      <c r="E68" s="21"/>
      <c r="F68" s="13"/>
      <c r="G68" s="16"/>
      <c r="H68" s="19"/>
    </row>
    <row r="69" spans="1:8" x14ac:dyDescent="0.25">
      <c r="A69" s="9"/>
      <c r="B69" s="11"/>
      <c r="C69" s="5"/>
      <c r="D69" s="19"/>
      <c r="E69" s="21"/>
      <c r="F69" s="13"/>
      <c r="G69" s="16"/>
      <c r="H69" s="19"/>
    </row>
    <row r="70" spans="1:8" x14ac:dyDescent="0.25">
      <c r="A70" s="9"/>
      <c r="B70" s="11"/>
      <c r="C70" s="5"/>
      <c r="D70" s="19"/>
      <c r="E70" s="21"/>
      <c r="F70" s="13"/>
      <c r="G70" s="16"/>
      <c r="H70" s="19"/>
    </row>
    <row r="71" spans="1:8" x14ac:dyDescent="0.25">
      <c r="A71" s="9"/>
      <c r="B71" s="11"/>
      <c r="C71" s="5"/>
      <c r="D71" s="19"/>
      <c r="E71" s="21"/>
      <c r="F71" s="13"/>
      <c r="G71" s="16"/>
      <c r="H71" s="19"/>
    </row>
    <row r="72" spans="1:8" x14ac:dyDescent="0.25">
      <c r="A72" s="9"/>
      <c r="B72" s="11" t="s">
        <v>17</v>
      </c>
      <c r="C72" s="5"/>
      <c r="D72" s="19"/>
      <c r="E72" s="21"/>
      <c r="F72" s="13"/>
      <c r="G72" s="16"/>
      <c r="H72" s="19"/>
    </row>
    <row r="73" spans="1:8" x14ac:dyDescent="0.25">
      <c r="A73" s="9"/>
      <c r="B73" s="11"/>
      <c r="C73" s="5"/>
      <c r="D73" s="19"/>
      <c r="E73" s="21"/>
      <c r="F73" s="13"/>
      <c r="G73" s="16"/>
      <c r="H73" s="19"/>
    </row>
    <row r="74" spans="1:8" x14ac:dyDescent="0.25">
      <c r="A74" s="9"/>
      <c r="B74" s="11"/>
      <c r="C74" s="5"/>
      <c r="D74" s="19"/>
      <c r="E74" s="21"/>
      <c r="F74" s="13"/>
      <c r="G74" s="16"/>
      <c r="H74" s="19"/>
    </row>
    <row r="75" spans="1:8" x14ac:dyDescent="0.25">
      <c r="A75" s="9"/>
      <c r="B75" s="11"/>
      <c r="C75" s="5"/>
      <c r="D75" s="19"/>
      <c r="E75" s="21"/>
      <c r="F75" s="13"/>
      <c r="G75" s="16"/>
      <c r="H75" s="19"/>
    </row>
    <row r="76" spans="1:8" x14ac:dyDescent="0.25">
      <c r="A76" s="9"/>
      <c r="B76" s="11" t="s">
        <v>18</v>
      </c>
      <c r="C76" s="5"/>
      <c r="D76" s="19"/>
      <c r="E76" s="21"/>
      <c r="F76" s="13"/>
      <c r="G76" s="16"/>
      <c r="H76" s="19"/>
    </row>
    <row r="77" spans="1:8" x14ac:dyDescent="0.25">
      <c r="A77" s="9"/>
      <c r="B77" s="11"/>
      <c r="C77" s="5"/>
      <c r="D77" s="19"/>
      <c r="E77" s="21"/>
      <c r="F77" s="13"/>
      <c r="G77" s="16"/>
      <c r="H77" s="19"/>
    </row>
    <row r="78" spans="1:8" x14ac:dyDescent="0.25">
      <c r="A78" s="9"/>
      <c r="B78" s="11"/>
      <c r="C78" s="5"/>
      <c r="D78" s="19"/>
      <c r="E78" s="21"/>
      <c r="F78" s="13"/>
      <c r="G78" s="16"/>
      <c r="H78" s="19"/>
    </row>
    <row r="79" spans="1:8" x14ac:dyDescent="0.25">
      <c r="A79" s="9"/>
      <c r="B79" s="11"/>
      <c r="C79" s="5"/>
      <c r="D79" s="19"/>
      <c r="E79" s="21"/>
      <c r="F79" s="13"/>
      <c r="G79" s="16"/>
      <c r="H79" s="19"/>
    </row>
    <row r="80" spans="1:8" x14ac:dyDescent="0.25">
      <c r="A80" s="9" t="s">
        <v>57</v>
      </c>
      <c r="B80" s="10" t="s">
        <v>19</v>
      </c>
      <c r="C80" s="4"/>
      <c r="D80" s="19"/>
      <c r="E80" s="21"/>
      <c r="F80" s="13"/>
      <c r="G80" s="16"/>
      <c r="H80" s="19"/>
    </row>
    <row r="81" spans="1:8" x14ac:dyDescent="0.25">
      <c r="A81" s="9"/>
      <c r="B81" s="10" t="s">
        <v>20</v>
      </c>
      <c r="C81" s="4"/>
      <c r="D81" s="19"/>
      <c r="E81" s="21"/>
      <c r="F81" s="13"/>
      <c r="G81" s="16"/>
      <c r="H81" s="19"/>
    </row>
    <row r="82" spans="1:8" x14ac:dyDescent="0.25">
      <c r="A82" s="9"/>
      <c r="B82" s="10" t="s">
        <v>21</v>
      </c>
      <c r="C82" s="4"/>
      <c r="D82" s="19"/>
      <c r="E82" s="21"/>
      <c r="F82" s="13"/>
      <c r="G82" s="16"/>
      <c r="H82" s="19"/>
    </row>
    <row r="83" spans="1:8" x14ac:dyDescent="0.25">
      <c r="A83" s="9"/>
      <c r="B83" s="10" t="s">
        <v>22</v>
      </c>
      <c r="C83" s="4"/>
      <c r="D83" s="19"/>
      <c r="E83" s="21"/>
      <c r="F83" s="13"/>
      <c r="G83" s="16"/>
      <c r="H83" s="19"/>
    </row>
    <row r="84" spans="1:8" x14ac:dyDescent="0.25">
      <c r="A84" s="9" t="s">
        <v>58</v>
      </c>
      <c r="B84" s="10" t="s">
        <v>23</v>
      </c>
      <c r="C84" s="4"/>
      <c r="D84" s="19"/>
      <c r="E84" s="19"/>
      <c r="F84" s="13"/>
      <c r="G84" s="16"/>
      <c r="H84" s="19"/>
    </row>
    <row r="85" spans="1:8" x14ac:dyDescent="0.25">
      <c r="A85" s="9"/>
      <c r="B85" s="10" t="s">
        <v>24</v>
      </c>
      <c r="C85" s="4"/>
      <c r="D85" s="20"/>
      <c r="E85" s="17"/>
      <c r="F85" s="12"/>
      <c r="G85" s="15"/>
      <c r="H85" s="19"/>
    </row>
    <row r="86" spans="1:8" x14ac:dyDescent="0.25">
      <c r="A86" s="9"/>
      <c r="B86" s="10" t="s">
        <v>25</v>
      </c>
      <c r="C86" s="4"/>
      <c r="D86" s="19"/>
      <c r="E86" s="21"/>
      <c r="F86" s="13"/>
      <c r="G86" s="16"/>
      <c r="H86" s="19"/>
    </row>
    <row r="87" spans="1:8" x14ac:dyDescent="0.25">
      <c r="A87" s="9"/>
      <c r="B87" s="10" t="s">
        <v>26</v>
      </c>
      <c r="C87" s="4"/>
      <c r="D87" s="19"/>
      <c r="E87" s="21"/>
      <c r="F87" s="13"/>
      <c r="G87" s="16"/>
      <c r="H87" s="19"/>
    </row>
    <row r="88" spans="1:8" x14ac:dyDescent="0.25">
      <c r="A88" s="9" t="s">
        <v>59</v>
      </c>
      <c r="B88" s="10" t="s">
        <v>27</v>
      </c>
      <c r="C88" s="4"/>
      <c r="D88" s="19"/>
      <c r="E88" s="21"/>
      <c r="F88" s="13"/>
      <c r="G88" s="16"/>
      <c r="H88" s="19"/>
    </row>
    <row r="89" spans="1:8" x14ac:dyDescent="0.25">
      <c r="A89" s="9"/>
      <c r="B89" s="10" t="s">
        <v>28</v>
      </c>
      <c r="C89" s="4"/>
      <c r="D89" s="19"/>
      <c r="E89" s="21"/>
      <c r="F89" s="13"/>
      <c r="G89" s="16"/>
      <c r="H89" s="19"/>
    </row>
    <row r="90" spans="1:8" x14ac:dyDescent="0.25">
      <c r="A90" s="9"/>
      <c r="B90" s="10" t="s">
        <v>29</v>
      </c>
      <c r="C90" s="4"/>
      <c r="D90" s="19"/>
      <c r="E90" s="21"/>
      <c r="F90" s="13"/>
      <c r="G90" s="16"/>
      <c r="H90" s="19"/>
    </row>
    <row r="91" spans="1:8" x14ac:dyDescent="0.25">
      <c r="A91" s="9"/>
      <c r="B91" s="10" t="s">
        <v>30</v>
      </c>
      <c r="C91" s="4"/>
      <c r="D91" s="19"/>
      <c r="E91" s="21"/>
      <c r="F91" s="13"/>
      <c r="G91" s="16"/>
      <c r="H91" s="19"/>
    </row>
    <row r="92" spans="1:8" x14ac:dyDescent="0.25">
      <c r="A92" s="9"/>
      <c r="B92" s="10" t="s">
        <v>31</v>
      </c>
      <c r="C92" s="4"/>
      <c r="D92" s="19"/>
      <c r="E92" s="21"/>
      <c r="F92" s="13"/>
      <c r="G92" s="16"/>
      <c r="H92" s="19"/>
    </row>
    <row r="93" spans="1:8" x14ac:dyDescent="0.25">
      <c r="A93" s="9" t="s">
        <v>60</v>
      </c>
      <c r="B93" s="10" t="s">
        <v>32</v>
      </c>
      <c r="C93" s="4"/>
      <c r="D93" s="19"/>
      <c r="E93" s="21"/>
      <c r="F93" s="13"/>
      <c r="G93" s="16"/>
      <c r="H93" s="19"/>
    </row>
    <row r="94" spans="1:8" x14ac:dyDescent="0.25">
      <c r="A94" s="9"/>
      <c r="B94" s="10" t="s">
        <v>33</v>
      </c>
      <c r="C94" s="4"/>
      <c r="D94" s="19"/>
      <c r="E94" s="21"/>
      <c r="F94" s="13"/>
      <c r="G94" s="16"/>
      <c r="H94" s="19"/>
    </row>
    <row r="95" spans="1:8" x14ac:dyDescent="0.25">
      <c r="A95" s="9"/>
      <c r="B95" s="10" t="s">
        <v>34</v>
      </c>
      <c r="C95" s="4"/>
      <c r="D95" s="19"/>
      <c r="E95" s="19"/>
      <c r="F95" s="14"/>
      <c r="G95" s="14"/>
      <c r="H95" s="19"/>
    </row>
    <row r="96" spans="1:8" x14ac:dyDescent="0.25">
      <c r="A96" s="9"/>
      <c r="B96" s="10" t="s">
        <v>35</v>
      </c>
    </row>
    <row r="97" spans="1:2" x14ac:dyDescent="0.25">
      <c r="A97" s="9" t="s">
        <v>61</v>
      </c>
      <c r="B97" s="10" t="s">
        <v>36</v>
      </c>
    </row>
    <row r="98" spans="1:2" x14ac:dyDescent="0.25">
      <c r="A98" s="9"/>
      <c r="B98" s="10" t="s">
        <v>37</v>
      </c>
    </row>
    <row r="99" spans="1:2" x14ac:dyDescent="0.25">
      <c r="A99" s="9"/>
      <c r="B99" s="10" t="s">
        <v>38</v>
      </c>
    </row>
    <row r="100" spans="1:2" x14ac:dyDescent="0.25">
      <c r="A100" s="9"/>
      <c r="B100" s="10" t="s">
        <v>39</v>
      </c>
    </row>
    <row r="101" spans="1:2" x14ac:dyDescent="0.25">
      <c r="A101" s="9" t="s">
        <v>62</v>
      </c>
      <c r="B101" s="10" t="s">
        <v>40</v>
      </c>
    </row>
    <row r="102" spans="1:2" x14ac:dyDescent="0.25">
      <c r="A102" s="9"/>
      <c r="B102" s="10" t="s">
        <v>41</v>
      </c>
    </row>
    <row r="103" spans="1:2" x14ac:dyDescent="0.25">
      <c r="A103" s="9"/>
      <c r="B103" s="10" t="s">
        <v>42</v>
      </c>
    </row>
    <row r="104" spans="1:2" x14ac:dyDescent="0.25">
      <c r="A104" s="9"/>
      <c r="B104" s="10" t="s">
        <v>43</v>
      </c>
    </row>
    <row r="105" spans="1:2" x14ac:dyDescent="0.25">
      <c r="A105" s="9"/>
      <c r="B105" s="10" t="s">
        <v>44</v>
      </c>
    </row>
    <row r="106" spans="1:2" x14ac:dyDescent="0.25">
      <c r="A106" s="9" t="s">
        <v>63</v>
      </c>
      <c r="B106" s="10" t="s">
        <v>45</v>
      </c>
    </row>
    <row r="107" spans="1:2" x14ac:dyDescent="0.25">
      <c r="A107" s="9"/>
      <c r="B107" s="10" t="s">
        <v>46</v>
      </c>
    </row>
    <row r="108" spans="1:2" x14ac:dyDescent="0.25">
      <c r="A108" s="9"/>
      <c r="B108" s="10" t="s">
        <v>47</v>
      </c>
    </row>
    <row r="109" spans="1:2" x14ac:dyDescent="0.25">
      <c r="A109" s="9"/>
      <c r="B109" s="10" t="s">
        <v>48</v>
      </c>
    </row>
    <row r="110" spans="1:2" x14ac:dyDescent="0.25">
      <c r="A110" s="9" t="s">
        <v>64</v>
      </c>
      <c r="B110" s="10" t="s">
        <v>49</v>
      </c>
    </row>
    <row r="111" spans="1:2" x14ac:dyDescent="0.25">
      <c r="A111" s="9"/>
      <c r="B111" s="10" t="s">
        <v>50</v>
      </c>
    </row>
    <row r="112" spans="1:2" x14ac:dyDescent="0.25">
      <c r="A112" s="9"/>
      <c r="B112" s="10" t="s">
        <v>51</v>
      </c>
    </row>
    <row r="113" spans="1:2" x14ac:dyDescent="0.25">
      <c r="A113" s="9"/>
      <c r="B113" s="10" t="s">
        <v>52</v>
      </c>
    </row>
  </sheetData>
  <mergeCells count="30">
    <mergeCell ref="B63:B66"/>
    <mergeCell ref="B67:B71"/>
    <mergeCell ref="B72:B75"/>
    <mergeCell ref="B76:B79"/>
    <mergeCell ref="B45:B48"/>
    <mergeCell ref="B49:B53"/>
    <mergeCell ref="B54:B58"/>
    <mergeCell ref="B18:B21"/>
    <mergeCell ref="B59:B62"/>
    <mergeCell ref="B26:B29"/>
    <mergeCell ref="B30:B33"/>
    <mergeCell ref="B34:B37"/>
    <mergeCell ref="B38:B41"/>
    <mergeCell ref="B42:B44"/>
    <mergeCell ref="B3:B7"/>
    <mergeCell ref="B8:B12"/>
    <mergeCell ref="B13:B17"/>
    <mergeCell ref="B22:B25"/>
    <mergeCell ref="A110:A113"/>
    <mergeCell ref="A3:A25"/>
    <mergeCell ref="A26:A41"/>
    <mergeCell ref="A42:A58"/>
    <mergeCell ref="A59:A79"/>
    <mergeCell ref="A80:A83"/>
    <mergeCell ref="A84:A87"/>
    <mergeCell ref="A88:A92"/>
    <mergeCell ref="A93:A96"/>
    <mergeCell ref="A97:A100"/>
    <mergeCell ref="A101:A105"/>
    <mergeCell ref="A106:A109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03CF902-1DC3-4C8E-A4BF-DCED1148465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Projet</vt:lpstr>
      <vt:lpstr>Planning</vt:lpstr>
      <vt:lpstr>Planning!Criteres</vt:lpstr>
      <vt:lpstr>Planning!Extraire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SARL CRUSSON - Jonathan PILET</dc:creator>
  <cp:keywords/>
  <dc:description/>
  <cp:lastModifiedBy>Michel Staelens</cp:lastModifiedBy>
  <cp:lastPrinted>2004-03-18T20:01:41Z</cp:lastPrinted>
  <dcterms:created xsi:type="dcterms:W3CDTF">2015-08-19T12:04:00Z</dcterms:created>
  <dcterms:modified xsi:type="dcterms:W3CDTF">2015-08-28T14:26:56Z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TC010185861036</vt:lpwstr>
  </property>
</Properties>
</file>