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1" i="1" l="1"/>
  <c r="D10" i="1"/>
  <c r="D9" i="1"/>
  <c r="D8" i="1"/>
  <c r="D6" i="1"/>
  <c r="D5" i="1"/>
  <c r="D4" i="1"/>
  <c r="D3" i="1"/>
  <c r="D2" i="1"/>
  <c r="D12" i="1"/>
  <c r="D7" i="1"/>
</calcChain>
</file>

<file path=xl/sharedStrings.xml><?xml version="1.0" encoding="utf-8"?>
<sst xmlns="http://schemas.openxmlformats.org/spreadsheetml/2006/main" count="22" uniqueCount="12">
  <si>
    <t>IA</t>
  </si>
  <si>
    <t>DG+</t>
  </si>
  <si>
    <t>AIE</t>
  </si>
  <si>
    <t>Code</t>
  </si>
  <si>
    <t>Date</t>
  </si>
  <si>
    <t>DG+ = diagnostic de gestation</t>
  </si>
  <si>
    <t>IA = insémination artificielle</t>
  </si>
  <si>
    <t>Valeur</t>
  </si>
  <si>
    <t>VE</t>
  </si>
  <si>
    <t>VE = vêlage</t>
  </si>
  <si>
    <t>Étiquettes de lignes</t>
  </si>
  <si>
    <t>Max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</si>
</sst>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4" fontId="2" fillId="4" borderId="1" xfId="0" applyNumberFormat="1" applyFont="1" applyFill="1" applyBorder="1"/>
    <xf numFmtId="0" fontId="3" fillId="4" borderId="1" xfId="0" applyFont="1" applyFill="1" applyBorder="1" applyAlignment="1">
      <alignment horizontal="center"/>
    </xf>
    <xf numFmtId="14" fontId="3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14" fontId="5" fillId="5" borderId="1" xfId="0" applyNumberFormat="1" applyFont="1" applyFill="1" applyBorder="1"/>
    <xf numFmtId="14" fontId="5" fillId="5" borderId="1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14" fontId="1" fillId="3" borderId="1" xfId="0" applyNumberFormat="1" applyFont="1" applyFill="1" applyBorder="1"/>
    <xf numFmtId="14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267607</xdr:colOff>
      <xdr:row>7</xdr:row>
      <xdr:rowOff>131536</xdr:rowOff>
    </xdr:from>
    <xdr:to>
      <xdr:col>7</xdr:col>
      <xdr:colOff>517071</xdr:colOff>
      <xdr:row>11</xdr:row>
      <xdr:rowOff>113393</xdr:rowOff>
    </xdr:to>
    <xdr:sp macro="" textlink="">
      <xdr:nvSpPr>
        <xdr:cNvPr id="2" name="Rectangle à coins arrondis 1"/>
        <xdr:cNvSpPr/>
      </xdr:nvSpPr>
      <xdr:spPr>
        <a:xfrm>
          <a:off x="5633357" y="1433286"/>
          <a:ext cx="1614714" cy="725714"/>
        </a:xfrm>
        <a:prstGeom prst="wedgeRoundRectCallout">
          <a:avLst>
            <a:gd name="adj1" fmla="val 32427"/>
            <a:gd name="adj2" fmla="val -12125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clic droit &gt; actualiser pour obtenir la valeur souhaitée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86.551588078706" createdVersion="5" refreshedVersion="5" minRefreshableVersion="3" recordCount="25">
  <cacheSource type="worksheet">
    <worksheetSource ref="A1:D26" sheet="Feuil1"/>
  </cacheSource>
  <cacheFields count="4">
    <cacheField name="AIE" numFmtId="0">
      <sharedItems containsString="0" containsBlank="1" containsNumber="1" containsInteger="1" minValue="6636" maxValue="6705" count="3">
        <n v="6636"/>
        <n v="6705"/>
        <m/>
      </sharedItems>
    </cacheField>
    <cacheField name="Code" numFmtId="0">
      <sharedItems containsBlank="1" count="4">
        <s v="VE"/>
        <s v="IA"/>
        <s v="DG+"/>
        <m/>
      </sharedItems>
    </cacheField>
    <cacheField name="Date" numFmtId="0">
      <sharedItems containsNonDate="0" containsDate="1" containsString="0" containsBlank="1" minDate="2017-11-01T00:00:00" maxDate="2019-11-02T00:00:00"/>
    </cacheField>
    <cacheField name="Valeur" numFmtId="0">
      <sharedItems containsNonDate="0" containsDate="1" containsString="0" containsBlank="1" minDate="1900-01-14T00:00:00" maxDate="2019-09-2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x v="0"/>
    <d v="2017-11-01T00:00:00"/>
    <m/>
  </r>
  <r>
    <x v="0"/>
    <x v="0"/>
    <d v="2018-11-07T00:00:00"/>
    <m/>
  </r>
  <r>
    <x v="0"/>
    <x v="1"/>
    <d v="2019-02-16T00:00:00"/>
    <m/>
  </r>
  <r>
    <x v="0"/>
    <x v="1"/>
    <d v="2019-03-06T00:00:00"/>
    <m/>
  </r>
  <r>
    <x v="0"/>
    <x v="1"/>
    <d v="2019-03-24T00:00:00"/>
    <m/>
  </r>
  <r>
    <x v="0"/>
    <x v="2"/>
    <d v="2019-04-30T00:00:00"/>
    <d v="1900-01-14T00:00:00"/>
  </r>
  <r>
    <x v="1"/>
    <x v="0"/>
    <d v="2018-06-30T00:00:00"/>
    <m/>
  </r>
  <r>
    <x v="1"/>
    <x v="0"/>
    <d v="2019-07-15T00:00:00"/>
    <m/>
  </r>
  <r>
    <x v="1"/>
    <x v="1"/>
    <d v="2019-09-05T00:00:00"/>
    <m/>
  </r>
  <r>
    <x v="1"/>
    <x v="1"/>
    <d v="2019-09-24T00:00:00"/>
    <m/>
  </r>
  <r>
    <x v="1"/>
    <x v="2"/>
    <d v="2019-11-01T00:00:00"/>
    <d v="2019-09-24T00:00:00"/>
  </r>
  <r>
    <x v="2"/>
    <x v="3"/>
    <m/>
    <m/>
  </r>
  <r>
    <x v="2"/>
    <x v="3"/>
    <m/>
    <m/>
  </r>
  <r>
    <x v="2"/>
    <x v="3"/>
    <m/>
    <m/>
  </r>
  <r>
    <x v="2"/>
    <x v="3"/>
    <m/>
    <m/>
  </r>
  <r>
    <x v="2"/>
    <x v="3"/>
    <m/>
    <m/>
  </r>
  <r>
    <x v="2"/>
    <x v="3"/>
    <m/>
    <m/>
  </r>
  <r>
    <x v="2"/>
    <x v="3"/>
    <m/>
    <m/>
  </r>
  <r>
    <x v="2"/>
    <x v="3"/>
    <m/>
    <m/>
  </r>
  <r>
    <x v="2"/>
    <x v="3"/>
    <m/>
    <m/>
  </r>
  <r>
    <x v="2"/>
    <x v="3"/>
    <m/>
    <m/>
  </r>
  <r>
    <x v="2"/>
    <x v="3"/>
    <m/>
    <m/>
  </r>
  <r>
    <x v="2"/>
    <x v="3"/>
    <m/>
    <m/>
  </r>
  <r>
    <x v="2"/>
    <x v="3"/>
    <m/>
    <m/>
  </r>
  <r>
    <x v="2"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>
  <location ref="G3:H5" firstHeaderRow="1" firstDataRow="1" firstDataCol="1" rowPageCount="1" colPageCount="1"/>
  <pivotFields count="4">
    <pivotField axis="axisRow" showAll="0">
      <items count="4">
        <item x="0"/>
        <item x="1"/>
        <item x="2"/>
        <item t="default"/>
      </items>
    </pivotField>
    <pivotField axis="axisPage" showAll="0">
      <items count="5">
        <item x="2"/>
        <item x="1"/>
        <item x="0"/>
        <item x="3"/>
        <item t="default"/>
      </items>
    </pivotField>
    <pivotField dataField="1" showAll="0"/>
    <pivotField showAll="0"/>
  </pivotFields>
  <rowFields count="1">
    <field x="0"/>
  </rowFields>
  <rowItems count="2">
    <i>
      <x/>
    </i>
    <i>
      <x v="1"/>
    </i>
  </rowItems>
  <colItems count="1">
    <i/>
  </colItems>
  <pageFields count="1">
    <pageField fld="1" item="1" hier="-1"/>
  </pageFields>
  <dataFields count="1">
    <dataField name="Max de Date" fld="2" subtotal="max" baseField="0" baseItem="0" numFmtId="1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showGridLines="0" tabSelected="1" zoomScale="130" zoomScaleNormal="130" workbookViewId="0">
      <selection activeCell="F9" sqref="F9"/>
    </sheetView>
  </sheetViews>
  <sheetFormatPr baseColWidth="10" defaultRowHeight="14.5" x14ac:dyDescent="0.35"/>
  <cols>
    <col min="5" max="5" width="5.54296875" customWidth="1"/>
    <col min="6" max="6" width="27.6328125" customWidth="1"/>
    <col min="7" max="7" width="19.54296875" bestFit="1" customWidth="1"/>
    <col min="8" max="8" width="11.453125" customWidth="1"/>
  </cols>
  <sheetData>
    <row r="1" spans="1:9" s="1" customFormat="1" x14ac:dyDescent="0.35">
      <c r="A1" s="2" t="s">
        <v>2</v>
      </c>
      <c r="B1" s="2" t="s">
        <v>3</v>
      </c>
      <c r="C1" s="2" t="s">
        <v>4</v>
      </c>
      <c r="D1" s="2" t="s">
        <v>7</v>
      </c>
      <c r="G1" s="21" t="s">
        <v>3</v>
      </c>
      <c r="H1" t="s">
        <v>0</v>
      </c>
      <c r="I1"/>
    </row>
    <row r="2" spans="1:9" s="1" customFormat="1" x14ac:dyDescent="0.35">
      <c r="A2" s="14">
        <v>6636</v>
      </c>
      <c r="B2" s="14" t="s">
        <v>8</v>
      </c>
      <c r="C2" s="17">
        <v>43040</v>
      </c>
      <c r="D2" s="17" t="str">
        <f t="shared" ref="D2:D12" si="0">IFERROR(IF(B2="DG+",GETPIVOTDATA("Date",$G$3,"AIE",A2),""),"")</f>
        <v/>
      </c>
      <c r="F2" s="18" t="s">
        <v>9</v>
      </c>
      <c r="G2"/>
      <c r="H2"/>
      <c r="I2"/>
    </row>
    <row r="3" spans="1:9" x14ac:dyDescent="0.35">
      <c r="A3" s="14">
        <v>6636</v>
      </c>
      <c r="B3" s="14" t="s">
        <v>8</v>
      </c>
      <c r="C3" s="17">
        <v>43411</v>
      </c>
      <c r="D3" s="17" t="str">
        <f t="shared" si="0"/>
        <v/>
      </c>
      <c r="F3" s="18" t="s">
        <v>6</v>
      </c>
      <c r="G3" s="21" t="s">
        <v>10</v>
      </c>
      <c r="H3" t="s">
        <v>11</v>
      </c>
    </row>
    <row r="4" spans="1:9" x14ac:dyDescent="0.35">
      <c r="A4" s="4">
        <v>6636</v>
      </c>
      <c r="B4" s="4" t="s">
        <v>0</v>
      </c>
      <c r="C4" s="5">
        <v>43512</v>
      </c>
      <c r="D4" s="5" t="str">
        <f t="shared" si="0"/>
        <v/>
      </c>
      <c r="F4" s="18" t="s">
        <v>5</v>
      </c>
      <c r="G4" s="18">
        <v>6636</v>
      </c>
      <c r="H4" s="20">
        <v>43548</v>
      </c>
    </row>
    <row r="5" spans="1:9" x14ac:dyDescent="0.35">
      <c r="A5" s="4">
        <v>6636</v>
      </c>
      <c r="B5" s="4" t="s">
        <v>0</v>
      </c>
      <c r="C5" s="5">
        <v>43530</v>
      </c>
      <c r="D5" s="5" t="str">
        <f t="shared" si="0"/>
        <v/>
      </c>
      <c r="G5" s="18">
        <v>6705</v>
      </c>
      <c r="H5" s="20">
        <v>43732</v>
      </c>
    </row>
    <row r="6" spans="1:9" x14ac:dyDescent="0.35">
      <c r="A6" s="6">
        <v>6636</v>
      </c>
      <c r="B6" s="6" t="s">
        <v>0</v>
      </c>
      <c r="C6" s="7">
        <v>43548</v>
      </c>
      <c r="D6" s="7" t="str">
        <f t="shared" si="0"/>
        <v/>
      </c>
    </row>
    <row r="7" spans="1:9" x14ac:dyDescent="0.35">
      <c r="A7" s="8">
        <v>6636</v>
      </c>
      <c r="B7" s="8" t="s">
        <v>1</v>
      </c>
      <c r="C7" s="19">
        <v>43585</v>
      </c>
      <c r="D7" s="19">
        <f>IFERROR(IF(B7="DG+",GETPIVOTDATA("Date",$G$3,"AIE",A7),""),"")</f>
        <v>43548</v>
      </c>
    </row>
    <row r="8" spans="1:9" x14ac:dyDescent="0.35">
      <c r="A8" s="14">
        <v>6705</v>
      </c>
      <c r="B8" s="15" t="s">
        <v>8</v>
      </c>
      <c r="C8" s="16">
        <v>43281</v>
      </c>
      <c r="D8" s="16" t="str">
        <f t="shared" ref="D8:D12" si="1">IFERROR(IF(B8="DG+",GETPIVOTDATA("Date",$G$3,"AIE",A8),""),"")</f>
        <v/>
      </c>
    </row>
    <row r="9" spans="1:9" x14ac:dyDescent="0.35">
      <c r="A9" s="14">
        <v>6705</v>
      </c>
      <c r="B9" s="15" t="s">
        <v>8</v>
      </c>
      <c r="C9" s="16">
        <v>43661</v>
      </c>
      <c r="D9" s="16" t="str">
        <f t="shared" si="1"/>
        <v/>
      </c>
    </row>
    <row r="10" spans="1:9" x14ac:dyDescent="0.35">
      <c r="A10" s="9">
        <v>6705</v>
      </c>
      <c r="B10" s="9" t="s">
        <v>0</v>
      </c>
      <c r="C10" s="10">
        <v>43713</v>
      </c>
      <c r="D10" s="10" t="str">
        <f t="shared" si="1"/>
        <v/>
      </c>
    </row>
    <row r="11" spans="1:9" x14ac:dyDescent="0.35">
      <c r="A11" s="11">
        <v>6705</v>
      </c>
      <c r="B11" s="11" t="s">
        <v>0</v>
      </c>
      <c r="C11" s="12">
        <v>43732</v>
      </c>
      <c r="D11" s="12" t="str">
        <f t="shared" si="1"/>
        <v/>
      </c>
    </row>
    <row r="12" spans="1:9" x14ac:dyDescent="0.35">
      <c r="A12" s="9">
        <v>6705</v>
      </c>
      <c r="B12" s="13" t="s">
        <v>1</v>
      </c>
      <c r="C12" s="10">
        <v>43770</v>
      </c>
      <c r="D12" s="10">
        <f t="shared" si="1"/>
        <v>43732</v>
      </c>
    </row>
    <row r="13" spans="1:9" x14ac:dyDescent="0.35">
      <c r="A13" s="3"/>
      <c r="B13" s="3"/>
      <c r="C13" s="3"/>
      <c r="D13" s="3"/>
    </row>
    <row r="14" spans="1:9" x14ac:dyDescent="0.35">
      <c r="A14" s="3"/>
      <c r="B14" s="3"/>
      <c r="C14" s="3"/>
      <c r="D14" s="3"/>
    </row>
    <row r="15" spans="1:9" x14ac:dyDescent="0.35">
      <c r="A15" s="3"/>
      <c r="B15" s="3"/>
      <c r="C15" s="3"/>
      <c r="D15" s="3"/>
    </row>
    <row r="16" spans="1:9" x14ac:dyDescent="0.35">
      <c r="A16" s="3"/>
      <c r="B16" s="3"/>
      <c r="C16" s="3"/>
      <c r="D16" s="3"/>
    </row>
    <row r="17" spans="1:4" x14ac:dyDescent="0.35">
      <c r="A17" s="3"/>
      <c r="B17" s="3"/>
      <c r="C17" s="3"/>
      <c r="D17" s="3"/>
    </row>
    <row r="18" spans="1:4" x14ac:dyDescent="0.35">
      <c r="A18" s="3"/>
      <c r="B18" s="3"/>
      <c r="C18" s="3"/>
      <c r="D18" s="3"/>
    </row>
    <row r="19" spans="1:4" x14ac:dyDescent="0.35">
      <c r="A19" s="3"/>
      <c r="B19" s="3"/>
      <c r="C19" s="3"/>
      <c r="D19" s="3"/>
    </row>
    <row r="20" spans="1:4" x14ac:dyDescent="0.35">
      <c r="A20" s="3"/>
      <c r="B20" s="3"/>
      <c r="C20" s="3"/>
      <c r="D20" s="3"/>
    </row>
    <row r="21" spans="1:4" x14ac:dyDescent="0.35">
      <c r="A21" s="3"/>
      <c r="B21" s="3"/>
      <c r="C21" s="3"/>
      <c r="D21" s="3"/>
    </row>
    <row r="22" spans="1:4" x14ac:dyDescent="0.35">
      <c r="A22" s="3"/>
      <c r="B22" s="3"/>
      <c r="C22" s="3"/>
      <c r="D22" s="3"/>
    </row>
    <row r="23" spans="1:4" x14ac:dyDescent="0.35">
      <c r="A23" s="3"/>
      <c r="B23" s="3"/>
      <c r="C23" s="3"/>
      <c r="D23" s="3"/>
    </row>
    <row r="24" spans="1:4" x14ac:dyDescent="0.35">
      <c r="A24" s="3"/>
      <c r="B24" s="3"/>
      <c r="C24" s="3"/>
      <c r="D24" s="3"/>
    </row>
    <row r="25" spans="1:4" x14ac:dyDescent="0.35">
      <c r="A25" s="3"/>
      <c r="B25" s="3"/>
      <c r="C25" s="3"/>
      <c r="D25" s="3"/>
    </row>
    <row r="26" spans="1:4" x14ac:dyDescent="0.35">
      <c r="A26" s="3"/>
      <c r="B26" s="3"/>
      <c r="C26" s="3"/>
    </row>
  </sheetData>
  <pageMargins left="0.7" right="0.7" top="0.75" bottom="0.75" header="0.3" footer="0.3"/>
  <pageSetup paperSize="9" orientation="portrait" horizont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Michel</cp:lastModifiedBy>
  <dcterms:created xsi:type="dcterms:W3CDTF">2019-11-16T20:17:11Z</dcterms:created>
  <dcterms:modified xsi:type="dcterms:W3CDTF">2019-11-17T12:19:13Z</dcterms:modified>
</cp:coreProperties>
</file>