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A4" i="1"/>
  <c r="A5" i="1"/>
  <c r="A6" i="1"/>
  <c r="A3" i="1"/>
  <c r="I3" i="1"/>
</calcChain>
</file>

<file path=xl/sharedStrings.xml><?xml version="1.0" encoding="utf-8"?>
<sst xmlns="http://schemas.openxmlformats.org/spreadsheetml/2006/main" count="24" uniqueCount="20">
  <si>
    <t>morning time</t>
  </si>
  <si>
    <t>date</t>
  </si>
  <si>
    <t>afternoon time</t>
  </si>
  <si>
    <t>meeting</t>
  </si>
  <si>
    <t>day hours</t>
  </si>
  <si>
    <t>week number</t>
  </si>
  <si>
    <t>wn</t>
  </si>
  <si>
    <t>am_deb</t>
  </si>
  <si>
    <t>am_fin</t>
  </si>
  <si>
    <t>pm_deb</t>
  </si>
  <si>
    <t>pm_fin</t>
  </si>
  <si>
    <t>m_deb</t>
  </si>
  <si>
    <t>m_fin</t>
  </si>
  <si>
    <t>h</t>
  </si>
  <si>
    <t>Étiquettes de lignes</t>
  </si>
  <si>
    <t>Total général</t>
  </si>
  <si>
    <t>Somme de h</t>
  </si>
  <si>
    <t>2020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</si>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</sst>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40C]d\-mmm;@"/>
    <numFmt numFmtId="167" formatCode="[hh]: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  <xf numFmtId="165" fontId="0" fillId="0" borderId="0" xfId="0" applyNumberFormat="1" applyAlignment="1">
      <alignment horizontal="left" indent="1"/>
    </xf>
  </cellXfs>
  <cellStyles count="1">
    <cellStyle name="Normal" xfId="0" builtinId="0"/>
  </cellStyles>
  <dxfs count="8"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5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881.491725" createdVersion="5" refreshedVersion="5" minRefreshableVersion="3" recordCount="4">
  <cacheSource type="worksheet">
    <worksheetSource name="Tableau1"/>
  </cacheSource>
  <cacheFields count="10">
    <cacheField name="wn" numFmtId="0">
      <sharedItems containsSemiMixedTypes="0" containsString="0" containsNumber="1" containsInteger="1" minValue="10" maxValue="14" count="3">
        <n v="10"/>
        <n v="12"/>
        <n v="14"/>
      </sharedItems>
    </cacheField>
    <cacheField name="date" numFmtId="165">
      <sharedItems containsSemiMixedTypes="0" containsNonDate="0" containsDate="1" containsString="0" minDate="2020-03-02T00:00:00" maxDate="2020-04-06T00:00:00" count="4">
        <d v="2020-03-02T00:00:00"/>
        <d v="2020-03-03T00:00:00"/>
        <d v="2020-03-20T00:00:00"/>
        <d v="2020-04-05T00:00:00"/>
      </sharedItems>
      <fieldGroup par="9" base="1">
        <rangePr groupBy="months" startDate="2020-03-02T00:00:00" endDate="2020-04-06T00:00:00"/>
        <groupItems count="14">
          <s v="&lt;02/03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4/2020"/>
        </groupItems>
      </fieldGroup>
    </cacheField>
    <cacheField name="am_deb" numFmtId="164">
      <sharedItems containsSemiMixedTypes="0" containsNonDate="0" containsDate="1" containsString="0" minDate="1899-12-30T07:30:00" maxDate="1899-12-30T09:00:00"/>
    </cacheField>
    <cacheField name="am_fin" numFmtId="164">
      <sharedItems containsSemiMixedTypes="0" containsNonDate="0" containsDate="1" containsString="0" minDate="1899-12-30T11:00:00" maxDate="1899-12-30T13:00:00"/>
    </cacheField>
    <cacheField name="pm_deb" numFmtId="164">
      <sharedItems containsSemiMixedTypes="0" containsNonDate="0" containsDate="1" containsString="0" minDate="1899-12-30T13:00:00" maxDate="1899-12-30T14:00:00"/>
    </cacheField>
    <cacheField name="pm_fin" numFmtId="164">
      <sharedItems containsSemiMixedTypes="0" containsNonDate="0" containsDate="1" containsString="0" minDate="1899-12-30T16:00:00" maxDate="1899-12-30T19:00:00"/>
    </cacheField>
    <cacheField name="m_deb" numFmtId="164">
      <sharedItems containsNonDate="0" containsString="0" containsBlank="1"/>
    </cacheField>
    <cacheField name="m_fin" numFmtId="164">
      <sharedItems containsNonDate="0" containsString="0" containsBlank="1"/>
    </cacheField>
    <cacheField name="h" numFmtId="164">
      <sharedItems containsSemiMixedTypes="0" containsNonDate="0" containsDate="1" containsString="0" minDate="1899-12-30T05:00:00" maxDate="1899-12-30T11:00:00"/>
    </cacheField>
    <cacheField name="Années" numFmtId="0" databaseField="0">
      <fieldGroup base="1">
        <rangePr groupBy="years" startDate="2020-03-02T00:00:00" endDate="2020-04-06T00:00:00"/>
        <groupItems count="3">
          <s v="&lt;02/03/2020"/>
          <s v="2020"/>
          <s v="&gt;06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d v="1899-12-30T08:00:00"/>
    <d v="1899-12-30T12:30:00"/>
    <d v="1899-12-30T13:00:00"/>
    <d v="1899-12-30T18:30:00"/>
    <m/>
    <m/>
    <d v="1899-12-30T10:00:00"/>
  </r>
  <r>
    <x v="0"/>
    <x v="1"/>
    <d v="1899-12-30T07:30:00"/>
    <d v="1899-12-30T13:00:00"/>
    <d v="1899-12-30T13:30:00"/>
    <d v="1899-12-30T19:00:00"/>
    <m/>
    <m/>
    <d v="1899-12-30T11:00:00"/>
  </r>
  <r>
    <x v="1"/>
    <x v="2"/>
    <d v="1899-12-30T09:00:00"/>
    <d v="1899-12-30T12:00:00"/>
    <d v="1899-12-30T14:00:00"/>
    <d v="1899-12-30T16:00:00"/>
    <m/>
    <m/>
    <d v="1899-12-30T05:00:00"/>
  </r>
  <r>
    <x v="2"/>
    <x v="3"/>
    <d v="1899-12-30T09:00:00"/>
    <d v="1899-12-30T11:00:00"/>
    <d v="1899-12-30T13:00:00"/>
    <d v="1899-12-30T17:00:00"/>
    <m/>
    <m/>
    <d v="1899-12-30T06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7" firstHeaderRow="1" firstDataRow="1" firstDataCol="1"/>
  <pivotFields count="10">
    <pivotField showAll="0">
      <items count="4">
        <item x="0"/>
        <item x="1"/>
        <item x="2"/>
        <item t="default"/>
      </items>
    </pivotField>
    <pivotField axis="axisRow"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numFmtId="164" showAll="0"/>
    <pivotField numFmtId="164" showAll="0"/>
    <pivotField numFmtId="164" showAll="0"/>
    <pivotField showAll="0"/>
    <pivotField showAll="0"/>
    <pivotField dataField="1" numFmtId="164" showAll="0"/>
    <pivotField axis="axisRow" showAll="0" defaultSubtotal="0">
      <items count="3">
        <item x="0"/>
        <item x="1"/>
        <item x="2"/>
      </items>
    </pivotField>
  </pivotFields>
  <rowFields count="2">
    <field x="9"/>
    <field x="1"/>
  </rowFields>
  <rowItems count="4">
    <i>
      <x v="1"/>
    </i>
    <i r="1">
      <x v="3"/>
    </i>
    <i r="1">
      <x v="4"/>
    </i>
    <i t="grand">
      <x/>
    </i>
  </rowItems>
  <colItems count="1">
    <i/>
  </colItems>
  <dataFields count="1">
    <dataField name="Somme de h" fld="8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" firstHeaderRow="1" firstDataRow="1" firstDataCol="1"/>
  <pivotFields count="10">
    <pivotField axis="axisRow" showAll="0">
      <items count="4">
        <item x="0"/>
        <item x="1"/>
        <item x="2"/>
        <item t="default"/>
      </items>
    </pivotField>
    <pivotField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numFmtId="164" showAll="0"/>
    <pivotField numFmtId="164" showAll="0"/>
    <pivotField numFmtId="164" showAll="0"/>
    <pivotField showAll="0"/>
    <pivotField showAll="0"/>
    <pivotField dataField="1" numFmtId="164" showAll="0"/>
    <pivotField showAll="0" defaultSubtotal="0">
      <items count="3">
        <item x="0"/>
        <item x="1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h" fld="8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I6" totalsRowShown="0">
  <autoFilter ref="A2:I6"/>
  <tableColumns count="9">
    <tableColumn id="1" name="wn">
      <calculatedColumnFormula>_xlfn.ISOWEEKNUM(B3)</calculatedColumnFormula>
    </tableColumn>
    <tableColumn id="2" name="date" dataDxfId="7"/>
    <tableColumn id="3" name="am_deb" dataDxfId="6"/>
    <tableColumn id="4" name="am_fin" dataDxfId="5"/>
    <tableColumn id="5" name="pm_deb" dataDxfId="4"/>
    <tableColumn id="6" name="pm_fin" dataDxfId="3"/>
    <tableColumn id="7" name="m_deb" dataDxfId="2"/>
    <tableColumn id="8" name="m_fin" dataDxfId="1"/>
    <tableColumn id="9" name="h" dataDxfId="0">
      <calculatedColumnFormula>(D3-C3)+(F3-E3)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7"/>
  <sheetViews>
    <sheetView tabSelected="1" workbookViewId="0">
      <selection activeCell="A4" sqref="A4"/>
    </sheetView>
  </sheetViews>
  <sheetFormatPr baseColWidth="10" defaultRowHeight="15.5" x14ac:dyDescent="0.35"/>
  <cols>
    <col min="1" max="1" width="19.1640625" bestFit="1" customWidth="1"/>
    <col min="2" max="2" width="11.08203125" customWidth="1"/>
    <col min="5" max="5" width="19.1640625" customWidth="1"/>
    <col min="6" max="6" width="11.08203125" customWidth="1"/>
  </cols>
  <sheetData>
    <row r="3" spans="1:6" x14ac:dyDescent="0.35">
      <c r="A3" s="5" t="s">
        <v>14</v>
      </c>
      <c r="B3" t="s">
        <v>16</v>
      </c>
      <c r="E3" s="5" t="s">
        <v>14</v>
      </c>
      <c r="F3" t="s">
        <v>16</v>
      </c>
    </row>
    <row r="4" spans="1:6" x14ac:dyDescent="0.35">
      <c r="A4" s="6">
        <v>10</v>
      </c>
      <c r="B4" s="7">
        <v>0.875</v>
      </c>
      <c r="E4" s="6" t="s">
        <v>17</v>
      </c>
      <c r="F4" s="7"/>
    </row>
    <row r="5" spans="1:6" x14ac:dyDescent="0.35">
      <c r="A5" s="6">
        <v>12</v>
      </c>
      <c r="B5" s="7">
        <v>0.20833333333333334</v>
      </c>
      <c r="E5" s="8" t="s">
        <v>18</v>
      </c>
      <c r="F5" s="7">
        <v>1.0833333333333333</v>
      </c>
    </row>
    <row r="6" spans="1:6" x14ac:dyDescent="0.35">
      <c r="A6" s="6">
        <v>14</v>
      </c>
      <c r="B6" s="7">
        <v>0.25</v>
      </c>
      <c r="E6" s="8" t="s">
        <v>19</v>
      </c>
      <c r="F6" s="7">
        <v>0.25</v>
      </c>
    </row>
    <row r="7" spans="1:6" x14ac:dyDescent="0.35">
      <c r="A7" s="6" t="s">
        <v>15</v>
      </c>
      <c r="B7" s="7">
        <v>1.3333333333333333</v>
      </c>
      <c r="E7" s="6" t="s">
        <v>15</v>
      </c>
      <c r="F7" s="7">
        <v>1.3333333333333333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zoomScaleNormal="100" workbookViewId="0">
      <selection activeCell="B3" sqref="B3"/>
    </sheetView>
  </sheetViews>
  <sheetFormatPr baseColWidth="10" defaultRowHeight="15.5" x14ac:dyDescent="0.35"/>
  <cols>
    <col min="1" max="1" width="12.33203125" bestFit="1" customWidth="1"/>
  </cols>
  <sheetData>
    <row r="1" spans="1:9" x14ac:dyDescent="0.35">
      <c r="A1" s="1" t="s">
        <v>5</v>
      </c>
      <c r="B1" s="1" t="s">
        <v>1</v>
      </c>
      <c r="C1" s="4" t="s">
        <v>0</v>
      </c>
      <c r="D1" s="4"/>
      <c r="E1" s="4" t="s">
        <v>2</v>
      </c>
      <c r="F1" s="4"/>
      <c r="G1" s="4" t="s">
        <v>3</v>
      </c>
      <c r="H1" s="4"/>
      <c r="I1" s="1" t="s">
        <v>4</v>
      </c>
    </row>
    <row r="2" spans="1:9" x14ac:dyDescent="0.35">
      <c r="A2" t="s">
        <v>6</v>
      </c>
      <c r="B2" t="s">
        <v>1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  <c r="I2" t="s">
        <v>13</v>
      </c>
    </row>
    <row r="3" spans="1:9" x14ac:dyDescent="0.35">
      <c r="A3">
        <f>_xlfn.ISOWEEKNUM(B3)</f>
        <v>10</v>
      </c>
      <c r="B3" s="3">
        <v>43892</v>
      </c>
      <c r="C3" s="2">
        <v>0.33333333333333331</v>
      </c>
      <c r="D3" s="2">
        <v>0.52083333333333337</v>
      </c>
      <c r="E3" s="2">
        <v>0.54166666666666663</v>
      </c>
      <c r="F3" s="2">
        <v>0.77083333333333337</v>
      </c>
      <c r="G3" s="2"/>
      <c r="H3" s="2"/>
      <c r="I3" s="2">
        <f>(D3-C3)+(F3-E3)</f>
        <v>0.4166666666666668</v>
      </c>
    </row>
    <row r="4" spans="1:9" x14ac:dyDescent="0.35">
      <c r="A4">
        <f t="shared" ref="A4:A6" si="0">_xlfn.ISOWEEKNUM(B4)</f>
        <v>10</v>
      </c>
      <c r="B4" s="3">
        <v>43893</v>
      </c>
      <c r="C4" s="2">
        <v>0.3125</v>
      </c>
      <c r="D4" s="2">
        <v>0.54166666666666663</v>
      </c>
      <c r="E4" s="2">
        <v>0.5625</v>
      </c>
      <c r="F4" s="2">
        <v>0.79166666666666663</v>
      </c>
      <c r="G4" s="2"/>
      <c r="H4" s="2"/>
      <c r="I4" s="2">
        <f t="shared" ref="I4:I6" si="1">(D4-C4)+(F4-E4)</f>
        <v>0.45833333333333326</v>
      </c>
    </row>
    <row r="5" spans="1:9" x14ac:dyDescent="0.35">
      <c r="A5">
        <f t="shared" si="0"/>
        <v>12</v>
      </c>
      <c r="B5" s="3">
        <v>43910</v>
      </c>
      <c r="C5" s="2">
        <v>0.375</v>
      </c>
      <c r="D5" s="2">
        <v>0.5</v>
      </c>
      <c r="E5" s="2">
        <v>0.58333333333333337</v>
      </c>
      <c r="F5" s="2">
        <v>0.66666666666666663</v>
      </c>
      <c r="G5" s="2"/>
      <c r="H5" s="2"/>
      <c r="I5" s="2">
        <f t="shared" si="1"/>
        <v>0.20833333333333326</v>
      </c>
    </row>
    <row r="6" spans="1:9" x14ac:dyDescent="0.35">
      <c r="A6">
        <f t="shared" si="0"/>
        <v>14</v>
      </c>
      <c r="B6" s="3">
        <v>43926</v>
      </c>
      <c r="C6" s="2">
        <v>0.375</v>
      </c>
      <c r="D6" s="2">
        <v>0.45833333333333331</v>
      </c>
      <c r="E6" s="2">
        <v>0.54166666666666663</v>
      </c>
      <c r="F6" s="2">
        <v>0.70833333333333337</v>
      </c>
      <c r="G6" s="2"/>
      <c r="H6" s="2"/>
      <c r="I6" s="2">
        <f t="shared" si="1"/>
        <v>0.25000000000000006</v>
      </c>
    </row>
  </sheetData>
  <mergeCells count="3">
    <mergeCell ref="C1:D1"/>
    <mergeCell ref="E1:F1"/>
    <mergeCell ref="G1:H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</dc:creator>
  <cp:lastModifiedBy>Michel</cp:lastModifiedBy>
  <dcterms:created xsi:type="dcterms:W3CDTF">2020-02-20T02:44:04Z</dcterms:created>
  <dcterms:modified xsi:type="dcterms:W3CDTF">2020-02-20T10:49:51Z</dcterms:modified>
</cp:coreProperties>
</file>