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060" activeTab="1"/>
  </bookViews>
  <sheets>
    <sheet name="Stockage" sheetId="1" r:id="rId1"/>
    <sheet name="Articles" sheetId="2" r:id="rId2"/>
  </sheets>
  <definedNames>
    <definedName name="_xlnm._FilterDatabase" localSheetId="1" hidden="1">Articles!$B$2:$B$25</definedName>
    <definedName name="magasin">Stockage!$B$3:$AT$8</definedName>
    <definedName name="racks">Stockage!$B$2:$AT$2</definedName>
  </definedNames>
  <calcPr calcId="152511"/>
</workbook>
</file>

<file path=xl/calcChain.xml><?xml version="1.0" encoding="utf-8"?>
<calcChain xmlns="http://schemas.openxmlformats.org/spreadsheetml/2006/main">
  <c r="C27" i="2" l="1" a="1"/>
  <c r="C27" i="2" s="1"/>
  <c r="I27" i="2"/>
  <c r="C28" i="2" a="1"/>
  <c r="C28" i="2" s="1"/>
  <c r="I28" i="2"/>
  <c r="C29" i="2" a="1"/>
  <c r="C29" i="2"/>
  <c r="D29" i="2" s="1" a="1"/>
  <c r="D29" i="2" s="1"/>
  <c r="G29" i="2"/>
  <c r="I29" i="2"/>
  <c r="C30" i="2" a="1"/>
  <c r="C30" i="2" s="1"/>
  <c r="D30" i="2" s="1" a="1"/>
  <c r="D30" i="2" s="1"/>
  <c r="I30" i="2"/>
  <c r="C31" i="2" a="1"/>
  <c r="C31" i="2" s="1"/>
  <c r="I31" i="2"/>
  <c r="C32" i="2" a="1"/>
  <c r="C32" i="2" s="1"/>
  <c r="I32" i="2"/>
  <c r="C33" i="2" a="1"/>
  <c r="C33" i="2" s="1"/>
  <c r="I33" i="2"/>
  <c r="C34" i="2" a="1"/>
  <c r="C34" i="2" s="1"/>
  <c r="D34" i="2" s="1" a="1"/>
  <c r="D34" i="2" s="1"/>
  <c r="I34" i="2"/>
  <c r="C35" i="2" a="1"/>
  <c r="C35" i="2" s="1"/>
  <c r="I35" i="2"/>
  <c r="C36" i="2" a="1"/>
  <c r="C36" i="2" s="1"/>
  <c r="I36" i="2"/>
  <c r="C37" i="2" a="1"/>
  <c r="C37" i="2" s="1"/>
  <c r="I37" i="2"/>
  <c r="C38" i="2" a="1"/>
  <c r="C38" i="2" s="1"/>
  <c r="D38" i="2" s="1" a="1"/>
  <c r="D38" i="2" s="1"/>
  <c r="I38" i="2"/>
  <c r="C39" i="2" a="1"/>
  <c r="C39" i="2" s="1"/>
  <c r="I39" i="2"/>
  <c r="C40" i="2" a="1"/>
  <c r="C40" i="2" s="1"/>
  <c r="I40" i="2"/>
  <c r="C41" i="2" a="1"/>
  <c r="C41" i="2" s="1"/>
  <c r="I41" i="2"/>
  <c r="C42" i="2" a="1"/>
  <c r="C42" i="2" s="1"/>
  <c r="D42" i="2" s="1" a="1"/>
  <c r="D42" i="2" s="1"/>
  <c r="I42" i="2"/>
  <c r="C43" i="2" a="1"/>
  <c r="C43" i="2" s="1"/>
  <c r="I43" i="2"/>
  <c r="C44" i="2" a="1"/>
  <c r="C44" i="2" s="1"/>
  <c r="I44" i="2"/>
  <c r="C45" i="2" a="1"/>
  <c r="C45" i="2" s="1"/>
  <c r="I45" i="2"/>
  <c r="C46" i="2" a="1"/>
  <c r="C46" i="2" s="1"/>
  <c r="D46" i="2" s="1" a="1"/>
  <c r="D46" i="2" s="1"/>
  <c r="I46" i="2"/>
  <c r="C47" i="2" a="1"/>
  <c r="C47" i="2" s="1"/>
  <c r="I47" i="2"/>
  <c r="C48" i="2" a="1"/>
  <c r="C48" i="2" s="1"/>
  <c r="I48" i="2"/>
  <c r="C49" i="2" a="1"/>
  <c r="C49" i="2" s="1"/>
  <c r="I49" i="2"/>
  <c r="C50" i="2" a="1"/>
  <c r="C50" i="2" s="1"/>
  <c r="D50" i="2" s="1" a="1"/>
  <c r="D50" i="2" s="1"/>
  <c r="I50" i="2"/>
  <c r="C51" i="2" a="1"/>
  <c r="C51" i="2" s="1"/>
  <c r="I51" i="2"/>
  <c r="C52" i="2" a="1"/>
  <c r="C52" i="2" s="1"/>
  <c r="I52" i="2"/>
  <c r="C53" i="2" a="1"/>
  <c r="C53" i="2" s="1"/>
  <c r="I53" i="2"/>
  <c r="C54" i="2" a="1"/>
  <c r="C54" i="2" s="1"/>
  <c r="D54" i="2" s="1" a="1"/>
  <c r="D54" i="2" s="1"/>
  <c r="I54" i="2"/>
  <c r="C55" i="2" a="1"/>
  <c r="C55" i="2" s="1"/>
  <c r="I55" i="2"/>
  <c r="C56" i="2" a="1"/>
  <c r="C56" i="2" s="1"/>
  <c r="I56" i="2"/>
  <c r="C57" i="2" a="1"/>
  <c r="C57" i="2" s="1"/>
  <c r="I57" i="2"/>
  <c r="C58" i="2" a="1"/>
  <c r="C58" i="2" s="1"/>
  <c r="D58" i="2" s="1" a="1"/>
  <c r="D58" i="2" s="1"/>
  <c r="I58" i="2"/>
  <c r="C59" i="2" a="1"/>
  <c r="C59" i="2" s="1"/>
  <c r="I59" i="2"/>
  <c r="C60" i="2" a="1"/>
  <c r="C60" i="2" s="1"/>
  <c r="I60" i="2"/>
  <c r="C61" i="2" a="1"/>
  <c r="C61" i="2" s="1"/>
  <c r="I61" i="2"/>
  <c r="C62" i="2" a="1"/>
  <c r="C62" i="2" s="1"/>
  <c r="I62" i="2"/>
  <c r="C63" i="2" a="1"/>
  <c r="C63" i="2" s="1"/>
  <c r="I63" i="2"/>
  <c r="C64" i="2" a="1"/>
  <c r="C64" i="2" s="1"/>
  <c r="I64" i="2"/>
  <c r="C65" i="2" a="1"/>
  <c r="C65" i="2" s="1"/>
  <c r="I65" i="2"/>
  <c r="C66" i="2" a="1"/>
  <c r="C66" i="2" s="1"/>
  <c r="I66" i="2"/>
  <c r="C67" i="2" a="1"/>
  <c r="C67" i="2" s="1"/>
  <c r="I67" i="2"/>
  <c r="C68" i="2" a="1"/>
  <c r="C68" i="2" s="1"/>
  <c r="I68" i="2"/>
  <c r="C69" i="2" a="1"/>
  <c r="C69" i="2" s="1"/>
  <c r="I69" i="2"/>
  <c r="C70" i="2" a="1"/>
  <c r="C70" i="2" s="1"/>
  <c r="I70" i="2"/>
  <c r="C71" i="2" a="1"/>
  <c r="C71" i="2" s="1"/>
  <c r="I71" i="2"/>
  <c r="C72" i="2" a="1"/>
  <c r="C72" i="2" s="1"/>
  <c r="D72" i="2" a="1"/>
  <c r="D72" i="2" s="1"/>
  <c r="G72" i="2"/>
  <c r="I72" i="2"/>
  <c r="C73" i="2" a="1"/>
  <c r="C73" i="2"/>
  <c r="D73" i="2" s="1" a="1"/>
  <c r="D73" i="2" s="1"/>
  <c r="I73" i="2"/>
  <c r="C74" i="2" a="1"/>
  <c r="C74" i="2" s="1"/>
  <c r="I74" i="2"/>
  <c r="C75" i="2" a="1"/>
  <c r="C75" i="2"/>
  <c r="D75" i="2" s="1" a="1"/>
  <c r="D75" i="2" s="1"/>
  <c r="G75" i="2"/>
  <c r="I75" i="2"/>
  <c r="C76" i="2" a="1"/>
  <c r="C76" i="2"/>
  <c r="D76" i="2" s="1" a="1"/>
  <c r="D76" i="2" s="1"/>
  <c r="I76" i="2"/>
  <c r="C77" i="2" a="1"/>
  <c r="C77" i="2" s="1"/>
  <c r="I77" i="2"/>
  <c r="C78" i="2" a="1"/>
  <c r="C78" i="2"/>
  <c r="D78" i="2" s="1" a="1"/>
  <c r="D78" i="2" s="1"/>
  <c r="I78" i="2"/>
  <c r="C79" i="2" a="1"/>
  <c r="C79" i="2" s="1"/>
  <c r="I79" i="2"/>
  <c r="C80" i="2" a="1"/>
  <c r="C80" i="2" s="1"/>
  <c r="D80" i="2" s="1" a="1"/>
  <c r="D80" i="2" s="1"/>
  <c r="I80" i="2"/>
  <c r="C81" i="2" a="1"/>
  <c r="C81" i="2" s="1"/>
  <c r="I81" i="2"/>
  <c r="C82" i="2" a="1"/>
  <c r="C82" i="2" s="1"/>
  <c r="D82" i="2" s="1" a="1"/>
  <c r="D82" i="2" s="1"/>
  <c r="I82" i="2"/>
  <c r="C83" i="2" a="1"/>
  <c r="C83" i="2" s="1"/>
  <c r="I83" i="2"/>
  <c r="C84" i="2" a="1"/>
  <c r="C84" i="2"/>
  <c r="D84" i="2" s="1" a="1"/>
  <c r="D84" i="2" s="1"/>
  <c r="I84" i="2"/>
  <c r="C85" i="2" a="1"/>
  <c r="C85" i="2" s="1"/>
  <c r="I85" i="2"/>
  <c r="C86" i="2" a="1"/>
  <c r="C86" i="2"/>
  <c r="D86" i="2" s="1" a="1"/>
  <c r="D86" i="2" s="1"/>
  <c r="I86" i="2"/>
  <c r="C87" i="2" a="1"/>
  <c r="C87" i="2" s="1"/>
  <c r="I87" i="2"/>
  <c r="C88" i="2" a="1"/>
  <c r="C88" i="2" s="1"/>
  <c r="D88" i="2" s="1" a="1"/>
  <c r="D88" i="2" s="1"/>
  <c r="I88" i="2"/>
  <c r="C89" i="2" a="1"/>
  <c r="C89" i="2" s="1"/>
  <c r="I89" i="2"/>
  <c r="C90" i="2" a="1"/>
  <c r="C90" i="2" s="1"/>
  <c r="D90" i="2" s="1" a="1"/>
  <c r="D90" i="2" s="1"/>
  <c r="I90" i="2"/>
  <c r="C91" i="2" a="1"/>
  <c r="C91" i="2" s="1"/>
  <c r="I91" i="2"/>
  <c r="C92" i="2" a="1"/>
  <c r="C92" i="2"/>
  <c r="D92" i="2" s="1" a="1"/>
  <c r="D92" i="2" s="1"/>
  <c r="I92" i="2"/>
  <c r="C93" i="2" a="1"/>
  <c r="C93" i="2" s="1"/>
  <c r="I93" i="2"/>
  <c r="C94" i="2" a="1"/>
  <c r="C94" i="2"/>
  <c r="D94" i="2" s="1" a="1"/>
  <c r="D94" i="2" s="1"/>
  <c r="I94" i="2"/>
  <c r="C95" i="2" a="1"/>
  <c r="C95" i="2" s="1"/>
  <c r="I95" i="2"/>
  <c r="C96" i="2" a="1"/>
  <c r="C96" i="2" s="1"/>
  <c r="D96" i="2" s="1" a="1"/>
  <c r="D96" i="2" s="1"/>
  <c r="I96" i="2"/>
  <c r="C97" i="2" a="1"/>
  <c r="C97" i="2" s="1"/>
  <c r="I97" i="2"/>
  <c r="C98" i="2" a="1"/>
  <c r="C98" i="2" s="1"/>
  <c r="D98" i="2" s="1" a="1"/>
  <c r="D98" i="2" s="1"/>
  <c r="I98" i="2"/>
  <c r="C99" i="2" a="1"/>
  <c r="C99" i="2" s="1"/>
  <c r="I99" i="2"/>
  <c r="C100" i="2" a="1"/>
  <c r="C100" i="2"/>
  <c r="D100" i="2" s="1" a="1"/>
  <c r="D100" i="2" s="1"/>
  <c r="I100" i="2"/>
  <c r="C101" i="2" a="1"/>
  <c r="C101" i="2" s="1"/>
  <c r="I101" i="2"/>
  <c r="C102" i="2" a="1"/>
  <c r="C102" i="2"/>
  <c r="D102" i="2" s="1" a="1"/>
  <c r="D102" i="2" s="1"/>
  <c r="I102" i="2"/>
  <c r="C103" i="2" a="1"/>
  <c r="C103" i="2" s="1"/>
  <c r="I103" i="2"/>
  <c r="C104" i="2" a="1"/>
  <c r="C104" i="2" s="1"/>
  <c r="D104" i="2" s="1" a="1"/>
  <c r="D104" i="2" s="1"/>
  <c r="I104" i="2"/>
  <c r="C105" i="2" a="1"/>
  <c r="C105" i="2" s="1"/>
  <c r="G105" i="2" s="1"/>
  <c r="I105" i="2"/>
  <c r="C106" i="2" a="1"/>
  <c r="C106" i="2" s="1"/>
  <c r="I106" i="2"/>
  <c r="C107" i="2" a="1"/>
  <c r="C107" i="2" s="1"/>
  <c r="G107" i="2" s="1"/>
  <c r="I107" i="2"/>
  <c r="C108" i="2" a="1"/>
  <c r="C108" i="2"/>
  <c r="I108" i="2"/>
  <c r="C109" i="2" a="1"/>
  <c r="C109" i="2" s="1"/>
  <c r="G109" i="2" s="1"/>
  <c r="I109" i="2"/>
  <c r="C110" i="2" a="1"/>
  <c r="C110" i="2" s="1"/>
  <c r="I110" i="2"/>
  <c r="C111" i="2" a="1"/>
  <c r="C111" i="2" s="1"/>
  <c r="D111" i="2" s="1" a="1"/>
  <c r="D111" i="2" s="1"/>
  <c r="G111" i="2"/>
  <c r="I111" i="2"/>
  <c r="C112" i="2" a="1"/>
  <c r="C112" i="2"/>
  <c r="D112" i="2" s="1" a="1"/>
  <c r="D112" i="2" s="1"/>
  <c r="G112" i="2"/>
  <c r="I112" i="2"/>
  <c r="C113" i="2" a="1"/>
  <c r="C113" i="2"/>
  <c r="D113" i="2" s="1" a="1"/>
  <c r="D113" i="2" s="1"/>
  <c r="G113" i="2"/>
  <c r="I113" i="2"/>
  <c r="C114" i="2" a="1"/>
  <c r="C114" i="2" s="1"/>
  <c r="I114" i="2"/>
  <c r="C115" i="2" a="1"/>
  <c r="C115" i="2" s="1"/>
  <c r="D115" i="2" s="1" a="1"/>
  <c r="D115" i="2" s="1"/>
  <c r="I115" i="2"/>
  <c r="C116" i="2" a="1"/>
  <c r="C116" i="2"/>
  <c r="D116" i="2" s="1" a="1"/>
  <c r="D116" i="2" s="1"/>
  <c r="I116" i="2"/>
  <c r="C117" i="2" a="1"/>
  <c r="C117" i="2" s="1"/>
  <c r="I117" i="2"/>
  <c r="C118" i="2" a="1"/>
  <c r="C118" i="2" s="1"/>
  <c r="I118" i="2"/>
  <c r="C119" i="2" a="1"/>
  <c r="C119" i="2" s="1"/>
  <c r="D119" i="2" s="1" a="1"/>
  <c r="D119" i="2" s="1"/>
  <c r="I119" i="2"/>
  <c r="C120" i="2" a="1"/>
  <c r="C120" i="2" s="1"/>
  <c r="I120" i="2"/>
  <c r="C121" i="2" a="1"/>
  <c r="C121" i="2" s="1"/>
  <c r="I121" i="2"/>
  <c r="C122" i="2" a="1"/>
  <c r="C122" i="2" s="1"/>
  <c r="I122" i="2"/>
  <c r="C123" i="2" a="1"/>
  <c r="C123" i="2" s="1"/>
  <c r="I123" i="2"/>
  <c r="C124" i="2" a="1"/>
  <c r="C124" i="2" s="1"/>
  <c r="I124" i="2"/>
  <c r="C125" i="2" a="1"/>
  <c r="C125" i="2"/>
  <c r="D125" i="2" s="1" a="1"/>
  <c r="D125" i="2" s="1"/>
  <c r="I125" i="2"/>
  <c r="C126" i="2" a="1"/>
  <c r="C126" i="2" s="1"/>
  <c r="I126" i="2"/>
  <c r="C127" i="2" a="1"/>
  <c r="C127" i="2" s="1"/>
  <c r="I127" i="2"/>
  <c r="C128" i="2" a="1"/>
  <c r="C128" i="2" s="1"/>
  <c r="I128" i="2"/>
  <c r="C129" i="2" a="1"/>
  <c r="C129" i="2"/>
  <c r="D129" i="2" a="1"/>
  <c r="D129" i="2" s="1"/>
  <c r="G129" i="2"/>
  <c r="I129" i="2"/>
  <c r="C130" i="2" a="1"/>
  <c r="C130" i="2"/>
  <c r="D130" i="2" s="1" a="1"/>
  <c r="D130" i="2" s="1"/>
  <c r="I130" i="2"/>
  <c r="C131" i="2" a="1"/>
  <c r="C131" i="2" s="1"/>
  <c r="I131" i="2"/>
  <c r="C132" i="2" a="1"/>
  <c r="C132" i="2" s="1"/>
  <c r="I132" i="2"/>
  <c r="C133" i="2" a="1"/>
  <c r="C133" i="2"/>
  <c r="D133" i="2" a="1"/>
  <c r="D133" i="2" s="1"/>
  <c r="G133" i="2"/>
  <c r="I133" i="2"/>
  <c r="C134" i="2" a="1"/>
  <c r="C134" i="2"/>
  <c r="D134" i="2" s="1" a="1"/>
  <c r="D134" i="2" s="1"/>
  <c r="I134" i="2"/>
  <c r="C135" i="2" a="1"/>
  <c r="C135" i="2" s="1"/>
  <c r="I135" i="2"/>
  <c r="C136" i="2" a="1"/>
  <c r="C136" i="2" s="1"/>
  <c r="I136" i="2"/>
  <c r="C137" i="2" a="1"/>
  <c r="C137" i="2"/>
  <c r="D137" i="2" a="1"/>
  <c r="D137" i="2" s="1"/>
  <c r="G137" i="2"/>
  <c r="I137" i="2"/>
  <c r="C138" i="2" a="1"/>
  <c r="C138" i="2"/>
  <c r="D138" i="2" s="1" a="1"/>
  <c r="D138" i="2" s="1"/>
  <c r="I138" i="2"/>
  <c r="C139" i="2" a="1"/>
  <c r="C139" i="2" s="1"/>
  <c r="I139" i="2"/>
  <c r="C140" i="2" a="1"/>
  <c r="C140" i="2" s="1"/>
  <c r="I140" i="2"/>
  <c r="C141" i="2" a="1"/>
  <c r="C141" i="2"/>
  <c r="D141" i="2" a="1"/>
  <c r="D141" i="2" s="1"/>
  <c r="G141" i="2"/>
  <c r="I141" i="2"/>
  <c r="C142" i="2" a="1"/>
  <c r="C142" i="2"/>
  <c r="D142" i="2" s="1" a="1"/>
  <c r="D142" i="2" s="1"/>
  <c r="I142" i="2"/>
  <c r="C143" i="2" a="1"/>
  <c r="C143" i="2" s="1"/>
  <c r="I143" i="2"/>
  <c r="C144" i="2" a="1"/>
  <c r="C144" i="2" s="1"/>
  <c r="I144" i="2"/>
  <c r="C145" i="2" a="1"/>
  <c r="C145" i="2"/>
  <c r="D145" i="2" a="1"/>
  <c r="D145" i="2" s="1"/>
  <c r="G145" i="2"/>
  <c r="I145" i="2"/>
  <c r="C146" i="2" a="1"/>
  <c r="C146" i="2"/>
  <c r="D146" i="2" s="1" a="1"/>
  <c r="D146" i="2" s="1"/>
  <c r="I146" i="2"/>
  <c r="C147" i="2" a="1"/>
  <c r="C147" i="2" s="1"/>
  <c r="I147" i="2"/>
  <c r="C148" i="2" a="1"/>
  <c r="C148" i="2" s="1"/>
  <c r="I148" i="2"/>
  <c r="C149" i="2" a="1"/>
  <c r="C149" i="2" s="1"/>
  <c r="I149" i="2"/>
  <c r="C150" i="2" a="1"/>
  <c r="C150" i="2"/>
  <c r="D150" i="2" s="1" a="1"/>
  <c r="D150" i="2" s="1"/>
  <c r="I150" i="2"/>
  <c r="C151" i="2" a="1"/>
  <c r="C151" i="2" s="1"/>
  <c r="I151" i="2"/>
  <c r="C152" i="2" a="1"/>
  <c r="C152" i="2" s="1"/>
  <c r="I152" i="2"/>
  <c r="C153" i="2" a="1"/>
  <c r="C153" i="2" s="1"/>
  <c r="I153" i="2"/>
  <c r="C154" i="2" a="1"/>
  <c r="C154" i="2"/>
  <c r="D154" i="2" s="1" a="1"/>
  <c r="D154" i="2" s="1"/>
  <c r="I154" i="2"/>
  <c r="C155" i="2" a="1"/>
  <c r="C155" i="2" s="1"/>
  <c r="I155" i="2"/>
  <c r="C156" i="2" a="1"/>
  <c r="C156" i="2" s="1"/>
  <c r="I156" i="2"/>
  <c r="C157" i="2" a="1"/>
  <c r="C157" i="2" s="1"/>
  <c r="I157" i="2"/>
  <c r="C158" i="2" a="1"/>
  <c r="C158" i="2"/>
  <c r="I158" i="2"/>
  <c r="C159" i="2" a="1"/>
  <c r="C159" i="2" s="1"/>
  <c r="I159" i="2"/>
  <c r="C160" i="2" a="1"/>
  <c r="C160" i="2" s="1"/>
  <c r="I160" i="2"/>
  <c r="C161" i="2" a="1"/>
  <c r="C161" i="2" s="1"/>
  <c r="I161" i="2"/>
  <c r="C162" i="2" a="1"/>
  <c r="C162" i="2"/>
  <c r="I162" i="2"/>
  <c r="C163" i="2" a="1"/>
  <c r="C163" i="2" s="1"/>
  <c r="I163" i="2"/>
  <c r="C164" i="2" a="1"/>
  <c r="C164" i="2" s="1"/>
  <c r="I164" i="2"/>
  <c r="C165" i="2" a="1"/>
  <c r="C165" i="2" s="1"/>
  <c r="I165" i="2"/>
  <c r="C166" i="2" a="1"/>
  <c r="C166" i="2"/>
  <c r="D166" i="2" s="1" a="1"/>
  <c r="D166" i="2" s="1"/>
  <c r="I166" i="2"/>
  <c r="C167" i="2" a="1"/>
  <c r="C167" i="2" s="1"/>
  <c r="I167" i="2"/>
  <c r="C168" i="2" a="1"/>
  <c r="C168" i="2" s="1"/>
  <c r="D168" i="2" a="1"/>
  <c r="D168" i="2" s="1"/>
  <c r="G168" i="2"/>
  <c r="I168" i="2"/>
  <c r="C169" i="2" a="1"/>
  <c r="C169" i="2"/>
  <c r="D169" i="2" s="1" a="1"/>
  <c r="D169" i="2" s="1"/>
  <c r="G169" i="2"/>
  <c r="I169" i="2"/>
  <c r="C170" i="2" a="1"/>
  <c r="C170" i="2" s="1"/>
  <c r="I170" i="2"/>
  <c r="C171" i="2" a="1"/>
  <c r="C171" i="2" s="1"/>
  <c r="D171" i="2" s="1" a="1"/>
  <c r="D171" i="2" s="1"/>
  <c r="I171" i="2"/>
  <c r="C172" i="2" a="1"/>
  <c r="C172" i="2" s="1"/>
  <c r="I172" i="2"/>
  <c r="C173" i="2" a="1"/>
  <c r="C173" i="2"/>
  <c r="D173" i="2" s="1" a="1"/>
  <c r="D173" i="2" s="1"/>
  <c r="I173" i="2"/>
  <c r="C174" i="2" a="1"/>
  <c r="C174" i="2" s="1"/>
  <c r="I174" i="2"/>
  <c r="C175" i="2" a="1"/>
  <c r="C175" i="2" s="1"/>
  <c r="D175" i="2" s="1" a="1"/>
  <c r="D175" i="2" s="1"/>
  <c r="I175" i="2"/>
  <c r="C176" i="2" a="1"/>
  <c r="C176" i="2" s="1"/>
  <c r="I176" i="2"/>
  <c r="C177" i="2" a="1"/>
  <c r="C177" i="2"/>
  <c r="D177" i="2" s="1" a="1"/>
  <c r="D177" i="2" s="1"/>
  <c r="I177" i="2"/>
  <c r="C178" i="2" a="1"/>
  <c r="C178" i="2" s="1"/>
  <c r="I178" i="2"/>
  <c r="C179" i="2" a="1"/>
  <c r="C179" i="2" s="1"/>
  <c r="D179" i="2" s="1" a="1"/>
  <c r="D179" i="2" s="1"/>
  <c r="I179" i="2"/>
  <c r="C180" i="2" a="1"/>
  <c r="C180" i="2" s="1"/>
  <c r="I180" i="2"/>
  <c r="C181" i="2" a="1"/>
  <c r="C181" i="2"/>
  <c r="D181" i="2" s="1" a="1"/>
  <c r="D181" i="2" s="1"/>
  <c r="I181" i="2"/>
  <c r="C182" i="2" a="1"/>
  <c r="C182" i="2" s="1"/>
  <c r="I182" i="2"/>
  <c r="C183" i="2" a="1"/>
  <c r="C183" i="2" s="1"/>
  <c r="D183" i="2" s="1" a="1"/>
  <c r="D183" i="2" s="1"/>
  <c r="I183" i="2"/>
  <c r="C184" i="2" a="1"/>
  <c r="C184" i="2" s="1"/>
  <c r="I184" i="2"/>
  <c r="C185" i="2" a="1"/>
  <c r="C185" i="2"/>
  <c r="D185" i="2" s="1" a="1"/>
  <c r="D185" i="2" s="1"/>
  <c r="I185" i="2"/>
  <c r="C186" i="2" a="1"/>
  <c r="C186" i="2" s="1"/>
  <c r="I186" i="2"/>
  <c r="C187" i="2" a="1"/>
  <c r="C187" i="2" s="1"/>
  <c r="D187" i="2" s="1" a="1"/>
  <c r="D187" i="2" s="1"/>
  <c r="I187" i="2"/>
  <c r="C188" i="2" a="1"/>
  <c r="C188" i="2" s="1"/>
  <c r="I188" i="2"/>
  <c r="C189" i="2" a="1"/>
  <c r="C189" i="2"/>
  <c r="D189" i="2" s="1" a="1"/>
  <c r="D189" i="2" s="1"/>
  <c r="I189" i="2"/>
  <c r="C190" i="2" a="1"/>
  <c r="C190" i="2" s="1"/>
  <c r="I190" i="2"/>
  <c r="C191" i="2" a="1"/>
  <c r="C191" i="2" s="1"/>
  <c r="D191" i="2" s="1" a="1"/>
  <c r="D191" i="2" s="1"/>
  <c r="I191" i="2"/>
  <c r="C192" i="2" a="1"/>
  <c r="C192" i="2" s="1"/>
  <c r="I192" i="2"/>
  <c r="C193" i="2" a="1"/>
  <c r="C193" i="2"/>
  <c r="D193" i="2" s="1" a="1"/>
  <c r="D193" i="2" s="1"/>
  <c r="I193" i="2"/>
  <c r="C194" i="2" a="1"/>
  <c r="C194" i="2" s="1"/>
  <c r="I194" i="2"/>
  <c r="C195" i="2" a="1"/>
  <c r="C195" i="2" s="1"/>
  <c r="D195" i="2" s="1" a="1"/>
  <c r="D195" i="2" s="1"/>
  <c r="I195" i="2"/>
  <c r="C196" i="2" a="1"/>
  <c r="C196" i="2" s="1"/>
  <c r="I196" i="2"/>
  <c r="C197" i="2" a="1"/>
  <c r="C197" i="2"/>
  <c r="D197" i="2" s="1" a="1"/>
  <c r="D197" i="2" s="1"/>
  <c r="I197" i="2"/>
  <c r="C198" i="2" a="1"/>
  <c r="C198" i="2" s="1"/>
  <c r="I198" i="2"/>
  <c r="C199" i="2" a="1"/>
  <c r="C199" i="2" s="1"/>
  <c r="D199" i="2" s="1" a="1"/>
  <c r="D199" i="2" s="1"/>
  <c r="I199" i="2"/>
  <c r="C200" i="2" a="1"/>
  <c r="C200" i="2" s="1"/>
  <c r="I200" i="2"/>
  <c r="C201" i="2" a="1"/>
  <c r="C201" i="2"/>
  <c r="D201" i="2" s="1" a="1"/>
  <c r="D201" i="2" s="1"/>
  <c r="I201" i="2"/>
  <c r="C202" i="2" a="1"/>
  <c r="C202" i="2" s="1"/>
  <c r="G202" i="2" s="1"/>
  <c r="I202" i="2"/>
  <c r="C203" i="2" a="1"/>
  <c r="C203" i="2"/>
  <c r="I203" i="2"/>
  <c r="C204" i="2" a="1"/>
  <c r="C204" i="2" s="1"/>
  <c r="I204" i="2"/>
  <c r="C205" i="2" a="1"/>
  <c r="C205" i="2" s="1"/>
  <c r="D205" i="2" s="1" a="1"/>
  <c r="D205" i="2" s="1"/>
  <c r="I205" i="2"/>
  <c r="C206" i="2" a="1"/>
  <c r="C206" i="2" s="1"/>
  <c r="D206" i="2" s="1" a="1"/>
  <c r="D206" i="2" s="1"/>
  <c r="I206" i="2"/>
  <c r="C207" i="2" a="1"/>
  <c r="C207" i="2"/>
  <c r="I207" i="2"/>
  <c r="C208" i="2" a="1"/>
  <c r="C208" i="2" s="1"/>
  <c r="I208" i="2"/>
  <c r="C209" i="2" a="1"/>
  <c r="C209" i="2" s="1"/>
  <c r="D209" i="2" s="1" a="1"/>
  <c r="D209" i="2" s="1"/>
  <c r="I209" i="2"/>
  <c r="C210" i="2" a="1"/>
  <c r="C210" i="2" s="1"/>
  <c r="D210" i="2" s="1" a="1"/>
  <c r="D210" i="2" s="1"/>
  <c r="I210" i="2"/>
  <c r="C211" i="2" a="1"/>
  <c r="C211" i="2"/>
  <c r="I211" i="2"/>
  <c r="C212" i="2" a="1"/>
  <c r="C212" i="2" s="1"/>
  <c r="D212" i="2" s="1" a="1"/>
  <c r="D212" i="2" s="1"/>
  <c r="I212" i="2"/>
  <c r="C213" i="2" a="1"/>
  <c r="C213" i="2"/>
  <c r="I213" i="2"/>
  <c r="C214" i="2" a="1"/>
  <c r="C214" i="2" s="1"/>
  <c r="D214" i="2" s="1" a="1"/>
  <c r="D214" i="2" s="1"/>
  <c r="I214" i="2"/>
  <c r="C215" i="2" a="1"/>
  <c r="C215" i="2"/>
  <c r="D215" i="2" s="1" a="1"/>
  <c r="D215" i="2" s="1"/>
  <c r="I215" i="2"/>
  <c r="C216" i="2" a="1"/>
  <c r="C216" i="2" s="1"/>
  <c r="I216" i="2"/>
  <c r="C217" i="2" a="1"/>
  <c r="C217" i="2" s="1"/>
  <c r="I217" i="2"/>
  <c r="C218" i="2" a="1"/>
  <c r="C218" i="2"/>
  <c r="D218" i="2" s="1" a="1"/>
  <c r="D218" i="2" s="1"/>
  <c r="I218" i="2"/>
  <c r="C219" i="2" a="1"/>
  <c r="C219" i="2" s="1"/>
  <c r="I219" i="2"/>
  <c r="C220" i="2" a="1"/>
  <c r="C220" i="2" s="1"/>
  <c r="I220" i="2"/>
  <c r="C221" i="2" a="1"/>
  <c r="C221" i="2" s="1"/>
  <c r="I221" i="2"/>
  <c r="C222" i="2" a="1"/>
  <c r="C222" i="2"/>
  <c r="D222" i="2" s="1" a="1"/>
  <c r="D222" i="2" s="1"/>
  <c r="I222" i="2"/>
  <c r="C223" i="2" a="1"/>
  <c r="C223" i="2" s="1"/>
  <c r="I223" i="2"/>
  <c r="C224" i="2" a="1"/>
  <c r="C224" i="2" s="1"/>
  <c r="I224" i="2"/>
  <c r="C225" i="2" a="1"/>
  <c r="C225" i="2" s="1"/>
  <c r="I225" i="2"/>
  <c r="C226" i="2" a="1"/>
  <c r="C226" i="2"/>
  <c r="D226" i="2" s="1" a="1"/>
  <c r="D226" i="2" s="1"/>
  <c r="I226" i="2"/>
  <c r="C227" i="2" a="1"/>
  <c r="C227" i="2" s="1"/>
  <c r="I227" i="2"/>
  <c r="C228" i="2" a="1"/>
  <c r="C228" i="2" s="1"/>
  <c r="I228" i="2"/>
  <c r="C229" i="2" a="1"/>
  <c r="C229" i="2" s="1"/>
  <c r="I229" i="2"/>
  <c r="C230" i="2" a="1"/>
  <c r="C230" i="2"/>
  <c r="D230" i="2" s="1" a="1"/>
  <c r="D230" i="2" s="1"/>
  <c r="I230" i="2"/>
  <c r="C231" i="2" a="1"/>
  <c r="C231" i="2" s="1"/>
  <c r="I231" i="2"/>
  <c r="C232" i="2" a="1"/>
  <c r="C232" i="2" s="1"/>
  <c r="I232" i="2"/>
  <c r="C233" i="2" a="1"/>
  <c r="C233" i="2" s="1"/>
  <c r="I233" i="2"/>
  <c r="C234" i="2" a="1"/>
  <c r="C234" i="2"/>
  <c r="D234" i="2" s="1" a="1"/>
  <c r="D234" i="2" s="1"/>
  <c r="I234" i="2"/>
  <c r="C235" i="2" a="1"/>
  <c r="C235" i="2" s="1"/>
  <c r="I235" i="2"/>
  <c r="C236" i="2" a="1"/>
  <c r="C236" i="2" s="1"/>
  <c r="I236" i="2"/>
  <c r="C237" i="2" a="1"/>
  <c r="C237" i="2" s="1"/>
  <c r="I237" i="2"/>
  <c r="C238" i="2" a="1"/>
  <c r="C238" i="2"/>
  <c r="D238" i="2" s="1" a="1"/>
  <c r="D238" i="2" s="1"/>
  <c r="I238" i="2"/>
  <c r="C239" i="2" a="1"/>
  <c r="C239" i="2" s="1"/>
  <c r="I239" i="2"/>
  <c r="C240" i="2" a="1"/>
  <c r="C240" i="2" s="1"/>
  <c r="I240" i="2"/>
  <c r="C241" i="2" a="1"/>
  <c r="C241" i="2" s="1"/>
  <c r="I241" i="2"/>
  <c r="C242" i="2" a="1"/>
  <c r="C242" i="2"/>
  <c r="D242" i="2" s="1" a="1"/>
  <c r="D242" i="2" s="1"/>
  <c r="I242" i="2"/>
  <c r="C243" i="2" a="1"/>
  <c r="C243" i="2" s="1"/>
  <c r="I243" i="2"/>
  <c r="C244" i="2" a="1"/>
  <c r="C244" i="2" s="1"/>
  <c r="I244" i="2"/>
  <c r="C245" i="2" a="1"/>
  <c r="C245" i="2" s="1"/>
  <c r="I245" i="2"/>
  <c r="C246" i="2" a="1"/>
  <c r="C246" i="2"/>
  <c r="D246" i="2" s="1" a="1"/>
  <c r="D246" i="2" s="1"/>
  <c r="I246" i="2"/>
  <c r="C247" i="2" a="1"/>
  <c r="C247" i="2" s="1"/>
  <c r="I247" i="2"/>
  <c r="C248" i="2" a="1"/>
  <c r="C248" i="2" s="1"/>
  <c r="I248" i="2"/>
  <c r="C249" i="2" a="1"/>
  <c r="C249" i="2" s="1"/>
  <c r="I249" i="2"/>
  <c r="C250" i="2" a="1"/>
  <c r="C250" i="2"/>
  <c r="D250" i="2" s="1" a="1"/>
  <c r="D250" i="2" s="1"/>
  <c r="I250" i="2"/>
  <c r="C251" i="2" a="1"/>
  <c r="C251" i="2" s="1"/>
  <c r="I251" i="2"/>
  <c r="C252" i="2" a="1"/>
  <c r="C252" i="2" s="1"/>
  <c r="I252" i="2"/>
  <c r="C253" i="2" a="1"/>
  <c r="C253" i="2" s="1"/>
  <c r="I253" i="2"/>
  <c r="C254" i="2" a="1"/>
  <c r="C254" i="2"/>
  <c r="D254" i="2" s="1" a="1"/>
  <c r="D254" i="2" s="1"/>
  <c r="I254" i="2"/>
  <c r="C255" i="2" a="1"/>
  <c r="C255" i="2" s="1"/>
  <c r="I255" i="2"/>
  <c r="C256" i="2" a="1"/>
  <c r="C256" i="2" s="1"/>
  <c r="I256" i="2"/>
  <c r="C257" i="2" a="1"/>
  <c r="C257" i="2" s="1"/>
  <c r="I257" i="2"/>
  <c r="C258" i="2" a="1"/>
  <c r="C258" i="2"/>
  <c r="D258" i="2" s="1" a="1"/>
  <c r="D258" i="2" s="1"/>
  <c r="I258" i="2"/>
  <c r="C259" i="2" a="1"/>
  <c r="C259" i="2" s="1"/>
  <c r="I259" i="2"/>
  <c r="C260" i="2" a="1"/>
  <c r="C260" i="2" s="1"/>
  <c r="I260" i="2"/>
  <c r="C261" i="2" a="1"/>
  <c r="C261" i="2" s="1"/>
  <c r="I261" i="2"/>
  <c r="C262" i="2" a="1"/>
  <c r="C262" i="2"/>
  <c r="D262" i="2" s="1" a="1"/>
  <c r="D262" i="2" s="1"/>
  <c r="I262" i="2"/>
  <c r="C263" i="2" a="1"/>
  <c r="C263" i="2" s="1"/>
  <c r="I263" i="2"/>
  <c r="C264" i="2" a="1"/>
  <c r="C264" i="2" s="1"/>
  <c r="I264" i="2"/>
  <c r="C265" i="2" a="1"/>
  <c r="C265" i="2" s="1"/>
  <c r="I265" i="2"/>
  <c r="C266" i="2" a="1"/>
  <c r="C266" i="2"/>
  <c r="D266" i="2" s="1" a="1"/>
  <c r="D266" i="2" s="1"/>
  <c r="I266" i="2"/>
  <c r="C267" i="2" a="1"/>
  <c r="C267" i="2" s="1"/>
  <c r="I267" i="2"/>
  <c r="C268" i="2" a="1"/>
  <c r="C268" i="2" s="1"/>
  <c r="I268" i="2"/>
  <c r="C269" i="2" a="1"/>
  <c r="C269" i="2" s="1"/>
  <c r="I269" i="2"/>
  <c r="C270" i="2" a="1"/>
  <c r="C270" i="2"/>
  <c r="D270" i="2" s="1" a="1"/>
  <c r="D270" i="2" s="1"/>
  <c r="I270" i="2"/>
  <c r="C271" i="2" a="1"/>
  <c r="C271" i="2" s="1"/>
  <c r="I271" i="2"/>
  <c r="C272" i="2" a="1"/>
  <c r="C272" i="2" s="1"/>
  <c r="I272" i="2"/>
  <c r="C273" i="2" a="1"/>
  <c r="C273" i="2" s="1"/>
  <c r="I273" i="2"/>
  <c r="C274" i="2" a="1"/>
  <c r="C274" i="2"/>
  <c r="I274" i="2"/>
  <c r="C275" i="2" a="1"/>
  <c r="C275" i="2" s="1"/>
  <c r="I275" i="2"/>
  <c r="C276" i="2" a="1"/>
  <c r="C276" i="2" s="1"/>
  <c r="I276" i="2"/>
  <c r="C277" i="2" a="1"/>
  <c r="C277" i="2" s="1"/>
  <c r="I277" i="2"/>
  <c r="C278" i="2" a="1"/>
  <c r="C278" i="2"/>
  <c r="I278" i="2"/>
  <c r="C279" i="2" a="1"/>
  <c r="C279" i="2" s="1"/>
  <c r="I279" i="2"/>
  <c r="C280" i="2" a="1"/>
  <c r="C280" i="2" s="1"/>
  <c r="I280" i="2"/>
  <c r="C281" i="2" a="1"/>
  <c r="C281" i="2" s="1"/>
  <c r="I281" i="2"/>
  <c r="C282" i="2" a="1"/>
  <c r="C282" i="2"/>
  <c r="I282" i="2"/>
  <c r="C283" i="2" a="1"/>
  <c r="C283" i="2" s="1"/>
  <c r="I283" i="2"/>
  <c r="C284" i="2" a="1"/>
  <c r="C284" i="2" s="1"/>
  <c r="I284" i="2"/>
  <c r="C285" i="2" a="1"/>
  <c r="C285" i="2" s="1"/>
  <c r="I285" i="2"/>
  <c r="C286" i="2" a="1"/>
  <c r="C286" i="2"/>
  <c r="I286" i="2"/>
  <c r="C287" i="2" a="1"/>
  <c r="C287" i="2" s="1"/>
  <c r="I287" i="2"/>
  <c r="C288" i="2" a="1"/>
  <c r="C288" i="2" s="1"/>
  <c r="I288" i="2"/>
  <c r="C289" i="2" a="1"/>
  <c r="C289" i="2" s="1"/>
  <c r="I289" i="2"/>
  <c r="C290" i="2" a="1"/>
  <c r="C290" i="2"/>
  <c r="I290" i="2"/>
  <c r="C291" i="2" a="1"/>
  <c r="C291" i="2" s="1"/>
  <c r="I291" i="2"/>
  <c r="C292" i="2" a="1"/>
  <c r="C292" i="2" s="1"/>
  <c r="I292" i="2"/>
  <c r="C293" i="2" a="1"/>
  <c r="C293" i="2" s="1"/>
  <c r="I293" i="2"/>
  <c r="C294" i="2" a="1"/>
  <c r="C294" i="2"/>
  <c r="G294" i="2" s="1"/>
  <c r="I294" i="2"/>
  <c r="C295" i="2" a="1"/>
  <c r="C295" i="2" s="1"/>
  <c r="I295" i="2"/>
  <c r="C296" i="2" a="1"/>
  <c r="C296" i="2" s="1"/>
  <c r="I296" i="2"/>
  <c r="C297" i="2" a="1"/>
  <c r="C297" i="2"/>
  <c r="D297" i="2" s="1" a="1"/>
  <c r="D297" i="2" s="1"/>
  <c r="G297" i="2"/>
  <c r="I297" i="2"/>
  <c r="C298" i="2" a="1"/>
  <c r="C298" i="2" s="1"/>
  <c r="I298" i="2"/>
  <c r="C299" i="2" a="1"/>
  <c r="C299" i="2" s="1"/>
  <c r="I299" i="2"/>
  <c r="C300" i="2" a="1"/>
  <c r="C300" i="2" s="1"/>
  <c r="G300" i="2" s="1"/>
  <c r="D300" i="2" a="1"/>
  <c r="D300" i="2" s="1"/>
  <c r="I300" i="2"/>
  <c r="D293" i="2" l="1" a="1"/>
  <c r="D293" i="2" s="1"/>
  <c r="G293" i="2"/>
  <c r="D277" i="2" a="1"/>
  <c r="D277" i="2" s="1"/>
  <c r="G277" i="2"/>
  <c r="D261" i="2" a="1"/>
  <c r="D261" i="2" s="1"/>
  <c r="G261" i="2"/>
  <c r="D245" i="2" a="1"/>
  <c r="D245" i="2" s="1"/>
  <c r="G245" i="2"/>
  <c r="D229" i="2" a="1"/>
  <c r="D229" i="2" s="1"/>
  <c r="G229" i="2"/>
  <c r="D153" i="2" a="1"/>
  <c r="D153" i="2" s="1"/>
  <c r="G153" i="2"/>
  <c r="D70" i="2" a="1"/>
  <c r="D70" i="2" s="1"/>
  <c r="G70" i="2"/>
  <c r="D289" i="2" a="1"/>
  <c r="D289" i="2" s="1"/>
  <c r="G289" i="2"/>
  <c r="D273" i="2" a="1"/>
  <c r="D273" i="2" s="1"/>
  <c r="G273" i="2"/>
  <c r="D257" i="2" a="1"/>
  <c r="D257" i="2" s="1"/>
  <c r="E257" i="2" s="1"/>
  <c r="G257" i="2"/>
  <c r="D241" i="2" a="1"/>
  <c r="D241" i="2" s="1"/>
  <c r="E241" i="2" s="1"/>
  <c r="G241" i="2"/>
  <c r="D225" i="2" a="1"/>
  <c r="D225" i="2" s="1"/>
  <c r="E225" i="2" s="1"/>
  <c r="G225" i="2"/>
  <c r="D298" i="2" a="1"/>
  <c r="D298" i="2" s="1"/>
  <c r="E298" i="2" s="1"/>
  <c r="G298" i="2"/>
  <c r="D281" i="2" a="1"/>
  <c r="D281" i="2" s="1"/>
  <c r="G281" i="2"/>
  <c r="D265" i="2" a="1"/>
  <c r="D265" i="2" s="1"/>
  <c r="E265" i="2" s="1"/>
  <c r="G265" i="2"/>
  <c r="D249" i="2" a="1"/>
  <c r="D249" i="2" s="1"/>
  <c r="E249" i="2" s="1"/>
  <c r="G249" i="2"/>
  <c r="D233" i="2" a="1"/>
  <c r="D233" i="2" s="1"/>
  <c r="E233" i="2" s="1"/>
  <c r="G233" i="2"/>
  <c r="D217" i="2" a="1"/>
  <c r="D217" i="2" s="1"/>
  <c r="E217" i="2" s="1"/>
  <c r="G217" i="2"/>
  <c r="D165" i="2" a="1"/>
  <c r="D165" i="2" s="1"/>
  <c r="G165" i="2"/>
  <c r="D149" i="2" a="1"/>
  <c r="D149" i="2" s="1"/>
  <c r="G149" i="2"/>
  <c r="D285" i="2" a="1"/>
  <c r="D285" i="2" s="1"/>
  <c r="E285" i="2" s="1"/>
  <c r="G285" i="2"/>
  <c r="D269" i="2" a="1"/>
  <c r="D269" i="2" s="1"/>
  <c r="E269" i="2" s="1"/>
  <c r="G269" i="2"/>
  <c r="D253" i="2" a="1"/>
  <c r="D253" i="2" s="1"/>
  <c r="E253" i="2" s="1"/>
  <c r="G253" i="2"/>
  <c r="D237" i="2" a="1"/>
  <c r="D237" i="2" s="1"/>
  <c r="E237" i="2" s="1"/>
  <c r="G237" i="2"/>
  <c r="D221" i="2" a="1"/>
  <c r="D221" i="2" s="1"/>
  <c r="E221" i="2" s="1"/>
  <c r="G221" i="2"/>
  <c r="D161" i="2" a="1"/>
  <c r="D161" i="2" s="1"/>
  <c r="G161" i="2"/>
  <c r="D121" i="2" a="1"/>
  <c r="D121" i="2" s="1"/>
  <c r="G121" i="2"/>
  <c r="D69" i="2" a="1"/>
  <c r="D69" i="2" s="1"/>
  <c r="G69" i="2"/>
  <c r="D65" i="2" a="1"/>
  <c r="D65" i="2" s="1"/>
  <c r="G65" i="2"/>
  <c r="D61" i="2" a="1"/>
  <c r="D61" i="2" s="1"/>
  <c r="G61" i="2"/>
  <c r="D57" i="2" a="1"/>
  <c r="D57" i="2" s="1"/>
  <c r="G57" i="2"/>
  <c r="D53" i="2" a="1"/>
  <c r="D53" i="2" s="1"/>
  <c r="G53" i="2"/>
  <c r="D49" i="2" a="1"/>
  <c r="D49" i="2" s="1"/>
  <c r="G49" i="2"/>
  <c r="D45" i="2" a="1"/>
  <c r="D45" i="2" s="1"/>
  <c r="G45" i="2"/>
  <c r="D41" i="2" a="1"/>
  <c r="D41" i="2" s="1"/>
  <c r="G41" i="2"/>
  <c r="D37" i="2" a="1"/>
  <c r="D37" i="2" s="1"/>
  <c r="G37" i="2"/>
  <c r="D33" i="2" a="1"/>
  <c r="D33" i="2" s="1"/>
  <c r="G33" i="2"/>
  <c r="D157" i="2" a="1"/>
  <c r="D157" i="2" s="1"/>
  <c r="G157" i="2"/>
  <c r="F212" i="2"/>
  <c r="E212" i="2"/>
  <c r="H212" i="2" s="1"/>
  <c r="G212" i="2"/>
  <c r="D202" i="2" a="1"/>
  <c r="D202" i="2" s="1"/>
  <c r="G125" i="2"/>
  <c r="D109" i="2" a="1"/>
  <c r="D109" i="2" s="1"/>
  <c r="F109" i="2" s="1"/>
  <c r="G73" i="2"/>
  <c r="G214" i="2"/>
  <c r="G166" i="2"/>
  <c r="G116" i="2"/>
  <c r="G115" i="2"/>
  <c r="F300" i="2"/>
  <c r="E300" i="2"/>
  <c r="F293" i="2"/>
  <c r="E293" i="2"/>
  <c r="D299" i="2" a="1"/>
  <c r="D299" i="2" s="1"/>
  <c r="G299" i="2"/>
  <c r="G296" i="2"/>
  <c r="D296" i="2" a="1"/>
  <c r="D296" i="2" s="1"/>
  <c r="D295" i="2" a="1"/>
  <c r="D295" i="2" s="1"/>
  <c r="G295" i="2"/>
  <c r="E270" i="2"/>
  <c r="F270" i="2"/>
  <c r="F269" i="2"/>
  <c r="D268" i="2" a="1"/>
  <c r="D268" i="2" s="1"/>
  <c r="G268" i="2"/>
  <c r="E266" i="2"/>
  <c r="F266" i="2"/>
  <c r="F265" i="2"/>
  <c r="D264" i="2" a="1"/>
  <c r="D264" i="2" s="1"/>
  <c r="G264" i="2"/>
  <c r="E262" i="2"/>
  <c r="F262" i="2"/>
  <c r="F261" i="2"/>
  <c r="E261" i="2"/>
  <c r="D260" i="2" a="1"/>
  <c r="D260" i="2" s="1"/>
  <c r="G260" i="2"/>
  <c r="E258" i="2"/>
  <c r="F258" i="2"/>
  <c r="F257" i="2"/>
  <c r="D256" i="2" a="1"/>
  <c r="D256" i="2" s="1"/>
  <c r="G256" i="2"/>
  <c r="E254" i="2"/>
  <c r="F254" i="2"/>
  <c r="F253" i="2"/>
  <c r="D252" i="2" a="1"/>
  <c r="D252" i="2" s="1"/>
  <c r="G252" i="2"/>
  <c r="E250" i="2"/>
  <c r="F250" i="2"/>
  <c r="F249" i="2"/>
  <c r="D248" i="2" a="1"/>
  <c r="D248" i="2" s="1"/>
  <c r="G248" i="2"/>
  <c r="E246" i="2"/>
  <c r="F246" i="2"/>
  <c r="F245" i="2"/>
  <c r="E245" i="2"/>
  <c r="D244" i="2" a="1"/>
  <c r="D244" i="2" s="1"/>
  <c r="G244" i="2"/>
  <c r="E242" i="2"/>
  <c r="F242" i="2"/>
  <c r="F241" i="2"/>
  <c r="D240" i="2" a="1"/>
  <c r="D240" i="2" s="1"/>
  <c r="G240" i="2"/>
  <c r="E238" i="2"/>
  <c r="F238" i="2"/>
  <c r="F237" i="2"/>
  <c r="D236" i="2" a="1"/>
  <c r="D236" i="2" s="1"/>
  <c r="G236" i="2"/>
  <c r="E234" i="2"/>
  <c r="F234" i="2"/>
  <c r="F233" i="2"/>
  <c r="D232" i="2" a="1"/>
  <c r="D232" i="2" s="1"/>
  <c r="G232" i="2"/>
  <c r="E230" i="2"/>
  <c r="F230" i="2"/>
  <c r="F229" i="2"/>
  <c r="E229" i="2"/>
  <c r="D228" i="2" a="1"/>
  <c r="D228" i="2" s="1"/>
  <c r="G228" i="2"/>
  <c r="E226" i="2"/>
  <c r="F226" i="2"/>
  <c r="F225" i="2"/>
  <c r="D224" i="2" a="1"/>
  <c r="D224" i="2" s="1"/>
  <c r="G224" i="2"/>
  <c r="E222" i="2"/>
  <c r="F222" i="2"/>
  <c r="F221" i="2"/>
  <c r="D220" i="2" a="1"/>
  <c r="D220" i="2" s="1"/>
  <c r="G220" i="2"/>
  <c r="E218" i="2"/>
  <c r="F218" i="2"/>
  <c r="F217" i="2"/>
  <c r="D216" i="2" a="1"/>
  <c r="D216" i="2" s="1"/>
  <c r="G216" i="2"/>
  <c r="E297" i="2"/>
  <c r="F297" i="2"/>
  <c r="F298" i="2"/>
  <c r="H298" i="2" s="1"/>
  <c r="D294" i="2" a="1"/>
  <c r="D294" i="2" s="1"/>
  <c r="D290" i="2" a="1"/>
  <c r="D290" i="2" s="1"/>
  <c r="G290" i="2"/>
  <c r="F289" i="2"/>
  <c r="E289" i="2"/>
  <c r="D286" i="2" a="1"/>
  <c r="D286" i="2" s="1"/>
  <c r="G286" i="2"/>
  <c r="F285" i="2"/>
  <c r="D282" i="2" a="1"/>
  <c r="D282" i="2" s="1"/>
  <c r="G282" i="2"/>
  <c r="F281" i="2"/>
  <c r="E281" i="2"/>
  <c r="D278" i="2" a="1"/>
  <c r="D278" i="2" s="1"/>
  <c r="G278" i="2"/>
  <c r="F277" i="2"/>
  <c r="E277" i="2"/>
  <c r="D274" i="2" a="1"/>
  <c r="D274" i="2" s="1"/>
  <c r="G274" i="2"/>
  <c r="F273" i="2"/>
  <c r="E273" i="2"/>
  <c r="E209" i="2"/>
  <c r="F209" i="2"/>
  <c r="E206" i="2"/>
  <c r="F206" i="2"/>
  <c r="D291" i="2" a="1"/>
  <c r="D291" i="2" s="1"/>
  <c r="G291" i="2"/>
  <c r="D283" i="2" a="1"/>
  <c r="D283" i="2" s="1"/>
  <c r="G283" i="2"/>
  <c r="D279" i="2" a="1"/>
  <c r="D279" i="2" s="1"/>
  <c r="G279" i="2"/>
  <c r="D275" i="2" a="1"/>
  <c r="D275" i="2" s="1"/>
  <c r="G275" i="2"/>
  <c r="D271" i="2" a="1"/>
  <c r="D271" i="2" s="1"/>
  <c r="G271" i="2"/>
  <c r="D267" i="2" a="1"/>
  <c r="D267" i="2" s="1"/>
  <c r="G267" i="2"/>
  <c r="D263" i="2" a="1"/>
  <c r="D263" i="2" s="1"/>
  <c r="G263" i="2"/>
  <c r="D259" i="2" a="1"/>
  <c r="D259" i="2" s="1"/>
  <c r="G259" i="2"/>
  <c r="D255" i="2" a="1"/>
  <c r="D255" i="2" s="1"/>
  <c r="G255" i="2"/>
  <c r="D251" i="2" a="1"/>
  <c r="D251" i="2" s="1"/>
  <c r="G251" i="2"/>
  <c r="D247" i="2" a="1"/>
  <c r="D247" i="2" s="1"/>
  <c r="G247" i="2"/>
  <c r="D243" i="2" a="1"/>
  <c r="D243" i="2" s="1"/>
  <c r="G243" i="2"/>
  <c r="D239" i="2" a="1"/>
  <c r="D239" i="2" s="1"/>
  <c r="G239" i="2"/>
  <c r="D235" i="2" a="1"/>
  <c r="D235" i="2" s="1"/>
  <c r="G235" i="2"/>
  <c r="D231" i="2" a="1"/>
  <c r="D231" i="2" s="1"/>
  <c r="G231" i="2"/>
  <c r="D227" i="2" a="1"/>
  <c r="D227" i="2" s="1"/>
  <c r="G227" i="2"/>
  <c r="D223" i="2" a="1"/>
  <c r="D223" i="2" s="1"/>
  <c r="G223" i="2"/>
  <c r="D219" i="2" a="1"/>
  <c r="D219" i="2" s="1"/>
  <c r="G219" i="2"/>
  <c r="E215" i="2"/>
  <c r="F215" i="2"/>
  <c r="F214" i="2"/>
  <c r="E214" i="2"/>
  <c r="D287" i="2" a="1"/>
  <c r="D287" i="2" s="1"/>
  <c r="G287" i="2"/>
  <c r="D292" i="2" a="1"/>
  <c r="D292" i="2" s="1"/>
  <c r="G292" i="2"/>
  <c r="D288" i="2" a="1"/>
  <c r="D288" i="2" s="1"/>
  <c r="G288" i="2"/>
  <c r="D284" i="2" a="1"/>
  <c r="D284" i="2" s="1"/>
  <c r="G284" i="2"/>
  <c r="D280" i="2" a="1"/>
  <c r="D280" i="2" s="1"/>
  <c r="G280" i="2"/>
  <c r="D276" i="2" a="1"/>
  <c r="D276" i="2" s="1"/>
  <c r="G276" i="2"/>
  <c r="D272" i="2" a="1"/>
  <c r="D272" i="2" s="1"/>
  <c r="G272" i="2"/>
  <c r="E210" i="2"/>
  <c r="F210" i="2"/>
  <c r="E205" i="2"/>
  <c r="F205" i="2"/>
  <c r="G215" i="2"/>
  <c r="G210" i="2"/>
  <c r="G206" i="2"/>
  <c r="F199" i="2"/>
  <c r="E199" i="2"/>
  <c r="D196" i="2" a="1"/>
  <c r="D196" i="2" s="1"/>
  <c r="G196" i="2"/>
  <c r="F191" i="2"/>
  <c r="E191" i="2"/>
  <c r="D188" i="2" a="1"/>
  <c r="D188" i="2" s="1"/>
  <c r="G188" i="2"/>
  <c r="F183" i="2"/>
  <c r="E183" i="2"/>
  <c r="D180" i="2" a="1"/>
  <c r="D180" i="2" s="1"/>
  <c r="G180" i="2"/>
  <c r="F175" i="2"/>
  <c r="E175" i="2"/>
  <c r="D172" i="2" a="1"/>
  <c r="D172" i="2" s="1"/>
  <c r="G172" i="2"/>
  <c r="E169" i="2"/>
  <c r="F169" i="2"/>
  <c r="D167" i="2" a="1"/>
  <c r="D167" i="2" s="1"/>
  <c r="G167" i="2"/>
  <c r="G270" i="2"/>
  <c r="G266" i="2"/>
  <c r="G262" i="2"/>
  <c r="G258" i="2"/>
  <c r="G254" i="2"/>
  <c r="G250" i="2"/>
  <c r="G246" i="2"/>
  <c r="G242" i="2"/>
  <c r="G238" i="2"/>
  <c r="G234" i="2"/>
  <c r="G230" i="2"/>
  <c r="G226" i="2"/>
  <c r="G222" i="2"/>
  <c r="G218" i="2"/>
  <c r="D211" i="2" a="1"/>
  <c r="D211" i="2" s="1"/>
  <c r="G211" i="2"/>
  <c r="D207" i="2" a="1"/>
  <c r="D207" i="2" s="1"/>
  <c r="G207" i="2"/>
  <c r="D203" i="2" a="1"/>
  <c r="D203" i="2" s="1"/>
  <c r="G203" i="2"/>
  <c r="E202" i="2"/>
  <c r="F202" i="2"/>
  <c r="E201" i="2"/>
  <c r="F201" i="2"/>
  <c r="E197" i="2"/>
  <c r="F197" i="2"/>
  <c r="D194" i="2" a="1"/>
  <c r="D194" i="2" s="1"/>
  <c r="G194" i="2"/>
  <c r="E189" i="2"/>
  <c r="F189" i="2"/>
  <c r="D186" i="2" a="1"/>
  <c r="D186" i="2" s="1"/>
  <c r="G186" i="2"/>
  <c r="E181" i="2"/>
  <c r="F181" i="2"/>
  <c r="D178" i="2" a="1"/>
  <c r="D178" i="2" s="1"/>
  <c r="G178" i="2"/>
  <c r="E173" i="2"/>
  <c r="F173" i="2"/>
  <c r="D170" i="2" a="1"/>
  <c r="D170" i="2" s="1"/>
  <c r="G170" i="2"/>
  <c r="F168" i="2"/>
  <c r="E168" i="2"/>
  <c r="D213" i="2" a="1"/>
  <c r="D213" i="2" s="1"/>
  <c r="G213" i="2"/>
  <c r="D208" i="2" a="1"/>
  <c r="D208" i="2" s="1"/>
  <c r="G208" i="2"/>
  <c r="D204" i="2" a="1"/>
  <c r="D204" i="2" s="1"/>
  <c r="G204" i="2"/>
  <c r="D200" i="2" a="1"/>
  <c r="D200" i="2" s="1"/>
  <c r="G200" i="2"/>
  <c r="F195" i="2"/>
  <c r="E195" i="2"/>
  <c r="D192" i="2" a="1"/>
  <c r="D192" i="2" s="1"/>
  <c r="G192" i="2"/>
  <c r="F187" i="2"/>
  <c r="E187" i="2"/>
  <c r="D184" i="2" a="1"/>
  <c r="D184" i="2" s="1"/>
  <c r="G184" i="2"/>
  <c r="F179" i="2"/>
  <c r="E179" i="2"/>
  <c r="D176" i="2" a="1"/>
  <c r="D176" i="2" s="1"/>
  <c r="G176" i="2"/>
  <c r="F171" i="2"/>
  <c r="E171" i="2"/>
  <c r="D198" i="2" a="1"/>
  <c r="D198" i="2" s="1"/>
  <c r="G198" i="2"/>
  <c r="E193" i="2"/>
  <c r="F193" i="2"/>
  <c r="D190" i="2" a="1"/>
  <c r="D190" i="2" s="1"/>
  <c r="G190" i="2"/>
  <c r="E185" i="2"/>
  <c r="F185" i="2"/>
  <c r="D182" i="2" a="1"/>
  <c r="D182" i="2" s="1"/>
  <c r="G182" i="2"/>
  <c r="E177" i="2"/>
  <c r="F177" i="2"/>
  <c r="D174" i="2" a="1"/>
  <c r="D174" i="2" s="1"/>
  <c r="G174" i="2"/>
  <c r="E166" i="2"/>
  <c r="F166" i="2"/>
  <c r="F165" i="2"/>
  <c r="E165" i="2"/>
  <c r="G209" i="2"/>
  <c r="G205" i="2"/>
  <c r="G201" i="2"/>
  <c r="G197" i="2"/>
  <c r="G193" i="2"/>
  <c r="G189" i="2"/>
  <c r="G185" i="2"/>
  <c r="G181" i="2"/>
  <c r="G177" i="2"/>
  <c r="G173" i="2"/>
  <c r="D162" i="2" a="1"/>
  <c r="D162" i="2" s="1"/>
  <c r="G162" i="2"/>
  <c r="F161" i="2"/>
  <c r="E161" i="2"/>
  <c r="D158" i="2" a="1"/>
  <c r="D158" i="2" s="1"/>
  <c r="G158" i="2"/>
  <c r="F157" i="2"/>
  <c r="E157" i="2"/>
  <c r="D123" i="2" a="1"/>
  <c r="D123" i="2" s="1"/>
  <c r="G123" i="2"/>
  <c r="G117" i="2"/>
  <c r="D117" i="2" a="1"/>
  <c r="D117" i="2" s="1"/>
  <c r="E113" i="2"/>
  <c r="F113" i="2"/>
  <c r="E112" i="2"/>
  <c r="F112" i="2"/>
  <c r="F111" i="2"/>
  <c r="E111" i="2"/>
  <c r="D163" i="2" a="1"/>
  <c r="D163" i="2" s="1"/>
  <c r="G163" i="2"/>
  <c r="D159" i="2" a="1"/>
  <c r="D159" i="2" s="1"/>
  <c r="G159" i="2"/>
  <c r="D155" i="2" a="1"/>
  <c r="D155" i="2" s="1"/>
  <c r="G155" i="2"/>
  <c r="D151" i="2" a="1"/>
  <c r="D151" i="2" s="1"/>
  <c r="G151" i="2"/>
  <c r="D147" i="2" a="1"/>
  <c r="D147" i="2" s="1"/>
  <c r="G147" i="2"/>
  <c r="D143" i="2" a="1"/>
  <c r="D143" i="2" s="1"/>
  <c r="G143" i="2"/>
  <c r="D139" i="2" a="1"/>
  <c r="D139" i="2" s="1"/>
  <c r="G139" i="2"/>
  <c r="D135" i="2" a="1"/>
  <c r="D135" i="2" s="1"/>
  <c r="G135" i="2"/>
  <c r="D131" i="2" a="1"/>
  <c r="D131" i="2" s="1"/>
  <c r="G131" i="2"/>
  <c r="D127" i="2" a="1"/>
  <c r="D127" i="2" s="1"/>
  <c r="G127" i="2"/>
  <c r="F121" i="2"/>
  <c r="E121" i="2"/>
  <c r="D120" i="2" a="1"/>
  <c r="D120" i="2" s="1"/>
  <c r="G120" i="2"/>
  <c r="D114" i="2" a="1"/>
  <c r="D114" i="2" s="1"/>
  <c r="G114" i="2"/>
  <c r="G199" i="2"/>
  <c r="G195" i="2"/>
  <c r="G191" i="2"/>
  <c r="G187" i="2"/>
  <c r="G183" i="2"/>
  <c r="G179" i="2"/>
  <c r="G175" i="2"/>
  <c r="G171" i="2"/>
  <c r="D164" i="2" a="1"/>
  <c r="D164" i="2" s="1"/>
  <c r="G164" i="2"/>
  <c r="D160" i="2" a="1"/>
  <c r="D160" i="2" s="1"/>
  <c r="G160" i="2"/>
  <c r="D156" i="2" a="1"/>
  <c r="D156" i="2" s="1"/>
  <c r="G156" i="2"/>
  <c r="F125" i="2"/>
  <c r="E125" i="2"/>
  <c r="D124" i="2" a="1"/>
  <c r="D124" i="2" s="1"/>
  <c r="G124" i="2"/>
  <c r="D122" i="2" a="1"/>
  <c r="D122" i="2" s="1"/>
  <c r="G122" i="2"/>
  <c r="F104" i="2"/>
  <c r="E104" i="2"/>
  <c r="E154" i="2"/>
  <c r="F154" i="2"/>
  <c r="F153" i="2"/>
  <c r="E153" i="2"/>
  <c r="D152" i="2" a="1"/>
  <c r="D152" i="2" s="1"/>
  <c r="G152" i="2"/>
  <c r="E150" i="2"/>
  <c r="F150" i="2"/>
  <c r="F149" i="2"/>
  <c r="E149" i="2"/>
  <c r="D148" i="2" a="1"/>
  <c r="D148" i="2" s="1"/>
  <c r="G148" i="2"/>
  <c r="E146" i="2"/>
  <c r="F146" i="2"/>
  <c r="F145" i="2"/>
  <c r="E145" i="2"/>
  <c r="D144" i="2" a="1"/>
  <c r="D144" i="2" s="1"/>
  <c r="G144" i="2"/>
  <c r="E142" i="2"/>
  <c r="F142" i="2"/>
  <c r="F141" i="2"/>
  <c r="E141" i="2"/>
  <c r="D140" i="2" a="1"/>
  <c r="D140" i="2" s="1"/>
  <c r="G140" i="2"/>
  <c r="E138" i="2"/>
  <c r="F138" i="2"/>
  <c r="F137" i="2"/>
  <c r="E137" i="2"/>
  <c r="D136" i="2" a="1"/>
  <c r="D136" i="2" s="1"/>
  <c r="G136" i="2"/>
  <c r="E134" i="2"/>
  <c r="F134" i="2"/>
  <c r="F133" i="2"/>
  <c r="E133" i="2"/>
  <c r="D132" i="2" a="1"/>
  <c r="D132" i="2" s="1"/>
  <c r="G132" i="2"/>
  <c r="E130" i="2"/>
  <c r="F130" i="2"/>
  <c r="F129" i="2"/>
  <c r="E129" i="2"/>
  <c r="D128" i="2" a="1"/>
  <c r="D128" i="2" s="1"/>
  <c r="G128" i="2"/>
  <c r="D126" i="2" a="1"/>
  <c r="D126" i="2" s="1"/>
  <c r="G126" i="2"/>
  <c r="E119" i="2"/>
  <c r="F119" i="2"/>
  <c r="E116" i="2"/>
  <c r="F116" i="2"/>
  <c r="F115" i="2"/>
  <c r="E115" i="2"/>
  <c r="G119" i="2"/>
  <c r="D108" i="2" a="1"/>
  <c r="D108" i="2" s="1"/>
  <c r="G108" i="2"/>
  <c r="D105" i="2" a="1"/>
  <c r="D105" i="2" s="1"/>
  <c r="F100" i="2"/>
  <c r="E100" i="2"/>
  <c r="D97" i="2" a="1"/>
  <c r="D97" i="2" s="1"/>
  <c r="G97" i="2"/>
  <c r="F92" i="2"/>
  <c r="E92" i="2"/>
  <c r="D89" i="2" a="1"/>
  <c r="D89" i="2" s="1"/>
  <c r="G89" i="2"/>
  <c r="F84" i="2"/>
  <c r="E84" i="2"/>
  <c r="D81" i="2" a="1"/>
  <c r="D81" i="2" s="1"/>
  <c r="G81" i="2"/>
  <c r="F76" i="2"/>
  <c r="E76" i="2"/>
  <c r="E75" i="2"/>
  <c r="F75" i="2"/>
  <c r="G154" i="2"/>
  <c r="G150" i="2"/>
  <c r="G146" i="2"/>
  <c r="G142" i="2"/>
  <c r="G138" i="2"/>
  <c r="G134" i="2"/>
  <c r="G130" i="2"/>
  <c r="D110" i="2" a="1"/>
  <c r="D110" i="2" s="1"/>
  <c r="G110" i="2"/>
  <c r="E109" i="2"/>
  <c r="H109" i="2" s="1"/>
  <c r="D107" i="2" a="1"/>
  <c r="D107" i="2" s="1"/>
  <c r="D103" i="2" a="1"/>
  <c r="D103" i="2" s="1"/>
  <c r="G103" i="2"/>
  <c r="E98" i="2"/>
  <c r="F98" i="2"/>
  <c r="D95" i="2" a="1"/>
  <c r="D95" i="2" s="1"/>
  <c r="G95" i="2"/>
  <c r="E90" i="2"/>
  <c r="F90" i="2"/>
  <c r="D87" i="2" a="1"/>
  <c r="D87" i="2" s="1"/>
  <c r="G87" i="2"/>
  <c r="E82" i="2"/>
  <c r="F82" i="2"/>
  <c r="D79" i="2" a="1"/>
  <c r="D79" i="2" s="1"/>
  <c r="G79" i="2"/>
  <c r="E70" i="2"/>
  <c r="F70" i="2"/>
  <c r="E69" i="2"/>
  <c r="F69" i="2"/>
  <c r="D101" i="2" a="1"/>
  <c r="D101" i="2" s="1"/>
  <c r="G101" i="2"/>
  <c r="F96" i="2"/>
  <c r="E96" i="2"/>
  <c r="D93" i="2" a="1"/>
  <c r="D93" i="2" s="1"/>
  <c r="G93" i="2"/>
  <c r="F88" i="2"/>
  <c r="E88" i="2"/>
  <c r="D85" i="2" a="1"/>
  <c r="D85" i="2" s="1"/>
  <c r="G85" i="2"/>
  <c r="F80" i="2"/>
  <c r="E80" i="2"/>
  <c r="D77" i="2" a="1"/>
  <c r="D77" i="2" s="1"/>
  <c r="G77" i="2"/>
  <c r="E73" i="2"/>
  <c r="F73" i="2"/>
  <c r="D71" i="2" a="1"/>
  <c r="D71" i="2" s="1"/>
  <c r="G71" i="2"/>
  <c r="D118" i="2" a="1"/>
  <c r="D118" i="2" s="1"/>
  <c r="G118" i="2"/>
  <c r="D106" i="2" a="1"/>
  <c r="D106" i="2" s="1"/>
  <c r="G106" i="2"/>
  <c r="E102" i="2"/>
  <c r="F102" i="2"/>
  <c r="D99" i="2" a="1"/>
  <c r="D99" i="2" s="1"/>
  <c r="G99" i="2"/>
  <c r="E94" i="2"/>
  <c r="F94" i="2"/>
  <c r="D91" i="2" a="1"/>
  <c r="D91" i="2" s="1"/>
  <c r="G91" i="2"/>
  <c r="E86" i="2"/>
  <c r="F86" i="2"/>
  <c r="D83" i="2" a="1"/>
  <c r="D83" i="2" s="1"/>
  <c r="G83" i="2"/>
  <c r="E78" i="2"/>
  <c r="F78" i="2"/>
  <c r="G74" i="2"/>
  <c r="D74" i="2" a="1"/>
  <c r="D74" i="2" s="1"/>
  <c r="F72" i="2"/>
  <c r="E72" i="2"/>
  <c r="G102" i="2"/>
  <c r="G98" i="2"/>
  <c r="G94" i="2"/>
  <c r="G90" i="2"/>
  <c r="G86" i="2"/>
  <c r="G82" i="2"/>
  <c r="G78" i="2"/>
  <c r="D68" i="2" a="1"/>
  <c r="D68" i="2" s="1"/>
  <c r="G68" i="2"/>
  <c r="D64" i="2" a="1"/>
  <c r="D64" i="2" s="1"/>
  <c r="G64" i="2"/>
  <c r="D60" i="2" a="1"/>
  <c r="D60" i="2" s="1"/>
  <c r="G60" i="2"/>
  <c r="F58" i="2"/>
  <c r="E58" i="2"/>
  <c r="E57" i="2"/>
  <c r="F57" i="2"/>
  <c r="D56" i="2" a="1"/>
  <c r="D56" i="2" s="1"/>
  <c r="G56" i="2"/>
  <c r="F54" i="2"/>
  <c r="E54" i="2"/>
  <c r="E53" i="2"/>
  <c r="F53" i="2"/>
  <c r="D52" i="2" a="1"/>
  <c r="D52" i="2" s="1"/>
  <c r="G52" i="2"/>
  <c r="F50" i="2"/>
  <c r="E50" i="2"/>
  <c r="E49" i="2"/>
  <c r="F49" i="2"/>
  <c r="D48" i="2" a="1"/>
  <c r="D48" i="2" s="1"/>
  <c r="G48" i="2"/>
  <c r="F46" i="2"/>
  <c r="E46" i="2"/>
  <c r="E45" i="2"/>
  <c r="F45" i="2"/>
  <c r="D44" i="2" a="1"/>
  <c r="D44" i="2" s="1"/>
  <c r="G44" i="2"/>
  <c r="F42" i="2"/>
  <c r="E42" i="2"/>
  <c r="E41" i="2"/>
  <c r="F41" i="2"/>
  <c r="D40" i="2" a="1"/>
  <c r="D40" i="2" s="1"/>
  <c r="G40" i="2"/>
  <c r="F38" i="2"/>
  <c r="E38" i="2"/>
  <c r="E37" i="2"/>
  <c r="F37" i="2"/>
  <c r="D36" i="2" a="1"/>
  <c r="D36" i="2" s="1"/>
  <c r="G36" i="2"/>
  <c r="F34" i="2"/>
  <c r="E34" i="2"/>
  <c r="E33" i="2"/>
  <c r="F33" i="2"/>
  <c r="D32" i="2" a="1"/>
  <c r="D32" i="2" s="1"/>
  <c r="G32" i="2"/>
  <c r="F30" i="2"/>
  <c r="E30" i="2"/>
  <c r="E29" i="2"/>
  <c r="F29" i="2"/>
  <c r="D28" i="2" a="1"/>
  <c r="D28" i="2" s="1"/>
  <c r="G28" i="2"/>
  <c r="G104" i="2"/>
  <c r="G100" i="2"/>
  <c r="G96" i="2"/>
  <c r="G92" i="2"/>
  <c r="G88" i="2"/>
  <c r="G84" i="2"/>
  <c r="G80" i="2"/>
  <c r="G76" i="2"/>
  <c r="D66" i="2" a="1"/>
  <c r="D66" i="2" s="1"/>
  <c r="G66" i="2"/>
  <c r="E65" i="2"/>
  <c r="F65" i="2"/>
  <c r="D62" i="2" a="1"/>
  <c r="D62" i="2" s="1"/>
  <c r="G62" i="2"/>
  <c r="E61" i="2"/>
  <c r="F61" i="2"/>
  <c r="D67" i="2" a="1"/>
  <c r="D67" i="2" s="1"/>
  <c r="G67" i="2"/>
  <c r="D63" i="2" a="1"/>
  <c r="D63" i="2" s="1"/>
  <c r="G63" i="2"/>
  <c r="D59" i="2" a="1"/>
  <c r="D59" i="2" s="1"/>
  <c r="G59" i="2"/>
  <c r="D55" i="2" a="1"/>
  <c r="D55" i="2" s="1"/>
  <c r="G55" i="2"/>
  <c r="D51" i="2" a="1"/>
  <c r="D51" i="2" s="1"/>
  <c r="G51" i="2"/>
  <c r="D47" i="2" a="1"/>
  <c r="D47" i="2" s="1"/>
  <c r="G47" i="2"/>
  <c r="D43" i="2" a="1"/>
  <c r="D43" i="2" s="1"/>
  <c r="G43" i="2"/>
  <c r="D39" i="2" a="1"/>
  <c r="D39" i="2" s="1"/>
  <c r="G39" i="2"/>
  <c r="D35" i="2" a="1"/>
  <c r="D35" i="2" s="1"/>
  <c r="G35" i="2"/>
  <c r="D31" i="2" a="1"/>
  <c r="D31" i="2" s="1"/>
  <c r="G31" i="2"/>
  <c r="D27" i="2" a="1"/>
  <c r="D27" i="2" s="1"/>
  <c r="G27" i="2"/>
  <c r="G58" i="2"/>
  <c r="G54" i="2"/>
  <c r="G50" i="2"/>
  <c r="G46" i="2"/>
  <c r="G42" i="2"/>
  <c r="G38" i="2"/>
  <c r="G34" i="2"/>
  <c r="G30" i="2"/>
  <c r="C13" i="2" a="1"/>
  <c r="C13" i="2" s="1"/>
  <c r="D13" i="2" s="1" a="1"/>
  <c r="D13" i="2" s="1"/>
  <c r="C14" i="2" a="1"/>
  <c r="C14" i="2" s="1"/>
  <c r="D14" i="2" s="1" a="1"/>
  <c r="D14" i="2" s="1"/>
  <c r="C15" i="2" a="1"/>
  <c r="C15" i="2" s="1"/>
  <c r="D15" i="2" s="1" a="1"/>
  <c r="D15" i="2" s="1"/>
  <c r="C16" i="2" a="1"/>
  <c r="C16" i="2" s="1"/>
  <c r="D16" i="2" s="1" a="1"/>
  <c r="D16" i="2" s="1"/>
  <c r="C17" i="2" a="1"/>
  <c r="C17" i="2" s="1"/>
  <c r="D17" i="2" s="1" a="1"/>
  <c r="D17" i="2" s="1"/>
  <c r="C18" i="2" a="1"/>
  <c r="C18" i="2" s="1"/>
  <c r="D18" i="2" s="1" a="1"/>
  <c r="D18" i="2" s="1"/>
  <c r="C19" i="2" a="1"/>
  <c r="C19" i="2" s="1"/>
  <c r="D19" i="2" s="1" a="1"/>
  <c r="D19" i="2" s="1"/>
  <c r="C20" i="2" a="1"/>
  <c r="C20" i="2" s="1"/>
  <c r="D20" i="2" s="1" a="1"/>
  <c r="D20" i="2" s="1"/>
  <c r="C21" i="2" a="1"/>
  <c r="C21" i="2" s="1"/>
  <c r="D21" i="2" s="1" a="1"/>
  <c r="D21" i="2" s="1"/>
  <c r="C22" i="2" a="1"/>
  <c r="C22" i="2" s="1"/>
  <c r="D22" i="2" s="1" a="1"/>
  <c r="D22" i="2" s="1"/>
  <c r="C23" i="2" a="1"/>
  <c r="C23" i="2" s="1"/>
  <c r="D23" i="2" s="1" a="1"/>
  <c r="D23" i="2" s="1"/>
  <c r="C24" i="2" a="1"/>
  <c r="C24" i="2" s="1"/>
  <c r="D24" i="2" s="1" a="1"/>
  <c r="D24" i="2" s="1"/>
  <c r="C25" i="2" a="1"/>
  <c r="C25" i="2" s="1"/>
  <c r="D25" i="2" s="1" a="1"/>
  <c r="D25" i="2" s="1"/>
  <c r="C26" i="2" a="1"/>
  <c r="C26" i="2" s="1"/>
  <c r="D26" i="2" s="1" a="1"/>
  <c r="D26" i="2" s="1"/>
  <c r="C12" i="2" a="1"/>
  <c r="C12" i="2" s="1"/>
  <c r="D12" i="2" s="1" a="1"/>
  <c r="D12" i="2" s="1"/>
  <c r="C11" i="2" a="1"/>
  <c r="C11" i="2" s="1"/>
  <c r="D11" i="2" s="1" a="1"/>
  <c r="D11" i="2" s="1"/>
  <c r="C10" i="2" a="1"/>
  <c r="C10" i="2" s="1"/>
  <c r="D10" i="2" s="1" a="1"/>
  <c r="D10" i="2" s="1"/>
  <c r="C9" i="2" a="1"/>
  <c r="C9" i="2" s="1"/>
  <c r="D9" i="2" s="1" a="1"/>
  <c r="D9" i="2" s="1"/>
  <c r="C8" i="2" a="1"/>
  <c r="C8" i="2" s="1"/>
  <c r="D8" i="2" s="1" a="1"/>
  <c r="D8" i="2" s="1"/>
  <c r="C7" i="2" a="1"/>
  <c r="C7" i="2" s="1"/>
  <c r="D7" i="2" s="1" a="1"/>
  <c r="D7" i="2" s="1"/>
  <c r="C6" i="2" a="1"/>
  <c r="C6" i="2" s="1"/>
  <c r="D6" i="2" s="1" a="1"/>
  <c r="D6" i="2" s="1"/>
  <c r="C5" i="2" a="1"/>
  <c r="C5" i="2" s="1"/>
  <c r="D5" i="2" s="1" a="1"/>
  <c r="D5" i="2" s="1"/>
  <c r="C4" i="2" a="1"/>
  <c r="C4" i="2" s="1"/>
  <c r="D4" i="2" s="1" a="1"/>
  <c r="D4" i="2" s="1"/>
  <c r="C3" i="2" a="1"/>
  <c r="C3" i="2" s="1"/>
  <c r="D3" i="2" s="1" a="1"/>
  <c r="D3" i="2" s="1"/>
  <c r="H61" i="2" l="1"/>
  <c r="H65" i="2"/>
  <c r="H33" i="2"/>
  <c r="H41" i="2"/>
  <c r="H49" i="2"/>
  <c r="H57" i="2"/>
  <c r="H116" i="2"/>
  <c r="H134" i="2"/>
  <c r="H142" i="2"/>
  <c r="H150" i="2"/>
  <c r="H113" i="2"/>
  <c r="H173" i="2"/>
  <c r="H181" i="2"/>
  <c r="H189" i="2"/>
  <c r="H197" i="2"/>
  <c r="H202" i="2"/>
  <c r="H169" i="2"/>
  <c r="H206" i="2"/>
  <c r="H218" i="2"/>
  <c r="H234" i="2"/>
  <c r="H226" i="2"/>
  <c r="H242" i="2"/>
  <c r="H258" i="2"/>
  <c r="H29" i="2"/>
  <c r="H45" i="2"/>
  <c r="H166" i="2"/>
  <c r="H215" i="2"/>
  <c r="H37" i="2"/>
  <c r="H53" i="2"/>
  <c r="H75" i="2"/>
  <c r="H112" i="2"/>
  <c r="H185" i="2"/>
  <c r="H72" i="2"/>
  <c r="H297" i="2"/>
  <c r="H265" i="2"/>
  <c r="E31" i="2"/>
  <c r="F31" i="2"/>
  <c r="E47" i="2"/>
  <c r="F47" i="2"/>
  <c r="F63" i="2"/>
  <c r="E63" i="2"/>
  <c r="E28" i="2"/>
  <c r="F28" i="2"/>
  <c r="E44" i="2"/>
  <c r="F44" i="2"/>
  <c r="E60" i="2"/>
  <c r="F60" i="2"/>
  <c r="H80" i="2"/>
  <c r="H96" i="2"/>
  <c r="E132" i="2"/>
  <c r="F132" i="2"/>
  <c r="E148" i="2"/>
  <c r="F148" i="2"/>
  <c r="E156" i="2"/>
  <c r="F156" i="2"/>
  <c r="E127" i="2"/>
  <c r="F127" i="2"/>
  <c r="E143" i="2"/>
  <c r="F143" i="2"/>
  <c r="F159" i="2"/>
  <c r="E159" i="2"/>
  <c r="E158" i="2"/>
  <c r="F158" i="2"/>
  <c r="E174" i="2"/>
  <c r="F174" i="2"/>
  <c r="E190" i="2"/>
  <c r="F190" i="2"/>
  <c r="E176" i="2"/>
  <c r="F176" i="2"/>
  <c r="F200" i="2"/>
  <c r="E200" i="2"/>
  <c r="H34" i="2"/>
  <c r="H42" i="2"/>
  <c r="H50" i="2"/>
  <c r="H58" i="2"/>
  <c r="H78" i="2"/>
  <c r="H86" i="2"/>
  <c r="H94" i="2"/>
  <c r="H102" i="2"/>
  <c r="E118" i="2"/>
  <c r="F118" i="2"/>
  <c r="H73" i="2"/>
  <c r="H69" i="2"/>
  <c r="E79" i="2"/>
  <c r="F79" i="2"/>
  <c r="E87" i="2"/>
  <c r="F87" i="2"/>
  <c r="E95" i="2"/>
  <c r="F95" i="2"/>
  <c r="F103" i="2"/>
  <c r="E103" i="2"/>
  <c r="E110" i="2"/>
  <c r="F110" i="2"/>
  <c r="F105" i="2"/>
  <c r="E105" i="2"/>
  <c r="H115" i="2"/>
  <c r="H133" i="2"/>
  <c r="H141" i="2"/>
  <c r="H149" i="2"/>
  <c r="H125" i="2"/>
  <c r="H121" i="2"/>
  <c r="F117" i="2"/>
  <c r="E117" i="2"/>
  <c r="H157" i="2"/>
  <c r="H161" i="2"/>
  <c r="H171" i="2"/>
  <c r="H179" i="2"/>
  <c r="H187" i="2"/>
  <c r="H195" i="2"/>
  <c r="H205" i="2"/>
  <c r="E272" i="2"/>
  <c r="F272" i="2"/>
  <c r="E280" i="2"/>
  <c r="F280" i="2"/>
  <c r="E288" i="2"/>
  <c r="F288" i="2"/>
  <c r="F287" i="2"/>
  <c r="E287" i="2"/>
  <c r="H217" i="2"/>
  <c r="H225" i="2"/>
  <c r="H233" i="2"/>
  <c r="H241" i="2"/>
  <c r="H249" i="2"/>
  <c r="H257" i="2"/>
  <c r="F296" i="2"/>
  <c r="E296" i="2"/>
  <c r="H293" i="2"/>
  <c r="E35" i="2"/>
  <c r="F35" i="2"/>
  <c r="E51" i="2"/>
  <c r="F51" i="2"/>
  <c r="F67" i="2"/>
  <c r="E67" i="2"/>
  <c r="E66" i="2"/>
  <c r="F66" i="2"/>
  <c r="E32" i="2"/>
  <c r="F32" i="2"/>
  <c r="E56" i="2"/>
  <c r="F56" i="2"/>
  <c r="F74" i="2"/>
  <c r="E74" i="2"/>
  <c r="E81" i="2"/>
  <c r="F81" i="2"/>
  <c r="E97" i="2"/>
  <c r="F97" i="2"/>
  <c r="H119" i="2"/>
  <c r="E136" i="2"/>
  <c r="F136" i="2"/>
  <c r="H138" i="2"/>
  <c r="E152" i="2"/>
  <c r="F152" i="2"/>
  <c r="H154" i="2"/>
  <c r="E160" i="2"/>
  <c r="F160" i="2"/>
  <c r="E139" i="2"/>
  <c r="F139" i="2"/>
  <c r="E147" i="2"/>
  <c r="F147" i="2"/>
  <c r="F163" i="2"/>
  <c r="E163" i="2"/>
  <c r="H177" i="2"/>
  <c r="H193" i="2"/>
  <c r="F204" i="2"/>
  <c r="E204" i="2"/>
  <c r="E213" i="2"/>
  <c r="F213" i="2"/>
  <c r="E170" i="2"/>
  <c r="F170" i="2"/>
  <c r="E178" i="2"/>
  <c r="F178" i="2"/>
  <c r="E186" i="2"/>
  <c r="F186" i="2"/>
  <c r="E194" i="2"/>
  <c r="F194" i="2"/>
  <c r="H201" i="2"/>
  <c r="E203" i="2"/>
  <c r="F203" i="2"/>
  <c r="E211" i="2"/>
  <c r="F211" i="2"/>
  <c r="F167" i="2"/>
  <c r="E167" i="2"/>
  <c r="E172" i="2"/>
  <c r="F172" i="2"/>
  <c r="E180" i="2"/>
  <c r="F180" i="2"/>
  <c r="E188" i="2"/>
  <c r="F188" i="2"/>
  <c r="E196" i="2"/>
  <c r="F196" i="2"/>
  <c r="E223" i="2"/>
  <c r="F223" i="2"/>
  <c r="E231" i="2"/>
  <c r="F231" i="2"/>
  <c r="E239" i="2"/>
  <c r="F239" i="2"/>
  <c r="E247" i="2"/>
  <c r="F247" i="2"/>
  <c r="E255" i="2"/>
  <c r="F255" i="2"/>
  <c r="E263" i="2"/>
  <c r="F263" i="2"/>
  <c r="F271" i="2"/>
  <c r="E271" i="2"/>
  <c r="F279" i="2"/>
  <c r="E279" i="2"/>
  <c r="F291" i="2"/>
  <c r="E291" i="2"/>
  <c r="H209" i="2"/>
  <c r="E274" i="2"/>
  <c r="F274" i="2"/>
  <c r="E278" i="2"/>
  <c r="F278" i="2"/>
  <c r="E282" i="2"/>
  <c r="F282" i="2"/>
  <c r="E286" i="2"/>
  <c r="F286" i="2"/>
  <c r="E290" i="2"/>
  <c r="F290" i="2"/>
  <c r="E220" i="2"/>
  <c r="F220" i="2"/>
  <c r="H222" i="2"/>
  <c r="E228" i="2"/>
  <c r="F228" i="2"/>
  <c r="H230" i="2"/>
  <c r="E236" i="2"/>
  <c r="F236" i="2"/>
  <c r="H238" i="2"/>
  <c r="E244" i="2"/>
  <c r="F244" i="2"/>
  <c r="H246" i="2"/>
  <c r="E252" i="2"/>
  <c r="F252" i="2"/>
  <c r="H254" i="2"/>
  <c r="E260" i="2"/>
  <c r="F260" i="2"/>
  <c r="H262" i="2"/>
  <c r="E268" i="2"/>
  <c r="F268" i="2"/>
  <c r="H270" i="2"/>
  <c r="E27" i="2"/>
  <c r="F27" i="2"/>
  <c r="E43" i="2"/>
  <c r="F43" i="2"/>
  <c r="F59" i="2"/>
  <c r="E59" i="2"/>
  <c r="E62" i="2"/>
  <c r="F62" i="2"/>
  <c r="E40" i="2"/>
  <c r="F40" i="2"/>
  <c r="E48" i="2"/>
  <c r="F48" i="2"/>
  <c r="E64" i="2"/>
  <c r="F64" i="2"/>
  <c r="F107" i="2"/>
  <c r="E107" i="2"/>
  <c r="E89" i="2"/>
  <c r="F89" i="2"/>
  <c r="E128" i="2"/>
  <c r="F128" i="2"/>
  <c r="H130" i="2"/>
  <c r="E144" i="2"/>
  <c r="F144" i="2"/>
  <c r="H146" i="2"/>
  <c r="E122" i="2"/>
  <c r="F122" i="2"/>
  <c r="E114" i="2"/>
  <c r="F114" i="2"/>
  <c r="E131" i="2"/>
  <c r="F131" i="2"/>
  <c r="F155" i="2"/>
  <c r="E155" i="2"/>
  <c r="H30" i="2"/>
  <c r="H38" i="2"/>
  <c r="H46" i="2"/>
  <c r="H54" i="2"/>
  <c r="E83" i="2"/>
  <c r="F83" i="2"/>
  <c r="E91" i="2"/>
  <c r="F91" i="2"/>
  <c r="E99" i="2"/>
  <c r="F99" i="2"/>
  <c r="E106" i="2"/>
  <c r="F106" i="2"/>
  <c r="E71" i="2"/>
  <c r="F71" i="2"/>
  <c r="E77" i="2"/>
  <c r="F77" i="2"/>
  <c r="E85" i="2"/>
  <c r="F85" i="2"/>
  <c r="E93" i="2"/>
  <c r="F93" i="2"/>
  <c r="E101" i="2"/>
  <c r="F101" i="2"/>
  <c r="H70" i="2"/>
  <c r="H82" i="2"/>
  <c r="H90" i="2"/>
  <c r="H98" i="2"/>
  <c r="H76" i="2"/>
  <c r="H84" i="2"/>
  <c r="H92" i="2"/>
  <c r="H100" i="2"/>
  <c r="E108" i="2"/>
  <c r="F108" i="2"/>
  <c r="H129" i="2"/>
  <c r="H137" i="2"/>
  <c r="H145" i="2"/>
  <c r="H153" i="2"/>
  <c r="H104" i="2"/>
  <c r="H111" i="2"/>
  <c r="H165" i="2"/>
  <c r="H168" i="2"/>
  <c r="H175" i="2"/>
  <c r="H183" i="2"/>
  <c r="H191" i="2"/>
  <c r="H199" i="2"/>
  <c r="H210" i="2"/>
  <c r="E276" i="2"/>
  <c r="F276" i="2"/>
  <c r="E284" i="2"/>
  <c r="F284" i="2"/>
  <c r="F292" i="2"/>
  <c r="E292" i="2"/>
  <c r="H214" i="2"/>
  <c r="H273" i="2"/>
  <c r="H277" i="2"/>
  <c r="H281" i="2"/>
  <c r="H285" i="2"/>
  <c r="H289" i="2"/>
  <c r="E294" i="2"/>
  <c r="F294" i="2"/>
  <c r="H221" i="2"/>
  <c r="H229" i="2"/>
  <c r="H237" i="2"/>
  <c r="H245" i="2"/>
  <c r="H253" i="2"/>
  <c r="H261" i="2"/>
  <c r="H269" i="2"/>
  <c r="H300" i="2"/>
  <c r="E39" i="2"/>
  <c r="F39" i="2"/>
  <c r="E55" i="2"/>
  <c r="F55" i="2"/>
  <c r="E36" i="2"/>
  <c r="F36" i="2"/>
  <c r="E52" i="2"/>
  <c r="F52" i="2"/>
  <c r="F68" i="2"/>
  <c r="E68" i="2"/>
  <c r="H88" i="2"/>
  <c r="E126" i="2"/>
  <c r="F126" i="2"/>
  <c r="E140" i="2"/>
  <c r="F140" i="2"/>
  <c r="E124" i="2"/>
  <c r="F124" i="2"/>
  <c r="F164" i="2"/>
  <c r="E164" i="2"/>
  <c r="E120" i="2"/>
  <c r="F120" i="2"/>
  <c r="E135" i="2"/>
  <c r="F135" i="2"/>
  <c r="E151" i="2"/>
  <c r="F151" i="2"/>
  <c r="E123" i="2"/>
  <c r="F123" i="2"/>
  <c r="E162" i="2"/>
  <c r="F162" i="2"/>
  <c r="E182" i="2"/>
  <c r="F182" i="2"/>
  <c r="E198" i="2"/>
  <c r="F198" i="2"/>
  <c r="E184" i="2"/>
  <c r="F184" i="2"/>
  <c r="E192" i="2"/>
  <c r="F192" i="2"/>
  <c r="F208" i="2"/>
  <c r="E208" i="2"/>
  <c r="E207" i="2"/>
  <c r="F207" i="2"/>
  <c r="E219" i="2"/>
  <c r="F219" i="2"/>
  <c r="E227" i="2"/>
  <c r="F227" i="2"/>
  <c r="E235" i="2"/>
  <c r="F235" i="2"/>
  <c r="E243" i="2"/>
  <c r="F243" i="2"/>
  <c r="E251" i="2"/>
  <c r="F251" i="2"/>
  <c r="E259" i="2"/>
  <c r="F259" i="2"/>
  <c r="E267" i="2"/>
  <c r="F267" i="2"/>
  <c r="F275" i="2"/>
  <c r="E275" i="2"/>
  <c r="F283" i="2"/>
  <c r="E283" i="2"/>
  <c r="E216" i="2"/>
  <c r="F216" i="2"/>
  <c r="E224" i="2"/>
  <c r="F224" i="2"/>
  <c r="E232" i="2"/>
  <c r="F232" i="2"/>
  <c r="E240" i="2"/>
  <c r="F240" i="2"/>
  <c r="E248" i="2"/>
  <c r="F248" i="2"/>
  <c r="H250" i="2"/>
  <c r="E256" i="2"/>
  <c r="F256" i="2"/>
  <c r="E264" i="2"/>
  <c r="F264" i="2"/>
  <c r="H266" i="2"/>
  <c r="E295" i="2"/>
  <c r="F295" i="2"/>
  <c r="E299" i="2"/>
  <c r="F299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3" i="2"/>
  <c r="H299" i="2" l="1"/>
  <c r="H240" i="2"/>
  <c r="H224" i="2"/>
  <c r="H267" i="2"/>
  <c r="H251" i="2"/>
  <c r="H235" i="2"/>
  <c r="H219" i="2"/>
  <c r="H184" i="2"/>
  <c r="H182" i="2"/>
  <c r="H123" i="2"/>
  <c r="H135" i="2"/>
  <c r="H140" i="2"/>
  <c r="H101" i="2"/>
  <c r="H85" i="2"/>
  <c r="H71" i="2"/>
  <c r="H99" i="2"/>
  <c r="H83" i="2"/>
  <c r="H131" i="2"/>
  <c r="H122" i="2"/>
  <c r="H89" i="2"/>
  <c r="H64" i="2"/>
  <c r="H40" i="2"/>
  <c r="H68" i="2"/>
  <c r="H204" i="2"/>
  <c r="H163" i="2"/>
  <c r="H295" i="2"/>
  <c r="H248" i="2"/>
  <c r="H232" i="2"/>
  <c r="H216" i="2"/>
  <c r="H259" i="2"/>
  <c r="H243" i="2"/>
  <c r="H227" i="2"/>
  <c r="H207" i="2"/>
  <c r="H192" i="2"/>
  <c r="H198" i="2"/>
  <c r="H162" i="2"/>
  <c r="H151" i="2"/>
  <c r="H120" i="2"/>
  <c r="H124" i="2"/>
  <c r="H126" i="2"/>
  <c r="H292" i="2"/>
  <c r="H108" i="2"/>
  <c r="H93" i="2"/>
  <c r="H77" i="2"/>
  <c r="H106" i="2"/>
  <c r="H91" i="2"/>
  <c r="H114" i="2"/>
  <c r="H128" i="2"/>
  <c r="H48" i="2"/>
  <c r="H62" i="2"/>
  <c r="H43" i="2"/>
  <c r="H260" i="2"/>
  <c r="H228" i="2"/>
  <c r="H255" i="2"/>
  <c r="H239" i="2"/>
  <c r="H223" i="2"/>
  <c r="H188" i="2"/>
  <c r="H172" i="2"/>
  <c r="H211" i="2"/>
  <c r="H152" i="2"/>
  <c r="H81" i="2"/>
  <c r="H56" i="2"/>
  <c r="H66" i="2"/>
  <c r="H51" i="2"/>
  <c r="H296" i="2"/>
  <c r="H287" i="2"/>
  <c r="H87" i="2"/>
  <c r="H190" i="2"/>
  <c r="H158" i="2"/>
  <c r="H143" i="2"/>
  <c r="H156" i="2"/>
  <c r="H132" i="2"/>
  <c r="H60" i="2"/>
  <c r="H28" i="2"/>
  <c r="H47" i="2"/>
  <c r="H27" i="2"/>
  <c r="H244" i="2"/>
  <c r="H263" i="2"/>
  <c r="H247" i="2"/>
  <c r="H231" i="2"/>
  <c r="H196" i="2"/>
  <c r="H180" i="2"/>
  <c r="H203" i="2"/>
  <c r="H97" i="2"/>
  <c r="H32" i="2"/>
  <c r="H35" i="2"/>
  <c r="H110" i="2"/>
  <c r="H95" i="2"/>
  <c r="H79" i="2"/>
  <c r="H118" i="2"/>
  <c r="H176" i="2"/>
  <c r="H174" i="2"/>
  <c r="H127" i="2"/>
  <c r="H148" i="2"/>
  <c r="H44" i="2"/>
  <c r="H31" i="2"/>
  <c r="H264" i="2"/>
  <c r="H275" i="2"/>
  <c r="H36" i="2"/>
  <c r="H39" i="2"/>
  <c r="H284" i="2"/>
  <c r="H155" i="2"/>
  <c r="H107" i="2"/>
  <c r="H252" i="2"/>
  <c r="H220" i="2"/>
  <c r="H286" i="2"/>
  <c r="H278" i="2"/>
  <c r="H291" i="2"/>
  <c r="H271" i="2"/>
  <c r="H186" i="2"/>
  <c r="H170" i="2"/>
  <c r="H139" i="2"/>
  <c r="H136" i="2"/>
  <c r="H288" i="2"/>
  <c r="H272" i="2"/>
  <c r="H117" i="2"/>
  <c r="H105" i="2"/>
  <c r="H103" i="2"/>
  <c r="H200" i="2"/>
  <c r="H256" i="2"/>
  <c r="H283" i="2"/>
  <c r="H208" i="2"/>
  <c r="H164" i="2"/>
  <c r="H52" i="2"/>
  <c r="H55" i="2"/>
  <c r="H294" i="2"/>
  <c r="H276" i="2"/>
  <c r="H144" i="2"/>
  <c r="H59" i="2"/>
  <c r="H268" i="2"/>
  <c r="H236" i="2"/>
  <c r="H290" i="2"/>
  <c r="H282" i="2"/>
  <c r="H274" i="2"/>
  <c r="H279" i="2"/>
  <c r="H167" i="2"/>
  <c r="H194" i="2"/>
  <c r="H178" i="2"/>
  <c r="H213" i="2"/>
  <c r="H147" i="2"/>
  <c r="H160" i="2"/>
  <c r="H74" i="2"/>
  <c r="H67" i="2"/>
  <c r="H280" i="2"/>
  <c r="H159" i="2"/>
  <c r="H63" i="2"/>
  <c r="G26" i="2"/>
  <c r="E26" i="2"/>
  <c r="F26" i="2" l="1"/>
  <c r="H26" i="2" s="1"/>
  <c r="G4" i="2" l="1"/>
  <c r="E4" i="2"/>
  <c r="E5" i="2"/>
  <c r="E6" i="2"/>
  <c r="E7" i="2"/>
  <c r="G8" i="2"/>
  <c r="E8" i="2"/>
  <c r="E9" i="2"/>
  <c r="G10" i="2"/>
  <c r="E10" i="2"/>
  <c r="E11" i="2"/>
  <c r="G12" i="2"/>
  <c r="E12" i="2"/>
  <c r="E13" i="2"/>
  <c r="G14" i="2"/>
  <c r="E14" i="2"/>
  <c r="E15" i="2"/>
  <c r="G16" i="2"/>
  <c r="E16" i="2"/>
  <c r="E17" i="2"/>
  <c r="E18" i="2"/>
  <c r="E19" i="2"/>
  <c r="G20" i="2"/>
  <c r="E20" i="2"/>
  <c r="E21" i="2"/>
  <c r="G22" i="2"/>
  <c r="E22" i="2"/>
  <c r="G23" i="2"/>
  <c r="E23" i="2"/>
  <c r="G24" i="2"/>
  <c r="E24" i="2"/>
  <c r="E25" i="2"/>
  <c r="E3" i="2"/>
  <c r="G3" i="2"/>
  <c r="G5" i="2"/>
  <c r="G6" i="2"/>
  <c r="G7" i="2"/>
  <c r="G9" i="2"/>
  <c r="G11" i="2"/>
  <c r="G13" i="2"/>
  <c r="G15" i="2"/>
  <c r="G17" i="2"/>
  <c r="G18" i="2"/>
  <c r="G19" i="2"/>
  <c r="G21" i="2"/>
  <c r="G25" i="2"/>
  <c r="F19" i="2" l="1"/>
  <c r="H19" i="2" s="1"/>
  <c r="F15" i="2"/>
  <c r="H15" i="2" s="1"/>
  <c r="F11" i="2"/>
  <c r="H11" i="2" s="1"/>
  <c r="F23" i="2"/>
  <c r="F7" i="2"/>
  <c r="H7" i="2" s="1"/>
  <c r="F3" i="2"/>
  <c r="H3" i="2" s="1"/>
  <c r="F22" i="2"/>
  <c r="H22" i="2" s="1"/>
  <c r="F18" i="2"/>
  <c r="H18" i="2" s="1"/>
  <c r="F14" i="2"/>
  <c r="H14" i="2" s="1"/>
  <c r="F10" i="2"/>
  <c r="H10" i="2" s="1"/>
  <c r="F6" i="2"/>
  <c r="H6" i="2" s="1"/>
  <c r="F25" i="2"/>
  <c r="H25" i="2" s="1"/>
  <c r="F21" i="2"/>
  <c r="H21" i="2" s="1"/>
  <c r="F17" i="2"/>
  <c r="H17" i="2" s="1"/>
  <c r="F13" i="2"/>
  <c r="H13" i="2" s="1"/>
  <c r="F9" i="2"/>
  <c r="H9" i="2" s="1"/>
  <c r="F5" i="2"/>
  <c r="H5" i="2" s="1"/>
  <c r="F24" i="2"/>
  <c r="H24" i="2" s="1"/>
  <c r="F20" i="2"/>
  <c r="H20" i="2" s="1"/>
  <c r="F16" i="2"/>
  <c r="H16" i="2" s="1"/>
  <c r="F12" i="2"/>
  <c r="H12" i="2" s="1"/>
  <c r="F8" i="2"/>
  <c r="H8" i="2" s="1"/>
  <c r="F4" i="2"/>
  <c r="H4" i="2" s="1"/>
  <c r="H23" i="2"/>
</calcChain>
</file>

<file path=xl/sharedStrings.xml><?xml version="1.0" encoding="utf-8"?>
<sst xmlns="http://schemas.openxmlformats.org/spreadsheetml/2006/main" count="48" uniqueCount="6">
  <si>
    <t>A</t>
  </si>
  <si>
    <t>B</t>
  </si>
  <si>
    <t>C</t>
  </si>
  <si>
    <t>Refs</t>
  </si>
  <si>
    <t>1ère position</t>
  </si>
  <si>
    <t>nbre de positions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</si>
</sst>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736600</xdr:colOff>
      <xdr:row>2</xdr:row>
      <xdr:rowOff>6350</xdr:rowOff>
    </xdr:from>
    <xdr:to>
      <xdr:col>14</xdr:col>
      <xdr:colOff>342900</xdr:colOff>
      <xdr:row>4</xdr:row>
      <xdr:rowOff>76200</xdr:rowOff>
    </xdr:to>
    <xdr:sp macro="" textlink="">
      <xdr:nvSpPr>
        <xdr:cNvPr id="3" name="ZoneTexte 2"/>
        <xdr:cNvSpPr txBox="1"/>
      </xdr:nvSpPr>
      <xdr:spPr>
        <a:xfrm>
          <a:off x="5765800" y="374650"/>
          <a:ext cx="341630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est possible de trouver plusieurs</a:t>
          </a:r>
          <a:r>
            <a:rPr lang="fr-FR" sz="1100" baseline="0"/>
            <a:t> fois la même référence dans différentes positions du magasin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workbookViewId="0">
      <selection activeCell="B3" sqref="B3:AT8"/>
    </sheetView>
  </sheetViews>
  <sheetFormatPr baseColWidth="10" defaultColWidth="8.90625" defaultRowHeight="14.5" x14ac:dyDescent="0.35"/>
  <cols>
    <col min="1" max="1" width="8.90625" style="1"/>
    <col min="2" max="46" width="7.81640625" style="1" customWidth="1"/>
    <col min="47" max="16384" width="8.90625" style="1"/>
  </cols>
  <sheetData>
    <row r="1" spans="1:46" x14ac:dyDescent="0.35">
      <c r="B1" s="7">
        <v>1</v>
      </c>
      <c r="C1" s="7"/>
      <c r="D1" s="7"/>
      <c r="E1" s="7">
        <v>2</v>
      </c>
      <c r="F1" s="7"/>
      <c r="G1" s="7"/>
      <c r="H1" s="7">
        <v>3</v>
      </c>
      <c r="I1" s="7"/>
      <c r="J1" s="7"/>
      <c r="K1" s="7">
        <v>4</v>
      </c>
      <c r="L1" s="7"/>
      <c r="M1" s="7"/>
      <c r="N1" s="7">
        <v>5</v>
      </c>
      <c r="O1" s="7"/>
      <c r="P1" s="7"/>
      <c r="Q1" s="7">
        <v>6</v>
      </c>
      <c r="R1" s="7"/>
      <c r="S1" s="7"/>
      <c r="T1" s="7">
        <v>7</v>
      </c>
      <c r="U1" s="7"/>
      <c r="V1" s="7"/>
      <c r="W1" s="7">
        <v>8</v>
      </c>
      <c r="X1" s="7"/>
      <c r="Y1" s="7"/>
      <c r="Z1" s="7">
        <v>9</v>
      </c>
      <c r="AA1" s="7"/>
      <c r="AB1" s="7"/>
      <c r="AC1" s="7">
        <v>10</v>
      </c>
      <c r="AD1" s="7"/>
      <c r="AE1" s="7"/>
      <c r="AF1" s="7">
        <v>11</v>
      </c>
      <c r="AG1" s="7"/>
      <c r="AH1" s="7"/>
      <c r="AI1" s="7">
        <v>12</v>
      </c>
      <c r="AJ1" s="7"/>
      <c r="AK1" s="7"/>
      <c r="AL1" s="7">
        <v>13</v>
      </c>
      <c r="AM1" s="7"/>
      <c r="AN1" s="7"/>
      <c r="AO1" s="7">
        <v>14</v>
      </c>
      <c r="AP1" s="7"/>
      <c r="AQ1" s="7"/>
      <c r="AR1" s="7">
        <v>15</v>
      </c>
      <c r="AS1" s="7"/>
      <c r="AT1" s="7"/>
    </row>
    <row r="2" spans="1:46" x14ac:dyDescent="0.35">
      <c r="B2" s="2" t="s">
        <v>0</v>
      </c>
      <c r="C2" s="2" t="s">
        <v>1</v>
      </c>
      <c r="D2" s="2" t="s">
        <v>2</v>
      </c>
      <c r="E2" s="2" t="s">
        <v>0</v>
      </c>
      <c r="F2" s="2" t="s">
        <v>1</v>
      </c>
      <c r="G2" s="2" t="s">
        <v>2</v>
      </c>
      <c r="H2" s="2" t="s">
        <v>0</v>
      </c>
      <c r="I2" s="2" t="s">
        <v>1</v>
      </c>
      <c r="J2" s="2" t="s">
        <v>2</v>
      </c>
      <c r="K2" s="2" t="s">
        <v>0</v>
      </c>
      <c r="L2" s="2" t="s">
        <v>1</v>
      </c>
      <c r="M2" s="2" t="s">
        <v>2</v>
      </c>
      <c r="N2" s="2" t="s">
        <v>0</v>
      </c>
      <c r="O2" s="2" t="s">
        <v>1</v>
      </c>
      <c r="P2" s="2" t="s">
        <v>2</v>
      </c>
      <c r="Q2" s="2" t="s">
        <v>0</v>
      </c>
      <c r="R2" s="2" t="s">
        <v>1</v>
      </c>
      <c r="S2" s="2" t="s">
        <v>2</v>
      </c>
      <c r="T2" s="2" t="s">
        <v>0</v>
      </c>
      <c r="U2" s="2" t="s">
        <v>1</v>
      </c>
      <c r="V2" s="2" t="s">
        <v>2</v>
      </c>
      <c r="W2" s="2" t="s">
        <v>0</v>
      </c>
      <c r="X2" s="2" t="s">
        <v>1</v>
      </c>
      <c r="Y2" s="2" t="s">
        <v>2</v>
      </c>
      <c r="Z2" s="2" t="s">
        <v>0</v>
      </c>
      <c r="AA2" s="2" t="s">
        <v>1</v>
      </c>
      <c r="AB2" s="2" t="s">
        <v>2</v>
      </c>
      <c r="AC2" s="2" t="s">
        <v>0</v>
      </c>
      <c r="AD2" s="2" t="s">
        <v>1</v>
      </c>
      <c r="AE2" s="2" t="s">
        <v>2</v>
      </c>
      <c r="AF2" s="2" t="s">
        <v>0</v>
      </c>
      <c r="AG2" s="2" t="s">
        <v>1</v>
      </c>
      <c r="AH2" s="2" t="s">
        <v>2</v>
      </c>
      <c r="AI2" s="2" t="s">
        <v>0</v>
      </c>
      <c r="AJ2" s="2" t="s">
        <v>1</v>
      </c>
      <c r="AK2" s="2" t="s">
        <v>2</v>
      </c>
      <c r="AL2" s="2" t="s">
        <v>0</v>
      </c>
      <c r="AM2" s="2" t="s">
        <v>1</v>
      </c>
      <c r="AN2" s="2" t="s">
        <v>2</v>
      </c>
      <c r="AO2" s="2" t="s">
        <v>0</v>
      </c>
      <c r="AP2" s="2" t="s">
        <v>1</v>
      </c>
      <c r="AQ2" s="2" t="s">
        <v>2</v>
      </c>
      <c r="AR2" s="2" t="s">
        <v>0</v>
      </c>
      <c r="AS2" s="2" t="s">
        <v>1</v>
      </c>
      <c r="AT2" s="2" t="s">
        <v>2</v>
      </c>
    </row>
    <row r="3" spans="1:46" x14ac:dyDescent="0.35">
      <c r="A3" s="4">
        <v>30</v>
      </c>
      <c r="B3" s="2">
        <v>789123</v>
      </c>
      <c r="C3" s="2"/>
      <c r="D3" s="2"/>
      <c r="E3" s="2"/>
      <c r="F3" s="2"/>
      <c r="G3" s="2"/>
      <c r="H3" s="2">
        <v>325897</v>
      </c>
      <c r="I3" s="2"/>
      <c r="J3" s="2"/>
      <c r="K3" s="2"/>
      <c r="L3" s="2"/>
      <c r="M3" s="2"/>
      <c r="N3" s="2">
        <v>111111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x14ac:dyDescent="0.35">
      <c r="A4" s="4">
        <v>20</v>
      </c>
      <c r="B4" s="2">
        <v>458237</v>
      </c>
      <c r="C4" s="2">
        <v>102589</v>
      </c>
      <c r="D4" s="2"/>
      <c r="E4" s="2">
        <v>854256</v>
      </c>
      <c r="F4" s="2"/>
      <c r="G4" s="2"/>
      <c r="H4" s="2"/>
      <c r="I4" s="2"/>
      <c r="J4" s="2">
        <v>128754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>
        <v>976690</v>
      </c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x14ac:dyDescent="0.35">
      <c r="A5" s="4">
        <v>10</v>
      </c>
      <c r="B5" s="2">
        <v>102589</v>
      </c>
      <c r="C5" s="2"/>
      <c r="D5" s="2"/>
      <c r="E5" s="2"/>
      <c r="F5" s="2"/>
      <c r="G5" s="2">
        <v>124568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x14ac:dyDescent="0.35">
      <c r="A6" s="4">
        <v>0</v>
      </c>
      <c r="B6" s="2">
        <v>515515</v>
      </c>
      <c r="C6" s="2">
        <v>320320</v>
      </c>
      <c r="D6" s="2">
        <v>110110</v>
      </c>
      <c r="E6" s="2">
        <v>220220</v>
      </c>
      <c r="F6" s="2">
        <v>330330</v>
      </c>
      <c r="G6" s="2">
        <v>440440</v>
      </c>
      <c r="H6" s="2">
        <v>299299</v>
      </c>
      <c r="I6" s="2">
        <v>292578</v>
      </c>
      <c r="J6" s="2">
        <v>285857</v>
      </c>
      <c r="K6" s="2">
        <v>279136</v>
      </c>
      <c r="L6" s="2">
        <v>272415</v>
      </c>
      <c r="M6" s="2">
        <v>265694</v>
      </c>
      <c r="N6" s="2">
        <v>258973</v>
      </c>
      <c r="O6" s="2">
        <v>252252</v>
      </c>
      <c r="P6" s="2">
        <v>245531</v>
      </c>
      <c r="Q6" s="2">
        <v>238810</v>
      </c>
      <c r="R6" s="2">
        <v>232089</v>
      </c>
      <c r="S6" s="2">
        <v>225368</v>
      </c>
      <c r="T6" s="2">
        <v>218647</v>
      </c>
      <c r="U6" s="2">
        <v>211926</v>
      </c>
      <c r="V6" s="2">
        <v>205205</v>
      </c>
      <c r="W6" s="2">
        <v>198484</v>
      </c>
      <c r="X6" s="2">
        <v>191763</v>
      </c>
      <c r="Y6" s="2">
        <v>185042</v>
      </c>
      <c r="Z6" s="2">
        <v>178321</v>
      </c>
      <c r="AA6" s="2">
        <v>171600</v>
      </c>
      <c r="AB6" s="2">
        <v>164879</v>
      </c>
      <c r="AC6" s="2">
        <v>158158</v>
      </c>
      <c r="AD6" s="2">
        <v>151437</v>
      </c>
      <c r="AE6" s="2">
        <v>144716</v>
      </c>
      <c r="AF6" s="2">
        <v>137995</v>
      </c>
      <c r="AG6" s="2">
        <v>131274</v>
      </c>
      <c r="AH6" s="2">
        <v>124553</v>
      </c>
      <c r="AI6" s="2">
        <v>117832</v>
      </c>
      <c r="AJ6" s="2">
        <v>111111</v>
      </c>
      <c r="AK6" s="2">
        <v>104390</v>
      </c>
      <c r="AL6" s="2"/>
      <c r="AM6" s="2">
        <v>909480</v>
      </c>
      <c r="AN6" s="2">
        <v>842270</v>
      </c>
      <c r="AO6" s="2">
        <v>775060</v>
      </c>
      <c r="AP6" s="2">
        <v>707850</v>
      </c>
      <c r="AQ6" s="2">
        <v>640640</v>
      </c>
      <c r="AR6" s="2">
        <v>573430</v>
      </c>
      <c r="AS6" s="2">
        <v>506220</v>
      </c>
      <c r="AT6" s="2">
        <v>439010</v>
      </c>
    </row>
    <row r="7" spans="1:46" x14ac:dyDescent="0.35">
      <c r="A7" s="4">
        <v>-10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</row>
    <row r="8" spans="1:46" x14ac:dyDescent="0.35">
      <c r="A8" s="4">
        <v>-20</v>
      </c>
      <c r="B8" s="6"/>
      <c r="C8" s="6"/>
      <c r="D8" s="6"/>
      <c r="E8" s="6"/>
      <c r="F8" s="6"/>
      <c r="G8" s="6"/>
      <c r="H8" s="6"/>
      <c r="I8" s="6"/>
      <c r="J8" s="6"/>
      <c r="K8" s="6">
        <v>252252</v>
      </c>
      <c r="L8" s="6"/>
      <c r="M8" s="6"/>
      <c r="N8" s="6"/>
      <c r="O8" s="6">
        <v>111111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>
        <v>158158</v>
      </c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</row>
  </sheetData>
  <mergeCells count="15">
    <mergeCell ref="Q1:S1"/>
    <mergeCell ref="B1:D1"/>
    <mergeCell ref="E1:G1"/>
    <mergeCell ref="H1:J1"/>
    <mergeCell ref="K1:M1"/>
    <mergeCell ref="N1:P1"/>
    <mergeCell ref="AL1:AN1"/>
    <mergeCell ref="AO1:AQ1"/>
    <mergeCell ref="AR1:AT1"/>
    <mergeCell ref="T1:V1"/>
    <mergeCell ref="W1:Y1"/>
    <mergeCell ref="Z1:AB1"/>
    <mergeCell ref="AC1:AE1"/>
    <mergeCell ref="AF1:AH1"/>
    <mergeCell ref="AI1:A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00"/>
  <sheetViews>
    <sheetView tabSelected="1" workbookViewId="0">
      <selection activeCell="C3" sqref="C3"/>
    </sheetView>
  </sheetViews>
  <sheetFormatPr baseColWidth="10" defaultRowHeight="14.5" x14ac:dyDescent="0.35"/>
  <cols>
    <col min="2" max="2" width="11.54296875" style="1"/>
    <col min="3" max="3" width="4.36328125" style="1" customWidth="1"/>
    <col min="4" max="4" width="5.08984375" style="1" bestFit="1" customWidth="1"/>
    <col min="5" max="7" width="4.36328125" style="1" customWidth="1"/>
    <col min="8" max="8" width="11.81640625" bestFit="1" customWidth="1"/>
    <col min="9" max="9" width="15.1796875" bestFit="1" customWidth="1"/>
  </cols>
  <sheetData>
    <row r="2" spans="2:9" x14ac:dyDescent="0.35">
      <c r="B2" s="2" t="s">
        <v>3</v>
      </c>
      <c r="H2" t="s">
        <v>4</v>
      </c>
      <c r="I2" t="s">
        <v>5</v>
      </c>
    </row>
    <row r="3" spans="2:9" x14ac:dyDescent="0.35">
      <c r="B3" s="2">
        <v>102589</v>
      </c>
      <c r="C3" s="1">
        <f t="array" ref="C3">MIN(IF(magasin=B3,ROW(magasin)))</f>
        <v>4</v>
      </c>
      <c r="D3" s="1">
        <f t="array" aca="1" ref="D3" ca="1">MIN(IF(OFFSET(racks,C3-2,)=B3,COLUMN(OFFSET(racks,C3-2,))))</f>
        <v>3</v>
      </c>
      <c r="E3" s="1">
        <f ca="1">INDEX(Stockage!$1:$1,(INT((D3+1)/3)-1)*3+2)</f>
        <v>1</v>
      </c>
      <c r="F3" s="1" t="str">
        <f ca="1">INDEX(Stockage!$2:$2,Articles!D3)</f>
        <v>B</v>
      </c>
      <c r="G3" s="1">
        <f>INDEX(Stockage!A:A,Articles!C3)</f>
        <v>20</v>
      </c>
      <c r="H3" t="str">
        <f ca="1">E3&amp;"-"&amp;F3&amp;"-"&amp;G3</f>
        <v>1-B-20</v>
      </c>
      <c r="I3">
        <f t="shared" ref="I3:I26" si="0">COUNTIF(magasin,B3)</f>
        <v>2</v>
      </c>
    </row>
    <row r="4" spans="2:9" x14ac:dyDescent="0.35">
      <c r="B4" s="2">
        <v>104390</v>
      </c>
      <c r="C4" s="1">
        <f t="array" ref="C4">MIN(IF(magasin=B4,ROW(magasin)))</f>
        <v>6</v>
      </c>
      <c r="D4" s="1">
        <f t="array" aca="1" ref="D4" ca="1">MIN(IF(OFFSET(racks,C4-2,)=B4,COLUMN(OFFSET(racks,C4-2,))))</f>
        <v>37</v>
      </c>
      <c r="E4" s="1">
        <f ca="1">INDEX(Stockage!$1:$1,(INT((D4+1)/3)-1)*3+2)</f>
        <v>12</v>
      </c>
      <c r="F4" s="1" t="str">
        <f ca="1">INDEX(Stockage!$2:$2,Articles!D4)</f>
        <v>C</v>
      </c>
      <c r="G4" s="1">
        <f>INDEX(Stockage!A:A,Articles!C4)</f>
        <v>0</v>
      </c>
      <c r="H4" t="str">
        <f t="shared" ref="H4:H25" ca="1" si="1">E4&amp;"-"&amp;F4&amp;"-"&amp;G4</f>
        <v>12-C-0</v>
      </c>
      <c r="I4">
        <f t="shared" si="0"/>
        <v>1</v>
      </c>
    </row>
    <row r="5" spans="2:9" x14ac:dyDescent="0.35">
      <c r="B5" s="2">
        <v>110110</v>
      </c>
      <c r="C5" s="1">
        <f t="array" ref="C5">MIN(IF(magasin=B5,ROW(magasin)))</f>
        <v>6</v>
      </c>
      <c r="D5" s="1">
        <f t="array" aca="1" ref="D5" ca="1">MIN(IF(OFFSET(racks,C5-2,)=B5,COLUMN(OFFSET(racks,C5-2,))))</f>
        <v>4</v>
      </c>
      <c r="E5" s="1">
        <f ca="1">INDEX(Stockage!$1:$1,(INT((D5+1)/3)-1)*3+2)</f>
        <v>1</v>
      </c>
      <c r="F5" s="1" t="str">
        <f ca="1">INDEX(Stockage!$2:$2,Articles!D5)</f>
        <v>C</v>
      </c>
      <c r="G5" s="1">
        <f>INDEX(Stockage!A:A,Articles!C5)</f>
        <v>0</v>
      </c>
      <c r="H5" t="str">
        <f t="shared" ca="1" si="1"/>
        <v>1-C-0</v>
      </c>
      <c r="I5">
        <f t="shared" si="0"/>
        <v>1</v>
      </c>
    </row>
    <row r="6" spans="2:9" x14ac:dyDescent="0.35">
      <c r="B6" s="2">
        <v>110110</v>
      </c>
      <c r="C6" s="1">
        <f t="array" ref="C6">MIN(IF(magasin=B6,ROW(magasin)))</f>
        <v>6</v>
      </c>
      <c r="D6" s="1">
        <f t="array" aca="1" ref="D6" ca="1">MIN(IF(OFFSET(racks,C6-2,)=B6,COLUMN(OFFSET(racks,C6-2,))))</f>
        <v>4</v>
      </c>
      <c r="E6" s="1">
        <f ca="1">INDEX(Stockage!$1:$1,(INT((D6+1)/3)-1)*3+2)</f>
        <v>1</v>
      </c>
      <c r="F6" s="1" t="str">
        <f ca="1">INDEX(Stockage!$2:$2,Articles!D6)</f>
        <v>C</v>
      </c>
      <c r="G6" s="1">
        <f>INDEX(Stockage!A:A,Articles!C6)</f>
        <v>0</v>
      </c>
      <c r="H6" t="str">
        <f t="shared" ca="1" si="1"/>
        <v>1-C-0</v>
      </c>
      <c r="I6">
        <f t="shared" si="0"/>
        <v>1</v>
      </c>
    </row>
    <row r="7" spans="2:9" x14ac:dyDescent="0.35">
      <c r="B7" s="2">
        <v>299299</v>
      </c>
      <c r="C7" s="1">
        <f t="array" ref="C7">MIN(IF(magasin=B7,ROW(magasin)))</f>
        <v>6</v>
      </c>
      <c r="D7" s="1">
        <f t="array" aca="1" ref="D7" ca="1">MIN(IF(OFFSET(racks,C7-2,)=B7,COLUMN(OFFSET(racks,C7-2,))))</f>
        <v>8</v>
      </c>
      <c r="E7" s="1">
        <f ca="1">INDEX(Stockage!$1:$1,(INT((D7+1)/3)-1)*3+2)</f>
        <v>3</v>
      </c>
      <c r="F7" s="1" t="str">
        <f ca="1">INDEX(Stockage!$2:$2,Articles!D7)</f>
        <v>A</v>
      </c>
      <c r="G7" s="1">
        <f>INDEX(Stockage!A:A,Articles!C7)</f>
        <v>0</v>
      </c>
      <c r="H7" t="str">
        <f t="shared" ca="1" si="1"/>
        <v>3-A-0</v>
      </c>
      <c r="I7">
        <f t="shared" si="0"/>
        <v>1</v>
      </c>
    </row>
    <row r="8" spans="2:9" x14ac:dyDescent="0.35">
      <c r="B8" s="2">
        <v>320320</v>
      </c>
      <c r="C8" s="1">
        <f t="array" ref="C8">MIN(IF(magasin=B8,ROW(magasin)))</f>
        <v>6</v>
      </c>
      <c r="D8" s="1">
        <f t="array" aca="1" ref="D8" ca="1">MIN(IF(OFFSET(racks,C8-2,)=B8,COLUMN(OFFSET(racks,C8-2,))))</f>
        <v>3</v>
      </c>
      <c r="E8" s="1">
        <f ca="1">INDEX(Stockage!$1:$1,(INT((D8+1)/3)-1)*3+2)</f>
        <v>1</v>
      </c>
      <c r="F8" s="1" t="str">
        <f ca="1">INDEX(Stockage!$2:$2,Articles!D8)</f>
        <v>B</v>
      </c>
      <c r="G8" s="1">
        <f>INDEX(Stockage!A:A,Articles!C8)</f>
        <v>0</v>
      </c>
      <c r="H8" t="str">
        <f t="shared" ca="1" si="1"/>
        <v>1-B-0</v>
      </c>
      <c r="I8">
        <f t="shared" si="0"/>
        <v>1</v>
      </c>
    </row>
    <row r="9" spans="2:9" x14ac:dyDescent="0.35">
      <c r="B9" s="3">
        <v>325897</v>
      </c>
      <c r="C9" s="1">
        <f t="array" ref="C9">MIN(IF(magasin=B9,ROW(magasin)))</f>
        <v>3</v>
      </c>
      <c r="D9" s="1">
        <f t="array" aca="1" ref="D9" ca="1">MIN(IF(OFFSET(racks,C9-2,)=B9,COLUMN(OFFSET(racks,C9-2,))))</f>
        <v>8</v>
      </c>
      <c r="E9" s="1">
        <f ca="1">INDEX(Stockage!$1:$1,(INT((D9+1)/3)-1)*3+2)</f>
        <v>3</v>
      </c>
      <c r="F9" s="1" t="str">
        <f ca="1">INDEX(Stockage!$2:$2,Articles!D9)</f>
        <v>A</v>
      </c>
      <c r="G9" s="1">
        <f>INDEX(Stockage!A:A,Articles!C9)</f>
        <v>30</v>
      </c>
      <c r="H9" t="str">
        <f t="shared" ca="1" si="1"/>
        <v>3-A-30</v>
      </c>
      <c r="I9">
        <f t="shared" si="0"/>
        <v>1</v>
      </c>
    </row>
    <row r="10" spans="2:9" x14ac:dyDescent="0.35">
      <c r="B10" s="2">
        <v>330330</v>
      </c>
      <c r="C10" s="1">
        <f t="array" ref="C10">MIN(IF(magasin=B10,ROW(magasin)))</f>
        <v>6</v>
      </c>
      <c r="D10" s="1">
        <f t="array" aca="1" ref="D10" ca="1">MIN(IF(OFFSET(racks,C10-2,)=B10,COLUMN(OFFSET(racks,C10-2,))))</f>
        <v>6</v>
      </c>
      <c r="E10" s="1">
        <f ca="1">INDEX(Stockage!$1:$1,(INT((D10+1)/3)-1)*3+2)</f>
        <v>2</v>
      </c>
      <c r="F10" s="1" t="str">
        <f ca="1">INDEX(Stockage!$2:$2,Articles!D10)</f>
        <v>B</v>
      </c>
      <c r="G10" s="1">
        <f>INDEX(Stockage!A:A,Articles!C10)</f>
        <v>0</v>
      </c>
      <c r="H10" t="str">
        <f t="shared" ca="1" si="1"/>
        <v>2-B-0</v>
      </c>
      <c r="I10">
        <f t="shared" si="0"/>
        <v>1</v>
      </c>
    </row>
    <row r="11" spans="2:9" x14ac:dyDescent="0.35">
      <c r="B11" s="2">
        <v>439010</v>
      </c>
      <c r="C11" s="1">
        <f t="array" ref="C11">MIN(IF(magasin=B11,ROW(magasin)))</f>
        <v>6</v>
      </c>
      <c r="D11" s="1">
        <f t="array" aca="1" ref="D11" ca="1">MIN(IF(OFFSET(racks,C11-2,)=B11,COLUMN(OFFSET(racks,C11-2,))))</f>
        <v>46</v>
      </c>
      <c r="E11" s="1">
        <f ca="1">INDEX(Stockage!$1:$1,(INT((D11+1)/3)-1)*3+2)</f>
        <v>15</v>
      </c>
      <c r="F11" s="1" t="str">
        <f ca="1">INDEX(Stockage!$2:$2,Articles!D11)</f>
        <v>C</v>
      </c>
      <c r="G11" s="1">
        <f>INDEX(Stockage!A:A,Articles!C11)</f>
        <v>0</v>
      </c>
      <c r="H11" t="str">
        <f t="shared" ca="1" si="1"/>
        <v>15-C-0</v>
      </c>
      <c r="I11">
        <f t="shared" si="0"/>
        <v>1</v>
      </c>
    </row>
    <row r="12" spans="2:9" x14ac:dyDescent="0.35">
      <c r="B12" s="2">
        <v>440440</v>
      </c>
      <c r="C12" s="1">
        <f t="array" ref="C12">MIN(IF(magasin=B12,ROW(magasin)))</f>
        <v>6</v>
      </c>
      <c r="D12" s="1">
        <f t="array" aca="1" ref="D12" ca="1">MIN(IF(OFFSET(racks,C12-2,)=B12,COLUMN(OFFSET(racks,C12-2,))))</f>
        <v>7</v>
      </c>
      <c r="E12" s="1">
        <f ca="1">INDEX(Stockage!$1:$1,(INT((D12+1)/3)-1)*3+2)</f>
        <v>2</v>
      </c>
      <c r="F12" s="1" t="str">
        <f ca="1">INDEX(Stockage!$2:$2,Articles!D12)</f>
        <v>C</v>
      </c>
      <c r="G12" s="1">
        <f>INDEX(Stockage!A:A,Articles!C12)</f>
        <v>0</v>
      </c>
      <c r="H12" t="str">
        <f t="shared" ca="1" si="1"/>
        <v>2-C-0</v>
      </c>
      <c r="I12">
        <f t="shared" si="0"/>
        <v>1</v>
      </c>
    </row>
    <row r="13" spans="2:9" x14ac:dyDescent="0.35">
      <c r="B13" s="2">
        <v>458237</v>
      </c>
      <c r="C13" s="1">
        <f t="array" ref="C13">MIN(IF(magasin=B13,ROW(magasin)))</f>
        <v>4</v>
      </c>
      <c r="D13" s="1">
        <f t="array" aca="1" ref="D13" ca="1">MIN(IF(OFFSET(racks,C13-2,)=B13,COLUMN(OFFSET(racks,C13-2,))))</f>
        <v>2</v>
      </c>
      <c r="E13" s="1">
        <f ca="1">INDEX(Stockage!$1:$1,(INT((D13+1)/3)-1)*3+2)</f>
        <v>1</v>
      </c>
      <c r="F13" s="1" t="str">
        <f ca="1">INDEX(Stockage!$2:$2,Articles!D13)</f>
        <v>A</v>
      </c>
      <c r="G13" s="1">
        <f>INDEX(Stockage!A:A,Articles!C13)</f>
        <v>20</v>
      </c>
      <c r="H13" t="str">
        <f t="shared" ca="1" si="1"/>
        <v>1-A-20</v>
      </c>
      <c r="I13">
        <f t="shared" si="0"/>
        <v>1</v>
      </c>
    </row>
    <row r="14" spans="2:9" x14ac:dyDescent="0.35">
      <c r="B14" s="2">
        <v>506220</v>
      </c>
      <c r="C14" s="1">
        <f t="array" ref="C14">MIN(IF(magasin=B14,ROW(magasin)))</f>
        <v>6</v>
      </c>
      <c r="D14" s="1">
        <f t="array" aca="1" ref="D14" ca="1">MIN(IF(OFFSET(racks,C14-2,)=B14,COLUMN(OFFSET(racks,C14-2,))))</f>
        <v>45</v>
      </c>
      <c r="E14" s="1">
        <f ca="1">INDEX(Stockage!$1:$1,(INT((D14+1)/3)-1)*3+2)</f>
        <v>15</v>
      </c>
      <c r="F14" s="1" t="str">
        <f ca="1">INDEX(Stockage!$2:$2,Articles!D14)</f>
        <v>B</v>
      </c>
      <c r="G14" s="1">
        <f>INDEX(Stockage!A:A,Articles!C14)</f>
        <v>0</v>
      </c>
      <c r="H14" t="str">
        <f t="shared" ca="1" si="1"/>
        <v>15-B-0</v>
      </c>
      <c r="I14">
        <f t="shared" si="0"/>
        <v>1</v>
      </c>
    </row>
    <row r="15" spans="2:9" x14ac:dyDescent="0.35">
      <c r="B15" s="2">
        <v>515515</v>
      </c>
      <c r="C15" s="1">
        <f t="array" ref="C15">MIN(IF(magasin=B15,ROW(magasin)))</f>
        <v>6</v>
      </c>
      <c r="D15" s="1">
        <f t="array" aca="1" ref="D15" ca="1">MIN(IF(OFFSET(racks,C15-2,)=B15,COLUMN(OFFSET(racks,C15-2,))))</f>
        <v>2</v>
      </c>
      <c r="E15" s="1">
        <f ca="1">INDEX(Stockage!$1:$1,(INT((D15+1)/3)-1)*3+2)</f>
        <v>1</v>
      </c>
      <c r="F15" s="1" t="str">
        <f ca="1">INDEX(Stockage!$2:$2,Articles!D15)</f>
        <v>A</v>
      </c>
      <c r="G15" s="1">
        <f>INDEX(Stockage!A:A,Articles!C15)</f>
        <v>0</v>
      </c>
      <c r="H15" t="str">
        <f t="shared" ca="1" si="1"/>
        <v>1-A-0</v>
      </c>
      <c r="I15">
        <f t="shared" si="0"/>
        <v>1</v>
      </c>
    </row>
    <row r="16" spans="2:9" x14ac:dyDescent="0.35">
      <c r="B16" s="2">
        <v>515515</v>
      </c>
      <c r="C16" s="1">
        <f t="array" ref="C16">MIN(IF(magasin=B16,ROW(magasin)))</f>
        <v>6</v>
      </c>
      <c r="D16" s="1">
        <f t="array" aca="1" ref="D16" ca="1">MIN(IF(OFFSET(racks,C16-2,)=B16,COLUMN(OFFSET(racks,C16-2,))))</f>
        <v>2</v>
      </c>
      <c r="E16" s="1">
        <f ca="1">INDEX(Stockage!$1:$1,(INT((D16+1)/3)-1)*3+2)</f>
        <v>1</v>
      </c>
      <c r="F16" s="1" t="str">
        <f ca="1">INDEX(Stockage!$2:$2,Articles!D16)</f>
        <v>A</v>
      </c>
      <c r="G16" s="1">
        <f>INDEX(Stockage!A:A,Articles!C16)</f>
        <v>0</v>
      </c>
      <c r="H16" t="str">
        <f t="shared" ca="1" si="1"/>
        <v>1-A-0</v>
      </c>
      <c r="I16">
        <f t="shared" si="0"/>
        <v>1</v>
      </c>
    </row>
    <row r="17" spans="2:9" x14ac:dyDescent="0.35">
      <c r="B17" s="2">
        <v>573430</v>
      </c>
      <c r="C17" s="1">
        <f t="array" ref="C17">MIN(IF(magasin=B17,ROW(magasin)))</f>
        <v>6</v>
      </c>
      <c r="D17" s="1">
        <f t="array" aca="1" ref="D17" ca="1">MIN(IF(OFFSET(racks,C17-2,)=B17,COLUMN(OFFSET(racks,C17-2,))))</f>
        <v>44</v>
      </c>
      <c r="E17" s="1">
        <f ca="1">INDEX(Stockage!$1:$1,(INT((D17+1)/3)-1)*3+2)</f>
        <v>15</v>
      </c>
      <c r="F17" s="1" t="str">
        <f ca="1">INDEX(Stockage!$2:$2,Articles!D17)</f>
        <v>A</v>
      </c>
      <c r="G17" s="1">
        <f>INDEX(Stockage!A:A,Articles!C17)</f>
        <v>0</v>
      </c>
      <c r="H17" t="str">
        <f t="shared" ca="1" si="1"/>
        <v>15-A-0</v>
      </c>
      <c r="I17">
        <f t="shared" si="0"/>
        <v>1</v>
      </c>
    </row>
    <row r="18" spans="2:9" x14ac:dyDescent="0.35">
      <c r="B18" s="2">
        <v>640640</v>
      </c>
      <c r="C18" s="1">
        <f t="array" ref="C18">MIN(IF(magasin=B18,ROW(magasin)))</f>
        <v>6</v>
      </c>
      <c r="D18" s="1">
        <f t="array" aca="1" ref="D18" ca="1">MIN(IF(OFFSET(racks,C18-2,)=B18,COLUMN(OFFSET(racks,C18-2,))))</f>
        <v>43</v>
      </c>
      <c r="E18" s="1">
        <f ca="1">INDEX(Stockage!$1:$1,(INT((D18+1)/3)-1)*3+2)</f>
        <v>14</v>
      </c>
      <c r="F18" s="1" t="str">
        <f ca="1">INDEX(Stockage!$2:$2,Articles!D18)</f>
        <v>C</v>
      </c>
      <c r="G18" s="1">
        <f>INDEX(Stockage!A:A,Articles!C18)</f>
        <v>0</v>
      </c>
      <c r="H18" t="str">
        <f t="shared" ca="1" si="1"/>
        <v>14-C-0</v>
      </c>
      <c r="I18">
        <f t="shared" si="0"/>
        <v>1</v>
      </c>
    </row>
    <row r="19" spans="2:9" x14ac:dyDescent="0.35">
      <c r="B19" s="2">
        <v>707850</v>
      </c>
      <c r="C19" s="1">
        <f t="array" ref="C19">MIN(IF(magasin=B19,ROW(magasin)))</f>
        <v>6</v>
      </c>
      <c r="D19" s="1">
        <f t="array" aca="1" ref="D19" ca="1">MIN(IF(OFFSET(racks,C19-2,)=B19,COLUMN(OFFSET(racks,C19-2,))))</f>
        <v>42</v>
      </c>
      <c r="E19" s="1">
        <f ca="1">INDEX(Stockage!$1:$1,(INT((D19+1)/3)-1)*3+2)</f>
        <v>14</v>
      </c>
      <c r="F19" s="1" t="str">
        <f ca="1">INDEX(Stockage!$2:$2,Articles!D19)</f>
        <v>B</v>
      </c>
      <c r="G19" s="1">
        <f>INDEX(Stockage!A:A,Articles!C19)</f>
        <v>0</v>
      </c>
      <c r="H19" t="str">
        <f t="shared" ca="1" si="1"/>
        <v>14-B-0</v>
      </c>
      <c r="I19">
        <f t="shared" si="0"/>
        <v>1</v>
      </c>
    </row>
    <row r="20" spans="2:9" x14ac:dyDescent="0.35">
      <c r="B20" s="2">
        <v>775060</v>
      </c>
      <c r="C20" s="1">
        <f t="array" ref="C20">MIN(IF(magasin=B20,ROW(magasin)))</f>
        <v>6</v>
      </c>
      <c r="D20" s="1">
        <f t="array" aca="1" ref="D20" ca="1">MIN(IF(OFFSET(racks,C20-2,)=B20,COLUMN(OFFSET(racks,C20-2,))))</f>
        <v>41</v>
      </c>
      <c r="E20" s="1">
        <f ca="1">INDEX(Stockage!$1:$1,(INT((D20+1)/3)-1)*3+2)</f>
        <v>14</v>
      </c>
      <c r="F20" s="1" t="str">
        <f ca="1">INDEX(Stockage!$2:$2,Articles!D20)</f>
        <v>A</v>
      </c>
      <c r="G20" s="1">
        <f>INDEX(Stockage!A:A,Articles!C20)</f>
        <v>0</v>
      </c>
      <c r="H20" t="str">
        <f t="shared" ca="1" si="1"/>
        <v>14-A-0</v>
      </c>
      <c r="I20">
        <f t="shared" si="0"/>
        <v>1</v>
      </c>
    </row>
    <row r="21" spans="2:9" x14ac:dyDescent="0.35">
      <c r="B21" s="2">
        <v>789123</v>
      </c>
      <c r="C21" s="1">
        <f t="array" ref="C21">MIN(IF(magasin=B21,ROW(magasin)))</f>
        <v>3</v>
      </c>
      <c r="D21" s="1">
        <f t="array" aca="1" ref="D21" ca="1">MIN(IF(OFFSET(racks,C21-2,)=B21,COLUMN(OFFSET(racks,C21-2,))))</f>
        <v>2</v>
      </c>
      <c r="E21" s="1">
        <f ca="1">INDEX(Stockage!$1:$1,(INT((D21+1)/3)-1)*3+2)</f>
        <v>1</v>
      </c>
      <c r="F21" s="1" t="str">
        <f ca="1">INDEX(Stockage!$2:$2,Articles!D21)</f>
        <v>A</v>
      </c>
      <c r="G21" s="1">
        <f>INDEX(Stockage!A:A,Articles!C21)</f>
        <v>30</v>
      </c>
      <c r="H21" t="str">
        <f t="shared" ca="1" si="1"/>
        <v>1-A-30</v>
      </c>
      <c r="I21">
        <f t="shared" si="0"/>
        <v>1</v>
      </c>
    </row>
    <row r="22" spans="2:9" x14ac:dyDescent="0.35">
      <c r="B22" s="2">
        <v>842270</v>
      </c>
      <c r="C22" s="1">
        <f t="array" ref="C22">MIN(IF(magasin=B22,ROW(magasin)))</f>
        <v>6</v>
      </c>
      <c r="D22" s="1">
        <f t="array" aca="1" ref="D22" ca="1">MIN(IF(OFFSET(racks,C22-2,)=B22,COLUMN(OFFSET(racks,C22-2,))))</f>
        <v>40</v>
      </c>
      <c r="E22" s="1">
        <f ca="1">INDEX(Stockage!$1:$1,(INT((D22+1)/3)-1)*3+2)</f>
        <v>13</v>
      </c>
      <c r="F22" s="1" t="str">
        <f ca="1">INDEX(Stockage!$2:$2,Articles!D22)</f>
        <v>C</v>
      </c>
      <c r="G22" s="1">
        <f>INDEX(Stockage!A:A,Articles!C22)</f>
        <v>0</v>
      </c>
      <c r="H22" t="str">
        <f t="shared" ca="1" si="1"/>
        <v>13-C-0</v>
      </c>
      <c r="I22">
        <f t="shared" si="0"/>
        <v>1</v>
      </c>
    </row>
    <row r="23" spans="2:9" x14ac:dyDescent="0.35">
      <c r="B23" s="3">
        <v>854256</v>
      </c>
      <c r="C23" s="1">
        <f t="array" ref="C23">MIN(IF(magasin=B23,ROW(magasin)))</f>
        <v>4</v>
      </c>
      <c r="D23" s="1">
        <f t="array" aca="1" ref="D23" ca="1">MIN(IF(OFFSET(racks,C23-2,)=B23,COLUMN(OFFSET(racks,C23-2,))))</f>
        <v>5</v>
      </c>
      <c r="E23" s="1">
        <f ca="1">INDEX(Stockage!$1:$1,(INT((D23+1)/3)-1)*3+2)</f>
        <v>2</v>
      </c>
      <c r="F23" s="1" t="str">
        <f ca="1">INDEX(Stockage!$2:$2,Articles!D23)</f>
        <v>A</v>
      </c>
      <c r="G23" s="1">
        <f>INDEX(Stockage!A:A,Articles!C23)</f>
        <v>20</v>
      </c>
      <c r="H23" t="str">
        <f t="shared" ca="1" si="1"/>
        <v>2-A-20</v>
      </c>
      <c r="I23">
        <f t="shared" si="0"/>
        <v>1</v>
      </c>
    </row>
    <row r="24" spans="2:9" x14ac:dyDescent="0.35">
      <c r="B24" s="2">
        <v>909480</v>
      </c>
      <c r="C24" s="1">
        <f t="array" ref="C24">MIN(IF(magasin=B24,ROW(magasin)))</f>
        <v>6</v>
      </c>
      <c r="D24" s="1">
        <f t="array" aca="1" ref="D24" ca="1">MIN(IF(OFFSET(racks,C24-2,)=B24,COLUMN(OFFSET(racks,C24-2,))))</f>
        <v>39</v>
      </c>
      <c r="E24" s="1">
        <f ca="1">INDEX(Stockage!$1:$1,(INT((D24+1)/3)-1)*3+2)</f>
        <v>13</v>
      </c>
      <c r="F24" s="1" t="str">
        <f ca="1">INDEX(Stockage!$2:$2,Articles!D24)</f>
        <v>B</v>
      </c>
      <c r="G24" s="1">
        <f>INDEX(Stockage!A:A,Articles!C24)</f>
        <v>0</v>
      </c>
      <c r="H24" t="str">
        <f t="shared" ca="1" si="1"/>
        <v>13-B-0</v>
      </c>
      <c r="I24">
        <f t="shared" si="0"/>
        <v>1</v>
      </c>
    </row>
    <row r="25" spans="2:9" x14ac:dyDescent="0.35">
      <c r="B25" s="2">
        <v>976690</v>
      </c>
      <c r="C25" s="1">
        <f t="array" ref="C25">MIN(IF(magasin=B25,ROW(magasin)))</f>
        <v>4</v>
      </c>
      <c r="D25" s="1">
        <f t="array" aca="1" ref="D25" ca="1">MIN(IF(OFFSET(racks,C25-2,)=B25,COLUMN(OFFSET(racks,C25-2,))))</f>
        <v>36</v>
      </c>
      <c r="E25" s="1">
        <f ca="1">INDEX(Stockage!$1:$1,(INT((D25+1)/3)-1)*3+2)</f>
        <v>12</v>
      </c>
      <c r="F25" s="1" t="str">
        <f ca="1">INDEX(Stockage!$2:$2,Articles!D25)</f>
        <v>B</v>
      </c>
      <c r="G25" s="1">
        <f>INDEX(Stockage!A:A,Articles!C25)</f>
        <v>20</v>
      </c>
      <c r="H25" t="str">
        <f t="shared" ca="1" si="1"/>
        <v>12-B-20</v>
      </c>
      <c r="I25">
        <f t="shared" si="0"/>
        <v>1</v>
      </c>
    </row>
    <row r="26" spans="2:9" x14ac:dyDescent="0.35">
      <c r="B26" s="2">
        <v>111111</v>
      </c>
      <c r="C26" s="1">
        <f t="array" ref="C26">MIN(IF(magasin=B26,ROW(magasin)))</f>
        <v>3</v>
      </c>
      <c r="D26" s="1">
        <f t="array" aca="1" ref="D26" ca="1">MIN(IF(OFFSET(racks,C26-2,)=B26,COLUMN(OFFSET(racks,C26-2,))))</f>
        <v>14</v>
      </c>
      <c r="E26" s="1">
        <f ca="1">INDEX(Stockage!$1:$1,(INT((D26+1)/3)-1)*3+2)</f>
        <v>5</v>
      </c>
      <c r="F26" s="1" t="str">
        <f ca="1">INDEX(Stockage!$2:$2,Articles!D26)</f>
        <v>A</v>
      </c>
      <c r="G26" s="1">
        <f>INDEX(Stockage!A:A,Articles!C26)</f>
        <v>30</v>
      </c>
      <c r="H26" t="str">
        <f t="shared" ref="H26" ca="1" si="2">E26&amp;"-"&amp;F26&amp;"-"&amp;G26</f>
        <v>5-A-30</v>
      </c>
      <c r="I26">
        <f t="shared" si="0"/>
        <v>3</v>
      </c>
    </row>
    <row r="27" spans="2:9" x14ac:dyDescent="0.35">
      <c r="B27" s="5"/>
      <c r="C27" s="1">
        <f t="array" ref="C27">MIN(IF(magasin=B27,ROW(magasin)))</f>
        <v>3</v>
      </c>
      <c r="D27" s="1">
        <f t="array" aca="1" ref="D27" ca="1">MIN(IF(OFFSET(racks,C27-2,)=B27,COLUMN(OFFSET(racks,C27-2,))))</f>
        <v>3</v>
      </c>
      <c r="E27" s="1">
        <f ca="1">INDEX(Stockage!$1:$1,(INT((D27+1)/3)-1)*3+2)</f>
        <v>1</v>
      </c>
      <c r="F27" s="1" t="str">
        <f ca="1">INDEX(Stockage!$2:$2,Articles!D27)</f>
        <v>B</v>
      </c>
      <c r="G27" s="1">
        <f>INDEX(Stockage!A:A,Articles!C27)</f>
        <v>30</v>
      </c>
      <c r="H27" t="str">
        <f t="shared" ref="H27:H90" ca="1" si="3">E27&amp;"-"&amp;F27&amp;"-"&amp;G27</f>
        <v>1-B-30</v>
      </c>
      <c r="I27">
        <f t="shared" ref="I27:I90" si="4">COUNTIF(magasin,B27)</f>
        <v>0</v>
      </c>
    </row>
    <row r="28" spans="2:9" x14ac:dyDescent="0.35">
      <c r="B28" s="5"/>
      <c r="C28" s="1">
        <f t="array" ref="C28">MIN(IF(magasin=B28,ROW(magasin)))</f>
        <v>3</v>
      </c>
      <c r="D28" s="1">
        <f t="array" aca="1" ref="D28" ca="1">MIN(IF(OFFSET(racks,C28-2,)=B28,COLUMN(OFFSET(racks,C28-2,))))</f>
        <v>3</v>
      </c>
      <c r="E28" s="1">
        <f ca="1">INDEX(Stockage!$1:$1,(INT((D28+1)/3)-1)*3+2)</f>
        <v>1</v>
      </c>
      <c r="F28" s="1" t="str">
        <f ca="1">INDEX(Stockage!$2:$2,Articles!D28)</f>
        <v>B</v>
      </c>
      <c r="G28" s="1">
        <f>INDEX(Stockage!A:A,Articles!C28)</f>
        <v>30</v>
      </c>
      <c r="H28" t="str">
        <f t="shared" ca="1" si="3"/>
        <v>1-B-30</v>
      </c>
      <c r="I28">
        <f t="shared" si="4"/>
        <v>0</v>
      </c>
    </row>
    <row r="29" spans="2:9" x14ac:dyDescent="0.35">
      <c r="B29" s="5"/>
      <c r="C29" s="1">
        <f t="array" ref="C29">MIN(IF(magasin=B29,ROW(magasin)))</f>
        <v>3</v>
      </c>
      <c r="D29" s="1">
        <f t="array" aca="1" ref="D29" ca="1">MIN(IF(OFFSET(racks,C29-2,)=B29,COLUMN(OFFSET(racks,C29-2,))))</f>
        <v>3</v>
      </c>
      <c r="E29" s="1">
        <f ca="1">INDEX(Stockage!$1:$1,(INT((D29+1)/3)-1)*3+2)</f>
        <v>1</v>
      </c>
      <c r="F29" s="1" t="str">
        <f ca="1">INDEX(Stockage!$2:$2,Articles!D29)</f>
        <v>B</v>
      </c>
      <c r="G29" s="1">
        <f>INDEX(Stockage!A:A,Articles!C29)</f>
        <v>30</v>
      </c>
      <c r="H29" t="str">
        <f t="shared" ca="1" si="3"/>
        <v>1-B-30</v>
      </c>
      <c r="I29">
        <f t="shared" si="4"/>
        <v>0</v>
      </c>
    </row>
    <row r="30" spans="2:9" x14ac:dyDescent="0.35">
      <c r="B30" s="5"/>
      <c r="C30" s="1">
        <f t="array" ref="C30">MIN(IF(magasin=B30,ROW(magasin)))</f>
        <v>3</v>
      </c>
      <c r="D30" s="1">
        <f t="array" aca="1" ref="D30" ca="1">MIN(IF(OFFSET(racks,C30-2,)=B30,COLUMN(OFFSET(racks,C30-2,))))</f>
        <v>3</v>
      </c>
      <c r="E30" s="1">
        <f ca="1">INDEX(Stockage!$1:$1,(INT((D30+1)/3)-1)*3+2)</f>
        <v>1</v>
      </c>
      <c r="F30" s="1" t="str">
        <f ca="1">INDEX(Stockage!$2:$2,Articles!D30)</f>
        <v>B</v>
      </c>
      <c r="G30" s="1">
        <f>INDEX(Stockage!A:A,Articles!C30)</f>
        <v>30</v>
      </c>
      <c r="H30" t="str">
        <f t="shared" ca="1" si="3"/>
        <v>1-B-30</v>
      </c>
      <c r="I30">
        <f t="shared" si="4"/>
        <v>0</v>
      </c>
    </row>
    <row r="31" spans="2:9" x14ac:dyDescent="0.35">
      <c r="B31" s="5"/>
      <c r="C31" s="1">
        <f t="array" ref="C31">MIN(IF(magasin=B31,ROW(magasin)))</f>
        <v>3</v>
      </c>
      <c r="D31" s="1">
        <f t="array" aca="1" ref="D31" ca="1">MIN(IF(OFFSET(racks,C31-2,)=B31,COLUMN(OFFSET(racks,C31-2,))))</f>
        <v>3</v>
      </c>
      <c r="E31" s="1">
        <f ca="1">INDEX(Stockage!$1:$1,(INT((D31+1)/3)-1)*3+2)</f>
        <v>1</v>
      </c>
      <c r="F31" s="1" t="str">
        <f ca="1">INDEX(Stockage!$2:$2,Articles!D31)</f>
        <v>B</v>
      </c>
      <c r="G31" s="1">
        <f>INDEX(Stockage!A:A,Articles!C31)</f>
        <v>30</v>
      </c>
      <c r="H31" t="str">
        <f t="shared" ca="1" si="3"/>
        <v>1-B-30</v>
      </c>
      <c r="I31">
        <f t="shared" si="4"/>
        <v>0</v>
      </c>
    </row>
    <row r="32" spans="2:9" x14ac:dyDescent="0.35">
      <c r="B32" s="5"/>
      <c r="C32" s="1">
        <f t="array" ref="C32">MIN(IF(magasin=B32,ROW(magasin)))</f>
        <v>3</v>
      </c>
      <c r="D32" s="1">
        <f t="array" aca="1" ref="D32" ca="1">MIN(IF(OFFSET(racks,C32-2,)=B32,COLUMN(OFFSET(racks,C32-2,))))</f>
        <v>3</v>
      </c>
      <c r="E32" s="1">
        <f ca="1">INDEX(Stockage!$1:$1,(INT((D32+1)/3)-1)*3+2)</f>
        <v>1</v>
      </c>
      <c r="F32" s="1" t="str">
        <f ca="1">INDEX(Stockage!$2:$2,Articles!D32)</f>
        <v>B</v>
      </c>
      <c r="G32" s="1">
        <f>INDEX(Stockage!A:A,Articles!C32)</f>
        <v>30</v>
      </c>
      <c r="H32" t="str">
        <f t="shared" ca="1" si="3"/>
        <v>1-B-30</v>
      </c>
      <c r="I32">
        <f t="shared" si="4"/>
        <v>0</v>
      </c>
    </row>
    <row r="33" spans="2:9" x14ac:dyDescent="0.35">
      <c r="B33" s="5"/>
      <c r="C33" s="1">
        <f t="array" ref="C33">MIN(IF(magasin=B33,ROW(magasin)))</f>
        <v>3</v>
      </c>
      <c r="D33" s="1">
        <f t="array" aca="1" ref="D33" ca="1">MIN(IF(OFFSET(racks,C33-2,)=B33,COLUMN(OFFSET(racks,C33-2,))))</f>
        <v>3</v>
      </c>
      <c r="E33" s="1">
        <f ca="1">INDEX(Stockage!$1:$1,(INT((D33+1)/3)-1)*3+2)</f>
        <v>1</v>
      </c>
      <c r="F33" s="1" t="str">
        <f ca="1">INDEX(Stockage!$2:$2,Articles!D33)</f>
        <v>B</v>
      </c>
      <c r="G33" s="1">
        <f>INDEX(Stockage!A:A,Articles!C33)</f>
        <v>30</v>
      </c>
      <c r="H33" t="str">
        <f t="shared" ca="1" si="3"/>
        <v>1-B-30</v>
      </c>
      <c r="I33">
        <f t="shared" si="4"/>
        <v>0</v>
      </c>
    </row>
    <row r="34" spans="2:9" x14ac:dyDescent="0.35">
      <c r="B34" s="5"/>
      <c r="C34" s="1">
        <f t="array" ref="C34">MIN(IF(magasin=B34,ROW(magasin)))</f>
        <v>3</v>
      </c>
      <c r="D34" s="1">
        <f t="array" aca="1" ref="D34" ca="1">MIN(IF(OFFSET(racks,C34-2,)=B34,COLUMN(OFFSET(racks,C34-2,))))</f>
        <v>3</v>
      </c>
      <c r="E34" s="1">
        <f ca="1">INDEX(Stockage!$1:$1,(INT((D34+1)/3)-1)*3+2)</f>
        <v>1</v>
      </c>
      <c r="F34" s="1" t="str">
        <f ca="1">INDEX(Stockage!$2:$2,Articles!D34)</f>
        <v>B</v>
      </c>
      <c r="G34" s="1">
        <f>INDEX(Stockage!A:A,Articles!C34)</f>
        <v>30</v>
      </c>
      <c r="H34" t="str">
        <f t="shared" ca="1" si="3"/>
        <v>1-B-30</v>
      </c>
      <c r="I34">
        <f t="shared" si="4"/>
        <v>0</v>
      </c>
    </row>
    <row r="35" spans="2:9" x14ac:dyDescent="0.35">
      <c r="B35" s="5"/>
      <c r="C35" s="1">
        <f t="array" ref="C35">MIN(IF(magasin=B35,ROW(magasin)))</f>
        <v>3</v>
      </c>
      <c r="D35" s="1">
        <f t="array" aca="1" ref="D35" ca="1">MIN(IF(OFFSET(racks,C35-2,)=B35,COLUMN(OFFSET(racks,C35-2,))))</f>
        <v>3</v>
      </c>
      <c r="E35" s="1">
        <f ca="1">INDEX(Stockage!$1:$1,(INT((D35+1)/3)-1)*3+2)</f>
        <v>1</v>
      </c>
      <c r="F35" s="1" t="str">
        <f ca="1">INDEX(Stockage!$2:$2,Articles!D35)</f>
        <v>B</v>
      </c>
      <c r="G35" s="1">
        <f>INDEX(Stockage!A:A,Articles!C35)</f>
        <v>30</v>
      </c>
      <c r="H35" t="str">
        <f t="shared" ca="1" si="3"/>
        <v>1-B-30</v>
      </c>
      <c r="I35">
        <f t="shared" si="4"/>
        <v>0</v>
      </c>
    </row>
    <row r="36" spans="2:9" x14ac:dyDescent="0.35">
      <c r="B36" s="5"/>
      <c r="C36" s="1">
        <f t="array" ref="C36">MIN(IF(magasin=B36,ROW(magasin)))</f>
        <v>3</v>
      </c>
      <c r="D36" s="1">
        <f t="array" aca="1" ref="D36" ca="1">MIN(IF(OFFSET(racks,C36-2,)=B36,COLUMN(OFFSET(racks,C36-2,))))</f>
        <v>3</v>
      </c>
      <c r="E36" s="1">
        <f ca="1">INDEX(Stockage!$1:$1,(INT((D36+1)/3)-1)*3+2)</f>
        <v>1</v>
      </c>
      <c r="F36" s="1" t="str">
        <f ca="1">INDEX(Stockage!$2:$2,Articles!D36)</f>
        <v>B</v>
      </c>
      <c r="G36" s="1">
        <f>INDEX(Stockage!A:A,Articles!C36)</f>
        <v>30</v>
      </c>
      <c r="H36" t="str">
        <f t="shared" ca="1" si="3"/>
        <v>1-B-30</v>
      </c>
      <c r="I36">
        <f t="shared" si="4"/>
        <v>0</v>
      </c>
    </row>
    <row r="37" spans="2:9" x14ac:dyDescent="0.35">
      <c r="B37" s="5"/>
      <c r="C37" s="1">
        <f t="array" ref="C37">MIN(IF(magasin=B37,ROW(magasin)))</f>
        <v>3</v>
      </c>
      <c r="D37" s="1">
        <f t="array" aca="1" ref="D37" ca="1">MIN(IF(OFFSET(racks,C37-2,)=B37,COLUMN(OFFSET(racks,C37-2,))))</f>
        <v>3</v>
      </c>
      <c r="E37" s="1">
        <f ca="1">INDEX(Stockage!$1:$1,(INT((D37+1)/3)-1)*3+2)</f>
        <v>1</v>
      </c>
      <c r="F37" s="1" t="str">
        <f ca="1">INDEX(Stockage!$2:$2,Articles!D37)</f>
        <v>B</v>
      </c>
      <c r="G37" s="1">
        <f>INDEX(Stockage!A:A,Articles!C37)</f>
        <v>30</v>
      </c>
      <c r="H37" t="str">
        <f t="shared" ca="1" si="3"/>
        <v>1-B-30</v>
      </c>
      <c r="I37">
        <f t="shared" si="4"/>
        <v>0</v>
      </c>
    </row>
    <row r="38" spans="2:9" x14ac:dyDescent="0.35">
      <c r="B38" s="5"/>
      <c r="C38" s="1">
        <f t="array" ref="C38">MIN(IF(magasin=B38,ROW(magasin)))</f>
        <v>3</v>
      </c>
      <c r="D38" s="1">
        <f t="array" aca="1" ref="D38" ca="1">MIN(IF(OFFSET(racks,C38-2,)=B38,COLUMN(OFFSET(racks,C38-2,))))</f>
        <v>3</v>
      </c>
      <c r="E38" s="1">
        <f ca="1">INDEX(Stockage!$1:$1,(INT((D38+1)/3)-1)*3+2)</f>
        <v>1</v>
      </c>
      <c r="F38" s="1" t="str">
        <f ca="1">INDEX(Stockage!$2:$2,Articles!D38)</f>
        <v>B</v>
      </c>
      <c r="G38" s="1">
        <f>INDEX(Stockage!A:A,Articles!C38)</f>
        <v>30</v>
      </c>
      <c r="H38" t="str">
        <f t="shared" ca="1" si="3"/>
        <v>1-B-30</v>
      </c>
      <c r="I38">
        <f t="shared" si="4"/>
        <v>0</v>
      </c>
    </row>
    <row r="39" spans="2:9" x14ac:dyDescent="0.35">
      <c r="B39" s="5"/>
      <c r="C39" s="1">
        <f t="array" ref="C39">MIN(IF(magasin=B39,ROW(magasin)))</f>
        <v>3</v>
      </c>
      <c r="D39" s="1">
        <f t="array" aca="1" ref="D39" ca="1">MIN(IF(OFFSET(racks,C39-2,)=B39,COLUMN(OFFSET(racks,C39-2,))))</f>
        <v>3</v>
      </c>
      <c r="E39" s="1">
        <f ca="1">INDEX(Stockage!$1:$1,(INT((D39+1)/3)-1)*3+2)</f>
        <v>1</v>
      </c>
      <c r="F39" s="1" t="str">
        <f ca="1">INDEX(Stockage!$2:$2,Articles!D39)</f>
        <v>B</v>
      </c>
      <c r="G39" s="1">
        <f>INDEX(Stockage!A:A,Articles!C39)</f>
        <v>30</v>
      </c>
      <c r="H39" t="str">
        <f t="shared" ca="1" si="3"/>
        <v>1-B-30</v>
      </c>
      <c r="I39">
        <f t="shared" si="4"/>
        <v>0</v>
      </c>
    </row>
    <row r="40" spans="2:9" x14ac:dyDescent="0.35">
      <c r="B40" s="5"/>
      <c r="C40" s="1">
        <f t="array" ref="C40">MIN(IF(magasin=B40,ROW(magasin)))</f>
        <v>3</v>
      </c>
      <c r="D40" s="1">
        <f t="array" aca="1" ref="D40" ca="1">MIN(IF(OFFSET(racks,C40-2,)=B40,COLUMN(OFFSET(racks,C40-2,))))</f>
        <v>3</v>
      </c>
      <c r="E40" s="1">
        <f ca="1">INDEX(Stockage!$1:$1,(INT((D40+1)/3)-1)*3+2)</f>
        <v>1</v>
      </c>
      <c r="F40" s="1" t="str">
        <f ca="1">INDEX(Stockage!$2:$2,Articles!D40)</f>
        <v>B</v>
      </c>
      <c r="G40" s="1">
        <f>INDEX(Stockage!A:A,Articles!C40)</f>
        <v>30</v>
      </c>
      <c r="H40" t="str">
        <f t="shared" ca="1" si="3"/>
        <v>1-B-30</v>
      </c>
      <c r="I40">
        <f t="shared" si="4"/>
        <v>0</v>
      </c>
    </row>
    <row r="41" spans="2:9" x14ac:dyDescent="0.35">
      <c r="B41" s="5"/>
      <c r="C41" s="1">
        <f t="array" ref="C41">MIN(IF(magasin=B41,ROW(magasin)))</f>
        <v>3</v>
      </c>
      <c r="D41" s="1">
        <f t="array" aca="1" ref="D41" ca="1">MIN(IF(OFFSET(racks,C41-2,)=B41,COLUMN(OFFSET(racks,C41-2,))))</f>
        <v>3</v>
      </c>
      <c r="E41" s="1">
        <f ca="1">INDEX(Stockage!$1:$1,(INT((D41+1)/3)-1)*3+2)</f>
        <v>1</v>
      </c>
      <c r="F41" s="1" t="str">
        <f ca="1">INDEX(Stockage!$2:$2,Articles!D41)</f>
        <v>B</v>
      </c>
      <c r="G41" s="1">
        <f>INDEX(Stockage!A:A,Articles!C41)</f>
        <v>30</v>
      </c>
      <c r="H41" t="str">
        <f t="shared" ca="1" si="3"/>
        <v>1-B-30</v>
      </c>
      <c r="I41">
        <f t="shared" si="4"/>
        <v>0</v>
      </c>
    </row>
    <row r="42" spans="2:9" x14ac:dyDescent="0.35">
      <c r="B42" s="5"/>
      <c r="C42" s="1">
        <f t="array" ref="C42">MIN(IF(magasin=B42,ROW(magasin)))</f>
        <v>3</v>
      </c>
      <c r="D42" s="1">
        <f t="array" aca="1" ref="D42" ca="1">MIN(IF(OFFSET(racks,C42-2,)=B42,COLUMN(OFFSET(racks,C42-2,))))</f>
        <v>3</v>
      </c>
      <c r="E42" s="1">
        <f ca="1">INDEX(Stockage!$1:$1,(INT((D42+1)/3)-1)*3+2)</f>
        <v>1</v>
      </c>
      <c r="F42" s="1" t="str">
        <f ca="1">INDEX(Stockage!$2:$2,Articles!D42)</f>
        <v>B</v>
      </c>
      <c r="G42" s="1">
        <f>INDEX(Stockage!A:A,Articles!C42)</f>
        <v>30</v>
      </c>
      <c r="H42" t="str">
        <f t="shared" ca="1" si="3"/>
        <v>1-B-30</v>
      </c>
      <c r="I42">
        <f t="shared" si="4"/>
        <v>0</v>
      </c>
    </row>
    <row r="43" spans="2:9" x14ac:dyDescent="0.35">
      <c r="B43" s="5"/>
      <c r="C43" s="1">
        <f t="array" ref="C43">MIN(IF(magasin=B43,ROW(magasin)))</f>
        <v>3</v>
      </c>
      <c r="D43" s="1">
        <f t="array" aca="1" ref="D43" ca="1">MIN(IF(OFFSET(racks,C43-2,)=B43,COLUMN(OFFSET(racks,C43-2,))))</f>
        <v>3</v>
      </c>
      <c r="E43" s="1">
        <f ca="1">INDEX(Stockage!$1:$1,(INT((D43+1)/3)-1)*3+2)</f>
        <v>1</v>
      </c>
      <c r="F43" s="1" t="str">
        <f ca="1">INDEX(Stockage!$2:$2,Articles!D43)</f>
        <v>B</v>
      </c>
      <c r="G43" s="1">
        <f>INDEX(Stockage!A:A,Articles!C43)</f>
        <v>30</v>
      </c>
      <c r="H43" t="str">
        <f t="shared" ca="1" si="3"/>
        <v>1-B-30</v>
      </c>
      <c r="I43">
        <f t="shared" si="4"/>
        <v>0</v>
      </c>
    </row>
    <row r="44" spans="2:9" x14ac:dyDescent="0.35">
      <c r="B44" s="5"/>
      <c r="C44" s="1">
        <f t="array" ref="C44">MIN(IF(magasin=B44,ROW(magasin)))</f>
        <v>3</v>
      </c>
      <c r="D44" s="1">
        <f t="array" aca="1" ref="D44" ca="1">MIN(IF(OFFSET(racks,C44-2,)=B44,COLUMN(OFFSET(racks,C44-2,))))</f>
        <v>3</v>
      </c>
      <c r="E44" s="1">
        <f ca="1">INDEX(Stockage!$1:$1,(INT((D44+1)/3)-1)*3+2)</f>
        <v>1</v>
      </c>
      <c r="F44" s="1" t="str">
        <f ca="1">INDEX(Stockage!$2:$2,Articles!D44)</f>
        <v>B</v>
      </c>
      <c r="G44" s="1">
        <f>INDEX(Stockage!A:A,Articles!C44)</f>
        <v>30</v>
      </c>
      <c r="H44" t="str">
        <f t="shared" ca="1" si="3"/>
        <v>1-B-30</v>
      </c>
      <c r="I44">
        <f t="shared" si="4"/>
        <v>0</v>
      </c>
    </row>
    <row r="45" spans="2:9" x14ac:dyDescent="0.35">
      <c r="B45" s="5"/>
      <c r="C45" s="1">
        <f t="array" ref="C45">MIN(IF(magasin=B45,ROW(magasin)))</f>
        <v>3</v>
      </c>
      <c r="D45" s="1">
        <f t="array" aca="1" ref="D45" ca="1">MIN(IF(OFFSET(racks,C45-2,)=B45,COLUMN(OFFSET(racks,C45-2,))))</f>
        <v>3</v>
      </c>
      <c r="E45" s="1">
        <f ca="1">INDEX(Stockage!$1:$1,(INT((D45+1)/3)-1)*3+2)</f>
        <v>1</v>
      </c>
      <c r="F45" s="1" t="str">
        <f ca="1">INDEX(Stockage!$2:$2,Articles!D45)</f>
        <v>B</v>
      </c>
      <c r="G45" s="1">
        <f>INDEX(Stockage!A:A,Articles!C45)</f>
        <v>30</v>
      </c>
      <c r="H45" t="str">
        <f t="shared" ca="1" si="3"/>
        <v>1-B-30</v>
      </c>
      <c r="I45">
        <f t="shared" si="4"/>
        <v>0</v>
      </c>
    </row>
    <row r="46" spans="2:9" x14ac:dyDescent="0.35">
      <c r="B46" s="5"/>
      <c r="C46" s="1">
        <f t="array" ref="C46">MIN(IF(magasin=B46,ROW(magasin)))</f>
        <v>3</v>
      </c>
      <c r="D46" s="1">
        <f t="array" aca="1" ref="D46" ca="1">MIN(IF(OFFSET(racks,C46-2,)=B46,COLUMN(OFFSET(racks,C46-2,))))</f>
        <v>3</v>
      </c>
      <c r="E46" s="1">
        <f ca="1">INDEX(Stockage!$1:$1,(INT((D46+1)/3)-1)*3+2)</f>
        <v>1</v>
      </c>
      <c r="F46" s="1" t="str">
        <f ca="1">INDEX(Stockage!$2:$2,Articles!D46)</f>
        <v>B</v>
      </c>
      <c r="G46" s="1">
        <f>INDEX(Stockage!A:A,Articles!C46)</f>
        <v>30</v>
      </c>
      <c r="H46" t="str">
        <f t="shared" ca="1" si="3"/>
        <v>1-B-30</v>
      </c>
      <c r="I46">
        <f t="shared" si="4"/>
        <v>0</v>
      </c>
    </row>
    <row r="47" spans="2:9" x14ac:dyDescent="0.35">
      <c r="B47" s="5"/>
      <c r="C47" s="1">
        <f t="array" ref="C47">MIN(IF(magasin=B47,ROW(magasin)))</f>
        <v>3</v>
      </c>
      <c r="D47" s="1">
        <f t="array" aca="1" ref="D47" ca="1">MIN(IF(OFFSET(racks,C47-2,)=B47,COLUMN(OFFSET(racks,C47-2,))))</f>
        <v>3</v>
      </c>
      <c r="E47" s="1">
        <f ca="1">INDEX(Stockage!$1:$1,(INT((D47+1)/3)-1)*3+2)</f>
        <v>1</v>
      </c>
      <c r="F47" s="1" t="str">
        <f ca="1">INDEX(Stockage!$2:$2,Articles!D47)</f>
        <v>B</v>
      </c>
      <c r="G47" s="1">
        <f>INDEX(Stockage!A:A,Articles!C47)</f>
        <v>30</v>
      </c>
      <c r="H47" t="str">
        <f t="shared" ca="1" si="3"/>
        <v>1-B-30</v>
      </c>
      <c r="I47">
        <f t="shared" si="4"/>
        <v>0</v>
      </c>
    </row>
    <row r="48" spans="2:9" x14ac:dyDescent="0.35">
      <c r="B48" s="5"/>
      <c r="C48" s="1">
        <f t="array" ref="C48">MIN(IF(magasin=B48,ROW(magasin)))</f>
        <v>3</v>
      </c>
      <c r="D48" s="1">
        <f t="array" aca="1" ref="D48" ca="1">MIN(IF(OFFSET(racks,C48-2,)=B48,COLUMN(OFFSET(racks,C48-2,))))</f>
        <v>3</v>
      </c>
      <c r="E48" s="1">
        <f ca="1">INDEX(Stockage!$1:$1,(INT((D48+1)/3)-1)*3+2)</f>
        <v>1</v>
      </c>
      <c r="F48" s="1" t="str">
        <f ca="1">INDEX(Stockage!$2:$2,Articles!D48)</f>
        <v>B</v>
      </c>
      <c r="G48" s="1">
        <f>INDEX(Stockage!A:A,Articles!C48)</f>
        <v>30</v>
      </c>
      <c r="H48" t="str">
        <f t="shared" ca="1" si="3"/>
        <v>1-B-30</v>
      </c>
      <c r="I48">
        <f t="shared" si="4"/>
        <v>0</v>
      </c>
    </row>
    <row r="49" spans="2:9" x14ac:dyDescent="0.35">
      <c r="B49" s="5"/>
      <c r="C49" s="1">
        <f t="array" ref="C49">MIN(IF(magasin=B49,ROW(magasin)))</f>
        <v>3</v>
      </c>
      <c r="D49" s="1">
        <f t="array" aca="1" ref="D49" ca="1">MIN(IF(OFFSET(racks,C49-2,)=B49,COLUMN(OFFSET(racks,C49-2,))))</f>
        <v>3</v>
      </c>
      <c r="E49" s="1">
        <f ca="1">INDEX(Stockage!$1:$1,(INT((D49+1)/3)-1)*3+2)</f>
        <v>1</v>
      </c>
      <c r="F49" s="1" t="str">
        <f ca="1">INDEX(Stockage!$2:$2,Articles!D49)</f>
        <v>B</v>
      </c>
      <c r="G49" s="1">
        <f>INDEX(Stockage!A:A,Articles!C49)</f>
        <v>30</v>
      </c>
      <c r="H49" t="str">
        <f t="shared" ca="1" si="3"/>
        <v>1-B-30</v>
      </c>
      <c r="I49">
        <f t="shared" si="4"/>
        <v>0</v>
      </c>
    </row>
    <row r="50" spans="2:9" x14ac:dyDescent="0.35">
      <c r="B50" s="5"/>
      <c r="C50" s="1">
        <f t="array" ref="C50">MIN(IF(magasin=B50,ROW(magasin)))</f>
        <v>3</v>
      </c>
      <c r="D50" s="1">
        <f t="array" aca="1" ref="D50" ca="1">MIN(IF(OFFSET(racks,C50-2,)=B50,COLUMN(OFFSET(racks,C50-2,))))</f>
        <v>3</v>
      </c>
      <c r="E50" s="1">
        <f ca="1">INDEX(Stockage!$1:$1,(INT((D50+1)/3)-1)*3+2)</f>
        <v>1</v>
      </c>
      <c r="F50" s="1" t="str">
        <f ca="1">INDEX(Stockage!$2:$2,Articles!D50)</f>
        <v>B</v>
      </c>
      <c r="G50" s="1">
        <f>INDEX(Stockage!A:A,Articles!C50)</f>
        <v>30</v>
      </c>
      <c r="H50" t="str">
        <f t="shared" ca="1" si="3"/>
        <v>1-B-30</v>
      </c>
      <c r="I50">
        <f t="shared" si="4"/>
        <v>0</v>
      </c>
    </row>
    <row r="51" spans="2:9" x14ac:dyDescent="0.35">
      <c r="B51" s="5"/>
      <c r="C51" s="1">
        <f t="array" ref="C51">MIN(IF(magasin=B51,ROW(magasin)))</f>
        <v>3</v>
      </c>
      <c r="D51" s="1">
        <f t="array" aca="1" ref="D51" ca="1">MIN(IF(OFFSET(racks,C51-2,)=B51,COLUMN(OFFSET(racks,C51-2,))))</f>
        <v>3</v>
      </c>
      <c r="E51" s="1">
        <f ca="1">INDEX(Stockage!$1:$1,(INT((D51+1)/3)-1)*3+2)</f>
        <v>1</v>
      </c>
      <c r="F51" s="1" t="str">
        <f ca="1">INDEX(Stockage!$2:$2,Articles!D51)</f>
        <v>B</v>
      </c>
      <c r="G51" s="1">
        <f>INDEX(Stockage!A:A,Articles!C51)</f>
        <v>30</v>
      </c>
      <c r="H51" t="str">
        <f t="shared" ca="1" si="3"/>
        <v>1-B-30</v>
      </c>
      <c r="I51">
        <f t="shared" si="4"/>
        <v>0</v>
      </c>
    </row>
    <row r="52" spans="2:9" x14ac:dyDescent="0.35">
      <c r="B52" s="5"/>
      <c r="C52" s="1">
        <f t="array" ref="C52">MIN(IF(magasin=B52,ROW(magasin)))</f>
        <v>3</v>
      </c>
      <c r="D52" s="1">
        <f t="array" aca="1" ref="D52" ca="1">MIN(IF(OFFSET(racks,C52-2,)=B52,COLUMN(OFFSET(racks,C52-2,))))</f>
        <v>3</v>
      </c>
      <c r="E52" s="1">
        <f ca="1">INDEX(Stockage!$1:$1,(INT((D52+1)/3)-1)*3+2)</f>
        <v>1</v>
      </c>
      <c r="F52" s="1" t="str">
        <f ca="1">INDEX(Stockage!$2:$2,Articles!D52)</f>
        <v>B</v>
      </c>
      <c r="G52" s="1">
        <f>INDEX(Stockage!A:A,Articles!C52)</f>
        <v>30</v>
      </c>
      <c r="H52" t="str">
        <f t="shared" ca="1" si="3"/>
        <v>1-B-30</v>
      </c>
      <c r="I52">
        <f t="shared" si="4"/>
        <v>0</v>
      </c>
    </row>
    <row r="53" spans="2:9" x14ac:dyDescent="0.35">
      <c r="B53" s="5"/>
      <c r="C53" s="1">
        <f t="array" ref="C53">MIN(IF(magasin=B53,ROW(magasin)))</f>
        <v>3</v>
      </c>
      <c r="D53" s="1">
        <f t="array" aca="1" ref="D53" ca="1">MIN(IF(OFFSET(racks,C53-2,)=B53,COLUMN(OFFSET(racks,C53-2,))))</f>
        <v>3</v>
      </c>
      <c r="E53" s="1">
        <f ca="1">INDEX(Stockage!$1:$1,(INT((D53+1)/3)-1)*3+2)</f>
        <v>1</v>
      </c>
      <c r="F53" s="1" t="str">
        <f ca="1">INDEX(Stockage!$2:$2,Articles!D53)</f>
        <v>B</v>
      </c>
      <c r="G53" s="1">
        <f>INDEX(Stockage!A:A,Articles!C53)</f>
        <v>30</v>
      </c>
      <c r="H53" t="str">
        <f t="shared" ca="1" si="3"/>
        <v>1-B-30</v>
      </c>
      <c r="I53">
        <f t="shared" si="4"/>
        <v>0</v>
      </c>
    </row>
    <row r="54" spans="2:9" x14ac:dyDescent="0.35">
      <c r="B54" s="5"/>
      <c r="C54" s="1">
        <f t="array" ref="C54">MIN(IF(magasin=B54,ROW(magasin)))</f>
        <v>3</v>
      </c>
      <c r="D54" s="1">
        <f t="array" aca="1" ref="D54" ca="1">MIN(IF(OFFSET(racks,C54-2,)=B54,COLUMN(OFFSET(racks,C54-2,))))</f>
        <v>3</v>
      </c>
      <c r="E54" s="1">
        <f ca="1">INDEX(Stockage!$1:$1,(INT((D54+1)/3)-1)*3+2)</f>
        <v>1</v>
      </c>
      <c r="F54" s="1" t="str">
        <f ca="1">INDEX(Stockage!$2:$2,Articles!D54)</f>
        <v>B</v>
      </c>
      <c r="G54" s="1">
        <f>INDEX(Stockage!A:A,Articles!C54)</f>
        <v>30</v>
      </c>
      <c r="H54" t="str">
        <f t="shared" ca="1" si="3"/>
        <v>1-B-30</v>
      </c>
      <c r="I54">
        <f t="shared" si="4"/>
        <v>0</v>
      </c>
    </row>
    <row r="55" spans="2:9" x14ac:dyDescent="0.35">
      <c r="B55" s="5"/>
      <c r="C55" s="1">
        <f t="array" ref="C55">MIN(IF(magasin=B55,ROW(magasin)))</f>
        <v>3</v>
      </c>
      <c r="D55" s="1">
        <f t="array" aca="1" ref="D55" ca="1">MIN(IF(OFFSET(racks,C55-2,)=B55,COLUMN(OFFSET(racks,C55-2,))))</f>
        <v>3</v>
      </c>
      <c r="E55" s="1">
        <f ca="1">INDEX(Stockage!$1:$1,(INT((D55+1)/3)-1)*3+2)</f>
        <v>1</v>
      </c>
      <c r="F55" s="1" t="str">
        <f ca="1">INDEX(Stockage!$2:$2,Articles!D55)</f>
        <v>B</v>
      </c>
      <c r="G55" s="1">
        <f>INDEX(Stockage!A:A,Articles!C55)</f>
        <v>30</v>
      </c>
      <c r="H55" t="str">
        <f t="shared" ca="1" si="3"/>
        <v>1-B-30</v>
      </c>
      <c r="I55">
        <f t="shared" si="4"/>
        <v>0</v>
      </c>
    </row>
    <row r="56" spans="2:9" x14ac:dyDescent="0.35">
      <c r="B56" s="5"/>
      <c r="C56" s="1">
        <f t="array" ref="C56">MIN(IF(magasin=B56,ROW(magasin)))</f>
        <v>3</v>
      </c>
      <c r="D56" s="1">
        <f t="array" aca="1" ref="D56" ca="1">MIN(IF(OFFSET(racks,C56-2,)=B56,COLUMN(OFFSET(racks,C56-2,))))</f>
        <v>3</v>
      </c>
      <c r="E56" s="1">
        <f ca="1">INDEX(Stockage!$1:$1,(INT((D56+1)/3)-1)*3+2)</f>
        <v>1</v>
      </c>
      <c r="F56" s="1" t="str">
        <f ca="1">INDEX(Stockage!$2:$2,Articles!D56)</f>
        <v>B</v>
      </c>
      <c r="G56" s="1">
        <f>INDEX(Stockage!A:A,Articles!C56)</f>
        <v>30</v>
      </c>
      <c r="H56" t="str">
        <f t="shared" ca="1" si="3"/>
        <v>1-B-30</v>
      </c>
      <c r="I56">
        <f t="shared" si="4"/>
        <v>0</v>
      </c>
    </row>
    <row r="57" spans="2:9" x14ac:dyDescent="0.35">
      <c r="B57" s="5"/>
      <c r="C57" s="1">
        <f t="array" ref="C57">MIN(IF(magasin=B57,ROW(magasin)))</f>
        <v>3</v>
      </c>
      <c r="D57" s="1">
        <f t="array" aca="1" ref="D57" ca="1">MIN(IF(OFFSET(racks,C57-2,)=B57,COLUMN(OFFSET(racks,C57-2,))))</f>
        <v>3</v>
      </c>
      <c r="E57" s="1">
        <f ca="1">INDEX(Stockage!$1:$1,(INT((D57+1)/3)-1)*3+2)</f>
        <v>1</v>
      </c>
      <c r="F57" s="1" t="str">
        <f ca="1">INDEX(Stockage!$2:$2,Articles!D57)</f>
        <v>B</v>
      </c>
      <c r="G57" s="1">
        <f>INDEX(Stockage!A:A,Articles!C57)</f>
        <v>30</v>
      </c>
      <c r="H57" t="str">
        <f t="shared" ca="1" si="3"/>
        <v>1-B-30</v>
      </c>
      <c r="I57">
        <f t="shared" si="4"/>
        <v>0</v>
      </c>
    </row>
    <row r="58" spans="2:9" x14ac:dyDescent="0.35">
      <c r="B58" s="5"/>
      <c r="C58" s="1">
        <f t="array" ref="C58">MIN(IF(magasin=B58,ROW(magasin)))</f>
        <v>3</v>
      </c>
      <c r="D58" s="1">
        <f t="array" aca="1" ref="D58" ca="1">MIN(IF(OFFSET(racks,C58-2,)=B58,COLUMN(OFFSET(racks,C58-2,))))</f>
        <v>3</v>
      </c>
      <c r="E58" s="1">
        <f ca="1">INDEX(Stockage!$1:$1,(INT((D58+1)/3)-1)*3+2)</f>
        <v>1</v>
      </c>
      <c r="F58" s="1" t="str">
        <f ca="1">INDEX(Stockage!$2:$2,Articles!D58)</f>
        <v>B</v>
      </c>
      <c r="G58" s="1">
        <f>INDEX(Stockage!A:A,Articles!C58)</f>
        <v>30</v>
      </c>
      <c r="H58" t="str">
        <f t="shared" ca="1" si="3"/>
        <v>1-B-30</v>
      </c>
      <c r="I58">
        <f t="shared" si="4"/>
        <v>0</v>
      </c>
    </row>
    <row r="59" spans="2:9" x14ac:dyDescent="0.35">
      <c r="B59" s="5"/>
      <c r="C59" s="1">
        <f t="array" ref="C59">MIN(IF(magasin=B59,ROW(magasin)))</f>
        <v>3</v>
      </c>
      <c r="D59" s="1">
        <f t="array" aca="1" ref="D59" ca="1">MIN(IF(OFFSET(racks,C59-2,)=B59,COLUMN(OFFSET(racks,C59-2,))))</f>
        <v>3</v>
      </c>
      <c r="E59" s="1">
        <f ca="1">INDEX(Stockage!$1:$1,(INT((D59+1)/3)-1)*3+2)</f>
        <v>1</v>
      </c>
      <c r="F59" s="1" t="str">
        <f ca="1">INDEX(Stockage!$2:$2,Articles!D59)</f>
        <v>B</v>
      </c>
      <c r="G59" s="1">
        <f>INDEX(Stockage!A:A,Articles!C59)</f>
        <v>30</v>
      </c>
      <c r="H59" t="str">
        <f t="shared" ca="1" si="3"/>
        <v>1-B-30</v>
      </c>
      <c r="I59">
        <f t="shared" si="4"/>
        <v>0</v>
      </c>
    </row>
    <row r="60" spans="2:9" x14ac:dyDescent="0.35">
      <c r="B60" s="5"/>
      <c r="C60" s="1">
        <f t="array" ref="C60">MIN(IF(magasin=B60,ROW(magasin)))</f>
        <v>3</v>
      </c>
      <c r="D60" s="1">
        <f t="array" aca="1" ref="D60" ca="1">MIN(IF(OFFSET(racks,C60-2,)=B60,COLUMN(OFFSET(racks,C60-2,))))</f>
        <v>3</v>
      </c>
      <c r="E60" s="1">
        <f ca="1">INDEX(Stockage!$1:$1,(INT((D60+1)/3)-1)*3+2)</f>
        <v>1</v>
      </c>
      <c r="F60" s="1" t="str">
        <f ca="1">INDEX(Stockage!$2:$2,Articles!D60)</f>
        <v>B</v>
      </c>
      <c r="G60" s="1">
        <f>INDEX(Stockage!A:A,Articles!C60)</f>
        <v>30</v>
      </c>
      <c r="H60" t="str">
        <f t="shared" ca="1" si="3"/>
        <v>1-B-30</v>
      </c>
      <c r="I60">
        <f t="shared" si="4"/>
        <v>0</v>
      </c>
    </row>
    <row r="61" spans="2:9" x14ac:dyDescent="0.35">
      <c r="B61" s="5"/>
      <c r="C61" s="1">
        <f t="array" ref="C61">MIN(IF(magasin=B61,ROW(magasin)))</f>
        <v>3</v>
      </c>
      <c r="D61" s="1">
        <f t="array" aca="1" ref="D61" ca="1">MIN(IF(OFFSET(racks,C61-2,)=B61,COLUMN(OFFSET(racks,C61-2,))))</f>
        <v>3</v>
      </c>
      <c r="E61" s="1">
        <f ca="1">INDEX(Stockage!$1:$1,(INT((D61+1)/3)-1)*3+2)</f>
        <v>1</v>
      </c>
      <c r="F61" s="1" t="str">
        <f ca="1">INDEX(Stockage!$2:$2,Articles!D61)</f>
        <v>B</v>
      </c>
      <c r="G61" s="1">
        <f>INDEX(Stockage!A:A,Articles!C61)</f>
        <v>30</v>
      </c>
      <c r="H61" t="str">
        <f t="shared" ca="1" si="3"/>
        <v>1-B-30</v>
      </c>
      <c r="I61">
        <f t="shared" si="4"/>
        <v>0</v>
      </c>
    </row>
    <row r="62" spans="2:9" x14ac:dyDescent="0.35">
      <c r="B62" s="5"/>
      <c r="C62" s="1">
        <f t="array" ref="C62">MIN(IF(magasin=B62,ROW(magasin)))</f>
        <v>3</v>
      </c>
      <c r="D62" s="1">
        <f t="array" aca="1" ref="D62" ca="1">MIN(IF(OFFSET(racks,C62-2,)=B62,COLUMN(OFFSET(racks,C62-2,))))</f>
        <v>3</v>
      </c>
      <c r="E62" s="1">
        <f ca="1">INDEX(Stockage!$1:$1,(INT((D62+1)/3)-1)*3+2)</f>
        <v>1</v>
      </c>
      <c r="F62" s="1" t="str">
        <f ca="1">INDEX(Stockage!$2:$2,Articles!D62)</f>
        <v>B</v>
      </c>
      <c r="G62" s="1">
        <f>INDEX(Stockage!A:A,Articles!C62)</f>
        <v>30</v>
      </c>
      <c r="H62" t="str">
        <f t="shared" ca="1" si="3"/>
        <v>1-B-30</v>
      </c>
      <c r="I62">
        <f t="shared" si="4"/>
        <v>0</v>
      </c>
    </row>
    <row r="63" spans="2:9" x14ac:dyDescent="0.35">
      <c r="B63" s="5"/>
      <c r="C63" s="1">
        <f t="array" ref="C63">MIN(IF(magasin=B63,ROW(magasin)))</f>
        <v>3</v>
      </c>
      <c r="D63" s="1">
        <f t="array" aca="1" ref="D63" ca="1">MIN(IF(OFFSET(racks,C63-2,)=B63,COLUMN(OFFSET(racks,C63-2,))))</f>
        <v>3</v>
      </c>
      <c r="E63" s="1">
        <f ca="1">INDEX(Stockage!$1:$1,(INT((D63+1)/3)-1)*3+2)</f>
        <v>1</v>
      </c>
      <c r="F63" s="1" t="str">
        <f ca="1">INDEX(Stockage!$2:$2,Articles!D63)</f>
        <v>B</v>
      </c>
      <c r="G63" s="1">
        <f>INDEX(Stockage!A:A,Articles!C63)</f>
        <v>30</v>
      </c>
      <c r="H63" t="str">
        <f t="shared" ca="1" si="3"/>
        <v>1-B-30</v>
      </c>
      <c r="I63">
        <f t="shared" si="4"/>
        <v>0</v>
      </c>
    </row>
    <row r="64" spans="2:9" x14ac:dyDescent="0.35">
      <c r="B64" s="5"/>
      <c r="C64" s="1">
        <f t="array" ref="C64">MIN(IF(magasin=B64,ROW(magasin)))</f>
        <v>3</v>
      </c>
      <c r="D64" s="1">
        <f t="array" aca="1" ref="D64" ca="1">MIN(IF(OFFSET(racks,C64-2,)=B64,COLUMN(OFFSET(racks,C64-2,))))</f>
        <v>3</v>
      </c>
      <c r="E64" s="1">
        <f ca="1">INDEX(Stockage!$1:$1,(INT((D64+1)/3)-1)*3+2)</f>
        <v>1</v>
      </c>
      <c r="F64" s="1" t="str">
        <f ca="1">INDEX(Stockage!$2:$2,Articles!D64)</f>
        <v>B</v>
      </c>
      <c r="G64" s="1">
        <f>INDEX(Stockage!A:A,Articles!C64)</f>
        <v>30</v>
      </c>
      <c r="H64" t="str">
        <f t="shared" ca="1" si="3"/>
        <v>1-B-30</v>
      </c>
      <c r="I64">
        <f t="shared" si="4"/>
        <v>0</v>
      </c>
    </row>
    <row r="65" spans="2:9" x14ac:dyDescent="0.35">
      <c r="B65" s="5"/>
      <c r="C65" s="1">
        <f t="array" ref="C65">MIN(IF(magasin=B65,ROW(magasin)))</f>
        <v>3</v>
      </c>
      <c r="D65" s="1">
        <f t="array" aca="1" ref="D65" ca="1">MIN(IF(OFFSET(racks,C65-2,)=B65,COLUMN(OFFSET(racks,C65-2,))))</f>
        <v>3</v>
      </c>
      <c r="E65" s="1">
        <f ca="1">INDEX(Stockage!$1:$1,(INT((D65+1)/3)-1)*3+2)</f>
        <v>1</v>
      </c>
      <c r="F65" s="1" t="str">
        <f ca="1">INDEX(Stockage!$2:$2,Articles!D65)</f>
        <v>B</v>
      </c>
      <c r="G65" s="1">
        <f>INDEX(Stockage!A:A,Articles!C65)</f>
        <v>30</v>
      </c>
      <c r="H65" t="str">
        <f t="shared" ca="1" si="3"/>
        <v>1-B-30</v>
      </c>
      <c r="I65">
        <f t="shared" si="4"/>
        <v>0</v>
      </c>
    </row>
    <row r="66" spans="2:9" x14ac:dyDescent="0.35">
      <c r="B66" s="5"/>
      <c r="C66" s="1">
        <f t="array" ref="C66">MIN(IF(magasin=B66,ROW(magasin)))</f>
        <v>3</v>
      </c>
      <c r="D66" s="1">
        <f t="array" aca="1" ref="D66" ca="1">MIN(IF(OFFSET(racks,C66-2,)=B66,COLUMN(OFFSET(racks,C66-2,))))</f>
        <v>3</v>
      </c>
      <c r="E66" s="1">
        <f ca="1">INDEX(Stockage!$1:$1,(INT((D66+1)/3)-1)*3+2)</f>
        <v>1</v>
      </c>
      <c r="F66" s="1" t="str">
        <f ca="1">INDEX(Stockage!$2:$2,Articles!D66)</f>
        <v>B</v>
      </c>
      <c r="G66" s="1">
        <f>INDEX(Stockage!A:A,Articles!C66)</f>
        <v>30</v>
      </c>
      <c r="H66" t="str">
        <f t="shared" ca="1" si="3"/>
        <v>1-B-30</v>
      </c>
      <c r="I66">
        <f t="shared" si="4"/>
        <v>0</v>
      </c>
    </row>
    <row r="67" spans="2:9" x14ac:dyDescent="0.35">
      <c r="B67" s="5"/>
      <c r="C67" s="1">
        <f t="array" ref="C67">MIN(IF(magasin=B67,ROW(magasin)))</f>
        <v>3</v>
      </c>
      <c r="D67" s="1">
        <f t="array" aca="1" ref="D67" ca="1">MIN(IF(OFFSET(racks,C67-2,)=B67,COLUMN(OFFSET(racks,C67-2,))))</f>
        <v>3</v>
      </c>
      <c r="E67" s="1">
        <f ca="1">INDEX(Stockage!$1:$1,(INT((D67+1)/3)-1)*3+2)</f>
        <v>1</v>
      </c>
      <c r="F67" s="1" t="str">
        <f ca="1">INDEX(Stockage!$2:$2,Articles!D67)</f>
        <v>B</v>
      </c>
      <c r="G67" s="1">
        <f>INDEX(Stockage!A:A,Articles!C67)</f>
        <v>30</v>
      </c>
      <c r="H67" t="str">
        <f t="shared" ca="1" si="3"/>
        <v>1-B-30</v>
      </c>
      <c r="I67">
        <f t="shared" si="4"/>
        <v>0</v>
      </c>
    </row>
    <row r="68" spans="2:9" x14ac:dyDescent="0.35">
      <c r="B68" s="5"/>
      <c r="C68" s="1">
        <f t="array" ref="C68">MIN(IF(magasin=B68,ROW(magasin)))</f>
        <v>3</v>
      </c>
      <c r="D68" s="1">
        <f t="array" aca="1" ref="D68" ca="1">MIN(IF(OFFSET(racks,C68-2,)=B68,COLUMN(OFFSET(racks,C68-2,))))</f>
        <v>3</v>
      </c>
      <c r="E68" s="1">
        <f ca="1">INDEX(Stockage!$1:$1,(INT((D68+1)/3)-1)*3+2)</f>
        <v>1</v>
      </c>
      <c r="F68" s="1" t="str">
        <f ca="1">INDEX(Stockage!$2:$2,Articles!D68)</f>
        <v>B</v>
      </c>
      <c r="G68" s="1">
        <f>INDEX(Stockage!A:A,Articles!C68)</f>
        <v>30</v>
      </c>
      <c r="H68" t="str">
        <f t="shared" ca="1" si="3"/>
        <v>1-B-30</v>
      </c>
      <c r="I68">
        <f t="shared" si="4"/>
        <v>0</v>
      </c>
    </row>
    <row r="69" spans="2:9" x14ac:dyDescent="0.35">
      <c r="B69" s="5"/>
      <c r="C69" s="1">
        <f t="array" ref="C69">MIN(IF(magasin=B69,ROW(magasin)))</f>
        <v>3</v>
      </c>
      <c r="D69" s="1">
        <f t="array" aca="1" ref="D69" ca="1">MIN(IF(OFFSET(racks,C69-2,)=B69,COLUMN(OFFSET(racks,C69-2,))))</f>
        <v>3</v>
      </c>
      <c r="E69" s="1">
        <f ca="1">INDEX(Stockage!$1:$1,(INT((D69+1)/3)-1)*3+2)</f>
        <v>1</v>
      </c>
      <c r="F69" s="1" t="str">
        <f ca="1">INDEX(Stockage!$2:$2,Articles!D69)</f>
        <v>B</v>
      </c>
      <c r="G69" s="1">
        <f>INDEX(Stockage!A:A,Articles!C69)</f>
        <v>30</v>
      </c>
      <c r="H69" t="str">
        <f t="shared" ca="1" si="3"/>
        <v>1-B-30</v>
      </c>
      <c r="I69">
        <f t="shared" si="4"/>
        <v>0</v>
      </c>
    </row>
    <row r="70" spans="2:9" x14ac:dyDescent="0.35">
      <c r="B70" s="5"/>
      <c r="C70" s="1">
        <f t="array" ref="C70">MIN(IF(magasin=B70,ROW(magasin)))</f>
        <v>3</v>
      </c>
      <c r="D70" s="1">
        <f t="array" aca="1" ref="D70" ca="1">MIN(IF(OFFSET(racks,C70-2,)=B70,COLUMN(OFFSET(racks,C70-2,))))</f>
        <v>3</v>
      </c>
      <c r="E70" s="1">
        <f ca="1">INDEX(Stockage!$1:$1,(INT((D70+1)/3)-1)*3+2)</f>
        <v>1</v>
      </c>
      <c r="F70" s="1" t="str">
        <f ca="1">INDEX(Stockage!$2:$2,Articles!D70)</f>
        <v>B</v>
      </c>
      <c r="G70" s="1">
        <f>INDEX(Stockage!A:A,Articles!C70)</f>
        <v>30</v>
      </c>
      <c r="H70" t="str">
        <f t="shared" ca="1" si="3"/>
        <v>1-B-30</v>
      </c>
      <c r="I70">
        <f t="shared" si="4"/>
        <v>0</v>
      </c>
    </row>
    <row r="71" spans="2:9" x14ac:dyDescent="0.35">
      <c r="B71" s="5"/>
      <c r="C71" s="1">
        <f t="array" ref="C71">MIN(IF(magasin=B71,ROW(magasin)))</f>
        <v>3</v>
      </c>
      <c r="D71" s="1">
        <f t="array" aca="1" ref="D71" ca="1">MIN(IF(OFFSET(racks,C71-2,)=B71,COLUMN(OFFSET(racks,C71-2,))))</f>
        <v>3</v>
      </c>
      <c r="E71" s="1">
        <f ca="1">INDEX(Stockage!$1:$1,(INT((D71+1)/3)-1)*3+2)</f>
        <v>1</v>
      </c>
      <c r="F71" s="1" t="str">
        <f ca="1">INDEX(Stockage!$2:$2,Articles!D71)</f>
        <v>B</v>
      </c>
      <c r="G71" s="1">
        <f>INDEX(Stockage!A:A,Articles!C71)</f>
        <v>30</v>
      </c>
      <c r="H71" t="str">
        <f t="shared" ca="1" si="3"/>
        <v>1-B-30</v>
      </c>
      <c r="I71">
        <f t="shared" si="4"/>
        <v>0</v>
      </c>
    </row>
    <row r="72" spans="2:9" x14ac:dyDescent="0.35">
      <c r="B72" s="5"/>
      <c r="C72" s="1">
        <f t="array" ref="C72">MIN(IF(magasin=B72,ROW(magasin)))</f>
        <v>3</v>
      </c>
      <c r="D72" s="1">
        <f t="array" aca="1" ref="D72" ca="1">MIN(IF(OFFSET(racks,C72-2,)=B72,COLUMN(OFFSET(racks,C72-2,))))</f>
        <v>3</v>
      </c>
      <c r="E72" s="1">
        <f ca="1">INDEX(Stockage!$1:$1,(INT((D72+1)/3)-1)*3+2)</f>
        <v>1</v>
      </c>
      <c r="F72" s="1" t="str">
        <f ca="1">INDEX(Stockage!$2:$2,Articles!D72)</f>
        <v>B</v>
      </c>
      <c r="G72" s="1">
        <f>INDEX(Stockage!A:A,Articles!C72)</f>
        <v>30</v>
      </c>
      <c r="H72" t="str">
        <f t="shared" ca="1" si="3"/>
        <v>1-B-30</v>
      </c>
      <c r="I72">
        <f t="shared" si="4"/>
        <v>0</v>
      </c>
    </row>
    <row r="73" spans="2:9" x14ac:dyDescent="0.35">
      <c r="B73" s="5"/>
      <c r="C73" s="1">
        <f t="array" ref="C73">MIN(IF(magasin=B73,ROW(magasin)))</f>
        <v>3</v>
      </c>
      <c r="D73" s="1">
        <f t="array" aca="1" ref="D73" ca="1">MIN(IF(OFFSET(racks,C73-2,)=B73,COLUMN(OFFSET(racks,C73-2,))))</f>
        <v>3</v>
      </c>
      <c r="E73" s="1">
        <f ca="1">INDEX(Stockage!$1:$1,(INT((D73+1)/3)-1)*3+2)</f>
        <v>1</v>
      </c>
      <c r="F73" s="1" t="str">
        <f ca="1">INDEX(Stockage!$2:$2,Articles!D73)</f>
        <v>B</v>
      </c>
      <c r="G73" s="1">
        <f>INDEX(Stockage!A:A,Articles!C73)</f>
        <v>30</v>
      </c>
      <c r="H73" t="str">
        <f t="shared" ca="1" si="3"/>
        <v>1-B-30</v>
      </c>
      <c r="I73">
        <f t="shared" si="4"/>
        <v>0</v>
      </c>
    </row>
    <row r="74" spans="2:9" x14ac:dyDescent="0.35">
      <c r="B74" s="5"/>
      <c r="C74" s="1">
        <f t="array" ref="C74">MIN(IF(magasin=B74,ROW(magasin)))</f>
        <v>3</v>
      </c>
      <c r="D74" s="1">
        <f t="array" aca="1" ref="D74" ca="1">MIN(IF(OFFSET(racks,C74-2,)=B74,COLUMN(OFFSET(racks,C74-2,))))</f>
        <v>3</v>
      </c>
      <c r="E74" s="1">
        <f ca="1">INDEX(Stockage!$1:$1,(INT((D74+1)/3)-1)*3+2)</f>
        <v>1</v>
      </c>
      <c r="F74" s="1" t="str">
        <f ca="1">INDEX(Stockage!$2:$2,Articles!D74)</f>
        <v>B</v>
      </c>
      <c r="G74" s="1">
        <f>INDEX(Stockage!A:A,Articles!C74)</f>
        <v>30</v>
      </c>
      <c r="H74" t="str">
        <f t="shared" ca="1" si="3"/>
        <v>1-B-30</v>
      </c>
      <c r="I74">
        <f t="shared" si="4"/>
        <v>0</v>
      </c>
    </row>
    <row r="75" spans="2:9" x14ac:dyDescent="0.35">
      <c r="B75" s="5"/>
      <c r="C75" s="1">
        <f t="array" ref="C75">MIN(IF(magasin=B75,ROW(magasin)))</f>
        <v>3</v>
      </c>
      <c r="D75" s="1">
        <f t="array" aca="1" ref="D75" ca="1">MIN(IF(OFFSET(racks,C75-2,)=B75,COLUMN(OFFSET(racks,C75-2,))))</f>
        <v>3</v>
      </c>
      <c r="E75" s="1">
        <f ca="1">INDEX(Stockage!$1:$1,(INT((D75+1)/3)-1)*3+2)</f>
        <v>1</v>
      </c>
      <c r="F75" s="1" t="str">
        <f ca="1">INDEX(Stockage!$2:$2,Articles!D75)</f>
        <v>B</v>
      </c>
      <c r="G75" s="1">
        <f>INDEX(Stockage!A:A,Articles!C75)</f>
        <v>30</v>
      </c>
      <c r="H75" t="str">
        <f t="shared" ca="1" si="3"/>
        <v>1-B-30</v>
      </c>
      <c r="I75">
        <f t="shared" si="4"/>
        <v>0</v>
      </c>
    </row>
    <row r="76" spans="2:9" x14ac:dyDescent="0.35">
      <c r="B76" s="5"/>
      <c r="C76" s="1">
        <f t="array" ref="C76">MIN(IF(magasin=B76,ROW(magasin)))</f>
        <v>3</v>
      </c>
      <c r="D76" s="1">
        <f t="array" aca="1" ref="D76" ca="1">MIN(IF(OFFSET(racks,C76-2,)=B76,COLUMN(OFFSET(racks,C76-2,))))</f>
        <v>3</v>
      </c>
      <c r="E76" s="1">
        <f ca="1">INDEX(Stockage!$1:$1,(INT((D76+1)/3)-1)*3+2)</f>
        <v>1</v>
      </c>
      <c r="F76" s="1" t="str">
        <f ca="1">INDEX(Stockage!$2:$2,Articles!D76)</f>
        <v>B</v>
      </c>
      <c r="G76" s="1">
        <f>INDEX(Stockage!A:A,Articles!C76)</f>
        <v>30</v>
      </c>
      <c r="H76" t="str">
        <f t="shared" ca="1" si="3"/>
        <v>1-B-30</v>
      </c>
      <c r="I76">
        <f t="shared" si="4"/>
        <v>0</v>
      </c>
    </row>
    <row r="77" spans="2:9" x14ac:dyDescent="0.35">
      <c r="B77" s="5"/>
      <c r="C77" s="1">
        <f t="array" ref="C77">MIN(IF(magasin=B77,ROW(magasin)))</f>
        <v>3</v>
      </c>
      <c r="D77" s="1">
        <f t="array" aca="1" ref="D77" ca="1">MIN(IF(OFFSET(racks,C77-2,)=B77,COLUMN(OFFSET(racks,C77-2,))))</f>
        <v>3</v>
      </c>
      <c r="E77" s="1">
        <f ca="1">INDEX(Stockage!$1:$1,(INT((D77+1)/3)-1)*3+2)</f>
        <v>1</v>
      </c>
      <c r="F77" s="1" t="str">
        <f ca="1">INDEX(Stockage!$2:$2,Articles!D77)</f>
        <v>B</v>
      </c>
      <c r="G77" s="1">
        <f>INDEX(Stockage!A:A,Articles!C77)</f>
        <v>30</v>
      </c>
      <c r="H77" t="str">
        <f t="shared" ca="1" si="3"/>
        <v>1-B-30</v>
      </c>
      <c r="I77">
        <f t="shared" si="4"/>
        <v>0</v>
      </c>
    </row>
    <row r="78" spans="2:9" x14ac:dyDescent="0.35">
      <c r="B78" s="5"/>
      <c r="C78" s="1">
        <f t="array" ref="C78">MIN(IF(magasin=B78,ROW(magasin)))</f>
        <v>3</v>
      </c>
      <c r="D78" s="1">
        <f t="array" aca="1" ref="D78" ca="1">MIN(IF(OFFSET(racks,C78-2,)=B78,COLUMN(OFFSET(racks,C78-2,))))</f>
        <v>3</v>
      </c>
      <c r="E78" s="1">
        <f ca="1">INDEX(Stockage!$1:$1,(INT((D78+1)/3)-1)*3+2)</f>
        <v>1</v>
      </c>
      <c r="F78" s="1" t="str">
        <f ca="1">INDEX(Stockage!$2:$2,Articles!D78)</f>
        <v>B</v>
      </c>
      <c r="G78" s="1">
        <f>INDEX(Stockage!A:A,Articles!C78)</f>
        <v>30</v>
      </c>
      <c r="H78" t="str">
        <f t="shared" ca="1" si="3"/>
        <v>1-B-30</v>
      </c>
      <c r="I78">
        <f t="shared" si="4"/>
        <v>0</v>
      </c>
    </row>
    <row r="79" spans="2:9" x14ac:dyDescent="0.35">
      <c r="B79" s="5"/>
      <c r="C79" s="1">
        <f t="array" ref="C79">MIN(IF(magasin=B79,ROW(magasin)))</f>
        <v>3</v>
      </c>
      <c r="D79" s="1">
        <f t="array" aca="1" ref="D79" ca="1">MIN(IF(OFFSET(racks,C79-2,)=B79,COLUMN(OFFSET(racks,C79-2,))))</f>
        <v>3</v>
      </c>
      <c r="E79" s="1">
        <f ca="1">INDEX(Stockage!$1:$1,(INT((D79+1)/3)-1)*3+2)</f>
        <v>1</v>
      </c>
      <c r="F79" s="1" t="str">
        <f ca="1">INDEX(Stockage!$2:$2,Articles!D79)</f>
        <v>B</v>
      </c>
      <c r="G79" s="1">
        <f>INDEX(Stockage!A:A,Articles!C79)</f>
        <v>30</v>
      </c>
      <c r="H79" t="str">
        <f t="shared" ca="1" si="3"/>
        <v>1-B-30</v>
      </c>
      <c r="I79">
        <f t="shared" si="4"/>
        <v>0</v>
      </c>
    </row>
    <row r="80" spans="2:9" x14ac:dyDescent="0.35">
      <c r="B80" s="5"/>
      <c r="C80" s="1">
        <f t="array" ref="C80">MIN(IF(magasin=B80,ROW(magasin)))</f>
        <v>3</v>
      </c>
      <c r="D80" s="1">
        <f t="array" aca="1" ref="D80" ca="1">MIN(IF(OFFSET(racks,C80-2,)=B80,COLUMN(OFFSET(racks,C80-2,))))</f>
        <v>3</v>
      </c>
      <c r="E80" s="1">
        <f ca="1">INDEX(Stockage!$1:$1,(INT((D80+1)/3)-1)*3+2)</f>
        <v>1</v>
      </c>
      <c r="F80" s="1" t="str">
        <f ca="1">INDEX(Stockage!$2:$2,Articles!D80)</f>
        <v>B</v>
      </c>
      <c r="G80" s="1">
        <f>INDEX(Stockage!A:A,Articles!C80)</f>
        <v>30</v>
      </c>
      <c r="H80" t="str">
        <f t="shared" ca="1" si="3"/>
        <v>1-B-30</v>
      </c>
      <c r="I80">
        <f t="shared" si="4"/>
        <v>0</v>
      </c>
    </row>
    <row r="81" spans="2:9" x14ac:dyDescent="0.35">
      <c r="B81" s="5"/>
      <c r="C81" s="1">
        <f t="array" ref="C81">MIN(IF(magasin=B81,ROW(magasin)))</f>
        <v>3</v>
      </c>
      <c r="D81" s="1">
        <f t="array" aca="1" ref="D81" ca="1">MIN(IF(OFFSET(racks,C81-2,)=B81,COLUMN(OFFSET(racks,C81-2,))))</f>
        <v>3</v>
      </c>
      <c r="E81" s="1">
        <f ca="1">INDEX(Stockage!$1:$1,(INT((D81+1)/3)-1)*3+2)</f>
        <v>1</v>
      </c>
      <c r="F81" s="1" t="str">
        <f ca="1">INDEX(Stockage!$2:$2,Articles!D81)</f>
        <v>B</v>
      </c>
      <c r="G81" s="1">
        <f>INDEX(Stockage!A:A,Articles!C81)</f>
        <v>30</v>
      </c>
      <c r="H81" t="str">
        <f t="shared" ca="1" si="3"/>
        <v>1-B-30</v>
      </c>
      <c r="I81">
        <f t="shared" si="4"/>
        <v>0</v>
      </c>
    </row>
    <row r="82" spans="2:9" x14ac:dyDescent="0.35">
      <c r="B82" s="5"/>
      <c r="C82" s="1">
        <f t="array" ref="C82">MIN(IF(magasin=B82,ROW(magasin)))</f>
        <v>3</v>
      </c>
      <c r="D82" s="1">
        <f t="array" aca="1" ref="D82" ca="1">MIN(IF(OFFSET(racks,C82-2,)=B82,COLUMN(OFFSET(racks,C82-2,))))</f>
        <v>3</v>
      </c>
      <c r="E82" s="1">
        <f ca="1">INDEX(Stockage!$1:$1,(INT((D82+1)/3)-1)*3+2)</f>
        <v>1</v>
      </c>
      <c r="F82" s="1" t="str">
        <f ca="1">INDEX(Stockage!$2:$2,Articles!D82)</f>
        <v>B</v>
      </c>
      <c r="G82" s="1">
        <f>INDEX(Stockage!A:A,Articles!C82)</f>
        <v>30</v>
      </c>
      <c r="H82" t="str">
        <f t="shared" ca="1" si="3"/>
        <v>1-B-30</v>
      </c>
      <c r="I82">
        <f t="shared" si="4"/>
        <v>0</v>
      </c>
    </row>
    <row r="83" spans="2:9" x14ac:dyDescent="0.35">
      <c r="B83" s="5"/>
      <c r="C83" s="1">
        <f t="array" ref="C83">MIN(IF(magasin=B83,ROW(magasin)))</f>
        <v>3</v>
      </c>
      <c r="D83" s="1">
        <f t="array" aca="1" ref="D83" ca="1">MIN(IF(OFFSET(racks,C83-2,)=B83,COLUMN(OFFSET(racks,C83-2,))))</f>
        <v>3</v>
      </c>
      <c r="E83" s="1">
        <f ca="1">INDEX(Stockage!$1:$1,(INT((D83+1)/3)-1)*3+2)</f>
        <v>1</v>
      </c>
      <c r="F83" s="1" t="str">
        <f ca="1">INDEX(Stockage!$2:$2,Articles!D83)</f>
        <v>B</v>
      </c>
      <c r="G83" s="1">
        <f>INDEX(Stockage!A:A,Articles!C83)</f>
        <v>30</v>
      </c>
      <c r="H83" t="str">
        <f t="shared" ca="1" si="3"/>
        <v>1-B-30</v>
      </c>
      <c r="I83">
        <f t="shared" si="4"/>
        <v>0</v>
      </c>
    </row>
    <row r="84" spans="2:9" x14ac:dyDescent="0.35">
      <c r="B84" s="5"/>
      <c r="C84" s="1">
        <f t="array" ref="C84">MIN(IF(magasin=B84,ROW(magasin)))</f>
        <v>3</v>
      </c>
      <c r="D84" s="1">
        <f t="array" aca="1" ref="D84" ca="1">MIN(IF(OFFSET(racks,C84-2,)=B84,COLUMN(OFFSET(racks,C84-2,))))</f>
        <v>3</v>
      </c>
      <c r="E84" s="1">
        <f ca="1">INDEX(Stockage!$1:$1,(INT((D84+1)/3)-1)*3+2)</f>
        <v>1</v>
      </c>
      <c r="F84" s="1" t="str">
        <f ca="1">INDEX(Stockage!$2:$2,Articles!D84)</f>
        <v>B</v>
      </c>
      <c r="G84" s="1">
        <f>INDEX(Stockage!A:A,Articles!C84)</f>
        <v>30</v>
      </c>
      <c r="H84" t="str">
        <f t="shared" ca="1" si="3"/>
        <v>1-B-30</v>
      </c>
      <c r="I84">
        <f t="shared" si="4"/>
        <v>0</v>
      </c>
    </row>
    <row r="85" spans="2:9" x14ac:dyDescent="0.35">
      <c r="B85" s="5"/>
      <c r="C85" s="1">
        <f t="array" ref="C85">MIN(IF(magasin=B85,ROW(magasin)))</f>
        <v>3</v>
      </c>
      <c r="D85" s="1">
        <f t="array" aca="1" ref="D85" ca="1">MIN(IF(OFFSET(racks,C85-2,)=B85,COLUMN(OFFSET(racks,C85-2,))))</f>
        <v>3</v>
      </c>
      <c r="E85" s="1">
        <f ca="1">INDEX(Stockage!$1:$1,(INT((D85+1)/3)-1)*3+2)</f>
        <v>1</v>
      </c>
      <c r="F85" s="1" t="str">
        <f ca="1">INDEX(Stockage!$2:$2,Articles!D85)</f>
        <v>B</v>
      </c>
      <c r="G85" s="1">
        <f>INDEX(Stockage!A:A,Articles!C85)</f>
        <v>30</v>
      </c>
      <c r="H85" t="str">
        <f t="shared" ca="1" si="3"/>
        <v>1-B-30</v>
      </c>
      <c r="I85">
        <f t="shared" si="4"/>
        <v>0</v>
      </c>
    </row>
    <row r="86" spans="2:9" x14ac:dyDescent="0.35">
      <c r="B86" s="5"/>
      <c r="C86" s="1">
        <f t="array" ref="C86">MIN(IF(magasin=B86,ROW(magasin)))</f>
        <v>3</v>
      </c>
      <c r="D86" s="1">
        <f t="array" aca="1" ref="D86" ca="1">MIN(IF(OFFSET(racks,C86-2,)=B86,COLUMN(OFFSET(racks,C86-2,))))</f>
        <v>3</v>
      </c>
      <c r="E86" s="1">
        <f ca="1">INDEX(Stockage!$1:$1,(INT((D86+1)/3)-1)*3+2)</f>
        <v>1</v>
      </c>
      <c r="F86" s="1" t="str">
        <f ca="1">INDEX(Stockage!$2:$2,Articles!D86)</f>
        <v>B</v>
      </c>
      <c r="G86" s="1">
        <f>INDEX(Stockage!A:A,Articles!C86)</f>
        <v>30</v>
      </c>
      <c r="H86" t="str">
        <f t="shared" ca="1" si="3"/>
        <v>1-B-30</v>
      </c>
      <c r="I86">
        <f t="shared" si="4"/>
        <v>0</v>
      </c>
    </row>
    <row r="87" spans="2:9" x14ac:dyDescent="0.35">
      <c r="B87" s="5"/>
      <c r="C87" s="1">
        <f t="array" ref="C87">MIN(IF(magasin=B87,ROW(magasin)))</f>
        <v>3</v>
      </c>
      <c r="D87" s="1">
        <f t="array" aca="1" ref="D87" ca="1">MIN(IF(OFFSET(racks,C87-2,)=B87,COLUMN(OFFSET(racks,C87-2,))))</f>
        <v>3</v>
      </c>
      <c r="E87" s="1">
        <f ca="1">INDEX(Stockage!$1:$1,(INT((D87+1)/3)-1)*3+2)</f>
        <v>1</v>
      </c>
      <c r="F87" s="1" t="str">
        <f ca="1">INDEX(Stockage!$2:$2,Articles!D87)</f>
        <v>B</v>
      </c>
      <c r="G87" s="1">
        <f>INDEX(Stockage!A:A,Articles!C87)</f>
        <v>30</v>
      </c>
      <c r="H87" t="str">
        <f t="shared" ca="1" si="3"/>
        <v>1-B-30</v>
      </c>
      <c r="I87">
        <f t="shared" si="4"/>
        <v>0</v>
      </c>
    </row>
    <row r="88" spans="2:9" x14ac:dyDescent="0.35">
      <c r="B88" s="5"/>
      <c r="C88" s="1">
        <f t="array" ref="C88">MIN(IF(magasin=B88,ROW(magasin)))</f>
        <v>3</v>
      </c>
      <c r="D88" s="1">
        <f t="array" aca="1" ref="D88" ca="1">MIN(IF(OFFSET(racks,C88-2,)=B88,COLUMN(OFFSET(racks,C88-2,))))</f>
        <v>3</v>
      </c>
      <c r="E88" s="1">
        <f ca="1">INDEX(Stockage!$1:$1,(INT((D88+1)/3)-1)*3+2)</f>
        <v>1</v>
      </c>
      <c r="F88" s="1" t="str">
        <f ca="1">INDEX(Stockage!$2:$2,Articles!D88)</f>
        <v>B</v>
      </c>
      <c r="G88" s="1">
        <f>INDEX(Stockage!A:A,Articles!C88)</f>
        <v>30</v>
      </c>
      <c r="H88" t="str">
        <f t="shared" ca="1" si="3"/>
        <v>1-B-30</v>
      </c>
      <c r="I88">
        <f t="shared" si="4"/>
        <v>0</v>
      </c>
    </row>
    <row r="89" spans="2:9" x14ac:dyDescent="0.35">
      <c r="B89" s="5"/>
      <c r="C89" s="1">
        <f t="array" ref="C89">MIN(IF(magasin=B89,ROW(magasin)))</f>
        <v>3</v>
      </c>
      <c r="D89" s="1">
        <f t="array" aca="1" ref="D89" ca="1">MIN(IF(OFFSET(racks,C89-2,)=B89,COLUMN(OFFSET(racks,C89-2,))))</f>
        <v>3</v>
      </c>
      <c r="E89" s="1">
        <f ca="1">INDEX(Stockage!$1:$1,(INT((D89+1)/3)-1)*3+2)</f>
        <v>1</v>
      </c>
      <c r="F89" s="1" t="str">
        <f ca="1">INDEX(Stockage!$2:$2,Articles!D89)</f>
        <v>B</v>
      </c>
      <c r="G89" s="1">
        <f>INDEX(Stockage!A:A,Articles!C89)</f>
        <v>30</v>
      </c>
      <c r="H89" t="str">
        <f t="shared" ca="1" si="3"/>
        <v>1-B-30</v>
      </c>
      <c r="I89">
        <f t="shared" si="4"/>
        <v>0</v>
      </c>
    </row>
    <row r="90" spans="2:9" x14ac:dyDescent="0.35">
      <c r="B90" s="5"/>
      <c r="C90" s="1">
        <f t="array" ref="C90">MIN(IF(magasin=B90,ROW(magasin)))</f>
        <v>3</v>
      </c>
      <c r="D90" s="1">
        <f t="array" aca="1" ref="D90" ca="1">MIN(IF(OFFSET(racks,C90-2,)=B90,COLUMN(OFFSET(racks,C90-2,))))</f>
        <v>3</v>
      </c>
      <c r="E90" s="1">
        <f ca="1">INDEX(Stockage!$1:$1,(INT((D90+1)/3)-1)*3+2)</f>
        <v>1</v>
      </c>
      <c r="F90" s="1" t="str">
        <f ca="1">INDEX(Stockage!$2:$2,Articles!D90)</f>
        <v>B</v>
      </c>
      <c r="G90" s="1">
        <f>INDEX(Stockage!A:A,Articles!C90)</f>
        <v>30</v>
      </c>
      <c r="H90" t="str">
        <f t="shared" ca="1" si="3"/>
        <v>1-B-30</v>
      </c>
      <c r="I90">
        <f t="shared" si="4"/>
        <v>0</v>
      </c>
    </row>
    <row r="91" spans="2:9" x14ac:dyDescent="0.35">
      <c r="B91" s="5"/>
      <c r="C91" s="1">
        <f t="array" ref="C91">MIN(IF(magasin=B91,ROW(magasin)))</f>
        <v>3</v>
      </c>
      <c r="D91" s="1">
        <f t="array" aca="1" ref="D91" ca="1">MIN(IF(OFFSET(racks,C91-2,)=B91,COLUMN(OFFSET(racks,C91-2,))))</f>
        <v>3</v>
      </c>
      <c r="E91" s="1">
        <f ca="1">INDEX(Stockage!$1:$1,(INT((D91+1)/3)-1)*3+2)</f>
        <v>1</v>
      </c>
      <c r="F91" s="1" t="str">
        <f ca="1">INDEX(Stockage!$2:$2,Articles!D91)</f>
        <v>B</v>
      </c>
      <c r="G91" s="1">
        <f>INDEX(Stockage!A:A,Articles!C91)</f>
        <v>30</v>
      </c>
      <c r="H91" t="str">
        <f t="shared" ref="H91:H154" ca="1" si="5">E91&amp;"-"&amp;F91&amp;"-"&amp;G91</f>
        <v>1-B-30</v>
      </c>
      <c r="I91">
        <f t="shared" ref="I91:I154" si="6">COUNTIF(magasin,B91)</f>
        <v>0</v>
      </c>
    </row>
    <row r="92" spans="2:9" x14ac:dyDescent="0.35">
      <c r="B92" s="5"/>
      <c r="C92" s="1">
        <f t="array" ref="C92">MIN(IF(magasin=B92,ROW(magasin)))</f>
        <v>3</v>
      </c>
      <c r="D92" s="1">
        <f t="array" aca="1" ref="D92" ca="1">MIN(IF(OFFSET(racks,C92-2,)=B92,COLUMN(OFFSET(racks,C92-2,))))</f>
        <v>3</v>
      </c>
      <c r="E92" s="1">
        <f ca="1">INDEX(Stockage!$1:$1,(INT((D92+1)/3)-1)*3+2)</f>
        <v>1</v>
      </c>
      <c r="F92" s="1" t="str">
        <f ca="1">INDEX(Stockage!$2:$2,Articles!D92)</f>
        <v>B</v>
      </c>
      <c r="G92" s="1">
        <f>INDEX(Stockage!A:A,Articles!C92)</f>
        <v>30</v>
      </c>
      <c r="H92" t="str">
        <f t="shared" ca="1" si="5"/>
        <v>1-B-30</v>
      </c>
      <c r="I92">
        <f t="shared" si="6"/>
        <v>0</v>
      </c>
    </row>
    <row r="93" spans="2:9" x14ac:dyDescent="0.35">
      <c r="B93" s="5"/>
      <c r="C93" s="1">
        <f t="array" ref="C93">MIN(IF(magasin=B93,ROW(magasin)))</f>
        <v>3</v>
      </c>
      <c r="D93" s="1">
        <f t="array" aca="1" ref="D93" ca="1">MIN(IF(OFFSET(racks,C93-2,)=B93,COLUMN(OFFSET(racks,C93-2,))))</f>
        <v>3</v>
      </c>
      <c r="E93" s="1">
        <f ca="1">INDEX(Stockage!$1:$1,(INT((D93+1)/3)-1)*3+2)</f>
        <v>1</v>
      </c>
      <c r="F93" s="1" t="str">
        <f ca="1">INDEX(Stockage!$2:$2,Articles!D93)</f>
        <v>B</v>
      </c>
      <c r="G93" s="1">
        <f>INDEX(Stockage!A:A,Articles!C93)</f>
        <v>30</v>
      </c>
      <c r="H93" t="str">
        <f t="shared" ca="1" si="5"/>
        <v>1-B-30</v>
      </c>
      <c r="I93">
        <f t="shared" si="6"/>
        <v>0</v>
      </c>
    </row>
    <row r="94" spans="2:9" x14ac:dyDescent="0.35">
      <c r="B94" s="5"/>
      <c r="C94" s="1">
        <f t="array" ref="C94">MIN(IF(magasin=B94,ROW(magasin)))</f>
        <v>3</v>
      </c>
      <c r="D94" s="1">
        <f t="array" aca="1" ref="D94" ca="1">MIN(IF(OFFSET(racks,C94-2,)=B94,COLUMN(OFFSET(racks,C94-2,))))</f>
        <v>3</v>
      </c>
      <c r="E94" s="1">
        <f ca="1">INDEX(Stockage!$1:$1,(INT((D94+1)/3)-1)*3+2)</f>
        <v>1</v>
      </c>
      <c r="F94" s="1" t="str">
        <f ca="1">INDEX(Stockage!$2:$2,Articles!D94)</f>
        <v>B</v>
      </c>
      <c r="G94" s="1">
        <f>INDEX(Stockage!A:A,Articles!C94)</f>
        <v>30</v>
      </c>
      <c r="H94" t="str">
        <f t="shared" ca="1" si="5"/>
        <v>1-B-30</v>
      </c>
      <c r="I94">
        <f t="shared" si="6"/>
        <v>0</v>
      </c>
    </row>
    <row r="95" spans="2:9" x14ac:dyDescent="0.35">
      <c r="B95" s="5"/>
      <c r="C95" s="1">
        <f t="array" ref="C95">MIN(IF(magasin=B95,ROW(magasin)))</f>
        <v>3</v>
      </c>
      <c r="D95" s="1">
        <f t="array" aca="1" ref="D95" ca="1">MIN(IF(OFFSET(racks,C95-2,)=B95,COLUMN(OFFSET(racks,C95-2,))))</f>
        <v>3</v>
      </c>
      <c r="E95" s="1">
        <f ca="1">INDEX(Stockage!$1:$1,(INT((D95+1)/3)-1)*3+2)</f>
        <v>1</v>
      </c>
      <c r="F95" s="1" t="str">
        <f ca="1">INDEX(Stockage!$2:$2,Articles!D95)</f>
        <v>B</v>
      </c>
      <c r="G95" s="1">
        <f>INDEX(Stockage!A:A,Articles!C95)</f>
        <v>30</v>
      </c>
      <c r="H95" t="str">
        <f t="shared" ca="1" si="5"/>
        <v>1-B-30</v>
      </c>
      <c r="I95">
        <f t="shared" si="6"/>
        <v>0</v>
      </c>
    </row>
    <row r="96" spans="2:9" x14ac:dyDescent="0.35">
      <c r="B96" s="5"/>
      <c r="C96" s="1">
        <f t="array" ref="C96">MIN(IF(magasin=B96,ROW(magasin)))</f>
        <v>3</v>
      </c>
      <c r="D96" s="1">
        <f t="array" aca="1" ref="D96" ca="1">MIN(IF(OFFSET(racks,C96-2,)=B96,COLUMN(OFFSET(racks,C96-2,))))</f>
        <v>3</v>
      </c>
      <c r="E96" s="1">
        <f ca="1">INDEX(Stockage!$1:$1,(INT((D96+1)/3)-1)*3+2)</f>
        <v>1</v>
      </c>
      <c r="F96" s="1" t="str">
        <f ca="1">INDEX(Stockage!$2:$2,Articles!D96)</f>
        <v>B</v>
      </c>
      <c r="G96" s="1">
        <f>INDEX(Stockage!A:A,Articles!C96)</f>
        <v>30</v>
      </c>
      <c r="H96" t="str">
        <f t="shared" ca="1" si="5"/>
        <v>1-B-30</v>
      </c>
      <c r="I96">
        <f t="shared" si="6"/>
        <v>0</v>
      </c>
    </row>
    <row r="97" spans="2:9" x14ac:dyDescent="0.35">
      <c r="B97" s="5"/>
      <c r="C97" s="1">
        <f t="array" ref="C97">MIN(IF(magasin=B97,ROW(magasin)))</f>
        <v>3</v>
      </c>
      <c r="D97" s="1">
        <f t="array" aca="1" ref="D97" ca="1">MIN(IF(OFFSET(racks,C97-2,)=B97,COLUMN(OFFSET(racks,C97-2,))))</f>
        <v>3</v>
      </c>
      <c r="E97" s="1">
        <f ca="1">INDEX(Stockage!$1:$1,(INT((D97+1)/3)-1)*3+2)</f>
        <v>1</v>
      </c>
      <c r="F97" s="1" t="str">
        <f ca="1">INDEX(Stockage!$2:$2,Articles!D97)</f>
        <v>B</v>
      </c>
      <c r="G97" s="1">
        <f>INDEX(Stockage!A:A,Articles!C97)</f>
        <v>30</v>
      </c>
      <c r="H97" t="str">
        <f t="shared" ca="1" si="5"/>
        <v>1-B-30</v>
      </c>
      <c r="I97">
        <f t="shared" si="6"/>
        <v>0</v>
      </c>
    </row>
    <row r="98" spans="2:9" x14ac:dyDescent="0.35">
      <c r="B98" s="5"/>
      <c r="C98" s="1">
        <f t="array" ref="C98">MIN(IF(magasin=B98,ROW(magasin)))</f>
        <v>3</v>
      </c>
      <c r="D98" s="1">
        <f t="array" aca="1" ref="D98" ca="1">MIN(IF(OFFSET(racks,C98-2,)=B98,COLUMN(OFFSET(racks,C98-2,))))</f>
        <v>3</v>
      </c>
      <c r="E98" s="1">
        <f ca="1">INDEX(Stockage!$1:$1,(INT((D98+1)/3)-1)*3+2)</f>
        <v>1</v>
      </c>
      <c r="F98" s="1" t="str">
        <f ca="1">INDEX(Stockage!$2:$2,Articles!D98)</f>
        <v>B</v>
      </c>
      <c r="G98" s="1">
        <f>INDEX(Stockage!A:A,Articles!C98)</f>
        <v>30</v>
      </c>
      <c r="H98" t="str">
        <f t="shared" ca="1" si="5"/>
        <v>1-B-30</v>
      </c>
      <c r="I98">
        <f t="shared" si="6"/>
        <v>0</v>
      </c>
    </row>
    <row r="99" spans="2:9" x14ac:dyDescent="0.35">
      <c r="B99" s="5"/>
      <c r="C99" s="1">
        <f t="array" ref="C99">MIN(IF(magasin=B99,ROW(magasin)))</f>
        <v>3</v>
      </c>
      <c r="D99" s="1">
        <f t="array" aca="1" ref="D99" ca="1">MIN(IF(OFFSET(racks,C99-2,)=B99,COLUMN(OFFSET(racks,C99-2,))))</f>
        <v>3</v>
      </c>
      <c r="E99" s="1">
        <f ca="1">INDEX(Stockage!$1:$1,(INT((D99+1)/3)-1)*3+2)</f>
        <v>1</v>
      </c>
      <c r="F99" s="1" t="str">
        <f ca="1">INDEX(Stockage!$2:$2,Articles!D99)</f>
        <v>B</v>
      </c>
      <c r="G99" s="1">
        <f>INDEX(Stockage!A:A,Articles!C99)</f>
        <v>30</v>
      </c>
      <c r="H99" t="str">
        <f t="shared" ca="1" si="5"/>
        <v>1-B-30</v>
      </c>
      <c r="I99">
        <f t="shared" si="6"/>
        <v>0</v>
      </c>
    </row>
    <row r="100" spans="2:9" x14ac:dyDescent="0.35">
      <c r="B100" s="5"/>
      <c r="C100" s="1">
        <f t="array" ref="C100">MIN(IF(magasin=B100,ROW(magasin)))</f>
        <v>3</v>
      </c>
      <c r="D100" s="1">
        <f t="array" aca="1" ref="D100" ca="1">MIN(IF(OFFSET(racks,C100-2,)=B100,COLUMN(OFFSET(racks,C100-2,))))</f>
        <v>3</v>
      </c>
      <c r="E100" s="1">
        <f ca="1">INDEX(Stockage!$1:$1,(INT((D100+1)/3)-1)*3+2)</f>
        <v>1</v>
      </c>
      <c r="F100" s="1" t="str">
        <f ca="1">INDEX(Stockage!$2:$2,Articles!D100)</f>
        <v>B</v>
      </c>
      <c r="G100" s="1">
        <f>INDEX(Stockage!A:A,Articles!C100)</f>
        <v>30</v>
      </c>
      <c r="H100" t="str">
        <f t="shared" ca="1" si="5"/>
        <v>1-B-30</v>
      </c>
      <c r="I100">
        <f t="shared" si="6"/>
        <v>0</v>
      </c>
    </row>
    <row r="101" spans="2:9" x14ac:dyDescent="0.35">
      <c r="B101" s="5"/>
      <c r="C101" s="1">
        <f t="array" ref="C101">MIN(IF(magasin=B101,ROW(magasin)))</f>
        <v>3</v>
      </c>
      <c r="D101" s="1">
        <f t="array" aca="1" ref="D101" ca="1">MIN(IF(OFFSET(racks,C101-2,)=B101,COLUMN(OFFSET(racks,C101-2,))))</f>
        <v>3</v>
      </c>
      <c r="E101" s="1">
        <f ca="1">INDEX(Stockage!$1:$1,(INT((D101+1)/3)-1)*3+2)</f>
        <v>1</v>
      </c>
      <c r="F101" s="1" t="str">
        <f ca="1">INDEX(Stockage!$2:$2,Articles!D101)</f>
        <v>B</v>
      </c>
      <c r="G101" s="1">
        <f>INDEX(Stockage!A:A,Articles!C101)</f>
        <v>30</v>
      </c>
      <c r="H101" t="str">
        <f t="shared" ca="1" si="5"/>
        <v>1-B-30</v>
      </c>
      <c r="I101">
        <f t="shared" si="6"/>
        <v>0</v>
      </c>
    </row>
    <row r="102" spans="2:9" x14ac:dyDescent="0.35">
      <c r="B102" s="5"/>
      <c r="C102" s="1">
        <f t="array" ref="C102">MIN(IF(magasin=B102,ROW(magasin)))</f>
        <v>3</v>
      </c>
      <c r="D102" s="1">
        <f t="array" aca="1" ref="D102" ca="1">MIN(IF(OFFSET(racks,C102-2,)=B102,COLUMN(OFFSET(racks,C102-2,))))</f>
        <v>3</v>
      </c>
      <c r="E102" s="1">
        <f ca="1">INDEX(Stockage!$1:$1,(INT((D102+1)/3)-1)*3+2)</f>
        <v>1</v>
      </c>
      <c r="F102" s="1" t="str">
        <f ca="1">INDEX(Stockage!$2:$2,Articles!D102)</f>
        <v>B</v>
      </c>
      <c r="G102" s="1">
        <f>INDEX(Stockage!A:A,Articles!C102)</f>
        <v>30</v>
      </c>
      <c r="H102" t="str">
        <f t="shared" ca="1" si="5"/>
        <v>1-B-30</v>
      </c>
      <c r="I102">
        <f t="shared" si="6"/>
        <v>0</v>
      </c>
    </row>
    <row r="103" spans="2:9" x14ac:dyDescent="0.35">
      <c r="B103" s="5"/>
      <c r="C103" s="1">
        <f t="array" ref="C103">MIN(IF(magasin=B103,ROW(magasin)))</f>
        <v>3</v>
      </c>
      <c r="D103" s="1">
        <f t="array" aca="1" ref="D103" ca="1">MIN(IF(OFFSET(racks,C103-2,)=B103,COLUMN(OFFSET(racks,C103-2,))))</f>
        <v>3</v>
      </c>
      <c r="E103" s="1">
        <f ca="1">INDEX(Stockage!$1:$1,(INT((D103+1)/3)-1)*3+2)</f>
        <v>1</v>
      </c>
      <c r="F103" s="1" t="str">
        <f ca="1">INDEX(Stockage!$2:$2,Articles!D103)</f>
        <v>B</v>
      </c>
      <c r="G103" s="1">
        <f>INDEX(Stockage!A:A,Articles!C103)</f>
        <v>30</v>
      </c>
      <c r="H103" t="str">
        <f t="shared" ca="1" si="5"/>
        <v>1-B-30</v>
      </c>
      <c r="I103">
        <f t="shared" si="6"/>
        <v>0</v>
      </c>
    </row>
    <row r="104" spans="2:9" x14ac:dyDescent="0.35">
      <c r="B104" s="5"/>
      <c r="C104" s="1">
        <f t="array" ref="C104">MIN(IF(magasin=B104,ROW(magasin)))</f>
        <v>3</v>
      </c>
      <c r="D104" s="1">
        <f t="array" aca="1" ref="D104" ca="1">MIN(IF(OFFSET(racks,C104-2,)=B104,COLUMN(OFFSET(racks,C104-2,))))</f>
        <v>3</v>
      </c>
      <c r="E104" s="1">
        <f ca="1">INDEX(Stockage!$1:$1,(INT((D104+1)/3)-1)*3+2)</f>
        <v>1</v>
      </c>
      <c r="F104" s="1" t="str">
        <f ca="1">INDEX(Stockage!$2:$2,Articles!D104)</f>
        <v>B</v>
      </c>
      <c r="G104" s="1">
        <f>INDEX(Stockage!A:A,Articles!C104)</f>
        <v>30</v>
      </c>
      <c r="H104" t="str">
        <f t="shared" ca="1" si="5"/>
        <v>1-B-30</v>
      </c>
      <c r="I104">
        <f t="shared" si="6"/>
        <v>0</v>
      </c>
    </row>
    <row r="105" spans="2:9" x14ac:dyDescent="0.35">
      <c r="B105" s="5"/>
      <c r="C105" s="1">
        <f t="array" ref="C105">MIN(IF(magasin=B105,ROW(magasin)))</f>
        <v>3</v>
      </c>
      <c r="D105" s="1">
        <f t="array" aca="1" ref="D105" ca="1">MIN(IF(OFFSET(racks,C105-2,)=B105,COLUMN(OFFSET(racks,C105-2,))))</f>
        <v>3</v>
      </c>
      <c r="E105" s="1">
        <f ca="1">INDEX(Stockage!$1:$1,(INT((D105+1)/3)-1)*3+2)</f>
        <v>1</v>
      </c>
      <c r="F105" s="1" t="str">
        <f ca="1">INDEX(Stockage!$2:$2,Articles!D105)</f>
        <v>B</v>
      </c>
      <c r="G105" s="1">
        <f>INDEX(Stockage!A:A,Articles!C105)</f>
        <v>30</v>
      </c>
      <c r="H105" t="str">
        <f t="shared" ca="1" si="5"/>
        <v>1-B-30</v>
      </c>
      <c r="I105">
        <f t="shared" si="6"/>
        <v>0</v>
      </c>
    </row>
    <row r="106" spans="2:9" x14ac:dyDescent="0.35">
      <c r="B106" s="5"/>
      <c r="C106" s="1">
        <f t="array" ref="C106">MIN(IF(magasin=B106,ROW(magasin)))</f>
        <v>3</v>
      </c>
      <c r="D106" s="1">
        <f t="array" aca="1" ref="D106" ca="1">MIN(IF(OFFSET(racks,C106-2,)=B106,COLUMN(OFFSET(racks,C106-2,))))</f>
        <v>3</v>
      </c>
      <c r="E106" s="1">
        <f ca="1">INDEX(Stockage!$1:$1,(INT((D106+1)/3)-1)*3+2)</f>
        <v>1</v>
      </c>
      <c r="F106" s="1" t="str">
        <f ca="1">INDEX(Stockage!$2:$2,Articles!D106)</f>
        <v>B</v>
      </c>
      <c r="G106" s="1">
        <f>INDEX(Stockage!A:A,Articles!C106)</f>
        <v>30</v>
      </c>
      <c r="H106" t="str">
        <f t="shared" ca="1" si="5"/>
        <v>1-B-30</v>
      </c>
      <c r="I106">
        <f t="shared" si="6"/>
        <v>0</v>
      </c>
    </row>
    <row r="107" spans="2:9" x14ac:dyDescent="0.35">
      <c r="B107" s="5"/>
      <c r="C107" s="1">
        <f t="array" ref="C107">MIN(IF(magasin=B107,ROW(magasin)))</f>
        <v>3</v>
      </c>
      <c r="D107" s="1">
        <f t="array" aca="1" ref="D107" ca="1">MIN(IF(OFFSET(racks,C107-2,)=B107,COLUMN(OFFSET(racks,C107-2,))))</f>
        <v>3</v>
      </c>
      <c r="E107" s="1">
        <f ca="1">INDEX(Stockage!$1:$1,(INT((D107+1)/3)-1)*3+2)</f>
        <v>1</v>
      </c>
      <c r="F107" s="1" t="str">
        <f ca="1">INDEX(Stockage!$2:$2,Articles!D107)</f>
        <v>B</v>
      </c>
      <c r="G107" s="1">
        <f>INDEX(Stockage!A:A,Articles!C107)</f>
        <v>30</v>
      </c>
      <c r="H107" t="str">
        <f t="shared" ca="1" si="5"/>
        <v>1-B-30</v>
      </c>
      <c r="I107">
        <f t="shared" si="6"/>
        <v>0</v>
      </c>
    </row>
    <row r="108" spans="2:9" x14ac:dyDescent="0.35">
      <c r="B108" s="5"/>
      <c r="C108" s="1">
        <f t="array" ref="C108">MIN(IF(magasin=B108,ROW(magasin)))</f>
        <v>3</v>
      </c>
      <c r="D108" s="1">
        <f t="array" aca="1" ref="D108" ca="1">MIN(IF(OFFSET(racks,C108-2,)=B108,COLUMN(OFFSET(racks,C108-2,))))</f>
        <v>3</v>
      </c>
      <c r="E108" s="1">
        <f ca="1">INDEX(Stockage!$1:$1,(INT((D108+1)/3)-1)*3+2)</f>
        <v>1</v>
      </c>
      <c r="F108" s="1" t="str">
        <f ca="1">INDEX(Stockage!$2:$2,Articles!D108)</f>
        <v>B</v>
      </c>
      <c r="G108" s="1">
        <f>INDEX(Stockage!A:A,Articles!C108)</f>
        <v>30</v>
      </c>
      <c r="H108" t="str">
        <f t="shared" ca="1" si="5"/>
        <v>1-B-30</v>
      </c>
      <c r="I108">
        <f t="shared" si="6"/>
        <v>0</v>
      </c>
    </row>
    <row r="109" spans="2:9" x14ac:dyDescent="0.35">
      <c r="B109" s="5"/>
      <c r="C109" s="1">
        <f t="array" ref="C109">MIN(IF(magasin=B109,ROW(magasin)))</f>
        <v>3</v>
      </c>
      <c r="D109" s="1">
        <f t="array" aca="1" ref="D109" ca="1">MIN(IF(OFFSET(racks,C109-2,)=B109,COLUMN(OFFSET(racks,C109-2,))))</f>
        <v>3</v>
      </c>
      <c r="E109" s="1">
        <f ca="1">INDEX(Stockage!$1:$1,(INT((D109+1)/3)-1)*3+2)</f>
        <v>1</v>
      </c>
      <c r="F109" s="1" t="str">
        <f ca="1">INDEX(Stockage!$2:$2,Articles!D109)</f>
        <v>B</v>
      </c>
      <c r="G109" s="1">
        <f>INDEX(Stockage!A:A,Articles!C109)</f>
        <v>30</v>
      </c>
      <c r="H109" t="str">
        <f t="shared" ca="1" si="5"/>
        <v>1-B-30</v>
      </c>
      <c r="I109">
        <f t="shared" si="6"/>
        <v>0</v>
      </c>
    </row>
    <row r="110" spans="2:9" x14ac:dyDescent="0.35">
      <c r="B110" s="5"/>
      <c r="C110" s="1">
        <f t="array" ref="C110">MIN(IF(magasin=B110,ROW(magasin)))</f>
        <v>3</v>
      </c>
      <c r="D110" s="1">
        <f t="array" aca="1" ref="D110" ca="1">MIN(IF(OFFSET(racks,C110-2,)=B110,COLUMN(OFFSET(racks,C110-2,))))</f>
        <v>3</v>
      </c>
      <c r="E110" s="1">
        <f ca="1">INDEX(Stockage!$1:$1,(INT((D110+1)/3)-1)*3+2)</f>
        <v>1</v>
      </c>
      <c r="F110" s="1" t="str">
        <f ca="1">INDEX(Stockage!$2:$2,Articles!D110)</f>
        <v>B</v>
      </c>
      <c r="G110" s="1">
        <f>INDEX(Stockage!A:A,Articles!C110)</f>
        <v>30</v>
      </c>
      <c r="H110" t="str">
        <f t="shared" ca="1" si="5"/>
        <v>1-B-30</v>
      </c>
      <c r="I110">
        <f t="shared" si="6"/>
        <v>0</v>
      </c>
    </row>
    <row r="111" spans="2:9" x14ac:dyDescent="0.35">
      <c r="B111" s="5"/>
      <c r="C111" s="1">
        <f t="array" ref="C111">MIN(IF(magasin=B111,ROW(magasin)))</f>
        <v>3</v>
      </c>
      <c r="D111" s="1">
        <f t="array" aca="1" ref="D111" ca="1">MIN(IF(OFFSET(racks,C111-2,)=B111,COLUMN(OFFSET(racks,C111-2,))))</f>
        <v>3</v>
      </c>
      <c r="E111" s="1">
        <f ca="1">INDEX(Stockage!$1:$1,(INT((D111+1)/3)-1)*3+2)</f>
        <v>1</v>
      </c>
      <c r="F111" s="1" t="str">
        <f ca="1">INDEX(Stockage!$2:$2,Articles!D111)</f>
        <v>B</v>
      </c>
      <c r="G111" s="1">
        <f>INDEX(Stockage!A:A,Articles!C111)</f>
        <v>30</v>
      </c>
      <c r="H111" t="str">
        <f t="shared" ca="1" si="5"/>
        <v>1-B-30</v>
      </c>
      <c r="I111">
        <f t="shared" si="6"/>
        <v>0</v>
      </c>
    </row>
    <row r="112" spans="2:9" x14ac:dyDescent="0.35">
      <c r="B112" s="5"/>
      <c r="C112" s="1">
        <f t="array" ref="C112">MIN(IF(magasin=B112,ROW(magasin)))</f>
        <v>3</v>
      </c>
      <c r="D112" s="1">
        <f t="array" aca="1" ref="D112" ca="1">MIN(IF(OFFSET(racks,C112-2,)=B112,COLUMN(OFFSET(racks,C112-2,))))</f>
        <v>3</v>
      </c>
      <c r="E112" s="1">
        <f ca="1">INDEX(Stockage!$1:$1,(INT((D112+1)/3)-1)*3+2)</f>
        <v>1</v>
      </c>
      <c r="F112" s="1" t="str">
        <f ca="1">INDEX(Stockage!$2:$2,Articles!D112)</f>
        <v>B</v>
      </c>
      <c r="G112" s="1">
        <f>INDEX(Stockage!A:A,Articles!C112)</f>
        <v>30</v>
      </c>
      <c r="H112" t="str">
        <f t="shared" ca="1" si="5"/>
        <v>1-B-30</v>
      </c>
      <c r="I112">
        <f t="shared" si="6"/>
        <v>0</v>
      </c>
    </row>
    <row r="113" spans="2:9" x14ac:dyDescent="0.35">
      <c r="B113" s="5"/>
      <c r="C113" s="1">
        <f t="array" ref="C113">MIN(IF(magasin=B113,ROW(magasin)))</f>
        <v>3</v>
      </c>
      <c r="D113" s="1">
        <f t="array" aca="1" ref="D113" ca="1">MIN(IF(OFFSET(racks,C113-2,)=B113,COLUMN(OFFSET(racks,C113-2,))))</f>
        <v>3</v>
      </c>
      <c r="E113" s="1">
        <f ca="1">INDEX(Stockage!$1:$1,(INT((D113+1)/3)-1)*3+2)</f>
        <v>1</v>
      </c>
      <c r="F113" s="1" t="str">
        <f ca="1">INDEX(Stockage!$2:$2,Articles!D113)</f>
        <v>B</v>
      </c>
      <c r="G113" s="1">
        <f>INDEX(Stockage!A:A,Articles!C113)</f>
        <v>30</v>
      </c>
      <c r="H113" t="str">
        <f t="shared" ca="1" si="5"/>
        <v>1-B-30</v>
      </c>
      <c r="I113">
        <f t="shared" si="6"/>
        <v>0</v>
      </c>
    </row>
    <row r="114" spans="2:9" x14ac:dyDescent="0.35">
      <c r="B114" s="5"/>
      <c r="C114" s="1">
        <f t="array" ref="C114">MIN(IF(magasin=B114,ROW(magasin)))</f>
        <v>3</v>
      </c>
      <c r="D114" s="1">
        <f t="array" aca="1" ref="D114" ca="1">MIN(IF(OFFSET(racks,C114-2,)=B114,COLUMN(OFFSET(racks,C114-2,))))</f>
        <v>3</v>
      </c>
      <c r="E114" s="1">
        <f ca="1">INDEX(Stockage!$1:$1,(INT((D114+1)/3)-1)*3+2)</f>
        <v>1</v>
      </c>
      <c r="F114" s="1" t="str">
        <f ca="1">INDEX(Stockage!$2:$2,Articles!D114)</f>
        <v>B</v>
      </c>
      <c r="G114" s="1">
        <f>INDEX(Stockage!A:A,Articles!C114)</f>
        <v>30</v>
      </c>
      <c r="H114" t="str">
        <f t="shared" ca="1" si="5"/>
        <v>1-B-30</v>
      </c>
      <c r="I114">
        <f t="shared" si="6"/>
        <v>0</v>
      </c>
    </row>
    <row r="115" spans="2:9" x14ac:dyDescent="0.35">
      <c r="B115" s="5"/>
      <c r="C115" s="1">
        <f t="array" ref="C115">MIN(IF(magasin=B115,ROW(magasin)))</f>
        <v>3</v>
      </c>
      <c r="D115" s="1">
        <f t="array" aca="1" ref="D115" ca="1">MIN(IF(OFFSET(racks,C115-2,)=B115,COLUMN(OFFSET(racks,C115-2,))))</f>
        <v>3</v>
      </c>
      <c r="E115" s="1">
        <f ca="1">INDEX(Stockage!$1:$1,(INT((D115+1)/3)-1)*3+2)</f>
        <v>1</v>
      </c>
      <c r="F115" s="1" t="str">
        <f ca="1">INDEX(Stockage!$2:$2,Articles!D115)</f>
        <v>B</v>
      </c>
      <c r="G115" s="1">
        <f>INDEX(Stockage!A:A,Articles!C115)</f>
        <v>30</v>
      </c>
      <c r="H115" t="str">
        <f t="shared" ca="1" si="5"/>
        <v>1-B-30</v>
      </c>
      <c r="I115">
        <f t="shared" si="6"/>
        <v>0</v>
      </c>
    </row>
    <row r="116" spans="2:9" x14ac:dyDescent="0.35">
      <c r="B116" s="5"/>
      <c r="C116" s="1">
        <f t="array" ref="C116">MIN(IF(magasin=B116,ROW(magasin)))</f>
        <v>3</v>
      </c>
      <c r="D116" s="1">
        <f t="array" aca="1" ref="D116" ca="1">MIN(IF(OFFSET(racks,C116-2,)=B116,COLUMN(OFFSET(racks,C116-2,))))</f>
        <v>3</v>
      </c>
      <c r="E116" s="1">
        <f ca="1">INDEX(Stockage!$1:$1,(INT((D116+1)/3)-1)*3+2)</f>
        <v>1</v>
      </c>
      <c r="F116" s="1" t="str">
        <f ca="1">INDEX(Stockage!$2:$2,Articles!D116)</f>
        <v>B</v>
      </c>
      <c r="G116" s="1">
        <f>INDEX(Stockage!A:A,Articles!C116)</f>
        <v>30</v>
      </c>
      <c r="H116" t="str">
        <f t="shared" ca="1" si="5"/>
        <v>1-B-30</v>
      </c>
      <c r="I116">
        <f t="shared" si="6"/>
        <v>0</v>
      </c>
    </row>
    <row r="117" spans="2:9" x14ac:dyDescent="0.35">
      <c r="B117" s="5"/>
      <c r="C117" s="1">
        <f t="array" ref="C117">MIN(IF(magasin=B117,ROW(magasin)))</f>
        <v>3</v>
      </c>
      <c r="D117" s="1">
        <f t="array" aca="1" ref="D117" ca="1">MIN(IF(OFFSET(racks,C117-2,)=B117,COLUMN(OFFSET(racks,C117-2,))))</f>
        <v>3</v>
      </c>
      <c r="E117" s="1">
        <f ca="1">INDEX(Stockage!$1:$1,(INT((D117+1)/3)-1)*3+2)</f>
        <v>1</v>
      </c>
      <c r="F117" s="1" t="str">
        <f ca="1">INDEX(Stockage!$2:$2,Articles!D117)</f>
        <v>B</v>
      </c>
      <c r="G117" s="1">
        <f>INDEX(Stockage!A:A,Articles!C117)</f>
        <v>30</v>
      </c>
      <c r="H117" t="str">
        <f t="shared" ca="1" si="5"/>
        <v>1-B-30</v>
      </c>
      <c r="I117">
        <f t="shared" si="6"/>
        <v>0</v>
      </c>
    </row>
    <row r="118" spans="2:9" x14ac:dyDescent="0.35">
      <c r="B118" s="5"/>
      <c r="C118" s="1">
        <f t="array" ref="C118">MIN(IF(magasin=B118,ROW(magasin)))</f>
        <v>3</v>
      </c>
      <c r="D118" s="1">
        <f t="array" aca="1" ref="D118" ca="1">MIN(IF(OFFSET(racks,C118-2,)=B118,COLUMN(OFFSET(racks,C118-2,))))</f>
        <v>3</v>
      </c>
      <c r="E118" s="1">
        <f ca="1">INDEX(Stockage!$1:$1,(INT((D118+1)/3)-1)*3+2)</f>
        <v>1</v>
      </c>
      <c r="F118" s="1" t="str">
        <f ca="1">INDEX(Stockage!$2:$2,Articles!D118)</f>
        <v>B</v>
      </c>
      <c r="G118" s="1">
        <f>INDEX(Stockage!A:A,Articles!C118)</f>
        <v>30</v>
      </c>
      <c r="H118" t="str">
        <f t="shared" ca="1" si="5"/>
        <v>1-B-30</v>
      </c>
      <c r="I118">
        <f t="shared" si="6"/>
        <v>0</v>
      </c>
    </row>
    <row r="119" spans="2:9" x14ac:dyDescent="0.35">
      <c r="B119" s="5"/>
      <c r="C119" s="1">
        <f t="array" ref="C119">MIN(IF(magasin=B119,ROW(magasin)))</f>
        <v>3</v>
      </c>
      <c r="D119" s="1">
        <f t="array" aca="1" ref="D119" ca="1">MIN(IF(OFFSET(racks,C119-2,)=B119,COLUMN(OFFSET(racks,C119-2,))))</f>
        <v>3</v>
      </c>
      <c r="E119" s="1">
        <f ca="1">INDEX(Stockage!$1:$1,(INT((D119+1)/3)-1)*3+2)</f>
        <v>1</v>
      </c>
      <c r="F119" s="1" t="str">
        <f ca="1">INDEX(Stockage!$2:$2,Articles!D119)</f>
        <v>B</v>
      </c>
      <c r="G119" s="1">
        <f>INDEX(Stockage!A:A,Articles!C119)</f>
        <v>30</v>
      </c>
      <c r="H119" t="str">
        <f t="shared" ca="1" si="5"/>
        <v>1-B-30</v>
      </c>
      <c r="I119">
        <f t="shared" si="6"/>
        <v>0</v>
      </c>
    </row>
    <row r="120" spans="2:9" x14ac:dyDescent="0.35">
      <c r="B120" s="5"/>
      <c r="C120" s="1">
        <f t="array" ref="C120">MIN(IF(magasin=B120,ROW(magasin)))</f>
        <v>3</v>
      </c>
      <c r="D120" s="1">
        <f t="array" aca="1" ref="D120" ca="1">MIN(IF(OFFSET(racks,C120-2,)=B120,COLUMN(OFFSET(racks,C120-2,))))</f>
        <v>3</v>
      </c>
      <c r="E120" s="1">
        <f ca="1">INDEX(Stockage!$1:$1,(INT((D120+1)/3)-1)*3+2)</f>
        <v>1</v>
      </c>
      <c r="F120" s="1" t="str">
        <f ca="1">INDEX(Stockage!$2:$2,Articles!D120)</f>
        <v>B</v>
      </c>
      <c r="G120" s="1">
        <f>INDEX(Stockage!A:A,Articles!C120)</f>
        <v>30</v>
      </c>
      <c r="H120" t="str">
        <f t="shared" ca="1" si="5"/>
        <v>1-B-30</v>
      </c>
      <c r="I120">
        <f t="shared" si="6"/>
        <v>0</v>
      </c>
    </row>
    <row r="121" spans="2:9" x14ac:dyDescent="0.35">
      <c r="B121" s="5"/>
      <c r="C121" s="1">
        <f t="array" ref="C121">MIN(IF(magasin=B121,ROW(magasin)))</f>
        <v>3</v>
      </c>
      <c r="D121" s="1">
        <f t="array" aca="1" ref="D121" ca="1">MIN(IF(OFFSET(racks,C121-2,)=B121,COLUMN(OFFSET(racks,C121-2,))))</f>
        <v>3</v>
      </c>
      <c r="E121" s="1">
        <f ca="1">INDEX(Stockage!$1:$1,(INT((D121+1)/3)-1)*3+2)</f>
        <v>1</v>
      </c>
      <c r="F121" s="1" t="str">
        <f ca="1">INDEX(Stockage!$2:$2,Articles!D121)</f>
        <v>B</v>
      </c>
      <c r="G121" s="1">
        <f>INDEX(Stockage!A:A,Articles!C121)</f>
        <v>30</v>
      </c>
      <c r="H121" t="str">
        <f t="shared" ca="1" si="5"/>
        <v>1-B-30</v>
      </c>
      <c r="I121">
        <f t="shared" si="6"/>
        <v>0</v>
      </c>
    </row>
    <row r="122" spans="2:9" x14ac:dyDescent="0.35">
      <c r="B122" s="5"/>
      <c r="C122" s="1">
        <f t="array" ref="C122">MIN(IF(magasin=B122,ROW(magasin)))</f>
        <v>3</v>
      </c>
      <c r="D122" s="1">
        <f t="array" aca="1" ref="D122" ca="1">MIN(IF(OFFSET(racks,C122-2,)=B122,COLUMN(OFFSET(racks,C122-2,))))</f>
        <v>3</v>
      </c>
      <c r="E122" s="1">
        <f ca="1">INDEX(Stockage!$1:$1,(INT((D122+1)/3)-1)*3+2)</f>
        <v>1</v>
      </c>
      <c r="F122" s="1" t="str">
        <f ca="1">INDEX(Stockage!$2:$2,Articles!D122)</f>
        <v>B</v>
      </c>
      <c r="G122" s="1">
        <f>INDEX(Stockage!A:A,Articles!C122)</f>
        <v>30</v>
      </c>
      <c r="H122" t="str">
        <f t="shared" ca="1" si="5"/>
        <v>1-B-30</v>
      </c>
      <c r="I122">
        <f t="shared" si="6"/>
        <v>0</v>
      </c>
    </row>
    <row r="123" spans="2:9" x14ac:dyDescent="0.35">
      <c r="B123" s="5"/>
      <c r="C123" s="1">
        <f t="array" ref="C123">MIN(IF(magasin=B123,ROW(magasin)))</f>
        <v>3</v>
      </c>
      <c r="D123" s="1">
        <f t="array" aca="1" ref="D123" ca="1">MIN(IF(OFFSET(racks,C123-2,)=B123,COLUMN(OFFSET(racks,C123-2,))))</f>
        <v>3</v>
      </c>
      <c r="E123" s="1">
        <f ca="1">INDEX(Stockage!$1:$1,(INT((D123+1)/3)-1)*3+2)</f>
        <v>1</v>
      </c>
      <c r="F123" s="1" t="str">
        <f ca="1">INDEX(Stockage!$2:$2,Articles!D123)</f>
        <v>B</v>
      </c>
      <c r="G123" s="1">
        <f>INDEX(Stockage!A:A,Articles!C123)</f>
        <v>30</v>
      </c>
      <c r="H123" t="str">
        <f t="shared" ca="1" si="5"/>
        <v>1-B-30</v>
      </c>
      <c r="I123">
        <f t="shared" si="6"/>
        <v>0</v>
      </c>
    </row>
    <row r="124" spans="2:9" x14ac:dyDescent="0.35">
      <c r="B124" s="5"/>
      <c r="C124" s="1">
        <f t="array" ref="C124">MIN(IF(magasin=B124,ROW(magasin)))</f>
        <v>3</v>
      </c>
      <c r="D124" s="1">
        <f t="array" aca="1" ref="D124" ca="1">MIN(IF(OFFSET(racks,C124-2,)=B124,COLUMN(OFFSET(racks,C124-2,))))</f>
        <v>3</v>
      </c>
      <c r="E124" s="1">
        <f ca="1">INDEX(Stockage!$1:$1,(INT((D124+1)/3)-1)*3+2)</f>
        <v>1</v>
      </c>
      <c r="F124" s="1" t="str">
        <f ca="1">INDEX(Stockage!$2:$2,Articles!D124)</f>
        <v>B</v>
      </c>
      <c r="G124" s="1">
        <f>INDEX(Stockage!A:A,Articles!C124)</f>
        <v>30</v>
      </c>
      <c r="H124" t="str">
        <f t="shared" ca="1" si="5"/>
        <v>1-B-30</v>
      </c>
      <c r="I124">
        <f t="shared" si="6"/>
        <v>0</v>
      </c>
    </row>
    <row r="125" spans="2:9" x14ac:dyDescent="0.35">
      <c r="B125" s="5"/>
      <c r="C125" s="1">
        <f t="array" ref="C125">MIN(IF(magasin=B125,ROW(magasin)))</f>
        <v>3</v>
      </c>
      <c r="D125" s="1">
        <f t="array" aca="1" ref="D125" ca="1">MIN(IF(OFFSET(racks,C125-2,)=B125,COLUMN(OFFSET(racks,C125-2,))))</f>
        <v>3</v>
      </c>
      <c r="E125" s="1">
        <f ca="1">INDEX(Stockage!$1:$1,(INT((D125+1)/3)-1)*3+2)</f>
        <v>1</v>
      </c>
      <c r="F125" s="1" t="str">
        <f ca="1">INDEX(Stockage!$2:$2,Articles!D125)</f>
        <v>B</v>
      </c>
      <c r="G125" s="1">
        <f>INDEX(Stockage!A:A,Articles!C125)</f>
        <v>30</v>
      </c>
      <c r="H125" t="str">
        <f t="shared" ca="1" si="5"/>
        <v>1-B-30</v>
      </c>
      <c r="I125">
        <f t="shared" si="6"/>
        <v>0</v>
      </c>
    </row>
    <row r="126" spans="2:9" x14ac:dyDescent="0.35">
      <c r="B126" s="5"/>
      <c r="C126" s="1">
        <f t="array" ref="C126">MIN(IF(magasin=B126,ROW(magasin)))</f>
        <v>3</v>
      </c>
      <c r="D126" s="1">
        <f t="array" aca="1" ref="D126" ca="1">MIN(IF(OFFSET(racks,C126-2,)=B126,COLUMN(OFFSET(racks,C126-2,))))</f>
        <v>3</v>
      </c>
      <c r="E126" s="1">
        <f ca="1">INDEX(Stockage!$1:$1,(INT((D126+1)/3)-1)*3+2)</f>
        <v>1</v>
      </c>
      <c r="F126" s="1" t="str">
        <f ca="1">INDEX(Stockage!$2:$2,Articles!D126)</f>
        <v>B</v>
      </c>
      <c r="G126" s="1">
        <f>INDEX(Stockage!A:A,Articles!C126)</f>
        <v>30</v>
      </c>
      <c r="H126" t="str">
        <f t="shared" ca="1" si="5"/>
        <v>1-B-30</v>
      </c>
      <c r="I126">
        <f t="shared" si="6"/>
        <v>0</v>
      </c>
    </row>
    <row r="127" spans="2:9" x14ac:dyDescent="0.35">
      <c r="B127" s="5"/>
      <c r="C127" s="1">
        <f t="array" ref="C127">MIN(IF(magasin=B127,ROW(magasin)))</f>
        <v>3</v>
      </c>
      <c r="D127" s="1">
        <f t="array" aca="1" ref="D127" ca="1">MIN(IF(OFFSET(racks,C127-2,)=B127,COLUMN(OFFSET(racks,C127-2,))))</f>
        <v>3</v>
      </c>
      <c r="E127" s="1">
        <f ca="1">INDEX(Stockage!$1:$1,(INT((D127+1)/3)-1)*3+2)</f>
        <v>1</v>
      </c>
      <c r="F127" s="1" t="str">
        <f ca="1">INDEX(Stockage!$2:$2,Articles!D127)</f>
        <v>B</v>
      </c>
      <c r="G127" s="1">
        <f>INDEX(Stockage!A:A,Articles!C127)</f>
        <v>30</v>
      </c>
      <c r="H127" t="str">
        <f t="shared" ca="1" si="5"/>
        <v>1-B-30</v>
      </c>
      <c r="I127">
        <f t="shared" si="6"/>
        <v>0</v>
      </c>
    </row>
    <row r="128" spans="2:9" x14ac:dyDescent="0.35">
      <c r="B128" s="5"/>
      <c r="C128" s="1">
        <f t="array" ref="C128">MIN(IF(magasin=B128,ROW(magasin)))</f>
        <v>3</v>
      </c>
      <c r="D128" s="1">
        <f t="array" aca="1" ref="D128" ca="1">MIN(IF(OFFSET(racks,C128-2,)=B128,COLUMN(OFFSET(racks,C128-2,))))</f>
        <v>3</v>
      </c>
      <c r="E128" s="1">
        <f ca="1">INDEX(Stockage!$1:$1,(INT((D128+1)/3)-1)*3+2)</f>
        <v>1</v>
      </c>
      <c r="F128" s="1" t="str">
        <f ca="1">INDEX(Stockage!$2:$2,Articles!D128)</f>
        <v>B</v>
      </c>
      <c r="G128" s="1">
        <f>INDEX(Stockage!A:A,Articles!C128)</f>
        <v>30</v>
      </c>
      <c r="H128" t="str">
        <f t="shared" ca="1" si="5"/>
        <v>1-B-30</v>
      </c>
      <c r="I128">
        <f t="shared" si="6"/>
        <v>0</v>
      </c>
    </row>
    <row r="129" spans="2:9" x14ac:dyDescent="0.35">
      <c r="B129" s="5"/>
      <c r="C129" s="1">
        <f t="array" ref="C129">MIN(IF(magasin=B129,ROW(magasin)))</f>
        <v>3</v>
      </c>
      <c r="D129" s="1">
        <f t="array" aca="1" ref="D129" ca="1">MIN(IF(OFFSET(racks,C129-2,)=B129,COLUMN(OFFSET(racks,C129-2,))))</f>
        <v>3</v>
      </c>
      <c r="E129" s="1">
        <f ca="1">INDEX(Stockage!$1:$1,(INT((D129+1)/3)-1)*3+2)</f>
        <v>1</v>
      </c>
      <c r="F129" s="1" t="str">
        <f ca="1">INDEX(Stockage!$2:$2,Articles!D129)</f>
        <v>B</v>
      </c>
      <c r="G129" s="1">
        <f>INDEX(Stockage!A:A,Articles!C129)</f>
        <v>30</v>
      </c>
      <c r="H129" t="str">
        <f t="shared" ca="1" si="5"/>
        <v>1-B-30</v>
      </c>
      <c r="I129">
        <f t="shared" si="6"/>
        <v>0</v>
      </c>
    </row>
    <row r="130" spans="2:9" x14ac:dyDescent="0.35">
      <c r="B130" s="5"/>
      <c r="C130" s="1">
        <f t="array" ref="C130">MIN(IF(magasin=B130,ROW(magasin)))</f>
        <v>3</v>
      </c>
      <c r="D130" s="1">
        <f t="array" aca="1" ref="D130" ca="1">MIN(IF(OFFSET(racks,C130-2,)=B130,COLUMN(OFFSET(racks,C130-2,))))</f>
        <v>3</v>
      </c>
      <c r="E130" s="1">
        <f ca="1">INDEX(Stockage!$1:$1,(INT((D130+1)/3)-1)*3+2)</f>
        <v>1</v>
      </c>
      <c r="F130" s="1" t="str">
        <f ca="1">INDEX(Stockage!$2:$2,Articles!D130)</f>
        <v>B</v>
      </c>
      <c r="G130" s="1">
        <f>INDEX(Stockage!A:A,Articles!C130)</f>
        <v>30</v>
      </c>
      <c r="H130" t="str">
        <f t="shared" ca="1" si="5"/>
        <v>1-B-30</v>
      </c>
      <c r="I130">
        <f t="shared" si="6"/>
        <v>0</v>
      </c>
    </row>
    <row r="131" spans="2:9" x14ac:dyDescent="0.35">
      <c r="B131" s="5"/>
      <c r="C131" s="1">
        <f t="array" ref="C131">MIN(IF(magasin=B131,ROW(magasin)))</f>
        <v>3</v>
      </c>
      <c r="D131" s="1">
        <f t="array" aca="1" ref="D131" ca="1">MIN(IF(OFFSET(racks,C131-2,)=B131,COLUMN(OFFSET(racks,C131-2,))))</f>
        <v>3</v>
      </c>
      <c r="E131" s="1">
        <f ca="1">INDEX(Stockage!$1:$1,(INT((D131+1)/3)-1)*3+2)</f>
        <v>1</v>
      </c>
      <c r="F131" s="1" t="str">
        <f ca="1">INDEX(Stockage!$2:$2,Articles!D131)</f>
        <v>B</v>
      </c>
      <c r="G131" s="1">
        <f>INDEX(Stockage!A:A,Articles!C131)</f>
        <v>30</v>
      </c>
      <c r="H131" t="str">
        <f t="shared" ca="1" si="5"/>
        <v>1-B-30</v>
      </c>
      <c r="I131">
        <f t="shared" si="6"/>
        <v>0</v>
      </c>
    </row>
    <row r="132" spans="2:9" x14ac:dyDescent="0.35">
      <c r="B132" s="5"/>
      <c r="C132" s="1">
        <f t="array" ref="C132">MIN(IF(magasin=B132,ROW(magasin)))</f>
        <v>3</v>
      </c>
      <c r="D132" s="1">
        <f t="array" aca="1" ref="D132" ca="1">MIN(IF(OFFSET(racks,C132-2,)=B132,COLUMN(OFFSET(racks,C132-2,))))</f>
        <v>3</v>
      </c>
      <c r="E132" s="1">
        <f ca="1">INDEX(Stockage!$1:$1,(INT((D132+1)/3)-1)*3+2)</f>
        <v>1</v>
      </c>
      <c r="F132" s="1" t="str">
        <f ca="1">INDEX(Stockage!$2:$2,Articles!D132)</f>
        <v>B</v>
      </c>
      <c r="G132" s="1">
        <f>INDEX(Stockage!A:A,Articles!C132)</f>
        <v>30</v>
      </c>
      <c r="H132" t="str">
        <f t="shared" ca="1" si="5"/>
        <v>1-B-30</v>
      </c>
      <c r="I132">
        <f t="shared" si="6"/>
        <v>0</v>
      </c>
    </row>
    <row r="133" spans="2:9" x14ac:dyDescent="0.35">
      <c r="B133" s="5"/>
      <c r="C133" s="1">
        <f t="array" ref="C133">MIN(IF(magasin=B133,ROW(magasin)))</f>
        <v>3</v>
      </c>
      <c r="D133" s="1">
        <f t="array" aca="1" ref="D133" ca="1">MIN(IF(OFFSET(racks,C133-2,)=B133,COLUMN(OFFSET(racks,C133-2,))))</f>
        <v>3</v>
      </c>
      <c r="E133" s="1">
        <f ca="1">INDEX(Stockage!$1:$1,(INT((D133+1)/3)-1)*3+2)</f>
        <v>1</v>
      </c>
      <c r="F133" s="1" t="str">
        <f ca="1">INDEX(Stockage!$2:$2,Articles!D133)</f>
        <v>B</v>
      </c>
      <c r="G133" s="1">
        <f>INDEX(Stockage!A:A,Articles!C133)</f>
        <v>30</v>
      </c>
      <c r="H133" t="str">
        <f t="shared" ca="1" si="5"/>
        <v>1-B-30</v>
      </c>
      <c r="I133">
        <f t="shared" si="6"/>
        <v>0</v>
      </c>
    </row>
    <row r="134" spans="2:9" x14ac:dyDescent="0.35">
      <c r="B134" s="5"/>
      <c r="C134" s="1">
        <f t="array" ref="C134">MIN(IF(magasin=B134,ROW(magasin)))</f>
        <v>3</v>
      </c>
      <c r="D134" s="1">
        <f t="array" aca="1" ref="D134" ca="1">MIN(IF(OFFSET(racks,C134-2,)=B134,COLUMN(OFFSET(racks,C134-2,))))</f>
        <v>3</v>
      </c>
      <c r="E134" s="1">
        <f ca="1">INDEX(Stockage!$1:$1,(INT((D134+1)/3)-1)*3+2)</f>
        <v>1</v>
      </c>
      <c r="F134" s="1" t="str">
        <f ca="1">INDEX(Stockage!$2:$2,Articles!D134)</f>
        <v>B</v>
      </c>
      <c r="G134" s="1">
        <f>INDEX(Stockage!A:A,Articles!C134)</f>
        <v>30</v>
      </c>
      <c r="H134" t="str">
        <f t="shared" ca="1" si="5"/>
        <v>1-B-30</v>
      </c>
      <c r="I134">
        <f t="shared" si="6"/>
        <v>0</v>
      </c>
    </row>
    <row r="135" spans="2:9" x14ac:dyDescent="0.35">
      <c r="B135" s="5"/>
      <c r="C135" s="1">
        <f t="array" ref="C135">MIN(IF(magasin=B135,ROW(magasin)))</f>
        <v>3</v>
      </c>
      <c r="D135" s="1">
        <f t="array" aca="1" ref="D135" ca="1">MIN(IF(OFFSET(racks,C135-2,)=B135,COLUMN(OFFSET(racks,C135-2,))))</f>
        <v>3</v>
      </c>
      <c r="E135" s="1">
        <f ca="1">INDEX(Stockage!$1:$1,(INT((D135+1)/3)-1)*3+2)</f>
        <v>1</v>
      </c>
      <c r="F135" s="1" t="str">
        <f ca="1">INDEX(Stockage!$2:$2,Articles!D135)</f>
        <v>B</v>
      </c>
      <c r="G135" s="1">
        <f>INDEX(Stockage!A:A,Articles!C135)</f>
        <v>30</v>
      </c>
      <c r="H135" t="str">
        <f t="shared" ca="1" si="5"/>
        <v>1-B-30</v>
      </c>
      <c r="I135">
        <f t="shared" si="6"/>
        <v>0</v>
      </c>
    </row>
    <row r="136" spans="2:9" x14ac:dyDescent="0.35">
      <c r="B136" s="5"/>
      <c r="C136" s="1">
        <f t="array" ref="C136">MIN(IF(magasin=B136,ROW(magasin)))</f>
        <v>3</v>
      </c>
      <c r="D136" s="1">
        <f t="array" aca="1" ref="D136" ca="1">MIN(IF(OFFSET(racks,C136-2,)=B136,COLUMN(OFFSET(racks,C136-2,))))</f>
        <v>3</v>
      </c>
      <c r="E136" s="1">
        <f ca="1">INDEX(Stockage!$1:$1,(INT((D136+1)/3)-1)*3+2)</f>
        <v>1</v>
      </c>
      <c r="F136" s="1" t="str">
        <f ca="1">INDEX(Stockage!$2:$2,Articles!D136)</f>
        <v>B</v>
      </c>
      <c r="G136" s="1">
        <f>INDEX(Stockage!A:A,Articles!C136)</f>
        <v>30</v>
      </c>
      <c r="H136" t="str">
        <f t="shared" ca="1" si="5"/>
        <v>1-B-30</v>
      </c>
      <c r="I136">
        <f t="shared" si="6"/>
        <v>0</v>
      </c>
    </row>
    <row r="137" spans="2:9" x14ac:dyDescent="0.35">
      <c r="B137" s="5"/>
      <c r="C137" s="1">
        <f t="array" ref="C137">MIN(IF(magasin=B137,ROW(magasin)))</f>
        <v>3</v>
      </c>
      <c r="D137" s="1">
        <f t="array" aca="1" ref="D137" ca="1">MIN(IF(OFFSET(racks,C137-2,)=B137,COLUMN(OFFSET(racks,C137-2,))))</f>
        <v>3</v>
      </c>
      <c r="E137" s="1">
        <f ca="1">INDEX(Stockage!$1:$1,(INT((D137+1)/3)-1)*3+2)</f>
        <v>1</v>
      </c>
      <c r="F137" s="1" t="str">
        <f ca="1">INDEX(Stockage!$2:$2,Articles!D137)</f>
        <v>B</v>
      </c>
      <c r="G137" s="1">
        <f>INDEX(Stockage!A:A,Articles!C137)</f>
        <v>30</v>
      </c>
      <c r="H137" t="str">
        <f t="shared" ca="1" si="5"/>
        <v>1-B-30</v>
      </c>
      <c r="I137">
        <f t="shared" si="6"/>
        <v>0</v>
      </c>
    </row>
    <row r="138" spans="2:9" x14ac:dyDescent="0.35">
      <c r="B138" s="5"/>
      <c r="C138" s="1">
        <f t="array" ref="C138">MIN(IF(magasin=B138,ROW(magasin)))</f>
        <v>3</v>
      </c>
      <c r="D138" s="1">
        <f t="array" aca="1" ref="D138" ca="1">MIN(IF(OFFSET(racks,C138-2,)=B138,COLUMN(OFFSET(racks,C138-2,))))</f>
        <v>3</v>
      </c>
      <c r="E138" s="1">
        <f ca="1">INDEX(Stockage!$1:$1,(INT((D138+1)/3)-1)*3+2)</f>
        <v>1</v>
      </c>
      <c r="F138" s="1" t="str">
        <f ca="1">INDEX(Stockage!$2:$2,Articles!D138)</f>
        <v>B</v>
      </c>
      <c r="G138" s="1">
        <f>INDEX(Stockage!A:A,Articles!C138)</f>
        <v>30</v>
      </c>
      <c r="H138" t="str">
        <f t="shared" ca="1" si="5"/>
        <v>1-B-30</v>
      </c>
      <c r="I138">
        <f t="shared" si="6"/>
        <v>0</v>
      </c>
    </row>
    <row r="139" spans="2:9" x14ac:dyDescent="0.35">
      <c r="B139" s="5"/>
      <c r="C139" s="1">
        <f t="array" ref="C139">MIN(IF(magasin=B139,ROW(magasin)))</f>
        <v>3</v>
      </c>
      <c r="D139" s="1">
        <f t="array" aca="1" ref="D139" ca="1">MIN(IF(OFFSET(racks,C139-2,)=B139,COLUMN(OFFSET(racks,C139-2,))))</f>
        <v>3</v>
      </c>
      <c r="E139" s="1">
        <f ca="1">INDEX(Stockage!$1:$1,(INT((D139+1)/3)-1)*3+2)</f>
        <v>1</v>
      </c>
      <c r="F139" s="1" t="str">
        <f ca="1">INDEX(Stockage!$2:$2,Articles!D139)</f>
        <v>B</v>
      </c>
      <c r="G139" s="1">
        <f>INDEX(Stockage!A:A,Articles!C139)</f>
        <v>30</v>
      </c>
      <c r="H139" t="str">
        <f t="shared" ca="1" si="5"/>
        <v>1-B-30</v>
      </c>
      <c r="I139">
        <f t="shared" si="6"/>
        <v>0</v>
      </c>
    </row>
    <row r="140" spans="2:9" x14ac:dyDescent="0.35">
      <c r="B140" s="5"/>
      <c r="C140" s="1">
        <f t="array" ref="C140">MIN(IF(magasin=B140,ROW(magasin)))</f>
        <v>3</v>
      </c>
      <c r="D140" s="1">
        <f t="array" aca="1" ref="D140" ca="1">MIN(IF(OFFSET(racks,C140-2,)=B140,COLUMN(OFFSET(racks,C140-2,))))</f>
        <v>3</v>
      </c>
      <c r="E140" s="1">
        <f ca="1">INDEX(Stockage!$1:$1,(INT((D140+1)/3)-1)*3+2)</f>
        <v>1</v>
      </c>
      <c r="F140" s="1" t="str">
        <f ca="1">INDEX(Stockage!$2:$2,Articles!D140)</f>
        <v>B</v>
      </c>
      <c r="G140" s="1">
        <f>INDEX(Stockage!A:A,Articles!C140)</f>
        <v>30</v>
      </c>
      <c r="H140" t="str">
        <f t="shared" ca="1" si="5"/>
        <v>1-B-30</v>
      </c>
      <c r="I140">
        <f t="shared" si="6"/>
        <v>0</v>
      </c>
    </row>
    <row r="141" spans="2:9" x14ac:dyDescent="0.35">
      <c r="B141" s="5"/>
      <c r="C141" s="1">
        <f t="array" ref="C141">MIN(IF(magasin=B141,ROW(magasin)))</f>
        <v>3</v>
      </c>
      <c r="D141" s="1">
        <f t="array" aca="1" ref="D141" ca="1">MIN(IF(OFFSET(racks,C141-2,)=B141,COLUMN(OFFSET(racks,C141-2,))))</f>
        <v>3</v>
      </c>
      <c r="E141" s="1">
        <f ca="1">INDEX(Stockage!$1:$1,(INT((D141+1)/3)-1)*3+2)</f>
        <v>1</v>
      </c>
      <c r="F141" s="1" t="str">
        <f ca="1">INDEX(Stockage!$2:$2,Articles!D141)</f>
        <v>B</v>
      </c>
      <c r="G141" s="1">
        <f>INDEX(Stockage!A:A,Articles!C141)</f>
        <v>30</v>
      </c>
      <c r="H141" t="str">
        <f t="shared" ca="1" si="5"/>
        <v>1-B-30</v>
      </c>
      <c r="I141">
        <f t="shared" si="6"/>
        <v>0</v>
      </c>
    </row>
    <row r="142" spans="2:9" x14ac:dyDescent="0.35">
      <c r="B142" s="5"/>
      <c r="C142" s="1">
        <f t="array" ref="C142">MIN(IF(magasin=B142,ROW(magasin)))</f>
        <v>3</v>
      </c>
      <c r="D142" s="1">
        <f t="array" aca="1" ref="D142" ca="1">MIN(IF(OFFSET(racks,C142-2,)=B142,COLUMN(OFFSET(racks,C142-2,))))</f>
        <v>3</v>
      </c>
      <c r="E142" s="1">
        <f ca="1">INDEX(Stockage!$1:$1,(INT((D142+1)/3)-1)*3+2)</f>
        <v>1</v>
      </c>
      <c r="F142" s="1" t="str">
        <f ca="1">INDEX(Stockage!$2:$2,Articles!D142)</f>
        <v>B</v>
      </c>
      <c r="G142" s="1">
        <f>INDEX(Stockage!A:A,Articles!C142)</f>
        <v>30</v>
      </c>
      <c r="H142" t="str">
        <f t="shared" ca="1" si="5"/>
        <v>1-B-30</v>
      </c>
      <c r="I142">
        <f t="shared" si="6"/>
        <v>0</v>
      </c>
    </row>
    <row r="143" spans="2:9" x14ac:dyDescent="0.35">
      <c r="B143" s="5"/>
      <c r="C143" s="1">
        <f t="array" ref="C143">MIN(IF(magasin=B143,ROW(magasin)))</f>
        <v>3</v>
      </c>
      <c r="D143" s="1">
        <f t="array" aca="1" ref="D143" ca="1">MIN(IF(OFFSET(racks,C143-2,)=B143,COLUMN(OFFSET(racks,C143-2,))))</f>
        <v>3</v>
      </c>
      <c r="E143" s="1">
        <f ca="1">INDEX(Stockage!$1:$1,(INT((D143+1)/3)-1)*3+2)</f>
        <v>1</v>
      </c>
      <c r="F143" s="1" t="str">
        <f ca="1">INDEX(Stockage!$2:$2,Articles!D143)</f>
        <v>B</v>
      </c>
      <c r="G143" s="1">
        <f>INDEX(Stockage!A:A,Articles!C143)</f>
        <v>30</v>
      </c>
      <c r="H143" t="str">
        <f t="shared" ca="1" si="5"/>
        <v>1-B-30</v>
      </c>
      <c r="I143">
        <f t="shared" si="6"/>
        <v>0</v>
      </c>
    </row>
    <row r="144" spans="2:9" x14ac:dyDescent="0.35">
      <c r="B144" s="5"/>
      <c r="C144" s="1">
        <f t="array" ref="C144">MIN(IF(magasin=B144,ROW(magasin)))</f>
        <v>3</v>
      </c>
      <c r="D144" s="1">
        <f t="array" aca="1" ref="D144" ca="1">MIN(IF(OFFSET(racks,C144-2,)=B144,COLUMN(OFFSET(racks,C144-2,))))</f>
        <v>3</v>
      </c>
      <c r="E144" s="1">
        <f ca="1">INDEX(Stockage!$1:$1,(INT((D144+1)/3)-1)*3+2)</f>
        <v>1</v>
      </c>
      <c r="F144" s="1" t="str">
        <f ca="1">INDEX(Stockage!$2:$2,Articles!D144)</f>
        <v>B</v>
      </c>
      <c r="G144" s="1">
        <f>INDEX(Stockage!A:A,Articles!C144)</f>
        <v>30</v>
      </c>
      <c r="H144" t="str">
        <f t="shared" ca="1" si="5"/>
        <v>1-B-30</v>
      </c>
      <c r="I144">
        <f t="shared" si="6"/>
        <v>0</v>
      </c>
    </row>
    <row r="145" spans="2:9" x14ac:dyDescent="0.35">
      <c r="B145" s="5"/>
      <c r="C145" s="1">
        <f t="array" ref="C145">MIN(IF(magasin=B145,ROW(magasin)))</f>
        <v>3</v>
      </c>
      <c r="D145" s="1">
        <f t="array" aca="1" ref="D145" ca="1">MIN(IF(OFFSET(racks,C145-2,)=B145,COLUMN(OFFSET(racks,C145-2,))))</f>
        <v>3</v>
      </c>
      <c r="E145" s="1">
        <f ca="1">INDEX(Stockage!$1:$1,(INT((D145+1)/3)-1)*3+2)</f>
        <v>1</v>
      </c>
      <c r="F145" s="1" t="str">
        <f ca="1">INDEX(Stockage!$2:$2,Articles!D145)</f>
        <v>B</v>
      </c>
      <c r="G145" s="1">
        <f>INDEX(Stockage!A:A,Articles!C145)</f>
        <v>30</v>
      </c>
      <c r="H145" t="str">
        <f t="shared" ca="1" si="5"/>
        <v>1-B-30</v>
      </c>
      <c r="I145">
        <f t="shared" si="6"/>
        <v>0</v>
      </c>
    </row>
    <row r="146" spans="2:9" x14ac:dyDescent="0.35">
      <c r="B146" s="5"/>
      <c r="C146" s="1">
        <f t="array" ref="C146">MIN(IF(magasin=B146,ROW(magasin)))</f>
        <v>3</v>
      </c>
      <c r="D146" s="1">
        <f t="array" aca="1" ref="D146" ca="1">MIN(IF(OFFSET(racks,C146-2,)=B146,COLUMN(OFFSET(racks,C146-2,))))</f>
        <v>3</v>
      </c>
      <c r="E146" s="1">
        <f ca="1">INDEX(Stockage!$1:$1,(INT((D146+1)/3)-1)*3+2)</f>
        <v>1</v>
      </c>
      <c r="F146" s="1" t="str">
        <f ca="1">INDEX(Stockage!$2:$2,Articles!D146)</f>
        <v>B</v>
      </c>
      <c r="G146" s="1">
        <f>INDEX(Stockage!A:A,Articles!C146)</f>
        <v>30</v>
      </c>
      <c r="H146" t="str">
        <f t="shared" ca="1" si="5"/>
        <v>1-B-30</v>
      </c>
      <c r="I146">
        <f t="shared" si="6"/>
        <v>0</v>
      </c>
    </row>
    <row r="147" spans="2:9" x14ac:dyDescent="0.35">
      <c r="B147" s="5"/>
      <c r="C147" s="1">
        <f t="array" ref="C147">MIN(IF(magasin=B147,ROW(magasin)))</f>
        <v>3</v>
      </c>
      <c r="D147" s="1">
        <f t="array" aca="1" ref="D147" ca="1">MIN(IF(OFFSET(racks,C147-2,)=B147,COLUMN(OFFSET(racks,C147-2,))))</f>
        <v>3</v>
      </c>
      <c r="E147" s="1">
        <f ca="1">INDEX(Stockage!$1:$1,(INT((D147+1)/3)-1)*3+2)</f>
        <v>1</v>
      </c>
      <c r="F147" s="1" t="str">
        <f ca="1">INDEX(Stockage!$2:$2,Articles!D147)</f>
        <v>B</v>
      </c>
      <c r="G147" s="1">
        <f>INDEX(Stockage!A:A,Articles!C147)</f>
        <v>30</v>
      </c>
      <c r="H147" t="str">
        <f t="shared" ca="1" si="5"/>
        <v>1-B-30</v>
      </c>
      <c r="I147">
        <f t="shared" si="6"/>
        <v>0</v>
      </c>
    </row>
    <row r="148" spans="2:9" x14ac:dyDescent="0.35">
      <c r="B148" s="5"/>
      <c r="C148" s="1">
        <f t="array" ref="C148">MIN(IF(magasin=B148,ROW(magasin)))</f>
        <v>3</v>
      </c>
      <c r="D148" s="1">
        <f t="array" aca="1" ref="D148" ca="1">MIN(IF(OFFSET(racks,C148-2,)=B148,COLUMN(OFFSET(racks,C148-2,))))</f>
        <v>3</v>
      </c>
      <c r="E148" s="1">
        <f ca="1">INDEX(Stockage!$1:$1,(INT((D148+1)/3)-1)*3+2)</f>
        <v>1</v>
      </c>
      <c r="F148" s="1" t="str">
        <f ca="1">INDEX(Stockage!$2:$2,Articles!D148)</f>
        <v>B</v>
      </c>
      <c r="G148" s="1">
        <f>INDEX(Stockage!A:A,Articles!C148)</f>
        <v>30</v>
      </c>
      <c r="H148" t="str">
        <f t="shared" ca="1" si="5"/>
        <v>1-B-30</v>
      </c>
      <c r="I148">
        <f t="shared" si="6"/>
        <v>0</v>
      </c>
    </row>
    <row r="149" spans="2:9" x14ac:dyDescent="0.35">
      <c r="B149" s="5"/>
      <c r="C149" s="1">
        <f t="array" ref="C149">MIN(IF(magasin=B149,ROW(magasin)))</f>
        <v>3</v>
      </c>
      <c r="D149" s="1">
        <f t="array" aca="1" ref="D149" ca="1">MIN(IF(OFFSET(racks,C149-2,)=B149,COLUMN(OFFSET(racks,C149-2,))))</f>
        <v>3</v>
      </c>
      <c r="E149" s="1">
        <f ca="1">INDEX(Stockage!$1:$1,(INT((D149+1)/3)-1)*3+2)</f>
        <v>1</v>
      </c>
      <c r="F149" s="1" t="str">
        <f ca="1">INDEX(Stockage!$2:$2,Articles!D149)</f>
        <v>B</v>
      </c>
      <c r="G149" s="1">
        <f>INDEX(Stockage!A:A,Articles!C149)</f>
        <v>30</v>
      </c>
      <c r="H149" t="str">
        <f t="shared" ca="1" si="5"/>
        <v>1-B-30</v>
      </c>
      <c r="I149">
        <f t="shared" si="6"/>
        <v>0</v>
      </c>
    </row>
    <row r="150" spans="2:9" x14ac:dyDescent="0.35">
      <c r="B150" s="5"/>
      <c r="C150" s="1">
        <f t="array" ref="C150">MIN(IF(magasin=B150,ROW(magasin)))</f>
        <v>3</v>
      </c>
      <c r="D150" s="1">
        <f t="array" aca="1" ref="D150" ca="1">MIN(IF(OFFSET(racks,C150-2,)=B150,COLUMN(OFFSET(racks,C150-2,))))</f>
        <v>3</v>
      </c>
      <c r="E150" s="1">
        <f ca="1">INDEX(Stockage!$1:$1,(INT((D150+1)/3)-1)*3+2)</f>
        <v>1</v>
      </c>
      <c r="F150" s="1" t="str">
        <f ca="1">INDEX(Stockage!$2:$2,Articles!D150)</f>
        <v>B</v>
      </c>
      <c r="G150" s="1">
        <f>INDEX(Stockage!A:A,Articles!C150)</f>
        <v>30</v>
      </c>
      <c r="H150" t="str">
        <f t="shared" ca="1" si="5"/>
        <v>1-B-30</v>
      </c>
      <c r="I150">
        <f t="shared" si="6"/>
        <v>0</v>
      </c>
    </row>
    <row r="151" spans="2:9" x14ac:dyDescent="0.35">
      <c r="B151" s="5"/>
      <c r="C151" s="1">
        <f t="array" ref="C151">MIN(IF(magasin=B151,ROW(magasin)))</f>
        <v>3</v>
      </c>
      <c r="D151" s="1">
        <f t="array" aca="1" ref="D151" ca="1">MIN(IF(OFFSET(racks,C151-2,)=B151,COLUMN(OFFSET(racks,C151-2,))))</f>
        <v>3</v>
      </c>
      <c r="E151" s="1">
        <f ca="1">INDEX(Stockage!$1:$1,(INT((D151+1)/3)-1)*3+2)</f>
        <v>1</v>
      </c>
      <c r="F151" s="1" t="str">
        <f ca="1">INDEX(Stockage!$2:$2,Articles!D151)</f>
        <v>B</v>
      </c>
      <c r="G151" s="1">
        <f>INDEX(Stockage!A:A,Articles!C151)</f>
        <v>30</v>
      </c>
      <c r="H151" t="str">
        <f t="shared" ca="1" si="5"/>
        <v>1-B-30</v>
      </c>
      <c r="I151">
        <f t="shared" si="6"/>
        <v>0</v>
      </c>
    </row>
    <row r="152" spans="2:9" x14ac:dyDescent="0.35">
      <c r="B152" s="5"/>
      <c r="C152" s="1">
        <f t="array" ref="C152">MIN(IF(magasin=B152,ROW(magasin)))</f>
        <v>3</v>
      </c>
      <c r="D152" s="1">
        <f t="array" aca="1" ref="D152" ca="1">MIN(IF(OFFSET(racks,C152-2,)=B152,COLUMN(OFFSET(racks,C152-2,))))</f>
        <v>3</v>
      </c>
      <c r="E152" s="1">
        <f ca="1">INDEX(Stockage!$1:$1,(INT((D152+1)/3)-1)*3+2)</f>
        <v>1</v>
      </c>
      <c r="F152" s="1" t="str">
        <f ca="1">INDEX(Stockage!$2:$2,Articles!D152)</f>
        <v>B</v>
      </c>
      <c r="G152" s="1">
        <f>INDEX(Stockage!A:A,Articles!C152)</f>
        <v>30</v>
      </c>
      <c r="H152" t="str">
        <f t="shared" ca="1" si="5"/>
        <v>1-B-30</v>
      </c>
      <c r="I152">
        <f t="shared" si="6"/>
        <v>0</v>
      </c>
    </row>
    <row r="153" spans="2:9" x14ac:dyDescent="0.35">
      <c r="B153" s="5"/>
      <c r="C153" s="1">
        <f t="array" ref="C153">MIN(IF(magasin=B153,ROW(magasin)))</f>
        <v>3</v>
      </c>
      <c r="D153" s="1">
        <f t="array" aca="1" ref="D153" ca="1">MIN(IF(OFFSET(racks,C153-2,)=B153,COLUMN(OFFSET(racks,C153-2,))))</f>
        <v>3</v>
      </c>
      <c r="E153" s="1">
        <f ca="1">INDEX(Stockage!$1:$1,(INT((D153+1)/3)-1)*3+2)</f>
        <v>1</v>
      </c>
      <c r="F153" s="1" t="str">
        <f ca="1">INDEX(Stockage!$2:$2,Articles!D153)</f>
        <v>B</v>
      </c>
      <c r="G153" s="1">
        <f>INDEX(Stockage!A:A,Articles!C153)</f>
        <v>30</v>
      </c>
      <c r="H153" t="str">
        <f t="shared" ca="1" si="5"/>
        <v>1-B-30</v>
      </c>
      <c r="I153">
        <f t="shared" si="6"/>
        <v>0</v>
      </c>
    </row>
    <row r="154" spans="2:9" x14ac:dyDescent="0.35">
      <c r="B154" s="5"/>
      <c r="C154" s="1">
        <f t="array" ref="C154">MIN(IF(magasin=B154,ROW(magasin)))</f>
        <v>3</v>
      </c>
      <c r="D154" s="1">
        <f t="array" aca="1" ref="D154" ca="1">MIN(IF(OFFSET(racks,C154-2,)=B154,COLUMN(OFFSET(racks,C154-2,))))</f>
        <v>3</v>
      </c>
      <c r="E154" s="1">
        <f ca="1">INDEX(Stockage!$1:$1,(INT((D154+1)/3)-1)*3+2)</f>
        <v>1</v>
      </c>
      <c r="F154" s="1" t="str">
        <f ca="1">INDEX(Stockage!$2:$2,Articles!D154)</f>
        <v>B</v>
      </c>
      <c r="G154" s="1">
        <f>INDEX(Stockage!A:A,Articles!C154)</f>
        <v>30</v>
      </c>
      <c r="H154" t="str">
        <f t="shared" ca="1" si="5"/>
        <v>1-B-30</v>
      </c>
      <c r="I154">
        <f t="shared" si="6"/>
        <v>0</v>
      </c>
    </row>
    <row r="155" spans="2:9" x14ac:dyDescent="0.35">
      <c r="B155" s="5"/>
      <c r="C155" s="1">
        <f t="array" ref="C155">MIN(IF(magasin=B155,ROW(magasin)))</f>
        <v>3</v>
      </c>
      <c r="D155" s="1">
        <f t="array" aca="1" ref="D155" ca="1">MIN(IF(OFFSET(racks,C155-2,)=B155,COLUMN(OFFSET(racks,C155-2,))))</f>
        <v>3</v>
      </c>
      <c r="E155" s="1">
        <f ca="1">INDEX(Stockage!$1:$1,(INT((D155+1)/3)-1)*3+2)</f>
        <v>1</v>
      </c>
      <c r="F155" s="1" t="str">
        <f ca="1">INDEX(Stockage!$2:$2,Articles!D155)</f>
        <v>B</v>
      </c>
      <c r="G155" s="1">
        <f>INDEX(Stockage!A:A,Articles!C155)</f>
        <v>30</v>
      </c>
      <c r="H155" t="str">
        <f t="shared" ref="H155:H218" ca="1" si="7">E155&amp;"-"&amp;F155&amp;"-"&amp;G155</f>
        <v>1-B-30</v>
      </c>
      <c r="I155">
        <f t="shared" ref="I155:I218" si="8">COUNTIF(magasin,B155)</f>
        <v>0</v>
      </c>
    </row>
    <row r="156" spans="2:9" x14ac:dyDescent="0.35">
      <c r="B156" s="5"/>
      <c r="C156" s="1">
        <f t="array" ref="C156">MIN(IF(magasin=B156,ROW(magasin)))</f>
        <v>3</v>
      </c>
      <c r="D156" s="1">
        <f t="array" aca="1" ref="D156" ca="1">MIN(IF(OFFSET(racks,C156-2,)=B156,COLUMN(OFFSET(racks,C156-2,))))</f>
        <v>3</v>
      </c>
      <c r="E156" s="1">
        <f ca="1">INDEX(Stockage!$1:$1,(INT((D156+1)/3)-1)*3+2)</f>
        <v>1</v>
      </c>
      <c r="F156" s="1" t="str">
        <f ca="1">INDEX(Stockage!$2:$2,Articles!D156)</f>
        <v>B</v>
      </c>
      <c r="G156" s="1">
        <f>INDEX(Stockage!A:A,Articles!C156)</f>
        <v>30</v>
      </c>
      <c r="H156" t="str">
        <f t="shared" ca="1" si="7"/>
        <v>1-B-30</v>
      </c>
      <c r="I156">
        <f t="shared" si="8"/>
        <v>0</v>
      </c>
    </row>
    <row r="157" spans="2:9" x14ac:dyDescent="0.35">
      <c r="B157" s="5"/>
      <c r="C157" s="1">
        <f t="array" ref="C157">MIN(IF(magasin=B157,ROW(magasin)))</f>
        <v>3</v>
      </c>
      <c r="D157" s="1">
        <f t="array" aca="1" ref="D157" ca="1">MIN(IF(OFFSET(racks,C157-2,)=B157,COLUMN(OFFSET(racks,C157-2,))))</f>
        <v>3</v>
      </c>
      <c r="E157" s="1">
        <f ca="1">INDEX(Stockage!$1:$1,(INT((D157+1)/3)-1)*3+2)</f>
        <v>1</v>
      </c>
      <c r="F157" s="1" t="str">
        <f ca="1">INDEX(Stockage!$2:$2,Articles!D157)</f>
        <v>B</v>
      </c>
      <c r="G157" s="1">
        <f>INDEX(Stockage!A:A,Articles!C157)</f>
        <v>30</v>
      </c>
      <c r="H157" t="str">
        <f t="shared" ca="1" si="7"/>
        <v>1-B-30</v>
      </c>
      <c r="I157">
        <f t="shared" si="8"/>
        <v>0</v>
      </c>
    </row>
    <row r="158" spans="2:9" x14ac:dyDescent="0.35">
      <c r="B158" s="5"/>
      <c r="C158" s="1">
        <f t="array" ref="C158">MIN(IF(magasin=B158,ROW(magasin)))</f>
        <v>3</v>
      </c>
      <c r="D158" s="1">
        <f t="array" aca="1" ref="D158" ca="1">MIN(IF(OFFSET(racks,C158-2,)=B158,COLUMN(OFFSET(racks,C158-2,))))</f>
        <v>3</v>
      </c>
      <c r="E158" s="1">
        <f ca="1">INDEX(Stockage!$1:$1,(INT((D158+1)/3)-1)*3+2)</f>
        <v>1</v>
      </c>
      <c r="F158" s="1" t="str">
        <f ca="1">INDEX(Stockage!$2:$2,Articles!D158)</f>
        <v>B</v>
      </c>
      <c r="G158" s="1">
        <f>INDEX(Stockage!A:A,Articles!C158)</f>
        <v>30</v>
      </c>
      <c r="H158" t="str">
        <f t="shared" ca="1" si="7"/>
        <v>1-B-30</v>
      </c>
      <c r="I158">
        <f t="shared" si="8"/>
        <v>0</v>
      </c>
    </row>
    <row r="159" spans="2:9" x14ac:dyDescent="0.35">
      <c r="B159" s="5"/>
      <c r="C159" s="1">
        <f t="array" ref="C159">MIN(IF(magasin=B159,ROW(magasin)))</f>
        <v>3</v>
      </c>
      <c r="D159" s="1">
        <f t="array" aca="1" ref="D159" ca="1">MIN(IF(OFFSET(racks,C159-2,)=B159,COLUMN(OFFSET(racks,C159-2,))))</f>
        <v>3</v>
      </c>
      <c r="E159" s="1">
        <f ca="1">INDEX(Stockage!$1:$1,(INT((D159+1)/3)-1)*3+2)</f>
        <v>1</v>
      </c>
      <c r="F159" s="1" t="str">
        <f ca="1">INDEX(Stockage!$2:$2,Articles!D159)</f>
        <v>B</v>
      </c>
      <c r="G159" s="1">
        <f>INDEX(Stockage!A:A,Articles!C159)</f>
        <v>30</v>
      </c>
      <c r="H159" t="str">
        <f t="shared" ca="1" si="7"/>
        <v>1-B-30</v>
      </c>
      <c r="I159">
        <f t="shared" si="8"/>
        <v>0</v>
      </c>
    </row>
    <row r="160" spans="2:9" x14ac:dyDescent="0.35">
      <c r="B160" s="5"/>
      <c r="C160" s="1">
        <f t="array" ref="C160">MIN(IF(magasin=B160,ROW(magasin)))</f>
        <v>3</v>
      </c>
      <c r="D160" s="1">
        <f t="array" aca="1" ref="D160" ca="1">MIN(IF(OFFSET(racks,C160-2,)=B160,COLUMN(OFFSET(racks,C160-2,))))</f>
        <v>3</v>
      </c>
      <c r="E160" s="1">
        <f ca="1">INDEX(Stockage!$1:$1,(INT((D160+1)/3)-1)*3+2)</f>
        <v>1</v>
      </c>
      <c r="F160" s="1" t="str">
        <f ca="1">INDEX(Stockage!$2:$2,Articles!D160)</f>
        <v>B</v>
      </c>
      <c r="G160" s="1">
        <f>INDEX(Stockage!A:A,Articles!C160)</f>
        <v>30</v>
      </c>
      <c r="H160" t="str">
        <f t="shared" ca="1" si="7"/>
        <v>1-B-30</v>
      </c>
      <c r="I160">
        <f t="shared" si="8"/>
        <v>0</v>
      </c>
    </row>
    <row r="161" spans="2:9" x14ac:dyDescent="0.35">
      <c r="B161" s="5"/>
      <c r="C161" s="1">
        <f t="array" ref="C161">MIN(IF(magasin=B161,ROW(magasin)))</f>
        <v>3</v>
      </c>
      <c r="D161" s="1">
        <f t="array" aca="1" ref="D161" ca="1">MIN(IF(OFFSET(racks,C161-2,)=B161,COLUMN(OFFSET(racks,C161-2,))))</f>
        <v>3</v>
      </c>
      <c r="E161" s="1">
        <f ca="1">INDEX(Stockage!$1:$1,(INT((D161+1)/3)-1)*3+2)</f>
        <v>1</v>
      </c>
      <c r="F161" s="1" t="str">
        <f ca="1">INDEX(Stockage!$2:$2,Articles!D161)</f>
        <v>B</v>
      </c>
      <c r="G161" s="1">
        <f>INDEX(Stockage!A:A,Articles!C161)</f>
        <v>30</v>
      </c>
      <c r="H161" t="str">
        <f t="shared" ca="1" si="7"/>
        <v>1-B-30</v>
      </c>
      <c r="I161">
        <f t="shared" si="8"/>
        <v>0</v>
      </c>
    </row>
    <row r="162" spans="2:9" x14ac:dyDescent="0.35">
      <c r="B162" s="5"/>
      <c r="C162" s="1">
        <f t="array" ref="C162">MIN(IF(magasin=B162,ROW(magasin)))</f>
        <v>3</v>
      </c>
      <c r="D162" s="1">
        <f t="array" aca="1" ref="D162" ca="1">MIN(IF(OFFSET(racks,C162-2,)=B162,COLUMN(OFFSET(racks,C162-2,))))</f>
        <v>3</v>
      </c>
      <c r="E162" s="1">
        <f ca="1">INDEX(Stockage!$1:$1,(INT((D162+1)/3)-1)*3+2)</f>
        <v>1</v>
      </c>
      <c r="F162" s="1" t="str">
        <f ca="1">INDEX(Stockage!$2:$2,Articles!D162)</f>
        <v>B</v>
      </c>
      <c r="G162" s="1">
        <f>INDEX(Stockage!A:A,Articles!C162)</f>
        <v>30</v>
      </c>
      <c r="H162" t="str">
        <f t="shared" ca="1" si="7"/>
        <v>1-B-30</v>
      </c>
      <c r="I162">
        <f t="shared" si="8"/>
        <v>0</v>
      </c>
    </row>
    <row r="163" spans="2:9" x14ac:dyDescent="0.35">
      <c r="B163" s="5"/>
      <c r="C163" s="1">
        <f t="array" ref="C163">MIN(IF(magasin=B163,ROW(magasin)))</f>
        <v>3</v>
      </c>
      <c r="D163" s="1">
        <f t="array" aca="1" ref="D163" ca="1">MIN(IF(OFFSET(racks,C163-2,)=B163,COLUMN(OFFSET(racks,C163-2,))))</f>
        <v>3</v>
      </c>
      <c r="E163" s="1">
        <f ca="1">INDEX(Stockage!$1:$1,(INT((D163+1)/3)-1)*3+2)</f>
        <v>1</v>
      </c>
      <c r="F163" s="1" t="str">
        <f ca="1">INDEX(Stockage!$2:$2,Articles!D163)</f>
        <v>B</v>
      </c>
      <c r="G163" s="1">
        <f>INDEX(Stockage!A:A,Articles!C163)</f>
        <v>30</v>
      </c>
      <c r="H163" t="str">
        <f t="shared" ca="1" si="7"/>
        <v>1-B-30</v>
      </c>
      <c r="I163">
        <f t="shared" si="8"/>
        <v>0</v>
      </c>
    </row>
    <row r="164" spans="2:9" x14ac:dyDescent="0.35">
      <c r="B164" s="5"/>
      <c r="C164" s="1">
        <f t="array" ref="C164">MIN(IF(magasin=B164,ROW(magasin)))</f>
        <v>3</v>
      </c>
      <c r="D164" s="1">
        <f t="array" aca="1" ref="D164" ca="1">MIN(IF(OFFSET(racks,C164-2,)=B164,COLUMN(OFFSET(racks,C164-2,))))</f>
        <v>3</v>
      </c>
      <c r="E164" s="1">
        <f ca="1">INDEX(Stockage!$1:$1,(INT((D164+1)/3)-1)*3+2)</f>
        <v>1</v>
      </c>
      <c r="F164" s="1" t="str">
        <f ca="1">INDEX(Stockage!$2:$2,Articles!D164)</f>
        <v>B</v>
      </c>
      <c r="G164" s="1">
        <f>INDEX(Stockage!A:A,Articles!C164)</f>
        <v>30</v>
      </c>
      <c r="H164" t="str">
        <f t="shared" ca="1" si="7"/>
        <v>1-B-30</v>
      </c>
      <c r="I164">
        <f t="shared" si="8"/>
        <v>0</v>
      </c>
    </row>
    <row r="165" spans="2:9" x14ac:dyDescent="0.35">
      <c r="B165" s="5"/>
      <c r="C165" s="1">
        <f t="array" ref="C165">MIN(IF(magasin=B165,ROW(magasin)))</f>
        <v>3</v>
      </c>
      <c r="D165" s="1">
        <f t="array" aca="1" ref="D165" ca="1">MIN(IF(OFFSET(racks,C165-2,)=B165,COLUMN(OFFSET(racks,C165-2,))))</f>
        <v>3</v>
      </c>
      <c r="E165" s="1">
        <f ca="1">INDEX(Stockage!$1:$1,(INT((D165+1)/3)-1)*3+2)</f>
        <v>1</v>
      </c>
      <c r="F165" s="1" t="str">
        <f ca="1">INDEX(Stockage!$2:$2,Articles!D165)</f>
        <v>B</v>
      </c>
      <c r="G165" s="1">
        <f>INDEX(Stockage!A:A,Articles!C165)</f>
        <v>30</v>
      </c>
      <c r="H165" t="str">
        <f t="shared" ca="1" si="7"/>
        <v>1-B-30</v>
      </c>
      <c r="I165">
        <f t="shared" si="8"/>
        <v>0</v>
      </c>
    </row>
    <row r="166" spans="2:9" x14ac:dyDescent="0.35">
      <c r="B166" s="5"/>
      <c r="C166" s="1">
        <f t="array" ref="C166">MIN(IF(magasin=B166,ROW(magasin)))</f>
        <v>3</v>
      </c>
      <c r="D166" s="1">
        <f t="array" aca="1" ref="D166" ca="1">MIN(IF(OFFSET(racks,C166-2,)=B166,COLUMN(OFFSET(racks,C166-2,))))</f>
        <v>3</v>
      </c>
      <c r="E166" s="1">
        <f ca="1">INDEX(Stockage!$1:$1,(INT((D166+1)/3)-1)*3+2)</f>
        <v>1</v>
      </c>
      <c r="F166" s="1" t="str">
        <f ca="1">INDEX(Stockage!$2:$2,Articles!D166)</f>
        <v>B</v>
      </c>
      <c r="G166" s="1">
        <f>INDEX(Stockage!A:A,Articles!C166)</f>
        <v>30</v>
      </c>
      <c r="H166" t="str">
        <f t="shared" ca="1" si="7"/>
        <v>1-B-30</v>
      </c>
      <c r="I166">
        <f t="shared" si="8"/>
        <v>0</v>
      </c>
    </row>
    <row r="167" spans="2:9" x14ac:dyDescent="0.35">
      <c r="B167" s="5"/>
      <c r="C167" s="1">
        <f t="array" ref="C167">MIN(IF(magasin=B167,ROW(magasin)))</f>
        <v>3</v>
      </c>
      <c r="D167" s="1">
        <f t="array" aca="1" ref="D167" ca="1">MIN(IF(OFFSET(racks,C167-2,)=B167,COLUMN(OFFSET(racks,C167-2,))))</f>
        <v>3</v>
      </c>
      <c r="E167" s="1">
        <f ca="1">INDEX(Stockage!$1:$1,(INT((D167+1)/3)-1)*3+2)</f>
        <v>1</v>
      </c>
      <c r="F167" s="1" t="str">
        <f ca="1">INDEX(Stockage!$2:$2,Articles!D167)</f>
        <v>B</v>
      </c>
      <c r="G167" s="1">
        <f>INDEX(Stockage!A:A,Articles!C167)</f>
        <v>30</v>
      </c>
      <c r="H167" t="str">
        <f t="shared" ca="1" si="7"/>
        <v>1-B-30</v>
      </c>
      <c r="I167">
        <f t="shared" si="8"/>
        <v>0</v>
      </c>
    </row>
    <row r="168" spans="2:9" x14ac:dyDescent="0.35">
      <c r="B168" s="5"/>
      <c r="C168" s="1">
        <f t="array" ref="C168">MIN(IF(magasin=B168,ROW(magasin)))</f>
        <v>3</v>
      </c>
      <c r="D168" s="1">
        <f t="array" aca="1" ref="D168" ca="1">MIN(IF(OFFSET(racks,C168-2,)=B168,COLUMN(OFFSET(racks,C168-2,))))</f>
        <v>3</v>
      </c>
      <c r="E168" s="1">
        <f ca="1">INDEX(Stockage!$1:$1,(INT((D168+1)/3)-1)*3+2)</f>
        <v>1</v>
      </c>
      <c r="F168" s="1" t="str">
        <f ca="1">INDEX(Stockage!$2:$2,Articles!D168)</f>
        <v>B</v>
      </c>
      <c r="G168" s="1">
        <f>INDEX(Stockage!A:A,Articles!C168)</f>
        <v>30</v>
      </c>
      <c r="H168" t="str">
        <f t="shared" ca="1" si="7"/>
        <v>1-B-30</v>
      </c>
      <c r="I168">
        <f t="shared" si="8"/>
        <v>0</v>
      </c>
    </row>
    <row r="169" spans="2:9" x14ac:dyDescent="0.35">
      <c r="B169" s="5"/>
      <c r="C169" s="1">
        <f t="array" ref="C169">MIN(IF(magasin=B169,ROW(magasin)))</f>
        <v>3</v>
      </c>
      <c r="D169" s="1">
        <f t="array" aca="1" ref="D169" ca="1">MIN(IF(OFFSET(racks,C169-2,)=B169,COLUMN(OFFSET(racks,C169-2,))))</f>
        <v>3</v>
      </c>
      <c r="E169" s="1">
        <f ca="1">INDEX(Stockage!$1:$1,(INT((D169+1)/3)-1)*3+2)</f>
        <v>1</v>
      </c>
      <c r="F169" s="1" t="str">
        <f ca="1">INDEX(Stockage!$2:$2,Articles!D169)</f>
        <v>B</v>
      </c>
      <c r="G169" s="1">
        <f>INDEX(Stockage!A:A,Articles!C169)</f>
        <v>30</v>
      </c>
      <c r="H169" t="str">
        <f t="shared" ca="1" si="7"/>
        <v>1-B-30</v>
      </c>
      <c r="I169">
        <f t="shared" si="8"/>
        <v>0</v>
      </c>
    </row>
    <row r="170" spans="2:9" x14ac:dyDescent="0.35">
      <c r="B170" s="5"/>
      <c r="C170" s="1">
        <f t="array" ref="C170">MIN(IF(magasin=B170,ROW(magasin)))</f>
        <v>3</v>
      </c>
      <c r="D170" s="1">
        <f t="array" aca="1" ref="D170" ca="1">MIN(IF(OFFSET(racks,C170-2,)=B170,COLUMN(OFFSET(racks,C170-2,))))</f>
        <v>3</v>
      </c>
      <c r="E170" s="1">
        <f ca="1">INDEX(Stockage!$1:$1,(INT((D170+1)/3)-1)*3+2)</f>
        <v>1</v>
      </c>
      <c r="F170" s="1" t="str">
        <f ca="1">INDEX(Stockage!$2:$2,Articles!D170)</f>
        <v>B</v>
      </c>
      <c r="G170" s="1">
        <f>INDEX(Stockage!A:A,Articles!C170)</f>
        <v>30</v>
      </c>
      <c r="H170" t="str">
        <f t="shared" ca="1" si="7"/>
        <v>1-B-30</v>
      </c>
      <c r="I170">
        <f t="shared" si="8"/>
        <v>0</v>
      </c>
    </row>
    <row r="171" spans="2:9" x14ac:dyDescent="0.35">
      <c r="B171" s="5"/>
      <c r="C171" s="1">
        <f t="array" ref="C171">MIN(IF(magasin=B171,ROW(magasin)))</f>
        <v>3</v>
      </c>
      <c r="D171" s="1">
        <f t="array" aca="1" ref="D171" ca="1">MIN(IF(OFFSET(racks,C171-2,)=B171,COLUMN(OFFSET(racks,C171-2,))))</f>
        <v>3</v>
      </c>
      <c r="E171" s="1">
        <f ca="1">INDEX(Stockage!$1:$1,(INT((D171+1)/3)-1)*3+2)</f>
        <v>1</v>
      </c>
      <c r="F171" s="1" t="str">
        <f ca="1">INDEX(Stockage!$2:$2,Articles!D171)</f>
        <v>B</v>
      </c>
      <c r="G171" s="1">
        <f>INDEX(Stockage!A:A,Articles!C171)</f>
        <v>30</v>
      </c>
      <c r="H171" t="str">
        <f t="shared" ca="1" si="7"/>
        <v>1-B-30</v>
      </c>
      <c r="I171">
        <f t="shared" si="8"/>
        <v>0</v>
      </c>
    </row>
    <row r="172" spans="2:9" x14ac:dyDescent="0.35">
      <c r="B172" s="5"/>
      <c r="C172" s="1">
        <f t="array" ref="C172">MIN(IF(magasin=B172,ROW(magasin)))</f>
        <v>3</v>
      </c>
      <c r="D172" s="1">
        <f t="array" aca="1" ref="D172" ca="1">MIN(IF(OFFSET(racks,C172-2,)=B172,COLUMN(OFFSET(racks,C172-2,))))</f>
        <v>3</v>
      </c>
      <c r="E172" s="1">
        <f ca="1">INDEX(Stockage!$1:$1,(INT((D172+1)/3)-1)*3+2)</f>
        <v>1</v>
      </c>
      <c r="F172" s="1" t="str">
        <f ca="1">INDEX(Stockage!$2:$2,Articles!D172)</f>
        <v>B</v>
      </c>
      <c r="G172" s="1">
        <f>INDEX(Stockage!A:A,Articles!C172)</f>
        <v>30</v>
      </c>
      <c r="H172" t="str">
        <f t="shared" ca="1" si="7"/>
        <v>1-B-30</v>
      </c>
      <c r="I172">
        <f t="shared" si="8"/>
        <v>0</v>
      </c>
    </row>
    <row r="173" spans="2:9" x14ac:dyDescent="0.35">
      <c r="B173" s="5"/>
      <c r="C173" s="1">
        <f t="array" ref="C173">MIN(IF(magasin=B173,ROW(magasin)))</f>
        <v>3</v>
      </c>
      <c r="D173" s="1">
        <f t="array" aca="1" ref="D173" ca="1">MIN(IF(OFFSET(racks,C173-2,)=B173,COLUMN(OFFSET(racks,C173-2,))))</f>
        <v>3</v>
      </c>
      <c r="E173" s="1">
        <f ca="1">INDEX(Stockage!$1:$1,(INT((D173+1)/3)-1)*3+2)</f>
        <v>1</v>
      </c>
      <c r="F173" s="1" t="str">
        <f ca="1">INDEX(Stockage!$2:$2,Articles!D173)</f>
        <v>B</v>
      </c>
      <c r="G173" s="1">
        <f>INDEX(Stockage!A:A,Articles!C173)</f>
        <v>30</v>
      </c>
      <c r="H173" t="str">
        <f t="shared" ca="1" si="7"/>
        <v>1-B-30</v>
      </c>
      <c r="I173">
        <f t="shared" si="8"/>
        <v>0</v>
      </c>
    </row>
    <row r="174" spans="2:9" x14ac:dyDescent="0.35">
      <c r="B174" s="5"/>
      <c r="C174" s="1">
        <f t="array" ref="C174">MIN(IF(magasin=B174,ROW(magasin)))</f>
        <v>3</v>
      </c>
      <c r="D174" s="1">
        <f t="array" aca="1" ref="D174" ca="1">MIN(IF(OFFSET(racks,C174-2,)=B174,COLUMN(OFFSET(racks,C174-2,))))</f>
        <v>3</v>
      </c>
      <c r="E174" s="1">
        <f ca="1">INDEX(Stockage!$1:$1,(INT((D174+1)/3)-1)*3+2)</f>
        <v>1</v>
      </c>
      <c r="F174" s="1" t="str">
        <f ca="1">INDEX(Stockage!$2:$2,Articles!D174)</f>
        <v>B</v>
      </c>
      <c r="G174" s="1">
        <f>INDEX(Stockage!A:A,Articles!C174)</f>
        <v>30</v>
      </c>
      <c r="H174" t="str">
        <f t="shared" ca="1" si="7"/>
        <v>1-B-30</v>
      </c>
      <c r="I174">
        <f t="shared" si="8"/>
        <v>0</v>
      </c>
    </row>
    <row r="175" spans="2:9" x14ac:dyDescent="0.35">
      <c r="B175" s="5"/>
      <c r="C175" s="1">
        <f t="array" ref="C175">MIN(IF(magasin=B175,ROW(magasin)))</f>
        <v>3</v>
      </c>
      <c r="D175" s="1">
        <f t="array" aca="1" ref="D175" ca="1">MIN(IF(OFFSET(racks,C175-2,)=B175,COLUMN(OFFSET(racks,C175-2,))))</f>
        <v>3</v>
      </c>
      <c r="E175" s="1">
        <f ca="1">INDEX(Stockage!$1:$1,(INT((D175+1)/3)-1)*3+2)</f>
        <v>1</v>
      </c>
      <c r="F175" s="1" t="str">
        <f ca="1">INDEX(Stockage!$2:$2,Articles!D175)</f>
        <v>B</v>
      </c>
      <c r="G175" s="1">
        <f>INDEX(Stockage!A:A,Articles!C175)</f>
        <v>30</v>
      </c>
      <c r="H175" t="str">
        <f t="shared" ca="1" si="7"/>
        <v>1-B-30</v>
      </c>
      <c r="I175">
        <f t="shared" si="8"/>
        <v>0</v>
      </c>
    </row>
    <row r="176" spans="2:9" x14ac:dyDescent="0.35">
      <c r="B176" s="5"/>
      <c r="C176" s="1">
        <f t="array" ref="C176">MIN(IF(magasin=B176,ROW(magasin)))</f>
        <v>3</v>
      </c>
      <c r="D176" s="1">
        <f t="array" aca="1" ref="D176" ca="1">MIN(IF(OFFSET(racks,C176-2,)=B176,COLUMN(OFFSET(racks,C176-2,))))</f>
        <v>3</v>
      </c>
      <c r="E176" s="1">
        <f ca="1">INDEX(Stockage!$1:$1,(INT((D176+1)/3)-1)*3+2)</f>
        <v>1</v>
      </c>
      <c r="F176" s="1" t="str">
        <f ca="1">INDEX(Stockage!$2:$2,Articles!D176)</f>
        <v>B</v>
      </c>
      <c r="G176" s="1">
        <f>INDEX(Stockage!A:A,Articles!C176)</f>
        <v>30</v>
      </c>
      <c r="H176" t="str">
        <f t="shared" ca="1" si="7"/>
        <v>1-B-30</v>
      </c>
      <c r="I176">
        <f t="shared" si="8"/>
        <v>0</v>
      </c>
    </row>
    <row r="177" spans="2:9" x14ac:dyDescent="0.35">
      <c r="B177" s="5"/>
      <c r="C177" s="1">
        <f t="array" ref="C177">MIN(IF(magasin=B177,ROW(magasin)))</f>
        <v>3</v>
      </c>
      <c r="D177" s="1">
        <f t="array" aca="1" ref="D177" ca="1">MIN(IF(OFFSET(racks,C177-2,)=B177,COLUMN(OFFSET(racks,C177-2,))))</f>
        <v>3</v>
      </c>
      <c r="E177" s="1">
        <f ca="1">INDEX(Stockage!$1:$1,(INT((D177+1)/3)-1)*3+2)</f>
        <v>1</v>
      </c>
      <c r="F177" s="1" t="str">
        <f ca="1">INDEX(Stockage!$2:$2,Articles!D177)</f>
        <v>B</v>
      </c>
      <c r="G177" s="1">
        <f>INDEX(Stockage!A:A,Articles!C177)</f>
        <v>30</v>
      </c>
      <c r="H177" t="str">
        <f t="shared" ca="1" si="7"/>
        <v>1-B-30</v>
      </c>
      <c r="I177">
        <f t="shared" si="8"/>
        <v>0</v>
      </c>
    </row>
    <row r="178" spans="2:9" x14ac:dyDescent="0.35">
      <c r="B178" s="5"/>
      <c r="C178" s="1">
        <f t="array" ref="C178">MIN(IF(magasin=B178,ROW(magasin)))</f>
        <v>3</v>
      </c>
      <c r="D178" s="1">
        <f t="array" aca="1" ref="D178" ca="1">MIN(IF(OFFSET(racks,C178-2,)=B178,COLUMN(OFFSET(racks,C178-2,))))</f>
        <v>3</v>
      </c>
      <c r="E178" s="1">
        <f ca="1">INDEX(Stockage!$1:$1,(INT((D178+1)/3)-1)*3+2)</f>
        <v>1</v>
      </c>
      <c r="F178" s="1" t="str">
        <f ca="1">INDEX(Stockage!$2:$2,Articles!D178)</f>
        <v>B</v>
      </c>
      <c r="G178" s="1">
        <f>INDEX(Stockage!A:A,Articles!C178)</f>
        <v>30</v>
      </c>
      <c r="H178" t="str">
        <f t="shared" ca="1" si="7"/>
        <v>1-B-30</v>
      </c>
      <c r="I178">
        <f t="shared" si="8"/>
        <v>0</v>
      </c>
    </row>
    <row r="179" spans="2:9" x14ac:dyDescent="0.35">
      <c r="B179" s="5"/>
      <c r="C179" s="1">
        <f t="array" ref="C179">MIN(IF(magasin=B179,ROW(magasin)))</f>
        <v>3</v>
      </c>
      <c r="D179" s="1">
        <f t="array" aca="1" ref="D179" ca="1">MIN(IF(OFFSET(racks,C179-2,)=B179,COLUMN(OFFSET(racks,C179-2,))))</f>
        <v>3</v>
      </c>
      <c r="E179" s="1">
        <f ca="1">INDEX(Stockage!$1:$1,(INT((D179+1)/3)-1)*3+2)</f>
        <v>1</v>
      </c>
      <c r="F179" s="1" t="str">
        <f ca="1">INDEX(Stockage!$2:$2,Articles!D179)</f>
        <v>B</v>
      </c>
      <c r="G179" s="1">
        <f>INDEX(Stockage!A:A,Articles!C179)</f>
        <v>30</v>
      </c>
      <c r="H179" t="str">
        <f t="shared" ca="1" si="7"/>
        <v>1-B-30</v>
      </c>
      <c r="I179">
        <f t="shared" si="8"/>
        <v>0</v>
      </c>
    </row>
    <row r="180" spans="2:9" x14ac:dyDescent="0.35">
      <c r="B180" s="5"/>
      <c r="C180" s="1">
        <f t="array" ref="C180">MIN(IF(magasin=B180,ROW(magasin)))</f>
        <v>3</v>
      </c>
      <c r="D180" s="1">
        <f t="array" aca="1" ref="D180" ca="1">MIN(IF(OFFSET(racks,C180-2,)=B180,COLUMN(OFFSET(racks,C180-2,))))</f>
        <v>3</v>
      </c>
      <c r="E180" s="1">
        <f ca="1">INDEX(Stockage!$1:$1,(INT((D180+1)/3)-1)*3+2)</f>
        <v>1</v>
      </c>
      <c r="F180" s="1" t="str">
        <f ca="1">INDEX(Stockage!$2:$2,Articles!D180)</f>
        <v>B</v>
      </c>
      <c r="G180" s="1">
        <f>INDEX(Stockage!A:A,Articles!C180)</f>
        <v>30</v>
      </c>
      <c r="H180" t="str">
        <f t="shared" ca="1" si="7"/>
        <v>1-B-30</v>
      </c>
      <c r="I180">
        <f t="shared" si="8"/>
        <v>0</v>
      </c>
    </row>
    <row r="181" spans="2:9" x14ac:dyDescent="0.35">
      <c r="B181" s="5"/>
      <c r="C181" s="1">
        <f t="array" ref="C181">MIN(IF(magasin=B181,ROW(magasin)))</f>
        <v>3</v>
      </c>
      <c r="D181" s="1">
        <f t="array" aca="1" ref="D181" ca="1">MIN(IF(OFFSET(racks,C181-2,)=B181,COLUMN(OFFSET(racks,C181-2,))))</f>
        <v>3</v>
      </c>
      <c r="E181" s="1">
        <f ca="1">INDEX(Stockage!$1:$1,(INT((D181+1)/3)-1)*3+2)</f>
        <v>1</v>
      </c>
      <c r="F181" s="1" t="str">
        <f ca="1">INDEX(Stockage!$2:$2,Articles!D181)</f>
        <v>B</v>
      </c>
      <c r="G181" s="1">
        <f>INDEX(Stockage!A:A,Articles!C181)</f>
        <v>30</v>
      </c>
      <c r="H181" t="str">
        <f t="shared" ca="1" si="7"/>
        <v>1-B-30</v>
      </c>
      <c r="I181">
        <f t="shared" si="8"/>
        <v>0</v>
      </c>
    </row>
    <row r="182" spans="2:9" x14ac:dyDescent="0.35">
      <c r="B182" s="5"/>
      <c r="C182" s="1">
        <f t="array" ref="C182">MIN(IF(magasin=B182,ROW(magasin)))</f>
        <v>3</v>
      </c>
      <c r="D182" s="1">
        <f t="array" aca="1" ref="D182" ca="1">MIN(IF(OFFSET(racks,C182-2,)=B182,COLUMN(OFFSET(racks,C182-2,))))</f>
        <v>3</v>
      </c>
      <c r="E182" s="1">
        <f ca="1">INDEX(Stockage!$1:$1,(INT((D182+1)/3)-1)*3+2)</f>
        <v>1</v>
      </c>
      <c r="F182" s="1" t="str">
        <f ca="1">INDEX(Stockage!$2:$2,Articles!D182)</f>
        <v>B</v>
      </c>
      <c r="G182" s="1">
        <f>INDEX(Stockage!A:A,Articles!C182)</f>
        <v>30</v>
      </c>
      <c r="H182" t="str">
        <f t="shared" ca="1" si="7"/>
        <v>1-B-30</v>
      </c>
      <c r="I182">
        <f t="shared" si="8"/>
        <v>0</v>
      </c>
    </row>
    <row r="183" spans="2:9" x14ac:dyDescent="0.35">
      <c r="B183" s="5"/>
      <c r="C183" s="1">
        <f t="array" ref="C183">MIN(IF(magasin=B183,ROW(magasin)))</f>
        <v>3</v>
      </c>
      <c r="D183" s="1">
        <f t="array" aca="1" ref="D183" ca="1">MIN(IF(OFFSET(racks,C183-2,)=B183,COLUMN(OFFSET(racks,C183-2,))))</f>
        <v>3</v>
      </c>
      <c r="E183" s="1">
        <f ca="1">INDEX(Stockage!$1:$1,(INT((D183+1)/3)-1)*3+2)</f>
        <v>1</v>
      </c>
      <c r="F183" s="1" t="str">
        <f ca="1">INDEX(Stockage!$2:$2,Articles!D183)</f>
        <v>B</v>
      </c>
      <c r="G183" s="1">
        <f>INDEX(Stockage!A:A,Articles!C183)</f>
        <v>30</v>
      </c>
      <c r="H183" t="str">
        <f t="shared" ca="1" si="7"/>
        <v>1-B-30</v>
      </c>
      <c r="I183">
        <f t="shared" si="8"/>
        <v>0</v>
      </c>
    </row>
    <row r="184" spans="2:9" x14ac:dyDescent="0.35">
      <c r="B184" s="5"/>
      <c r="C184" s="1">
        <f t="array" ref="C184">MIN(IF(magasin=B184,ROW(magasin)))</f>
        <v>3</v>
      </c>
      <c r="D184" s="1">
        <f t="array" aca="1" ref="D184" ca="1">MIN(IF(OFFSET(racks,C184-2,)=B184,COLUMN(OFFSET(racks,C184-2,))))</f>
        <v>3</v>
      </c>
      <c r="E184" s="1">
        <f ca="1">INDEX(Stockage!$1:$1,(INT((D184+1)/3)-1)*3+2)</f>
        <v>1</v>
      </c>
      <c r="F184" s="1" t="str">
        <f ca="1">INDEX(Stockage!$2:$2,Articles!D184)</f>
        <v>B</v>
      </c>
      <c r="G184" s="1">
        <f>INDEX(Stockage!A:A,Articles!C184)</f>
        <v>30</v>
      </c>
      <c r="H184" t="str">
        <f t="shared" ca="1" si="7"/>
        <v>1-B-30</v>
      </c>
      <c r="I184">
        <f t="shared" si="8"/>
        <v>0</v>
      </c>
    </row>
    <row r="185" spans="2:9" x14ac:dyDescent="0.35">
      <c r="B185" s="5"/>
      <c r="C185" s="1">
        <f t="array" ref="C185">MIN(IF(magasin=B185,ROW(magasin)))</f>
        <v>3</v>
      </c>
      <c r="D185" s="1">
        <f t="array" aca="1" ref="D185" ca="1">MIN(IF(OFFSET(racks,C185-2,)=B185,COLUMN(OFFSET(racks,C185-2,))))</f>
        <v>3</v>
      </c>
      <c r="E185" s="1">
        <f ca="1">INDEX(Stockage!$1:$1,(INT((D185+1)/3)-1)*3+2)</f>
        <v>1</v>
      </c>
      <c r="F185" s="1" t="str">
        <f ca="1">INDEX(Stockage!$2:$2,Articles!D185)</f>
        <v>B</v>
      </c>
      <c r="G185" s="1">
        <f>INDEX(Stockage!A:A,Articles!C185)</f>
        <v>30</v>
      </c>
      <c r="H185" t="str">
        <f t="shared" ca="1" si="7"/>
        <v>1-B-30</v>
      </c>
      <c r="I185">
        <f t="shared" si="8"/>
        <v>0</v>
      </c>
    </row>
    <row r="186" spans="2:9" x14ac:dyDescent="0.35">
      <c r="B186" s="5"/>
      <c r="C186" s="1">
        <f t="array" ref="C186">MIN(IF(magasin=B186,ROW(magasin)))</f>
        <v>3</v>
      </c>
      <c r="D186" s="1">
        <f t="array" aca="1" ref="D186" ca="1">MIN(IF(OFFSET(racks,C186-2,)=B186,COLUMN(OFFSET(racks,C186-2,))))</f>
        <v>3</v>
      </c>
      <c r="E186" s="1">
        <f ca="1">INDEX(Stockage!$1:$1,(INT((D186+1)/3)-1)*3+2)</f>
        <v>1</v>
      </c>
      <c r="F186" s="1" t="str">
        <f ca="1">INDEX(Stockage!$2:$2,Articles!D186)</f>
        <v>B</v>
      </c>
      <c r="G186" s="1">
        <f>INDEX(Stockage!A:A,Articles!C186)</f>
        <v>30</v>
      </c>
      <c r="H186" t="str">
        <f t="shared" ca="1" si="7"/>
        <v>1-B-30</v>
      </c>
      <c r="I186">
        <f t="shared" si="8"/>
        <v>0</v>
      </c>
    </row>
    <row r="187" spans="2:9" x14ac:dyDescent="0.35">
      <c r="B187" s="5"/>
      <c r="C187" s="1">
        <f t="array" ref="C187">MIN(IF(magasin=B187,ROW(magasin)))</f>
        <v>3</v>
      </c>
      <c r="D187" s="1">
        <f t="array" aca="1" ref="D187" ca="1">MIN(IF(OFFSET(racks,C187-2,)=B187,COLUMN(OFFSET(racks,C187-2,))))</f>
        <v>3</v>
      </c>
      <c r="E187" s="1">
        <f ca="1">INDEX(Stockage!$1:$1,(INT((D187+1)/3)-1)*3+2)</f>
        <v>1</v>
      </c>
      <c r="F187" s="1" t="str">
        <f ca="1">INDEX(Stockage!$2:$2,Articles!D187)</f>
        <v>B</v>
      </c>
      <c r="G187" s="1">
        <f>INDEX(Stockage!A:A,Articles!C187)</f>
        <v>30</v>
      </c>
      <c r="H187" t="str">
        <f t="shared" ca="1" si="7"/>
        <v>1-B-30</v>
      </c>
      <c r="I187">
        <f t="shared" si="8"/>
        <v>0</v>
      </c>
    </row>
    <row r="188" spans="2:9" x14ac:dyDescent="0.35">
      <c r="B188" s="5"/>
      <c r="C188" s="1">
        <f t="array" ref="C188">MIN(IF(magasin=B188,ROW(magasin)))</f>
        <v>3</v>
      </c>
      <c r="D188" s="1">
        <f t="array" aca="1" ref="D188" ca="1">MIN(IF(OFFSET(racks,C188-2,)=B188,COLUMN(OFFSET(racks,C188-2,))))</f>
        <v>3</v>
      </c>
      <c r="E188" s="1">
        <f ca="1">INDEX(Stockage!$1:$1,(INT((D188+1)/3)-1)*3+2)</f>
        <v>1</v>
      </c>
      <c r="F188" s="1" t="str">
        <f ca="1">INDEX(Stockage!$2:$2,Articles!D188)</f>
        <v>B</v>
      </c>
      <c r="G188" s="1">
        <f>INDEX(Stockage!A:A,Articles!C188)</f>
        <v>30</v>
      </c>
      <c r="H188" t="str">
        <f t="shared" ca="1" si="7"/>
        <v>1-B-30</v>
      </c>
      <c r="I188">
        <f t="shared" si="8"/>
        <v>0</v>
      </c>
    </row>
    <row r="189" spans="2:9" x14ac:dyDescent="0.35">
      <c r="B189" s="5"/>
      <c r="C189" s="1">
        <f t="array" ref="C189">MIN(IF(magasin=B189,ROW(magasin)))</f>
        <v>3</v>
      </c>
      <c r="D189" s="1">
        <f t="array" aca="1" ref="D189" ca="1">MIN(IF(OFFSET(racks,C189-2,)=B189,COLUMN(OFFSET(racks,C189-2,))))</f>
        <v>3</v>
      </c>
      <c r="E189" s="1">
        <f ca="1">INDEX(Stockage!$1:$1,(INT((D189+1)/3)-1)*3+2)</f>
        <v>1</v>
      </c>
      <c r="F189" s="1" t="str">
        <f ca="1">INDEX(Stockage!$2:$2,Articles!D189)</f>
        <v>B</v>
      </c>
      <c r="G189" s="1">
        <f>INDEX(Stockage!A:A,Articles!C189)</f>
        <v>30</v>
      </c>
      <c r="H189" t="str">
        <f t="shared" ca="1" si="7"/>
        <v>1-B-30</v>
      </c>
      <c r="I189">
        <f t="shared" si="8"/>
        <v>0</v>
      </c>
    </row>
    <row r="190" spans="2:9" x14ac:dyDescent="0.35">
      <c r="B190" s="5"/>
      <c r="C190" s="1">
        <f t="array" ref="C190">MIN(IF(magasin=B190,ROW(magasin)))</f>
        <v>3</v>
      </c>
      <c r="D190" s="1">
        <f t="array" aca="1" ref="D190" ca="1">MIN(IF(OFFSET(racks,C190-2,)=B190,COLUMN(OFFSET(racks,C190-2,))))</f>
        <v>3</v>
      </c>
      <c r="E190" s="1">
        <f ca="1">INDEX(Stockage!$1:$1,(INT((D190+1)/3)-1)*3+2)</f>
        <v>1</v>
      </c>
      <c r="F190" s="1" t="str">
        <f ca="1">INDEX(Stockage!$2:$2,Articles!D190)</f>
        <v>B</v>
      </c>
      <c r="G190" s="1">
        <f>INDEX(Stockage!A:A,Articles!C190)</f>
        <v>30</v>
      </c>
      <c r="H190" t="str">
        <f t="shared" ca="1" si="7"/>
        <v>1-B-30</v>
      </c>
      <c r="I190">
        <f t="shared" si="8"/>
        <v>0</v>
      </c>
    </row>
    <row r="191" spans="2:9" x14ac:dyDescent="0.35">
      <c r="B191" s="5"/>
      <c r="C191" s="1">
        <f t="array" ref="C191">MIN(IF(magasin=B191,ROW(magasin)))</f>
        <v>3</v>
      </c>
      <c r="D191" s="1">
        <f t="array" aca="1" ref="D191" ca="1">MIN(IF(OFFSET(racks,C191-2,)=B191,COLUMN(OFFSET(racks,C191-2,))))</f>
        <v>3</v>
      </c>
      <c r="E191" s="1">
        <f ca="1">INDEX(Stockage!$1:$1,(INT((D191+1)/3)-1)*3+2)</f>
        <v>1</v>
      </c>
      <c r="F191" s="1" t="str">
        <f ca="1">INDEX(Stockage!$2:$2,Articles!D191)</f>
        <v>B</v>
      </c>
      <c r="G191" s="1">
        <f>INDEX(Stockage!A:A,Articles!C191)</f>
        <v>30</v>
      </c>
      <c r="H191" t="str">
        <f t="shared" ca="1" si="7"/>
        <v>1-B-30</v>
      </c>
      <c r="I191">
        <f t="shared" si="8"/>
        <v>0</v>
      </c>
    </row>
    <row r="192" spans="2:9" x14ac:dyDescent="0.35">
      <c r="B192" s="5"/>
      <c r="C192" s="1">
        <f t="array" ref="C192">MIN(IF(magasin=B192,ROW(magasin)))</f>
        <v>3</v>
      </c>
      <c r="D192" s="1">
        <f t="array" aca="1" ref="D192" ca="1">MIN(IF(OFFSET(racks,C192-2,)=B192,COLUMN(OFFSET(racks,C192-2,))))</f>
        <v>3</v>
      </c>
      <c r="E192" s="1">
        <f ca="1">INDEX(Stockage!$1:$1,(INT((D192+1)/3)-1)*3+2)</f>
        <v>1</v>
      </c>
      <c r="F192" s="1" t="str">
        <f ca="1">INDEX(Stockage!$2:$2,Articles!D192)</f>
        <v>B</v>
      </c>
      <c r="G192" s="1">
        <f>INDEX(Stockage!A:A,Articles!C192)</f>
        <v>30</v>
      </c>
      <c r="H192" t="str">
        <f t="shared" ca="1" si="7"/>
        <v>1-B-30</v>
      </c>
      <c r="I192">
        <f t="shared" si="8"/>
        <v>0</v>
      </c>
    </row>
    <row r="193" spans="2:9" x14ac:dyDescent="0.35">
      <c r="B193" s="5"/>
      <c r="C193" s="1">
        <f t="array" ref="C193">MIN(IF(magasin=B193,ROW(magasin)))</f>
        <v>3</v>
      </c>
      <c r="D193" s="1">
        <f t="array" aca="1" ref="D193" ca="1">MIN(IF(OFFSET(racks,C193-2,)=B193,COLUMN(OFFSET(racks,C193-2,))))</f>
        <v>3</v>
      </c>
      <c r="E193" s="1">
        <f ca="1">INDEX(Stockage!$1:$1,(INT((D193+1)/3)-1)*3+2)</f>
        <v>1</v>
      </c>
      <c r="F193" s="1" t="str">
        <f ca="1">INDEX(Stockage!$2:$2,Articles!D193)</f>
        <v>B</v>
      </c>
      <c r="G193" s="1">
        <f>INDEX(Stockage!A:A,Articles!C193)</f>
        <v>30</v>
      </c>
      <c r="H193" t="str">
        <f t="shared" ca="1" si="7"/>
        <v>1-B-30</v>
      </c>
      <c r="I193">
        <f t="shared" si="8"/>
        <v>0</v>
      </c>
    </row>
    <row r="194" spans="2:9" x14ac:dyDescent="0.35">
      <c r="B194" s="5"/>
      <c r="C194" s="1">
        <f t="array" ref="C194">MIN(IF(magasin=B194,ROW(magasin)))</f>
        <v>3</v>
      </c>
      <c r="D194" s="1">
        <f t="array" aca="1" ref="D194" ca="1">MIN(IF(OFFSET(racks,C194-2,)=B194,COLUMN(OFFSET(racks,C194-2,))))</f>
        <v>3</v>
      </c>
      <c r="E194" s="1">
        <f ca="1">INDEX(Stockage!$1:$1,(INT((D194+1)/3)-1)*3+2)</f>
        <v>1</v>
      </c>
      <c r="F194" s="1" t="str">
        <f ca="1">INDEX(Stockage!$2:$2,Articles!D194)</f>
        <v>B</v>
      </c>
      <c r="G194" s="1">
        <f>INDEX(Stockage!A:A,Articles!C194)</f>
        <v>30</v>
      </c>
      <c r="H194" t="str">
        <f t="shared" ca="1" si="7"/>
        <v>1-B-30</v>
      </c>
      <c r="I194">
        <f t="shared" si="8"/>
        <v>0</v>
      </c>
    </row>
    <row r="195" spans="2:9" x14ac:dyDescent="0.35">
      <c r="B195" s="5"/>
      <c r="C195" s="1">
        <f t="array" ref="C195">MIN(IF(magasin=B195,ROW(magasin)))</f>
        <v>3</v>
      </c>
      <c r="D195" s="1">
        <f t="array" aca="1" ref="D195" ca="1">MIN(IF(OFFSET(racks,C195-2,)=B195,COLUMN(OFFSET(racks,C195-2,))))</f>
        <v>3</v>
      </c>
      <c r="E195" s="1">
        <f ca="1">INDEX(Stockage!$1:$1,(INT((D195+1)/3)-1)*3+2)</f>
        <v>1</v>
      </c>
      <c r="F195" s="1" t="str">
        <f ca="1">INDEX(Stockage!$2:$2,Articles!D195)</f>
        <v>B</v>
      </c>
      <c r="G195" s="1">
        <f>INDEX(Stockage!A:A,Articles!C195)</f>
        <v>30</v>
      </c>
      <c r="H195" t="str">
        <f t="shared" ca="1" si="7"/>
        <v>1-B-30</v>
      </c>
      <c r="I195">
        <f t="shared" si="8"/>
        <v>0</v>
      </c>
    </row>
    <row r="196" spans="2:9" x14ac:dyDescent="0.35">
      <c r="B196" s="5"/>
      <c r="C196" s="1">
        <f t="array" ref="C196">MIN(IF(magasin=B196,ROW(magasin)))</f>
        <v>3</v>
      </c>
      <c r="D196" s="1">
        <f t="array" aca="1" ref="D196" ca="1">MIN(IF(OFFSET(racks,C196-2,)=B196,COLUMN(OFFSET(racks,C196-2,))))</f>
        <v>3</v>
      </c>
      <c r="E196" s="1">
        <f ca="1">INDEX(Stockage!$1:$1,(INT((D196+1)/3)-1)*3+2)</f>
        <v>1</v>
      </c>
      <c r="F196" s="1" t="str">
        <f ca="1">INDEX(Stockage!$2:$2,Articles!D196)</f>
        <v>B</v>
      </c>
      <c r="G196" s="1">
        <f>INDEX(Stockage!A:A,Articles!C196)</f>
        <v>30</v>
      </c>
      <c r="H196" t="str">
        <f t="shared" ca="1" si="7"/>
        <v>1-B-30</v>
      </c>
      <c r="I196">
        <f t="shared" si="8"/>
        <v>0</v>
      </c>
    </row>
    <row r="197" spans="2:9" x14ac:dyDescent="0.35">
      <c r="B197" s="5"/>
      <c r="C197" s="1">
        <f t="array" ref="C197">MIN(IF(magasin=B197,ROW(magasin)))</f>
        <v>3</v>
      </c>
      <c r="D197" s="1">
        <f t="array" aca="1" ref="D197" ca="1">MIN(IF(OFFSET(racks,C197-2,)=B197,COLUMN(OFFSET(racks,C197-2,))))</f>
        <v>3</v>
      </c>
      <c r="E197" s="1">
        <f ca="1">INDEX(Stockage!$1:$1,(INT((D197+1)/3)-1)*3+2)</f>
        <v>1</v>
      </c>
      <c r="F197" s="1" t="str">
        <f ca="1">INDEX(Stockage!$2:$2,Articles!D197)</f>
        <v>B</v>
      </c>
      <c r="G197" s="1">
        <f>INDEX(Stockage!A:A,Articles!C197)</f>
        <v>30</v>
      </c>
      <c r="H197" t="str">
        <f t="shared" ca="1" si="7"/>
        <v>1-B-30</v>
      </c>
      <c r="I197">
        <f t="shared" si="8"/>
        <v>0</v>
      </c>
    </row>
    <row r="198" spans="2:9" x14ac:dyDescent="0.35">
      <c r="B198" s="5"/>
      <c r="C198" s="1">
        <f t="array" ref="C198">MIN(IF(magasin=B198,ROW(magasin)))</f>
        <v>3</v>
      </c>
      <c r="D198" s="1">
        <f t="array" aca="1" ref="D198" ca="1">MIN(IF(OFFSET(racks,C198-2,)=B198,COLUMN(OFFSET(racks,C198-2,))))</f>
        <v>3</v>
      </c>
      <c r="E198" s="1">
        <f ca="1">INDEX(Stockage!$1:$1,(INT((D198+1)/3)-1)*3+2)</f>
        <v>1</v>
      </c>
      <c r="F198" s="1" t="str">
        <f ca="1">INDEX(Stockage!$2:$2,Articles!D198)</f>
        <v>B</v>
      </c>
      <c r="G198" s="1">
        <f>INDEX(Stockage!A:A,Articles!C198)</f>
        <v>30</v>
      </c>
      <c r="H198" t="str">
        <f t="shared" ca="1" si="7"/>
        <v>1-B-30</v>
      </c>
      <c r="I198">
        <f t="shared" si="8"/>
        <v>0</v>
      </c>
    </row>
    <row r="199" spans="2:9" x14ac:dyDescent="0.35">
      <c r="B199" s="5"/>
      <c r="C199" s="1">
        <f t="array" ref="C199">MIN(IF(magasin=B199,ROW(magasin)))</f>
        <v>3</v>
      </c>
      <c r="D199" s="1">
        <f t="array" aca="1" ref="D199" ca="1">MIN(IF(OFFSET(racks,C199-2,)=B199,COLUMN(OFFSET(racks,C199-2,))))</f>
        <v>3</v>
      </c>
      <c r="E199" s="1">
        <f ca="1">INDEX(Stockage!$1:$1,(INT((D199+1)/3)-1)*3+2)</f>
        <v>1</v>
      </c>
      <c r="F199" s="1" t="str">
        <f ca="1">INDEX(Stockage!$2:$2,Articles!D199)</f>
        <v>B</v>
      </c>
      <c r="G199" s="1">
        <f>INDEX(Stockage!A:A,Articles!C199)</f>
        <v>30</v>
      </c>
      <c r="H199" t="str">
        <f t="shared" ca="1" si="7"/>
        <v>1-B-30</v>
      </c>
      <c r="I199">
        <f t="shared" si="8"/>
        <v>0</v>
      </c>
    </row>
    <row r="200" spans="2:9" x14ac:dyDescent="0.35">
      <c r="B200" s="5"/>
      <c r="C200" s="1">
        <f t="array" ref="C200">MIN(IF(magasin=B200,ROW(magasin)))</f>
        <v>3</v>
      </c>
      <c r="D200" s="1">
        <f t="array" aca="1" ref="D200" ca="1">MIN(IF(OFFSET(racks,C200-2,)=B200,COLUMN(OFFSET(racks,C200-2,))))</f>
        <v>3</v>
      </c>
      <c r="E200" s="1">
        <f ca="1">INDEX(Stockage!$1:$1,(INT((D200+1)/3)-1)*3+2)</f>
        <v>1</v>
      </c>
      <c r="F200" s="1" t="str">
        <f ca="1">INDEX(Stockage!$2:$2,Articles!D200)</f>
        <v>B</v>
      </c>
      <c r="G200" s="1">
        <f>INDEX(Stockage!A:A,Articles!C200)</f>
        <v>30</v>
      </c>
      <c r="H200" t="str">
        <f t="shared" ca="1" si="7"/>
        <v>1-B-30</v>
      </c>
      <c r="I200">
        <f t="shared" si="8"/>
        <v>0</v>
      </c>
    </row>
    <row r="201" spans="2:9" x14ac:dyDescent="0.35">
      <c r="B201" s="5"/>
      <c r="C201" s="1">
        <f t="array" ref="C201">MIN(IF(magasin=B201,ROW(magasin)))</f>
        <v>3</v>
      </c>
      <c r="D201" s="1">
        <f t="array" aca="1" ref="D201" ca="1">MIN(IF(OFFSET(racks,C201-2,)=B201,COLUMN(OFFSET(racks,C201-2,))))</f>
        <v>3</v>
      </c>
      <c r="E201" s="1">
        <f ca="1">INDEX(Stockage!$1:$1,(INT((D201+1)/3)-1)*3+2)</f>
        <v>1</v>
      </c>
      <c r="F201" s="1" t="str">
        <f ca="1">INDEX(Stockage!$2:$2,Articles!D201)</f>
        <v>B</v>
      </c>
      <c r="G201" s="1">
        <f>INDEX(Stockage!A:A,Articles!C201)</f>
        <v>30</v>
      </c>
      <c r="H201" t="str">
        <f t="shared" ca="1" si="7"/>
        <v>1-B-30</v>
      </c>
      <c r="I201">
        <f t="shared" si="8"/>
        <v>0</v>
      </c>
    </row>
    <row r="202" spans="2:9" x14ac:dyDescent="0.35">
      <c r="B202" s="5"/>
      <c r="C202" s="1">
        <f t="array" ref="C202">MIN(IF(magasin=B202,ROW(magasin)))</f>
        <v>3</v>
      </c>
      <c r="D202" s="1">
        <f t="array" aca="1" ref="D202" ca="1">MIN(IF(OFFSET(racks,C202-2,)=B202,COLUMN(OFFSET(racks,C202-2,))))</f>
        <v>3</v>
      </c>
      <c r="E202" s="1">
        <f ca="1">INDEX(Stockage!$1:$1,(INT((D202+1)/3)-1)*3+2)</f>
        <v>1</v>
      </c>
      <c r="F202" s="1" t="str">
        <f ca="1">INDEX(Stockage!$2:$2,Articles!D202)</f>
        <v>B</v>
      </c>
      <c r="G202" s="1">
        <f>INDEX(Stockage!A:A,Articles!C202)</f>
        <v>30</v>
      </c>
      <c r="H202" t="str">
        <f t="shared" ca="1" si="7"/>
        <v>1-B-30</v>
      </c>
      <c r="I202">
        <f t="shared" si="8"/>
        <v>0</v>
      </c>
    </row>
    <row r="203" spans="2:9" x14ac:dyDescent="0.35">
      <c r="B203" s="5"/>
      <c r="C203" s="1">
        <f t="array" ref="C203">MIN(IF(magasin=B203,ROW(magasin)))</f>
        <v>3</v>
      </c>
      <c r="D203" s="1">
        <f t="array" aca="1" ref="D203" ca="1">MIN(IF(OFFSET(racks,C203-2,)=B203,COLUMN(OFFSET(racks,C203-2,))))</f>
        <v>3</v>
      </c>
      <c r="E203" s="1">
        <f ca="1">INDEX(Stockage!$1:$1,(INT((D203+1)/3)-1)*3+2)</f>
        <v>1</v>
      </c>
      <c r="F203" s="1" t="str">
        <f ca="1">INDEX(Stockage!$2:$2,Articles!D203)</f>
        <v>B</v>
      </c>
      <c r="G203" s="1">
        <f>INDEX(Stockage!A:A,Articles!C203)</f>
        <v>30</v>
      </c>
      <c r="H203" t="str">
        <f t="shared" ca="1" si="7"/>
        <v>1-B-30</v>
      </c>
      <c r="I203">
        <f t="shared" si="8"/>
        <v>0</v>
      </c>
    </row>
    <row r="204" spans="2:9" x14ac:dyDescent="0.35">
      <c r="B204" s="5"/>
      <c r="C204" s="1">
        <f t="array" ref="C204">MIN(IF(magasin=B204,ROW(magasin)))</f>
        <v>3</v>
      </c>
      <c r="D204" s="1">
        <f t="array" aca="1" ref="D204" ca="1">MIN(IF(OFFSET(racks,C204-2,)=B204,COLUMN(OFFSET(racks,C204-2,))))</f>
        <v>3</v>
      </c>
      <c r="E204" s="1">
        <f ca="1">INDEX(Stockage!$1:$1,(INT((D204+1)/3)-1)*3+2)</f>
        <v>1</v>
      </c>
      <c r="F204" s="1" t="str">
        <f ca="1">INDEX(Stockage!$2:$2,Articles!D204)</f>
        <v>B</v>
      </c>
      <c r="G204" s="1">
        <f>INDEX(Stockage!A:A,Articles!C204)</f>
        <v>30</v>
      </c>
      <c r="H204" t="str">
        <f t="shared" ca="1" si="7"/>
        <v>1-B-30</v>
      </c>
      <c r="I204">
        <f t="shared" si="8"/>
        <v>0</v>
      </c>
    </row>
    <row r="205" spans="2:9" x14ac:dyDescent="0.35">
      <c r="B205" s="5"/>
      <c r="C205" s="1">
        <f t="array" ref="C205">MIN(IF(magasin=B205,ROW(magasin)))</f>
        <v>3</v>
      </c>
      <c r="D205" s="1">
        <f t="array" aca="1" ref="D205" ca="1">MIN(IF(OFFSET(racks,C205-2,)=B205,COLUMN(OFFSET(racks,C205-2,))))</f>
        <v>3</v>
      </c>
      <c r="E205" s="1">
        <f ca="1">INDEX(Stockage!$1:$1,(INT((D205+1)/3)-1)*3+2)</f>
        <v>1</v>
      </c>
      <c r="F205" s="1" t="str">
        <f ca="1">INDEX(Stockage!$2:$2,Articles!D205)</f>
        <v>B</v>
      </c>
      <c r="G205" s="1">
        <f>INDEX(Stockage!A:A,Articles!C205)</f>
        <v>30</v>
      </c>
      <c r="H205" t="str">
        <f t="shared" ca="1" si="7"/>
        <v>1-B-30</v>
      </c>
      <c r="I205">
        <f t="shared" si="8"/>
        <v>0</v>
      </c>
    </row>
    <row r="206" spans="2:9" x14ac:dyDescent="0.35">
      <c r="B206" s="5"/>
      <c r="C206" s="1">
        <f t="array" ref="C206">MIN(IF(magasin=B206,ROW(magasin)))</f>
        <v>3</v>
      </c>
      <c r="D206" s="1">
        <f t="array" aca="1" ref="D206" ca="1">MIN(IF(OFFSET(racks,C206-2,)=B206,COLUMN(OFFSET(racks,C206-2,))))</f>
        <v>3</v>
      </c>
      <c r="E206" s="1">
        <f ca="1">INDEX(Stockage!$1:$1,(INT((D206+1)/3)-1)*3+2)</f>
        <v>1</v>
      </c>
      <c r="F206" s="1" t="str">
        <f ca="1">INDEX(Stockage!$2:$2,Articles!D206)</f>
        <v>B</v>
      </c>
      <c r="G206" s="1">
        <f>INDEX(Stockage!A:A,Articles!C206)</f>
        <v>30</v>
      </c>
      <c r="H206" t="str">
        <f t="shared" ca="1" si="7"/>
        <v>1-B-30</v>
      </c>
      <c r="I206">
        <f t="shared" si="8"/>
        <v>0</v>
      </c>
    </row>
    <row r="207" spans="2:9" x14ac:dyDescent="0.35">
      <c r="B207" s="5"/>
      <c r="C207" s="1">
        <f t="array" ref="C207">MIN(IF(magasin=B207,ROW(magasin)))</f>
        <v>3</v>
      </c>
      <c r="D207" s="1">
        <f t="array" aca="1" ref="D207" ca="1">MIN(IF(OFFSET(racks,C207-2,)=B207,COLUMN(OFFSET(racks,C207-2,))))</f>
        <v>3</v>
      </c>
      <c r="E207" s="1">
        <f ca="1">INDEX(Stockage!$1:$1,(INT((D207+1)/3)-1)*3+2)</f>
        <v>1</v>
      </c>
      <c r="F207" s="1" t="str">
        <f ca="1">INDEX(Stockage!$2:$2,Articles!D207)</f>
        <v>B</v>
      </c>
      <c r="G207" s="1">
        <f>INDEX(Stockage!A:A,Articles!C207)</f>
        <v>30</v>
      </c>
      <c r="H207" t="str">
        <f t="shared" ca="1" si="7"/>
        <v>1-B-30</v>
      </c>
      <c r="I207">
        <f t="shared" si="8"/>
        <v>0</v>
      </c>
    </row>
    <row r="208" spans="2:9" x14ac:dyDescent="0.35">
      <c r="B208" s="5"/>
      <c r="C208" s="1">
        <f t="array" ref="C208">MIN(IF(magasin=B208,ROW(magasin)))</f>
        <v>3</v>
      </c>
      <c r="D208" s="1">
        <f t="array" aca="1" ref="D208" ca="1">MIN(IF(OFFSET(racks,C208-2,)=B208,COLUMN(OFFSET(racks,C208-2,))))</f>
        <v>3</v>
      </c>
      <c r="E208" s="1">
        <f ca="1">INDEX(Stockage!$1:$1,(INT((D208+1)/3)-1)*3+2)</f>
        <v>1</v>
      </c>
      <c r="F208" s="1" t="str">
        <f ca="1">INDEX(Stockage!$2:$2,Articles!D208)</f>
        <v>B</v>
      </c>
      <c r="G208" s="1">
        <f>INDEX(Stockage!A:A,Articles!C208)</f>
        <v>30</v>
      </c>
      <c r="H208" t="str">
        <f t="shared" ca="1" si="7"/>
        <v>1-B-30</v>
      </c>
      <c r="I208">
        <f t="shared" si="8"/>
        <v>0</v>
      </c>
    </row>
    <row r="209" spans="2:9" x14ac:dyDescent="0.35">
      <c r="B209" s="5"/>
      <c r="C209" s="1">
        <f t="array" ref="C209">MIN(IF(magasin=B209,ROW(magasin)))</f>
        <v>3</v>
      </c>
      <c r="D209" s="1">
        <f t="array" aca="1" ref="D209" ca="1">MIN(IF(OFFSET(racks,C209-2,)=B209,COLUMN(OFFSET(racks,C209-2,))))</f>
        <v>3</v>
      </c>
      <c r="E209" s="1">
        <f ca="1">INDEX(Stockage!$1:$1,(INT((D209+1)/3)-1)*3+2)</f>
        <v>1</v>
      </c>
      <c r="F209" s="1" t="str">
        <f ca="1">INDEX(Stockage!$2:$2,Articles!D209)</f>
        <v>B</v>
      </c>
      <c r="G209" s="1">
        <f>INDEX(Stockage!A:A,Articles!C209)</f>
        <v>30</v>
      </c>
      <c r="H209" t="str">
        <f t="shared" ca="1" si="7"/>
        <v>1-B-30</v>
      </c>
      <c r="I209">
        <f t="shared" si="8"/>
        <v>0</v>
      </c>
    </row>
    <row r="210" spans="2:9" x14ac:dyDescent="0.35">
      <c r="B210" s="5"/>
      <c r="C210" s="1">
        <f t="array" ref="C210">MIN(IF(magasin=B210,ROW(magasin)))</f>
        <v>3</v>
      </c>
      <c r="D210" s="1">
        <f t="array" aca="1" ref="D210" ca="1">MIN(IF(OFFSET(racks,C210-2,)=B210,COLUMN(OFFSET(racks,C210-2,))))</f>
        <v>3</v>
      </c>
      <c r="E210" s="1">
        <f ca="1">INDEX(Stockage!$1:$1,(INT((D210+1)/3)-1)*3+2)</f>
        <v>1</v>
      </c>
      <c r="F210" s="1" t="str">
        <f ca="1">INDEX(Stockage!$2:$2,Articles!D210)</f>
        <v>B</v>
      </c>
      <c r="G210" s="1">
        <f>INDEX(Stockage!A:A,Articles!C210)</f>
        <v>30</v>
      </c>
      <c r="H210" t="str">
        <f t="shared" ca="1" si="7"/>
        <v>1-B-30</v>
      </c>
      <c r="I210">
        <f t="shared" si="8"/>
        <v>0</v>
      </c>
    </row>
    <row r="211" spans="2:9" x14ac:dyDescent="0.35">
      <c r="B211" s="5"/>
      <c r="C211" s="1">
        <f t="array" ref="C211">MIN(IF(magasin=B211,ROW(magasin)))</f>
        <v>3</v>
      </c>
      <c r="D211" s="1">
        <f t="array" aca="1" ref="D211" ca="1">MIN(IF(OFFSET(racks,C211-2,)=B211,COLUMN(OFFSET(racks,C211-2,))))</f>
        <v>3</v>
      </c>
      <c r="E211" s="1">
        <f ca="1">INDEX(Stockage!$1:$1,(INT((D211+1)/3)-1)*3+2)</f>
        <v>1</v>
      </c>
      <c r="F211" s="1" t="str">
        <f ca="1">INDEX(Stockage!$2:$2,Articles!D211)</f>
        <v>B</v>
      </c>
      <c r="G211" s="1">
        <f>INDEX(Stockage!A:A,Articles!C211)</f>
        <v>30</v>
      </c>
      <c r="H211" t="str">
        <f t="shared" ca="1" si="7"/>
        <v>1-B-30</v>
      </c>
      <c r="I211">
        <f t="shared" si="8"/>
        <v>0</v>
      </c>
    </row>
    <row r="212" spans="2:9" x14ac:dyDescent="0.35">
      <c r="B212" s="5"/>
      <c r="C212" s="1">
        <f t="array" ref="C212">MIN(IF(magasin=B212,ROW(magasin)))</f>
        <v>3</v>
      </c>
      <c r="D212" s="1">
        <f t="array" aca="1" ref="D212" ca="1">MIN(IF(OFFSET(racks,C212-2,)=B212,COLUMN(OFFSET(racks,C212-2,))))</f>
        <v>3</v>
      </c>
      <c r="E212" s="1">
        <f ca="1">INDEX(Stockage!$1:$1,(INT((D212+1)/3)-1)*3+2)</f>
        <v>1</v>
      </c>
      <c r="F212" s="1" t="str">
        <f ca="1">INDEX(Stockage!$2:$2,Articles!D212)</f>
        <v>B</v>
      </c>
      <c r="G212" s="1">
        <f>INDEX(Stockage!A:A,Articles!C212)</f>
        <v>30</v>
      </c>
      <c r="H212" t="str">
        <f t="shared" ca="1" si="7"/>
        <v>1-B-30</v>
      </c>
      <c r="I212">
        <f t="shared" si="8"/>
        <v>0</v>
      </c>
    </row>
    <row r="213" spans="2:9" x14ac:dyDescent="0.35">
      <c r="B213" s="5"/>
      <c r="C213" s="1">
        <f t="array" ref="C213">MIN(IF(magasin=B213,ROW(magasin)))</f>
        <v>3</v>
      </c>
      <c r="D213" s="1">
        <f t="array" aca="1" ref="D213" ca="1">MIN(IF(OFFSET(racks,C213-2,)=B213,COLUMN(OFFSET(racks,C213-2,))))</f>
        <v>3</v>
      </c>
      <c r="E213" s="1">
        <f ca="1">INDEX(Stockage!$1:$1,(INT((D213+1)/3)-1)*3+2)</f>
        <v>1</v>
      </c>
      <c r="F213" s="1" t="str">
        <f ca="1">INDEX(Stockage!$2:$2,Articles!D213)</f>
        <v>B</v>
      </c>
      <c r="G213" s="1">
        <f>INDEX(Stockage!A:A,Articles!C213)</f>
        <v>30</v>
      </c>
      <c r="H213" t="str">
        <f t="shared" ca="1" si="7"/>
        <v>1-B-30</v>
      </c>
      <c r="I213">
        <f t="shared" si="8"/>
        <v>0</v>
      </c>
    </row>
    <row r="214" spans="2:9" x14ac:dyDescent="0.35">
      <c r="B214" s="5"/>
      <c r="C214" s="1">
        <f t="array" ref="C214">MIN(IF(magasin=B214,ROW(magasin)))</f>
        <v>3</v>
      </c>
      <c r="D214" s="1">
        <f t="array" aca="1" ref="D214" ca="1">MIN(IF(OFFSET(racks,C214-2,)=B214,COLUMN(OFFSET(racks,C214-2,))))</f>
        <v>3</v>
      </c>
      <c r="E214" s="1">
        <f ca="1">INDEX(Stockage!$1:$1,(INT((D214+1)/3)-1)*3+2)</f>
        <v>1</v>
      </c>
      <c r="F214" s="1" t="str">
        <f ca="1">INDEX(Stockage!$2:$2,Articles!D214)</f>
        <v>B</v>
      </c>
      <c r="G214" s="1">
        <f>INDEX(Stockage!A:A,Articles!C214)</f>
        <v>30</v>
      </c>
      <c r="H214" t="str">
        <f t="shared" ca="1" si="7"/>
        <v>1-B-30</v>
      </c>
      <c r="I214">
        <f t="shared" si="8"/>
        <v>0</v>
      </c>
    </row>
    <row r="215" spans="2:9" x14ac:dyDescent="0.35">
      <c r="B215" s="5"/>
      <c r="C215" s="1">
        <f t="array" ref="C215">MIN(IF(magasin=B215,ROW(magasin)))</f>
        <v>3</v>
      </c>
      <c r="D215" s="1">
        <f t="array" aca="1" ref="D215" ca="1">MIN(IF(OFFSET(racks,C215-2,)=B215,COLUMN(OFFSET(racks,C215-2,))))</f>
        <v>3</v>
      </c>
      <c r="E215" s="1">
        <f ca="1">INDEX(Stockage!$1:$1,(INT((D215+1)/3)-1)*3+2)</f>
        <v>1</v>
      </c>
      <c r="F215" s="1" t="str">
        <f ca="1">INDEX(Stockage!$2:$2,Articles!D215)</f>
        <v>B</v>
      </c>
      <c r="G215" s="1">
        <f>INDEX(Stockage!A:A,Articles!C215)</f>
        <v>30</v>
      </c>
      <c r="H215" t="str">
        <f t="shared" ca="1" si="7"/>
        <v>1-B-30</v>
      </c>
      <c r="I215">
        <f t="shared" si="8"/>
        <v>0</v>
      </c>
    </row>
    <row r="216" spans="2:9" x14ac:dyDescent="0.35">
      <c r="B216" s="5"/>
      <c r="C216" s="1">
        <f t="array" ref="C216">MIN(IF(magasin=B216,ROW(magasin)))</f>
        <v>3</v>
      </c>
      <c r="D216" s="1">
        <f t="array" aca="1" ref="D216" ca="1">MIN(IF(OFFSET(racks,C216-2,)=B216,COLUMN(OFFSET(racks,C216-2,))))</f>
        <v>3</v>
      </c>
      <c r="E216" s="1">
        <f ca="1">INDEX(Stockage!$1:$1,(INT((D216+1)/3)-1)*3+2)</f>
        <v>1</v>
      </c>
      <c r="F216" s="1" t="str">
        <f ca="1">INDEX(Stockage!$2:$2,Articles!D216)</f>
        <v>B</v>
      </c>
      <c r="G216" s="1">
        <f>INDEX(Stockage!A:A,Articles!C216)</f>
        <v>30</v>
      </c>
      <c r="H216" t="str">
        <f t="shared" ca="1" si="7"/>
        <v>1-B-30</v>
      </c>
      <c r="I216">
        <f t="shared" si="8"/>
        <v>0</v>
      </c>
    </row>
    <row r="217" spans="2:9" x14ac:dyDescent="0.35">
      <c r="B217" s="5"/>
      <c r="C217" s="1">
        <f t="array" ref="C217">MIN(IF(magasin=B217,ROW(magasin)))</f>
        <v>3</v>
      </c>
      <c r="D217" s="1">
        <f t="array" aca="1" ref="D217" ca="1">MIN(IF(OFFSET(racks,C217-2,)=B217,COLUMN(OFFSET(racks,C217-2,))))</f>
        <v>3</v>
      </c>
      <c r="E217" s="1">
        <f ca="1">INDEX(Stockage!$1:$1,(INT((D217+1)/3)-1)*3+2)</f>
        <v>1</v>
      </c>
      <c r="F217" s="1" t="str">
        <f ca="1">INDEX(Stockage!$2:$2,Articles!D217)</f>
        <v>B</v>
      </c>
      <c r="G217" s="1">
        <f>INDEX(Stockage!A:A,Articles!C217)</f>
        <v>30</v>
      </c>
      <c r="H217" t="str">
        <f t="shared" ca="1" si="7"/>
        <v>1-B-30</v>
      </c>
      <c r="I217">
        <f t="shared" si="8"/>
        <v>0</v>
      </c>
    </row>
    <row r="218" spans="2:9" x14ac:dyDescent="0.35">
      <c r="B218" s="5"/>
      <c r="C218" s="1">
        <f t="array" ref="C218">MIN(IF(magasin=B218,ROW(magasin)))</f>
        <v>3</v>
      </c>
      <c r="D218" s="1">
        <f t="array" aca="1" ref="D218" ca="1">MIN(IF(OFFSET(racks,C218-2,)=B218,COLUMN(OFFSET(racks,C218-2,))))</f>
        <v>3</v>
      </c>
      <c r="E218" s="1">
        <f ca="1">INDEX(Stockage!$1:$1,(INT((D218+1)/3)-1)*3+2)</f>
        <v>1</v>
      </c>
      <c r="F218" s="1" t="str">
        <f ca="1">INDEX(Stockage!$2:$2,Articles!D218)</f>
        <v>B</v>
      </c>
      <c r="G218" s="1">
        <f>INDEX(Stockage!A:A,Articles!C218)</f>
        <v>30</v>
      </c>
      <c r="H218" t="str">
        <f t="shared" ca="1" si="7"/>
        <v>1-B-30</v>
      </c>
      <c r="I218">
        <f t="shared" si="8"/>
        <v>0</v>
      </c>
    </row>
    <row r="219" spans="2:9" x14ac:dyDescent="0.35">
      <c r="B219" s="5"/>
      <c r="C219" s="1">
        <f t="array" ref="C219">MIN(IF(magasin=B219,ROW(magasin)))</f>
        <v>3</v>
      </c>
      <c r="D219" s="1">
        <f t="array" aca="1" ref="D219" ca="1">MIN(IF(OFFSET(racks,C219-2,)=B219,COLUMN(OFFSET(racks,C219-2,))))</f>
        <v>3</v>
      </c>
      <c r="E219" s="1">
        <f ca="1">INDEX(Stockage!$1:$1,(INT((D219+1)/3)-1)*3+2)</f>
        <v>1</v>
      </c>
      <c r="F219" s="1" t="str">
        <f ca="1">INDEX(Stockage!$2:$2,Articles!D219)</f>
        <v>B</v>
      </c>
      <c r="G219" s="1">
        <f>INDEX(Stockage!A:A,Articles!C219)</f>
        <v>30</v>
      </c>
      <c r="H219" t="str">
        <f t="shared" ref="H219:H282" ca="1" si="9">E219&amp;"-"&amp;F219&amp;"-"&amp;G219</f>
        <v>1-B-30</v>
      </c>
      <c r="I219">
        <f t="shared" ref="I219:I282" si="10">COUNTIF(magasin,B219)</f>
        <v>0</v>
      </c>
    </row>
    <row r="220" spans="2:9" x14ac:dyDescent="0.35">
      <c r="B220" s="5"/>
      <c r="C220" s="1">
        <f t="array" ref="C220">MIN(IF(magasin=B220,ROW(magasin)))</f>
        <v>3</v>
      </c>
      <c r="D220" s="1">
        <f t="array" aca="1" ref="D220" ca="1">MIN(IF(OFFSET(racks,C220-2,)=B220,COLUMN(OFFSET(racks,C220-2,))))</f>
        <v>3</v>
      </c>
      <c r="E220" s="1">
        <f ca="1">INDEX(Stockage!$1:$1,(INT((D220+1)/3)-1)*3+2)</f>
        <v>1</v>
      </c>
      <c r="F220" s="1" t="str">
        <f ca="1">INDEX(Stockage!$2:$2,Articles!D220)</f>
        <v>B</v>
      </c>
      <c r="G220" s="1">
        <f>INDEX(Stockage!A:A,Articles!C220)</f>
        <v>30</v>
      </c>
      <c r="H220" t="str">
        <f t="shared" ca="1" si="9"/>
        <v>1-B-30</v>
      </c>
      <c r="I220">
        <f t="shared" si="10"/>
        <v>0</v>
      </c>
    </row>
    <row r="221" spans="2:9" x14ac:dyDescent="0.35">
      <c r="B221" s="5"/>
      <c r="C221" s="1">
        <f t="array" ref="C221">MIN(IF(magasin=B221,ROW(magasin)))</f>
        <v>3</v>
      </c>
      <c r="D221" s="1">
        <f t="array" aca="1" ref="D221" ca="1">MIN(IF(OFFSET(racks,C221-2,)=B221,COLUMN(OFFSET(racks,C221-2,))))</f>
        <v>3</v>
      </c>
      <c r="E221" s="1">
        <f ca="1">INDEX(Stockage!$1:$1,(INT((D221+1)/3)-1)*3+2)</f>
        <v>1</v>
      </c>
      <c r="F221" s="1" t="str">
        <f ca="1">INDEX(Stockage!$2:$2,Articles!D221)</f>
        <v>B</v>
      </c>
      <c r="G221" s="1">
        <f>INDEX(Stockage!A:A,Articles!C221)</f>
        <v>30</v>
      </c>
      <c r="H221" t="str">
        <f t="shared" ca="1" si="9"/>
        <v>1-B-30</v>
      </c>
      <c r="I221">
        <f t="shared" si="10"/>
        <v>0</v>
      </c>
    </row>
    <row r="222" spans="2:9" x14ac:dyDescent="0.35">
      <c r="B222" s="5"/>
      <c r="C222" s="1">
        <f t="array" ref="C222">MIN(IF(magasin=B222,ROW(magasin)))</f>
        <v>3</v>
      </c>
      <c r="D222" s="1">
        <f t="array" aca="1" ref="D222" ca="1">MIN(IF(OFFSET(racks,C222-2,)=B222,COLUMN(OFFSET(racks,C222-2,))))</f>
        <v>3</v>
      </c>
      <c r="E222" s="1">
        <f ca="1">INDEX(Stockage!$1:$1,(INT((D222+1)/3)-1)*3+2)</f>
        <v>1</v>
      </c>
      <c r="F222" s="1" t="str">
        <f ca="1">INDEX(Stockage!$2:$2,Articles!D222)</f>
        <v>B</v>
      </c>
      <c r="G222" s="1">
        <f>INDEX(Stockage!A:A,Articles!C222)</f>
        <v>30</v>
      </c>
      <c r="H222" t="str">
        <f t="shared" ca="1" si="9"/>
        <v>1-B-30</v>
      </c>
      <c r="I222">
        <f t="shared" si="10"/>
        <v>0</v>
      </c>
    </row>
    <row r="223" spans="2:9" x14ac:dyDescent="0.35">
      <c r="B223" s="5"/>
      <c r="C223" s="1">
        <f t="array" ref="C223">MIN(IF(magasin=B223,ROW(magasin)))</f>
        <v>3</v>
      </c>
      <c r="D223" s="1">
        <f t="array" aca="1" ref="D223" ca="1">MIN(IF(OFFSET(racks,C223-2,)=B223,COLUMN(OFFSET(racks,C223-2,))))</f>
        <v>3</v>
      </c>
      <c r="E223" s="1">
        <f ca="1">INDEX(Stockage!$1:$1,(INT((D223+1)/3)-1)*3+2)</f>
        <v>1</v>
      </c>
      <c r="F223" s="1" t="str">
        <f ca="1">INDEX(Stockage!$2:$2,Articles!D223)</f>
        <v>B</v>
      </c>
      <c r="G223" s="1">
        <f>INDEX(Stockage!A:A,Articles!C223)</f>
        <v>30</v>
      </c>
      <c r="H223" t="str">
        <f t="shared" ca="1" si="9"/>
        <v>1-B-30</v>
      </c>
      <c r="I223">
        <f t="shared" si="10"/>
        <v>0</v>
      </c>
    </row>
    <row r="224" spans="2:9" x14ac:dyDescent="0.35">
      <c r="B224" s="5"/>
      <c r="C224" s="1">
        <f t="array" ref="C224">MIN(IF(magasin=B224,ROW(magasin)))</f>
        <v>3</v>
      </c>
      <c r="D224" s="1">
        <f t="array" aca="1" ref="D224" ca="1">MIN(IF(OFFSET(racks,C224-2,)=B224,COLUMN(OFFSET(racks,C224-2,))))</f>
        <v>3</v>
      </c>
      <c r="E224" s="1">
        <f ca="1">INDEX(Stockage!$1:$1,(INT((D224+1)/3)-1)*3+2)</f>
        <v>1</v>
      </c>
      <c r="F224" s="1" t="str">
        <f ca="1">INDEX(Stockage!$2:$2,Articles!D224)</f>
        <v>B</v>
      </c>
      <c r="G224" s="1">
        <f>INDEX(Stockage!A:A,Articles!C224)</f>
        <v>30</v>
      </c>
      <c r="H224" t="str">
        <f t="shared" ca="1" si="9"/>
        <v>1-B-30</v>
      </c>
      <c r="I224">
        <f t="shared" si="10"/>
        <v>0</v>
      </c>
    </row>
    <row r="225" spans="2:9" x14ac:dyDescent="0.35">
      <c r="B225" s="5"/>
      <c r="C225" s="1">
        <f t="array" ref="C225">MIN(IF(magasin=B225,ROW(magasin)))</f>
        <v>3</v>
      </c>
      <c r="D225" s="1">
        <f t="array" aca="1" ref="D225" ca="1">MIN(IF(OFFSET(racks,C225-2,)=B225,COLUMN(OFFSET(racks,C225-2,))))</f>
        <v>3</v>
      </c>
      <c r="E225" s="1">
        <f ca="1">INDEX(Stockage!$1:$1,(INT((D225+1)/3)-1)*3+2)</f>
        <v>1</v>
      </c>
      <c r="F225" s="1" t="str">
        <f ca="1">INDEX(Stockage!$2:$2,Articles!D225)</f>
        <v>B</v>
      </c>
      <c r="G225" s="1">
        <f>INDEX(Stockage!A:A,Articles!C225)</f>
        <v>30</v>
      </c>
      <c r="H225" t="str">
        <f t="shared" ca="1" si="9"/>
        <v>1-B-30</v>
      </c>
      <c r="I225">
        <f t="shared" si="10"/>
        <v>0</v>
      </c>
    </row>
    <row r="226" spans="2:9" x14ac:dyDescent="0.35">
      <c r="B226" s="5"/>
      <c r="C226" s="1">
        <f t="array" ref="C226">MIN(IF(magasin=B226,ROW(magasin)))</f>
        <v>3</v>
      </c>
      <c r="D226" s="1">
        <f t="array" aca="1" ref="D226" ca="1">MIN(IF(OFFSET(racks,C226-2,)=B226,COLUMN(OFFSET(racks,C226-2,))))</f>
        <v>3</v>
      </c>
      <c r="E226" s="1">
        <f ca="1">INDEX(Stockage!$1:$1,(INT((D226+1)/3)-1)*3+2)</f>
        <v>1</v>
      </c>
      <c r="F226" s="1" t="str">
        <f ca="1">INDEX(Stockage!$2:$2,Articles!D226)</f>
        <v>B</v>
      </c>
      <c r="G226" s="1">
        <f>INDEX(Stockage!A:A,Articles!C226)</f>
        <v>30</v>
      </c>
      <c r="H226" t="str">
        <f t="shared" ca="1" si="9"/>
        <v>1-B-30</v>
      </c>
      <c r="I226">
        <f t="shared" si="10"/>
        <v>0</v>
      </c>
    </row>
    <row r="227" spans="2:9" x14ac:dyDescent="0.35">
      <c r="B227" s="5"/>
      <c r="C227" s="1">
        <f t="array" ref="C227">MIN(IF(magasin=B227,ROW(magasin)))</f>
        <v>3</v>
      </c>
      <c r="D227" s="1">
        <f t="array" aca="1" ref="D227" ca="1">MIN(IF(OFFSET(racks,C227-2,)=B227,COLUMN(OFFSET(racks,C227-2,))))</f>
        <v>3</v>
      </c>
      <c r="E227" s="1">
        <f ca="1">INDEX(Stockage!$1:$1,(INT((D227+1)/3)-1)*3+2)</f>
        <v>1</v>
      </c>
      <c r="F227" s="1" t="str">
        <f ca="1">INDEX(Stockage!$2:$2,Articles!D227)</f>
        <v>B</v>
      </c>
      <c r="G227" s="1">
        <f>INDEX(Stockage!A:A,Articles!C227)</f>
        <v>30</v>
      </c>
      <c r="H227" t="str">
        <f t="shared" ca="1" si="9"/>
        <v>1-B-30</v>
      </c>
      <c r="I227">
        <f t="shared" si="10"/>
        <v>0</v>
      </c>
    </row>
    <row r="228" spans="2:9" x14ac:dyDescent="0.35">
      <c r="B228" s="5"/>
      <c r="C228" s="1">
        <f t="array" ref="C228">MIN(IF(magasin=B228,ROW(magasin)))</f>
        <v>3</v>
      </c>
      <c r="D228" s="1">
        <f t="array" aca="1" ref="D228" ca="1">MIN(IF(OFFSET(racks,C228-2,)=B228,COLUMN(OFFSET(racks,C228-2,))))</f>
        <v>3</v>
      </c>
      <c r="E228" s="1">
        <f ca="1">INDEX(Stockage!$1:$1,(INT((D228+1)/3)-1)*3+2)</f>
        <v>1</v>
      </c>
      <c r="F228" s="1" t="str">
        <f ca="1">INDEX(Stockage!$2:$2,Articles!D228)</f>
        <v>B</v>
      </c>
      <c r="G228" s="1">
        <f>INDEX(Stockage!A:A,Articles!C228)</f>
        <v>30</v>
      </c>
      <c r="H228" t="str">
        <f t="shared" ca="1" si="9"/>
        <v>1-B-30</v>
      </c>
      <c r="I228">
        <f t="shared" si="10"/>
        <v>0</v>
      </c>
    </row>
    <row r="229" spans="2:9" x14ac:dyDescent="0.35">
      <c r="B229" s="5"/>
      <c r="C229" s="1">
        <f t="array" ref="C229">MIN(IF(magasin=B229,ROW(magasin)))</f>
        <v>3</v>
      </c>
      <c r="D229" s="1">
        <f t="array" aca="1" ref="D229" ca="1">MIN(IF(OFFSET(racks,C229-2,)=B229,COLUMN(OFFSET(racks,C229-2,))))</f>
        <v>3</v>
      </c>
      <c r="E229" s="1">
        <f ca="1">INDEX(Stockage!$1:$1,(INT((D229+1)/3)-1)*3+2)</f>
        <v>1</v>
      </c>
      <c r="F229" s="1" t="str">
        <f ca="1">INDEX(Stockage!$2:$2,Articles!D229)</f>
        <v>B</v>
      </c>
      <c r="G229" s="1">
        <f>INDEX(Stockage!A:A,Articles!C229)</f>
        <v>30</v>
      </c>
      <c r="H229" t="str">
        <f t="shared" ca="1" si="9"/>
        <v>1-B-30</v>
      </c>
      <c r="I229">
        <f t="shared" si="10"/>
        <v>0</v>
      </c>
    </row>
    <row r="230" spans="2:9" x14ac:dyDescent="0.35">
      <c r="B230" s="5"/>
      <c r="C230" s="1">
        <f t="array" ref="C230">MIN(IF(magasin=B230,ROW(magasin)))</f>
        <v>3</v>
      </c>
      <c r="D230" s="1">
        <f t="array" aca="1" ref="D230" ca="1">MIN(IF(OFFSET(racks,C230-2,)=B230,COLUMN(OFFSET(racks,C230-2,))))</f>
        <v>3</v>
      </c>
      <c r="E230" s="1">
        <f ca="1">INDEX(Stockage!$1:$1,(INT((D230+1)/3)-1)*3+2)</f>
        <v>1</v>
      </c>
      <c r="F230" s="1" t="str">
        <f ca="1">INDEX(Stockage!$2:$2,Articles!D230)</f>
        <v>B</v>
      </c>
      <c r="G230" s="1">
        <f>INDEX(Stockage!A:A,Articles!C230)</f>
        <v>30</v>
      </c>
      <c r="H230" t="str">
        <f t="shared" ca="1" si="9"/>
        <v>1-B-30</v>
      </c>
      <c r="I230">
        <f t="shared" si="10"/>
        <v>0</v>
      </c>
    </row>
    <row r="231" spans="2:9" x14ac:dyDescent="0.35">
      <c r="B231" s="5"/>
      <c r="C231" s="1">
        <f t="array" ref="C231">MIN(IF(magasin=B231,ROW(magasin)))</f>
        <v>3</v>
      </c>
      <c r="D231" s="1">
        <f t="array" aca="1" ref="D231" ca="1">MIN(IF(OFFSET(racks,C231-2,)=B231,COLUMN(OFFSET(racks,C231-2,))))</f>
        <v>3</v>
      </c>
      <c r="E231" s="1">
        <f ca="1">INDEX(Stockage!$1:$1,(INT((D231+1)/3)-1)*3+2)</f>
        <v>1</v>
      </c>
      <c r="F231" s="1" t="str">
        <f ca="1">INDEX(Stockage!$2:$2,Articles!D231)</f>
        <v>B</v>
      </c>
      <c r="G231" s="1">
        <f>INDEX(Stockage!A:A,Articles!C231)</f>
        <v>30</v>
      </c>
      <c r="H231" t="str">
        <f t="shared" ca="1" si="9"/>
        <v>1-B-30</v>
      </c>
      <c r="I231">
        <f t="shared" si="10"/>
        <v>0</v>
      </c>
    </row>
    <row r="232" spans="2:9" x14ac:dyDescent="0.35">
      <c r="B232" s="5"/>
      <c r="C232" s="1">
        <f t="array" ref="C232">MIN(IF(magasin=B232,ROW(magasin)))</f>
        <v>3</v>
      </c>
      <c r="D232" s="1">
        <f t="array" aca="1" ref="D232" ca="1">MIN(IF(OFFSET(racks,C232-2,)=B232,COLUMN(OFFSET(racks,C232-2,))))</f>
        <v>3</v>
      </c>
      <c r="E232" s="1">
        <f ca="1">INDEX(Stockage!$1:$1,(INT((D232+1)/3)-1)*3+2)</f>
        <v>1</v>
      </c>
      <c r="F232" s="1" t="str">
        <f ca="1">INDEX(Stockage!$2:$2,Articles!D232)</f>
        <v>B</v>
      </c>
      <c r="G232" s="1">
        <f>INDEX(Stockage!A:A,Articles!C232)</f>
        <v>30</v>
      </c>
      <c r="H232" t="str">
        <f t="shared" ca="1" si="9"/>
        <v>1-B-30</v>
      </c>
      <c r="I232">
        <f t="shared" si="10"/>
        <v>0</v>
      </c>
    </row>
    <row r="233" spans="2:9" x14ac:dyDescent="0.35">
      <c r="B233" s="5"/>
      <c r="C233" s="1">
        <f t="array" ref="C233">MIN(IF(magasin=B233,ROW(magasin)))</f>
        <v>3</v>
      </c>
      <c r="D233" s="1">
        <f t="array" aca="1" ref="D233" ca="1">MIN(IF(OFFSET(racks,C233-2,)=B233,COLUMN(OFFSET(racks,C233-2,))))</f>
        <v>3</v>
      </c>
      <c r="E233" s="1">
        <f ca="1">INDEX(Stockage!$1:$1,(INT((D233+1)/3)-1)*3+2)</f>
        <v>1</v>
      </c>
      <c r="F233" s="1" t="str">
        <f ca="1">INDEX(Stockage!$2:$2,Articles!D233)</f>
        <v>B</v>
      </c>
      <c r="G233" s="1">
        <f>INDEX(Stockage!A:A,Articles!C233)</f>
        <v>30</v>
      </c>
      <c r="H233" t="str">
        <f t="shared" ca="1" si="9"/>
        <v>1-B-30</v>
      </c>
      <c r="I233">
        <f t="shared" si="10"/>
        <v>0</v>
      </c>
    </row>
    <row r="234" spans="2:9" x14ac:dyDescent="0.35">
      <c r="B234" s="5"/>
      <c r="C234" s="1">
        <f t="array" ref="C234">MIN(IF(magasin=B234,ROW(magasin)))</f>
        <v>3</v>
      </c>
      <c r="D234" s="1">
        <f t="array" aca="1" ref="D234" ca="1">MIN(IF(OFFSET(racks,C234-2,)=B234,COLUMN(OFFSET(racks,C234-2,))))</f>
        <v>3</v>
      </c>
      <c r="E234" s="1">
        <f ca="1">INDEX(Stockage!$1:$1,(INT((D234+1)/3)-1)*3+2)</f>
        <v>1</v>
      </c>
      <c r="F234" s="1" t="str">
        <f ca="1">INDEX(Stockage!$2:$2,Articles!D234)</f>
        <v>B</v>
      </c>
      <c r="G234" s="1">
        <f>INDEX(Stockage!A:A,Articles!C234)</f>
        <v>30</v>
      </c>
      <c r="H234" t="str">
        <f t="shared" ca="1" si="9"/>
        <v>1-B-30</v>
      </c>
      <c r="I234">
        <f t="shared" si="10"/>
        <v>0</v>
      </c>
    </row>
    <row r="235" spans="2:9" x14ac:dyDescent="0.35">
      <c r="B235" s="5"/>
      <c r="C235" s="1">
        <f t="array" ref="C235">MIN(IF(magasin=B235,ROW(magasin)))</f>
        <v>3</v>
      </c>
      <c r="D235" s="1">
        <f t="array" aca="1" ref="D235" ca="1">MIN(IF(OFFSET(racks,C235-2,)=B235,COLUMN(OFFSET(racks,C235-2,))))</f>
        <v>3</v>
      </c>
      <c r="E235" s="1">
        <f ca="1">INDEX(Stockage!$1:$1,(INT((D235+1)/3)-1)*3+2)</f>
        <v>1</v>
      </c>
      <c r="F235" s="1" t="str">
        <f ca="1">INDEX(Stockage!$2:$2,Articles!D235)</f>
        <v>B</v>
      </c>
      <c r="G235" s="1">
        <f>INDEX(Stockage!A:A,Articles!C235)</f>
        <v>30</v>
      </c>
      <c r="H235" t="str">
        <f t="shared" ca="1" si="9"/>
        <v>1-B-30</v>
      </c>
      <c r="I235">
        <f t="shared" si="10"/>
        <v>0</v>
      </c>
    </row>
    <row r="236" spans="2:9" x14ac:dyDescent="0.35">
      <c r="B236" s="5"/>
      <c r="C236" s="1">
        <f t="array" ref="C236">MIN(IF(magasin=B236,ROW(magasin)))</f>
        <v>3</v>
      </c>
      <c r="D236" s="1">
        <f t="array" aca="1" ref="D236" ca="1">MIN(IF(OFFSET(racks,C236-2,)=B236,COLUMN(OFFSET(racks,C236-2,))))</f>
        <v>3</v>
      </c>
      <c r="E236" s="1">
        <f ca="1">INDEX(Stockage!$1:$1,(INT((D236+1)/3)-1)*3+2)</f>
        <v>1</v>
      </c>
      <c r="F236" s="1" t="str">
        <f ca="1">INDEX(Stockage!$2:$2,Articles!D236)</f>
        <v>B</v>
      </c>
      <c r="G236" s="1">
        <f>INDEX(Stockage!A:A,Articles!C236)</f>
        <v>30</v>
      </c>
      <c r="H236" t="str">
        <f t="shared" ca="1" si="9"/>
        <v>1-B-30</v>
      </c>
      <c r="I236">
        <f t="shared" si="10"/>
        <v>0</v>
      </c>
    </row>
    <row r="237" spans="2:9" x14ac:dyDescent="0.35">
      <c r="B237" s="5"/>
      <c r="C237" s="1">
        <f t="array" ref="C237">MIN(IF(magasin=B237,ROW(magasin)))</f>
        <v>3</v>
      </c>
      <c r="D237" s="1">
        <f t="array" aca="1" ref="D237" ca="1">MIN(IF(OFFSET(racks,C237-2,)=B237,COLUMN(OFFSET(racks,C237-2,))))</f>
        <v>3</v>
      </c>
      <c r="E237" s="1">
        <f ca="1">INDEX(Stockage!$1:$1,(INT((D237+1)/3)-1)*3+2)</f>
        <v>1</v>
      </c>
      <c r="F237" s="1" t="str">
        <f ca="1">INDEX(Stockage!$2:$2,Articles!D237)</f>
        <v>B</v>
      </c>
      <c r="G237" s="1">
        <f>INDEX(Stockage!A:A,Articles!C237)</f>
        <v>30</v>
      </c>
      <c r="H237" t="str">
        <f t="shared" ca="1" si="9"/>
        <v>1-B-30</v>
      </c>
      <c r="I237">
        <f t="shared" si="10"/>
        <v>0</v>
      </c>
    </row>
    <row r="238" spans="2:9" x14ac:dyDescent="0.35">
      <c r="B238" s="5"/>
      <c r="C238" s="1">
        <f t="array" ref="C238">MIN(IF(magasin=B238,ROW(magasin)))</f>
        <v>3</v>
      </c>
      <c r="D238" s="1">
        <f t="array" aca="1" ref="D238" ca="1">MIN(IF(OFFSET(racks,C238-2,)=B238,COLUMN(OFFSET(racks,C238-2,))))</f>
        <v>3</v>
      </c>
      <c r="E238" s="1">
        <f ca="1">INDEX(Stockage!$1:$1,(INT((D238+1)/3)-1)*3+2)</f>
        <v>1</v>
      </c>
      <c r="F238" s="1" t="str">
        <f ca="1">INDEX(Stockage!$2:$2,Articles!D238)</f>
        <v>B</v>
      </c>
      <c r="G238" s="1">
        <f>INDEX(Stockage!A:A,Articles!C238)</f>
        <v>30</v>
      </c>
      <c r="H238" t="str">
        <f t="shared" ca="1" si="9"/>
        <v>1-B-30</v>
      </c>
      <c r="I238">
        <f t="shared" si="10"/>
        <v>0</v>
      </c>
    </row>
    <row r="239" spans="2:9" x14ac:dyDescent="0.35">
      <c r="B239" s="5"/>
      <c r="C239" s="1">
        <f t="array" ref="C239">MIN(IF(magasin=B239,ROW(magasin)))</f>
        <v>3</v>
      </c>
      <c r="D239" s="1">
        <f t="array" aca="1" ref="D239" ca="1">MIN(IF(OFFSET(racks,C239-2,)=B239,COLUMN(OFFSET(racks,C239-2,))))</f>
        <v>3</v>
      </c>
      <c r="E239" s="1">
        <f ca="1">INDEX(Stockage!$1:$1,(INT((D239+1)/3)-1)*3+2)</f>
        <v>1</v>
      </c>
      <c r="F239" s="1" t="str">
        <f ca="1">INDEX(Stockage!$2:$2,Articles!D239)</f>
        <v>B</v>
      </c>
      <c r="G239" s="1">
        <f>INDEX(Stockage!A:A,Articles!C239)</f>
        <v>30</v>
      </c>
      <c r="H239" t="str">
        <f t="shared" ca="1" si="9"/>
        <v>1-B-30</v>
      </c>
      <c r="I239">
        <f t="shared" si="10"/>
        <v>0</v>
      </c>
    </row>
    <row r="240" spans="2:9" x14ac:dyDescent="0.35">
      <c r="B240" s="5"/>
      <c r="C240" s="1">
        <f t="array" ref="C240">MIN(IF(magasin=B240,ROW(magasin)))</f>
        <v>3</v>
      </c>
      <c r="D240" s="1">
        <f t="array" aca="1" ref="D240" ca="1">MIN(IF(OFFSET(racks,C240-2,)=B240,COLUMN(OFFSET(racks,C240-2,))))</f>
        <v>3</v>
      </c>
      <c r="E240" s="1">
        <f ca="1">INDEX(Stockage!$1:$1,(INT((D240+1)/3)-1)*3+2)</f>
        <v>1</v>
      </c>
      <c r="F240" s="1" t="str">
        <f ca="1">INDEX(Stockage!$2:$2,Articles!D240)</f>
        <v>B</v>
      </c>
      <c r="G240" s="1">
        <f>INDEX(Stockage!A:A,Articles!C240)</f>
        <v>30</v>
      </c>
      <c r="H240" t="str">
        <f t="shared" ca="1" si="9"/>
        <v>1-B-30</v>
      </c>
      <c r="I240">
        <f t="shared" si="10"/>
        <v>0</v>
      </c>
    </row>
    <row r="241" spans="2:9" x14ac:dyDescent="0.35">
      <c r="B241" s="5"/>
      <c r="C241" s="1">
        <f t="array" ref="C241">MIN(IF(magasin=B241,ROW(magasin)))</f>
        <v>3</v>
      </c>
      <c r="D241" s="1">
        <f t="array" aca="1" ref="D241" ca="1">MIN(IF(OFFSET(racks,C241-2,)=B241,COLUMN(OFFSET(racks,C241-2,))))</f>
        <v>3</v>
      </c>
      <c r="E241" s="1">
        <f ca="1">INDEX(Stockage!$1:$1,(INT((D241+1)/3)-1)*3+2)</f>
        <v>1</v>
      </c>
      <c r="F241" s="1" t="str">
        <f ca="1">INDEX(Stockage!$2:$2,Articles!D241)</f>
        <v>B</v>
      </c>
      <c r="G241" s="1">
        <f>INDEX(Stockage!A:A,Articles!C241)</f>
        <v>30</v>
      </c>
      <c r="H241" t="str">
        <f t="shared" ca="1" si="9"/>
        <v>1-B-30</v>
      </c>
      <c r="I241">
        <f t="shared" si="10"/>
        <v>0</v>
      </c>
    </row>
    <row r="242" spans="2:9" x14ac:dyDescent="0.35">
      <c r="B242" s="5"/>
      <c r="C242" s="1">
        <f t="array" ref="C242">MIN(IF(magasin=B242,ROW(magasin)))</f>
        <v>3</v>
      </c>
      <c r="D242" s="1">
        <f t="array" aca="1" ref="D242" ca="1">MIN(IF(OFFSET(racks,C242-2,)=B242,COLUMN(OFFSET(racks,C242-2,))))</f>
        <v>3</v>
      </c>
      <c r="E242" s="1">
        <f ca="1">INDEX(Stockage!$1:$1,(INT((D242+1)/3)-1)*3+2)</f>
        <v>1</v>
      </c>
      <c r="F242" s="1" t="str">
        <f ca="1">INDEX(Stockage!$2:$2,Articles!D242)</f>
        <v>B</v>
      </c>
      <c r="G242" s="1">
        <f>INDEX(Stockage!A:A,Articles!C242)</f>
        <v>30</v>
      </c>
      <c r="H242" t="str">
        <f t="shared" ca="1" si="9"/>
        <v>1-B-30</v>
      </c>
      <c r="I242">
        <f t="shared" si="10"/>
        <v>0</v>
      </c>
    </row>
    <row r="243" spans="2:9" x14ac:dyDescent="0.35">
      <c r="B243" s="5"/>
      <c r="C243" s="1">
        <f t="array" ref="C243">MIN(IF(magasin=B243,ROW(magasin)))</f>
        <v>3</v>
      </c>
      <c r="D243" s="1">
        <f t="array" aca="1" ref="D243" ca="1">MIN(IF(OFFSET(racks,C243-2,)=B243,COLUMN(OFFSET(racks,C243-2,))))</f>
        <v>3</v>
      </c>
      <c r="E243" s="1">
        <f ca="1">INDEX(Stockage!$1:$1,(INT((D243+1)/3)-1)*3+2)</f>
        <v>1</v>
      </c>
      <c r="F243" s="1" t="str">
        <f ca="1">INDEX(Stockage!$2:$2,Articles!D243)</f>
        <v>B</v>
      </c>
      <c r="G243" s="1">
        <f>INDEX(Stockage!A:A,Articles!C243)</f>
        <v>30</v>
      </c>
      <c r="H243" t="str">
        <f t="shared" ca="1" si="9"/>
        <v>1-B-30</v>
      </c>
      <c r="I243">
        <f t="shared" si="10"/>
        <v>0</v>
      </c>
    </row>
    <row r="244" spans="2:9" x14ac:dyDescent="0.35">
      <c r="B244" s="5"/>
      <c r="C244" s="1">
        <f t="array" ref="C244">MIN(IF(magasin=B244,ROW(magasin)))</f>
        <v>3</v>
      </c>
      <c r="D244" s="1">
        <f t="array" aca="1" ref="D244" ca="1">MIN(IF(OFFSET(racks,C244-2,)=B244,COLUMN(OFFSET(racks,C244-2,))))</f>
        <v>3</v>
      </c>
      <c r="E244" s="1">
        <f ca="1">INDEX(Stockage!$1:$1,(INT((D244+1)/3)-1)*3+2)</f>
        <v>1</v>
      </c>
      <c r="F244" s="1" t="str">
        <f ca="1">INDEX(Stockage!$2:$2,Articles!D244)</f>
        <v>B</v>
      </c>
      <c r="G244" s="1">
        <f>INDEX(Stockage!A:A,Articles!C244)</f>
        <v>30</v>
      </c>
      <c r="H244" t="str">
        <f t="shared" ca="1" si="9"/>
        <v>1-B-30</v>
      </c>
      <c r="I244">
        <f t="shared" si="10"/>
        <v>0</v>
      </c>
    </row>
    <row r="245" spans="2:9" x14ac:dyDescent="0.35">
      <c r="B245" s="5"/>
      <c r="C245" s="1">
        <f t="array" ref="C245">MIN(IF(magasin=B245,ROW(magasin)))</f>
        <v>3</v>
      </c>
      <c r="D245" s="1">
        <f t="array" aca="1" ref="D245" ca="1">MIN(IF(OFFSET(racks,C245-2,)=B245,COLUMN(OFFSET(racks,C245-2,))))</f>
        <v>3</v>
      </c>
      <c r="E245" s="1">
        <f ca="1">INDEX(Stockage!$1:$1,(INT((D245+1)/3)-1)*3+2)</f>
        <v>1</v>
      </c>
      <c r="F245" s="1" t="str">
        <f ca="1">INDEX(Stockage!$2:$2,Articles!D245)</f>
        <v>B</v>
      </c>
      <c r="G245" s="1">
        <f>INDEX(Stockage!A:A,Articles!C245)</f>
        <v>30</v>
      </c>
      <c r="H245" t="str">
        <f t="shared" ca="1" si="9"/>
        <v>1-B-30</v>
      </c>
      <c r="I245">
        <f t="shared" si="10"/>
        <v>0</v>
      </c>
    </row>
    <row r="246" spans="2:9" x14ac:dyDescent="0.35">
      <c r="B246" s="5"/>
      <c r="C246" s="1">
        <f t="array" ref="C246">MIN(IF(magasin=B246,ROW(magasin)))</f>
        <v>3</v>
      </c>
      <c r="D246" s="1">
        <f t="array" aca="1" ref="D246" ca="1">MIN(IF(OFFSET(racks,C246-2,)=B246,COLUMN(OFFSET(racks,C246-2,))))</f>
        <v>3</v>
      </c>
      <c r="E246" s="1">
        <f ca="1">INDEX(Stockage!$1:$1,(INT((D246+1)/3)-1)*3+2)</f>
        <v>1</v>
      </c>
      <c r="F246" s="1" t="str">
        <f ca="1">INDEX(Stockage!$2:$2,Articles!D246)</f>
        <v>B</v>
      </c>
      <c r="G246" s="1">
        <f>INDEX(Stockage!A:A,Articles!C246)</f>
        <v>30</v>
      </c>
      <c r="H246" t="str">
        <f t="shared" ca="1" si="9"/>
        <v>1-B-30</v>
      </c>
      <c r="I246">
        <f t="shared" si="10"/>
        <v>0</v>
      </c>
    </row>
    <row r="247" spans="2:9" x14ac:dyDescent="0.35">
      <c r="B247" s="5"/>
      <c r="C247" s="1">
        <f t="array" ref="C247">MIN(IF(magasin=B247,ROW(magasin)))</f>
        <v>3</v>
      </c>
      <c r="D247" s="1">
        <f t="array" aca="1" ref="D247" ca="1">MIN(IF(OFFSET(racks,C247-2,)=B247,COLUMN(OFFSET(racks,C247-2,))))</f>
        <v>3</v>
      </c>
      <c r="E247" s="1">
        <f ca="1">INDEX(Stockage!$1:$1,(INT((D247+1)/3)-1)*3+2)</f>
        <v>1</v>
      </c>
      <c r="F247" s="1" t="str">
        <f ca="1">INDEX(Stockage!$2:$2,Articles!D247)</f>
        <v>B</v>
      </c>
      <c r="G247" s="1">
        <f>INDEX(Stockage!A:A,Articles!C247)</f>
        <v>30</v>
      </c>
      <c r="H247" t="str">
        <f t="shared" ca="1" si="9"/>
        <v>1-B-30</v>
      </c>
      <c r="I247">
        <f t="shared" si="10"/>
        <v>0</v>
      </c>
    </row>
    <row r="248" spans="2:9" x14ac:dyDescent="0.35">
      <c r="B248" s="5"/>
      <c r="C248" s="1">
        <f t="array" ref="C248">MIN(IF(magasin=B248,ROW(magasin)))</f>
        <v>3</v>
      </c>
      <c r="D248" s="1">
        <f t="array" aca="1" ref="D248" ca="1">MIN(IF(OFFSET(racks,C248-2,)=B248,COLUMN(OFFSET(racks,C248-2,))))</f>
        <v>3</v>
      </c>
      <c r="E248" s="1">
        <f ca="1">INDEX(Stockage!$1:$1,(INT((D248+1)/3)-1)*3+2)</f>
        <v>1</v>
      </c>
      <c r="F248" s="1" t="str">
        <f ca="1">INDEX(Stockage!$2:$2,Articles!D248)</f>
        <v>B</v>
      </c>
      <c r="G248" s="1">
        <f>INDEX(Stockage!A:A,Articles!C248)</f>
        <v>30</v>
      </c>
      <c r="H248" t="str">
        <f t="shared" ca="1" si="9"/>
        <v>1-B-30</v>
      </c>
      <c r="I248">
        <f t="shared" si="10"/>
        <v>0</v>
      </c>
    </row>
    <row r="249" spans="2:9" x14ac:dyDescent="0.35">
      <c r="B249" s="5"/>
      <c r="C249" s="1">
        <f t="array" ref="C249">MIN(IF(magasin=B249,ROW(magasin)))</f>
        <v>3</v>
      </c>
      <c r="D249" s="1">
        <f t="array" aca="1" ref="D249" ca="1">MIN(IF(OFFSET(racks,C249-2,)=B249,COLUMN(OFFSET(racks,C249-2,))))</f>
        <v>3</v>
      </c>
      <c r="E249" s="1">
        <f ca="1">INDEX(Stockage!$1:$1,(INT((D249+1)/3)-1)*3+2)</f>
        <v>1</v>
      </c>
      <c r="F249" s="1" t="str">
        <f ca="1">INDEX(Stockage!$2:$2,Articles!D249)</f>
        <v>B</v>
      </c>
      <c r="G249" s="1">
        <f>INDEX(Stockage!A:A,Articles!C249)</f>
        <v>30</v>
      </c>
      <c r="H249" t="str">
        <f t="shared" ca="1" si="9"/>
        <v>1-B-30</v>
      </c>
      <c r="I249">
        <f t="shared" si="10"/>
        <v>0</v>
      </c>
    </row>
    <row r="250" spans="2:9" x14ac:dyDescent="0.35">
      <c r="B250" s="5"/>
      <c r="C250" s="1">
        <f t="array" ref="C250">MIN(IF(magasin=B250,ROW(magasin)))</f>
        <v>3</v>
      </c>
      <c r="D250" s="1">
        <f t="array" aca="1" ref="D250" ca="1">MIN(IF(OFFSET(racks,C250-2,)=B250,COLUMN(OFFSET(racks,C250-2,))))</f>
        <v>3</v>
      </c>
      <c r="E250" s="1">
        <f ca="1">INDEX(Stockage!$1:$1,(INT((D250+1)/3)-1)*3+2)</f>
        <v>1</v>
      </c>
      <c r="F250" s="1" t="str">
        <f ca="1">INDEX(Stockage!$2:$2,Articles!D250)</f>
        <v>B</v>
      </c>
      <c r="G250" s="1">
        <f>INDEX(Stockage!A:A,Articles!C250)</f>
        <v>30</v>
      </c>
      <c r="H250" t="str">
        <f t="shared" ca="1" si="9"/>
        <v>1-B-30</v>
      </c>
      <c r="I250">
        <f t="shared" si="10"/>
        <v>0</v>
      </c>
    </row>
    <row r="251" spans="2:9" x14ac:dyDescent="0.35">
      <c r="B251" s="5"/>
      <c r="C251" s="1">
        <f t="array" ref="C251">MIN(IF(magasin=B251,ROW(magasin)))</f>
        <v>3</v>
      </c>
      <c r="D251" s="1">
        <f t="array" aca="1" ref="D251" ca="1">MIN(IF(OFFSET(racks,C251-2,)=B251,COLUMN(OFFSET(racks,C251-2,))))</f>
        <v>3</v>
      </c>
      <c r="E251" s="1">
        <f ca="1">INDEX(Stockage!$1:$1,(INT((D251+1)/3)-1)*3+2)</f>
        <v>1</v>
      </c>
      <c r="F251" s="1" t="str">
        <f ca="1">INDEX(Stockage!$2:$2,Articles!D251)</f>
        <v>B</v>
      </c>
      <c r="G251" s="1">
        <f>INDEX(Stockage!A:A,Articles!C251)</f>
        <v>30</v>
      </c>
      <c r="H251" t="str">
        <f t="shared" ca="1" si="9"/>
        <v>1-B-30</v>
      </c>
      <c r="I251">
        <f t="shared" si="10"/>
        <v>0</v>
      </c>
    </row>
    <row r="252" spans="2:9" x14ac:dyDescent="0.35">
      <c r="B252" s="5"/>
      <c r="C252" s="1">
        <f t="array" ref="C252">MIN(IF(magasin=B252,ROW(magasin)))</f>
        <v>3</v>
      </c>
      <c r="D252" s="1">
        <f t="array" aca="1" ref="D252" ca="1">MIN(IF(OFFSET(racks,C252-2,)=B252,COLUMN(OFFSET(racks,C252-2,))))</f>
        <v>3</v>
      </c>
      <c r="E252" s="1">
        <f ca="1">INDEX(Stockage!$1:$1,(INT((D252+1)/3)-1)*3+2)</f>
        <v>1</v>
      </c>
      <c r="F252" s="1" t="str">
        <f ca="1">INDEX(Stockage!$2:$2,Articles!D252)</f>
        <v>B</v>
      </c>
      <c r="G252" s="1">
        <f>INDEX(Stockage!A:A,Articles!C252)</f>
        <v>30</v>
      </c>
      <c r="H252" t="str">
        <f t="shared" ca="1" si="9"/>
        <v>1-B-30</v>
      </c>
      <c r="I252">
        <f t="shared" si="10"/>
        <v>0</v>
      </c>
    </row>
    <row r="253" spans="2:9" x14ac:dyDescent="0.35">
      <c r="B253" s="5"/>
      <c r="C253" s="1">
        <f t="array" ref="C253">MIN(IF(magasin=B253,ROW(magasin)))</f>
        <v>3</v>
      </c>
      <c r="D253" s="1">
        <f t="array" aca="1" ref="D253" ca="1">MIN(IF(OFFSET(racks,C253-2,)=B253,COLUMN(OFFSET(racks,C253-2,))))</f>
        <v>3</v>
      </c>
      <c r="E253" s="1">
        <f ca="1">INDEX(Stockage!$1:$1,(INT((D253+1)/3)-1)*3+2)</f>
        <v>1</v>
      </c>
      <c r="F253" s="1" t="str">
        <f ca="1">INDEX(Stockage!$2:$2,Articles!D253)</f>
        <v>B</v>
      </c>
      <c r="G253" s="1">
        <f>INDEX(Stockage!A:A,Articles!C253)</f>
        <v>30</v>
      </c>
      <c r="H253" t="str">
        <f t="shared" ca="1" si="9"/>
        <v>1-B-30</v>
      </c>
      <c r="I253">
        <f t="shared" si="10"/>
        <v>0</v>
      </c>
    </row>
    <row r="254" spans="2:9" x14ac:dyDescent="0.35">
      <c r="B254" s="5"/>
      <c r="C254" s="1">
        <f t="array" ref="C254">MIN(IF(magasin=B254,ROW(magasin)))</f>
        <v>3</v>
      </c>
      <c r="D254" s="1">
        <f t="array" aca="1" ref="D254" ca="1">MIN(IF(OFFSET(racks,C254-2,)=B254,COLUMN(OFFSET(racks,C254-2,))))</f>
        <v>3</v>
      </c>
      <c r="E254" s="1">
        <f ca="1">INDEX(Stockage!$1:$1,(INT((D254+1)/3)-1)*3+2)</f>
        <v>1</v>
      </c>
      <c r="F254" s="1" t="str">
        <f ca="1">INDEX(Stockage!$2:$2,Articles!D254)</f>
        <v>B</v>
      </c>
      <c r="G254" s="1">
        <f>INDEX(Stockage!A:A,Articles!C254)</f>
        <v>30</v>
      </c>
      <c r="H254" t="str">
        <f t="shared" ca="1" si="9"/>
        <v>1-B-30</v>
      </c>
      <c r="I254">
        <f t="shared" si="10"/>
        <v>0</v>
      </c>
    </row>
    <row r="255" spans="2:9" x14ac:dyDescent="0.35">
      <c r="B255" s="5"/>
      <c r="C255" s="1">
        <f t="array" ref="C255">MIN(IF(magasin=B255,ROW(magasin)))</f>
        <v>3</v>
      </c>
      <c r="D255" s="1">
        <f t="array" aca="1" ref="D255" ca="1">MIN(IF(OFFSET(racks,C255-2,)=B255,COLUMN(OFFSET(racks,C255-2,))))</f>
        <v>3</v>
      </c>
      <c r="E255" s="1">
        <f ca="1">INDEX(Stockage!$1:$1,(INT((D255+1)/3)-1)*3+2)</f>
        <v>1</v>
      </c>
      <c r="F255" s="1" t="str">
        <f ca="1">INDEX(Stockage!$2:$2,Articles!D255)</f>
        <v>B</v>
      </c>
      <c r="G255" s="1">
        <f>INDEX(Stockage!A:A,Articles!C255)</f>
        <v>30</v>
      </c>
      <c r="H255" t="str">
        <f t="shared" ca="1" si="9"/>
        <v>1-B-30</v>
      </c>
      <c r="I255">
        <f t="shared" si="10"/>
        <v>0</v>
      </c>
    </row>
    <row r="256" spans="2:9" x14ac:dyDescent="0.35">
      <c r="B256" s="5"/>
      <c r="C256" s="1">
        <f t="array" ref="C256">MIN(IF(magasin=B256,ROW(magasin)))</f>
        <v>3</v>
      </c>
      <c r="D256" s="1">
        <f t="array" aca="1" ref="D256" ca="1">MIN(IF(OFFSET(racks,C256-2,)=B256,COLUMN(OFFSET(racks,C256-2,))))</f>
        <v>3</v>
      </c>
      <c r="E256" s="1">
        <f ca="1">INDEX(Stockage!$1:$1,(INT((D256+1)/3)-1)*3+2)</f>
        <v>1</v>
      </c>
      <c r="F256" s="1" t="str">
        <f ca="1">INDEX(Stockage!$2:$2,Articles!D256)</f>
        <v>B</v>
      </c>
      <c r="G256" s="1">
        <f>INDEX(Stockage!A:A,Articles!C256)</f>
        <v>30</v>
      </c>
      <c r="H256" t="str">
        <f t="shared" ca="1" si="9"/>
        <v>1-B-30</v>
      </c>
      <c r="I256">
        <f t="shared" si="10"/>
        <v>0</v>
      </c>
    </row>
    <row r="257" spans="2:9" x14ac:dyDescent="0.35">
      <c r="B257" s="5"/>
      <c r="C257" s="1">
        <f t="array" ref="C257">MIN(IF(magasin=B257,ROW(magasin)))</f>
        <v>3</v>
      </c>
      <c r="D257" s="1">
        <f t="array" aca="1" ref="D257" ca="1">MIN(IF(OFFSET(racks,C257-2,)=B257,COLUMN(OFFSET(racks,C257-2,))))</f>
        <v>3</v>
      </c>
      <c r="E257" s="1">
        <f ca="1">INDEX(Stockage!$1:$1,(INT((D257+1)/3)-1)*3+2)</f>
        <v>1</v>
      </c>
      <c r="F257" s="1" t="str">
        <f ca="1">INDEX(Stockage!$2:$2,Articles!D257)</f>
        <v>B</v>
      </c>
      <c r="G257" s="1">
        <f>INDEX(Stockage!A:A,Articles!C257)</f>
        <v>30</v>
      </c>
      <c r="H257" t="str">
        <f t="shared" ca="1" si="9"/>
        <v>1-B-30</v>
      </c>
      <c r="I257">
        <f t="shared" si="10"/>
        <v>0</v>
      </c>
    </row>
    <row r="258" spans="2:9" x14ac:dyDescent="0.35">
      <c r="B258" s="5"/>
      <c r="C258" s="1">
        <f t="array" ref="C258">MIN(IF(magasin=B258,ROW(magasin)))</f>
        <v>3</v>
      </c>
      <c r="D258" s="1">
        <f t="array" aca="1" ref="D258" ca="1">MIN(IF(OFFSET(racks,C258-2,)=B258,COLUMN(OFFSET(racks,C258-2,))))</f>
        <v>3</v>
      </c>
      <c r="E258" s="1">
        <f ca="1">INDEX(Stockage!$1:$1,(INT((D258+1)/3)-1)*3+2)</f>
        <v>1</v>
      </c>
      <c r="F258" s="1" t="str">
        <f ca="1">INDEX(Stockage!$2:$2,Articles!D258)</f>
        <v>B</v>
      </c>
      <c r="G258" s="1">
        <f>INDEX(Stockage!A:A,Articles!C258)</f>
        <v>30</v>
      </c>
      <c r="H258" t="str">
        <f t="shared" ca="1" si="9"/>
        <v>1-B-30</v>
      </c>
      <c r="I258">
        <f t="shared" si="10"/>
        <v>0</v>
      </c>
    </row>
    <row r="259" spans="2:9" x14ac:dyDescent="0.35">
      <c r="B259" s="5"/>
      <c r="C259" s="1">
        <f t="array" ref="C259">MIN(IF(magasin=B259,ROW(magasin)))</f>
        <v>3</v>
      </c>
      <c r="D259" s="1">
        <f t="array" aca="1" ref="D259" ca="1">MIN(IF(OFFSET(racks,C259-2,)=B259,COLUMN(OFFSET(racks,C259-2,))))</f>
        <v>3</v>
      </c>
      <c r="E259" s="1">
        <f ca="1">INDEX(Stockage!$1:$1,(INT((D259+1)/3)-1)*3+2)</f>
        <v>1</v>
      </c>
      <c r="F259" s="1" t="str">
        <f ca="1">INDEX(Stockage!$2:$2,Articles!D259)</f>
        <v>B</v>
      </c>
      <c r="G259" s="1">
        <f>INDEX(Stockage!A:A,Articles!C259)</f>
        <v>30</v>
      </c>
      <c r="H259" t="str">
        <f t="shared" ca="1" si="9"/>
        <v>1-B-30</v>
      </c>
      <c r="I259">
        <f t="shared" si="10"/>
        <v>0</v>
      </c>
    </row>
    <row r="260" spans="2:9" x14ac:dyDescent="0.35">
      <c r="B260" s="5"/>
      <c r="C260" s="1">
        <f t="array" ref="C260">MIN(IF(magasin=B260,ROW(magasin)))</f>
        <v>3</v>
      </c>
      <c r="D260" s="1">
        <f t="array" aca="1" ref="D260" ca="1">MIN(IF(OFFSET(racks,C260-2,)=B260,COLUMN(OFFSET(racks,C260-2,))))</f>
        <v>3</v>
      </c>
      <c r="E260" s="1">
        <f ca="1">INDEX(Stockage!$1:$1,(INT((D260+1)/3)-1)*3+2)</f>
        <v>1</v>
      </c>
      <c r="F260" s="1" t="str">
        <f ca="1">INDEX(Stockage!$2:$2,Articles!D260)</f>
        <v>B</v>
      </c>
      <c r="G260" s="1">
        <f>INDEX(Stockage!A:A,Articles!C260)</f>
        <v>30</v>
      </c>
      <c r="H260" t="str">
        <f t="shared" ca="1" si="9"/>
        <v>1-B-30</v>
      </c>
      <c r="I260">
        <f t="shared" si="10"/>
        <v>0</v>
      </c>
    </row>
    <row r="261" spans="2:9" x14ac:dyDescent="0.35">
      <c r="B261" s="5"/>
      <c r="C261" s="1">
        <f t="array" ref="C261">MIN(IF(magasin=B261,ROW(magasin)))</f>
        <v>3</v>
      </c>
      <c r="D261" s="1">
        <f t="array" aca="1" ref="D261" ca="1">MIN(IF(OFFSET(racks,C261-2,)=B261,COLUMN(OFFSET(racks,C261-2,))))</f>
        <v>3</v>
      </c>
      <c r="E261" s="1">
        <f ca="1">INDEX(Stockage!$1:$1,(INT((D261+1)/3)-1)*3+2)</f>
        <v>1</v>
      </c>
      <c r="F261" s="1" t="str">
        <f ca="1">INDEX(Stockage!$2:$2,Articles!D261)</f>
        <v>B</v>
      </c>
      <c r="G261" s="1">
        <f>INDEX(Stockage!A:A,Articles!C261)</f>
        <v>30</v>
      </c>
      <c r="H261" t="str">
        <f t="shared" ca="1" si="9"/>
        <v>1-B-30</v>
      </c>
      <c r="I261">
        <f t="shared" si="10"/>
        <v>0</v>
      </c>
    </row>
    <row r="262" spans="2:9" x14ac:dyDescent="0.35">
      <c r="B262" s="5"/>
      <c r="C262" s="1">
        <f t="array" ref="C262">MIN(IF(magasin=B262,ROW(magasin)))</f>
        <v>3</v>
      </c>
      <c r="D262" s="1">
        <f t="array" aca="1" ref="D262" ca="1">MIN(IF(OFFSET(racks,C262-2,)=B262,COLUMN(OFFSET(racks,C262-2,))))</f>
        <v>3</v>
      </c>
      <c r="E262" s="1">
        <f ca="1">INDEX(Stockage!$1:$1,(INT((D262+1)/3)-1)*3+2)</f>
        <v>1</v>
      </c>
      <c r="F262" s="1" t="str">
        <f ca="1">INDEX(Stockage!$2:$2,Articles!D262)</f>
        <v>B</v>
      </c>
      <c r="G262" s="1">
        <f>INDEX(Stockage!A:A,Articles!C262)</f>
        <v>30</v>
      </c>
      <c r="H262" t="str">
        <f t="shared" ca="1" si="9"/>
        <v>1-B-30</v>
      </c>
      <c r="I262">
        <f t="shared" si="10"/>
        <v>0</v>
      </c>
    </row>
    <row r="263" spans="2:9" x14ac:dyDescent="0.35">
      <c r="B263" s="5"/>
      <c r="C263" s="1">
        <f t="array" ref="C263">MIN(IF(magasin=B263,ROW(magasin)))</f>
        <v>3</v>
      </c>
      <c r="D263" s="1">
        <f t="array" aca="1" ref="D263" ca="1">MIN(IF(OFFSET(racks,C263-2,)=B263,COLUMN(OFFSET(racks,C263-2,))))</f>
        <v>3</v>
      </c>
      <c r="E263" s="1">
        <f ca="1">INDEX(Stockage!$1:$1,(INT((D263+1)/3)-1)*3+2)</f>
        <v>1</v>
      </c>
      <c r="F263" s="1" t="str">
        <f ca="1">INDEX(Stockage!$2:$2,Articles!D263)</f>
        <v>B</v>
      </c>
      <c r="G263" s="1">
        <f>INDEX(Stockage!A:A,Articles!C263)</f>
        <v>30</v>
      </c>
      <c r="H263" t="str">
        <f t="shared" ca="1" si="9"/>
        <v>1-B-30</v>
      </c>
      <c r="I263">
        <f t="shared" si="10"/>
        <v>0</v>
      </c>
    </row>
    <row r="264" spans="2:9" x14ac:dyDescent="0.35">
      <c r="B264" s="5"/>
      <c r="C264" s="1">
        <f t="array" ref="C264">MIN(IF(magasin=B264,ROW(magasin)))</f>
        <v>3</v>
      </c>
      <c r="D264" s="1">
        <f t="array" aca="1" ref="D264" ca="1">MIN(IF(OFFSET(racks,C264-2,)=B264,COLUMN(OFFSET(racks,C264-2,))))</f>
        <v>3</v>
      </c>
      <c r="E264" s="1">
        <f ca="1">INDEX(Stockage!$1:$1,(INT((D264+1)/3)-1)*3+2)</f>
        <v>1</v>
      </c>
      <c r="F264" s="1" t="str">
        <f ca="1">INDEX(Stockage!$2:$2,Articles!D264)</f>
        <v>B</v>
      </c>
      <c r="G264" s="1">
        <f>INDEX(Stockage!A:A,Articles!C264)</f>
        <v>30</v>
      </c>
      <c r="H264" t="str">
        <f t="shared" ca="1" si="9"/>
        <v>1-B-30</v>
      </c>
      <c r="I264">
        <f t="shared" si="10"/>
        <v>0</v>
      </c>
    </row>
    <row r="265" spans="2:9" x14ac:dyDescent="0.35">
      <c r="B265" s="5"/>
      <c r="C265" s="1">
        <f t="array" ref="C265">MIN(IF(magasin=B265,ROW(magasin)))</f>
        <v>3</v>
      </c>
      <c r="D265" s="1">
        <f t="array" aca="1" ref="D265" ca="1">MIN(IF(OFFSET(racks,C265-2,)=B265,COLUMN(OFFSET(racks,C265-2,))))</f>
        <v>3</v>
      </c>
      <c r="E265" s="1">
        <f ca="1">INDEX(Stockage!$1:$1,(INT((D265+1)/3)-1)*3+2)</f>
        <v>1</v>
      </c>
      <c r="F265" s="1" t="str">
        <f ca="1">INDEX(Stockage!$2:$2,Articles!D265)</f>
        <v>B</v>
      </c>
      <c r="G265" s="1">
        <f>INDEX(Stockage!A:A,Articles!C265)</f>
        <v>30</v>
      </c>
      <c r="H265" t="str">
        <f t="shared" ca="1" si="9"/>
        <v>1-B-30</v>
      </c>
      <c r="I265">
        <f t="shared" si="10"/>
        <v>0</v>
      </c>
    </row>
    <row r="266" spans="2:9" x14ac:dyDescent="0.35">
      <c r="B266" s="5"/>
      <c r="C266" s="1">
        <f t="array" ref="C266">MIN(IF(magasin=B266,ROW(magasin)))</f>
        <v>3</v>
      </c>
      <c r="D266" s="1">
        <f t="array" aca="1" ref="D266" ca="1">MIN(IF(OFFSET(racks,C266-2,)=B266,COLUMN(OFFSET(racks,C266-2,))))</f>
        <v>3</v>
      </c>
      <c r="E266" s="1">
        <f ca="1">INDEX(Stockage!$1:$1,(INT((D266+1)/3)-1)*3+2)</f>
        <v>1</v>
      </c>
      <c r="F266" s="1" t="str">
        <f ca="1">INDEX(Stockage!$2:$2,Articles!D266)</f>
        <v>B</v>
      </c>
      <c r="G266" s="1">
        <f>INDEX(Stockage!A:A,Articles!C266)</f>
        <v>30</v>
      </c>
      <c r="H266" t="str">
        <f t="shared" ca="1" si="9"/>
        <v>1-B-30</v>
      </c>
      <c r="I266">
        <f t="shared" si="10"/>
        <v>0</v>
      </c>
    </row>
    <row r="267" spans="2:9" x14ac:dyDescent="0.35">
      <c r="B267" s="5"/>
      <c r="C267" s="1">
        <f t="array" ref="C267">MIN(IF(magasin=B267,ROW(magasin)))</f>
        <v>3</v>
      </c>
      <c r="D267" s="1">
        <f t="array" aca="1" ref="D267" ca="1">MIN(IF(OFFSET(racks,C267-2,)=B267,COLUMN(OFFSET(racks,C267-2,))))</f>
        <v>3</v>
      </c>
      <c r="E267" s="1">
        <f ca="1">INDEX(Stockage!$1:$1,(INT((D267+1)/3)-1)*3+2)</f>
        <v>1</v>
      </c>
      <c r="F267" s="1" t="str">
        <f ca="1">INDEX(Stockage!$2:$2,Articles!D267)</f>
        <v>B</v>
      </c>
      <c r="G267" s="1">
        <f>INDEX(Stockage!A:A,Articles!C267)</f>
        <v>30</v>
      </c>
      <c r="H267" t="str">
        <f t="shared" ca="1" si="9"/>
        <v>1-B-30</v>
      </c>
      <c r="I267">
        <f t="shared" si="10"/>
        <v>0</v>
      </c>
    </row>
    <row r="268" spans="2:9" x14ac:dyDescent="0.35">
      <c r="B268" s="5"/>
      <c r="C268" s="1">
        <f t="array" ref="C268">MIN(IF(magasin=B268,ROW(magasin)))</f>
        <v>3</v>
      </c>
      <c r="D268" s="1">
        <f t="array" aca="1" ref="D268" ca="1">MIN(IF(OFFSET(racks,C268-2,)=B268,COLUMN(OFFSET(racks,C268-2,))))</f>
        <v>3</v>
      </c>
      <c r="E268" s="1">
        <f ca="1">INDEX(Stockage!$1:$1,(INT((D268+1)/3)-1)*3+2)</f>
        <v>1</v>
      </c>
      <c r="F268" s="1" t="str">
        <f ca="1">INDEX(Stockage!$2:$2,Articles!D268)</f>
        <v>B</v>
      </c>
      <c r="G268" s="1">
        <f>INDEX(Stockage!A:A,Articles!C268)</f>
        <v>30</v>
      </c>
      <c r="H268" t="str">
        <f t="shared" ca="1" si="9"/>
        <v>1-B-30</v>
      </c>
      <c r="I268">
        <f t="shared" si="10"/>
        <v>0</v>
      </c>
    </row>
    <row r="269" spans="2:9" x14ac:dyDescent="0.35">
      <c r="B269" s="5"/>
      <c r="C269" s="1">
        <f t="array" ref="C269">MIN(IF(magasin=B269,ROW(magasin)))</f>
        <v>3</v>
      </c>
      <c r="D269" s="1">
        <f t="array" aca="1" ref="D269" ca="1">MIN(IF(OFFSET(racks,C269-2,)=B269,COLUMN(OFFSET(racks,C269-2,))))</f>
        <v>3</v>
      </c>
      <c r="E269" s="1">
        <f ca="1">INDEX(Stockage!$1:$1,(INT((D269+1)/3)-1)*3+2)</f>
        <v>1</v>
      </c>
      <c r="F269" s="1" t="str">
        <f ca="1">INDEX(Stockage!$2:$2,Articles!D269)</f>
        <v>B</v>
      </c>
      <c r="G269" s="1">
        <f>INDEX(Stockage!A:A,Articles!C269)</f>
        <v>30</v>
      </c>
      <c r="H269" t="str">
        <f t="shared" ca="1" si="9"/>
        <v>1-B-30</v>
      </c>
      <c r="I269">
        <f t="shared" si="10"/>
        <v>0</v>
      </c>
    </row>
    <row r="270" spans="2:9" x14ac:dyDescent="0.35">
      <c r="B270" s="5"/>
      <c r="C270" s="1">
        <f t="array" ref="C270">MIN(IF(magasin=B270,ROW(magasin)))</f>
        <v>3</v>
      </c>
      <c r="D270" s="1">
        <f t="array" aca="1" ref="D270" ca="1">MIN(IF(OFFSET(racks,C270-2,)=B270,COLUMN(OFFSET(racks,C270-2,))))</f>
        <v>3</v>
      </c>
      <c r="E270" s="1">
        <f ca="1">INDEX(Stockage!$1:$1,(INT((D270+1)/3)-1)*3+2)</f>
        <v>1</v>
      </c>
      <c r="F270" s="1" t="str">
        <f ca="1">INDEX(Stockage!$2:$2,Articles!D270)</f>
        <v>B</v>
      </c>
      <c r="G270" s="1">
        <f>INDEX(Stockage!A:A,Articles!C270)</f>
        <v>30</v>
      </c>
      <c r="H270" t="str">
        <f t="shared" ca="1" si="9"/>
        <v>1-B-30</v>
      </c>
      <c r="I270">
        <f t="shared" si="10"/>
        <v>0</v>
      </c>
    </row>
    <row r="271" spans="2:9" x14ac:dyDescent="0.35">
      <c r="B271" s="5"/>
      <c r="C271" s="1">
        <f t="array" ref="C271">MIN(IF(magasin=B271,ROW(magasin)))</f>
        <v>3</v>
      </c>
      <c r="D271" s="1">
        <f t="array" aca="1" ref="D271" ca="1">MIN(IF(OFFSET(racks,C271-2,)=B271,COLUMN(OFFSET(racks,C271-2,))))</f>
        <v>3</v>
      </c>
      <c r="E271" s="1">
        <f ca="1">INDEX(Stockage!$1:$1,(INT((D271+1)/3)-1)*3+2)</f>
        <v>1</v>
      </c>
      <c r="F271" s="1" t="str">
        <f ca="1">INDEX(Stockage!$2:$2,Articles!D271)</f>
        <v>B</v>
      </c>
      <c r="G271" s="1">
        <f>INDEX(Stockage!A:A,Articles!C271)</f>
        <v>30</v>
      </c>
      <c r="H271" t="str">
        <f t="shared" ca="1" si="9"/>
        <v>1-B-30</v>
      </c>
      <c r="I271">
        <f t="shared" si="10"/>
        <v>0</v>
      </c>
    </row>
    <row r="272" spans="2:9" x14ac:dyDescent="0.35">
      <c r="B272" s="5"/>
      <c r="C272" s="1">
        <f t="array" ref="C272">MIN(IF(magasin=B272,ROW(magasin)))</f>
        <v>3</v>
      </c>
      <c r="D272" s="1">
        <f t="array" aca="1" ref="D272" ca="1">MIN(IF(OFFSET(racks,C272-2,)=B272,COLUMN(OFFSET(racks,C272-2,))))</f>
        <v>3</v>
      </c>
      <c r="E272" s="1">
        <f ca="1">INDEX(Stockage!$1:$1,(INT((D272+1)/3)-1)*3+2)</f>
        <v>1</v>
      </c>
      <c r="F272" s="1" t="str">
        <f ca="1">INDEX(Stockage!$2:$2,Articles!D272)</f>
        <v>B</v>
      </c>
      <c r="G272" s="1">
        <f>INDEX(Stockage!A:A,Articles!C272)</f>
        <v>30</v>
      </c>
      <c r="H272" t="str">
        <f t="shared" ca="1" si="9"/>
        <v>1-B-30</v>
      </c>
      <c r="I272">
        <f t="shared" si="10"/>
        <v>0</v>
      </c>
    </row>
    <row r="273" spans="2:9" x14ac:dyDescent="0.35">
      <c r="B273" s="5"/>
      <c r="C273" s="1">
        <f t="array" ref="C273">MIN(IF(magasin=B273,ROW(magasin)))</f>
        <v>3</v>
      </c>
      <c r="D273" s="1">
        <f t="array" aca="1" ref="D273" ca="1">MIN(IF(OFFSET(racks,C273-2,)=B273,COLUMN(OFFSET(racks,C273-2,))))</f>
        <v>3</v>
      </c>
      <c r="E273" s="1">
        <f ca="1">INDEX(Stockage!$1:$1,(INT((D273+1)/3)-1)*3+2)</f>
        <v>1</v>
      </c>
      <c r="F273" s="1" t="str">
        <f ca="1">INDEX(Stockage!$2:$2,Articles!D273)</f>
        <v>B</v>
      </c>
      <c r="G273" s="1">
        <f>INDEX(Stockage!A:A,Articles!C273)</f>
        <v>30</v>
      </c>
      <c r="H273" t="str">
        <f t="shared" ca="1" si="9"/>
        <v>1-B-30</v>
      </c>
      <c r="I273">
        <f t="shared" si="10"/>
        <v>0</v>
      </c>
    </row>
    <row r="274" spans="2:9" x14ac:dyDescent="0.35">
      <c r="B274" s="5"/>
      <c r="C274" s="1">
        <f t="array" ref="C274">MIN(IF(magasin=B274,ROW(magasin)))</f>
        <v>3</v>
      </c>
      <c r="D274" s="1">
        <f t="array" aca="1" ref="D274" ca="1">MIN(IF(OFFSET(racks,C274-2,)=B274,COLUMN(OFFSET(racks,C274-2,))))</f>
        <v>3</v>
      </c>
      <c r="E274" s="1">
        <f ca="1">INDEX(Stockage!$1:$1,(INT((D274+1)/3)-1)*3+2)</f>
        <v>1</v>
      </c>
      <c r="F274" s="1" t="str">
        <f ca="1">INDEX(Stockage!$2:$2,Articles!D274)</f>
        <v>B</v>
      </c>
      <c r="G274" s="1">
        <f>INDEX(Stockage!A:A,Articles!C274)</f>
        <v>30</v>
      </c>
      <c r="H274" t="str">
        <f t="shared" ca="1" si="9"/>
        <v>1-B-30</v>
      </c>
      <c r="I274">
        <f t="shared" si="10"/>
        <v>0</v>
      </c>
    </row>
    <row r="275" spans="2:9" x14ac:dyDescent="0.35">
      <c r="B275" s="5"/>
      <c r="C275" s="1">
        <f t="array" ref="C275">MIN(IF(magasin=B275,ROW(magasin)))</f>
        <v>3</v>
      </c>
      <c r="D275" s="1">
        <f t="array" aca="1" ref="D275" ca="1">MIN(IF(OFFSET(racks,C275-2,)=B275,COLUMN(OFFSET(racks,C275-2,))))</f>
        <v>3</v>
      </c>
      <c r="E275" s="1">
        <f ca="1">INDEX(Stockage!$1:$1,(INT((D275+1)/3)-1)*3+2)</f>
        <v>1</v>
      </c>
      <c r="F275" s="1" t="str">
        <f ca="1">INDEX(Stockage!$2:$2,Articles!D275)</f>
        <v>B</v>
      </c>
      <c r="G275" s="1">
        <f>INDEX(Stockage!A:A,Articles!C275)</f>
        <v>30</v>
      </c>
      <c r="H275" t="str">
        <f t="shared" ca="1" si="9"/>
        <v>1-B-30</v>
      </c>
      <c r="I275">
        <f t="shared" si="10"/>
        <v>0</v>
      </c>
    </row>
    <row r="276" spans="2:9" x14ac:dyDescent="0.35">
      <c r="B276" s="5"/>
      <c r="C276" s="1">
        <f t="array" ref="C276">MIN(IF(magasin=B276,ROW(magasin)))</f>
        <v>3</v>
      </c>
      <c r="D276" s="1">
        <f t="array" aca="1" ref="D276" ca="1">MIN(IF(OFFSET(racks,C276-2,)=B276,COLUMN(OFFSET(racks,C276-2,))))</f>
        <v>3</v>
      </c>
      <c r="E276" s="1">
        <f ca="1">INDEX(Stockage!$1:$1,(INT((D276+1)/3)-1)*3+2)</f>
        <v>1</v>
      </c>
      <c r="F276" s="1" t="str">
        <f ca="1">INDEX(Stockage!$2:$2,Articles!D276)</f>
        <v>B</v>
      </c>
      <c r="G276" s="1">
        <f>INDEX(Stockage!A:A,Articles!C276)</f>
        <v>30</v>
      </c>
      <c r="H276" t="str">
        <f t="shared" ca="1" si="9"/>
        <v>1-B-30</v>
      </c>
      <c r="I276">
        <f t="shared" si="10"/>
        <v>0</v>
      </c>
    </row>
    <row r="277" spans="2:9" x14ac:dyDescent="0.35">
      <c r="B277" s="5"/>
      <c r="C277" s="1">
        <f t="array" ref="C277">MIN(IF(magasin=B277,ROW(magasin)))</f>
        <v>3</v>
      </c>
      <c r="D277" s="1">
        <f t="array" aca="1" ref="D277" ca="1">MIN(IF(OFFSET(racks,C277-2,)=B277,COLUMN(OFFSET(racks,C277-2,))))</f>
        <v>3</v>
      </c>
      <c r="E277" s="1">
        <f ca="1">INDEX(Stockage!$1:$1,(INT((D277+1)/3)-1)*3+2)</f>
        <v>1</v>
      </c>
      <c r="F277" s="1" t="str">
        <f ca="1">INDEX(Stockage!$2:$2,Articles!D277)</f>
        <v>B</v>
      </c>
      <c r="G277" s="1">
        <f>INDEX(Stockage!A:A,Articles!C277)</f>
        <v>30</v>
      </c>
      <c r="H277" t="str">
        <f t="shared" ca="1" si="9"/>
        <v>1-B-30</v>
      </c>
      <c r="I277">
        <f t="shared" si="10"/>
        <v>0</v>
      </c>
    </row>
    <row r="278" spans="2:9" x14ac:dyDescent="0.35">
      <c r="B278" s="5"/>
      <c r="C278" s="1">
        <f t="array" ref="C278">MIN(IF(magasin=B278,ROW(magasin)))</f>
        <v>3</v>
      </c>
      <c r="D278" s="1">
        <f t="array" aca="1" ref="D278" ca="1">MIN(IF(OFFSET(racks,C278-2,)=B278,COLUMN(OFFSET(racks,C278-2,))))</f>
        <v>3</v>
      </c>
      <c r="E278" s="1">
        <f ca="1">INDEX(Stockage!$1:$1,(INT((D278+1)/3)-1)*3+2)</f>
        <v>1</v>
      </c>
      <c r="F278" s="1" t="str">
        <f ca="1">INDEX(Stockage!$2:$2,Articles!D278)</f>
        <v>B</v>
      </c>
      <c r="G278" s="1">
        <f>INDEX(Stockage!A:A,Articles!C278)</f>
        <v>30</v>
      </c>
      <c r="H278" t="str">
        <f t="shared" ca="1" si="9"/>
        <v>1-B-30</v>
      </c>
      <c r="I278">
        <f t="shared" si="10"/>
        <v>0</v>
      </c>
    </row>
    <row r="279" spans="2:9" x14ac:dyDescent="0.35">
      <c r="B279" s="5"/>
      <c r="C279" s="1">
        <f t="array" ref="C279">MIN(IF(magasin=B279,ROW(magasin)))</f>
        <v>3</v>
      </c>
      <c r="D279" s="1">
        <f t="array" aca="1" ref="D279" ca="1">MIN(IF(OFFSET(racks,C279-2,)=B279,COLUMN(OFFSET(racks,C279-2,))))</f>
        <v>3</v>
      </c>
      <c r="E279" s="1">
        <f ca="1">INDEX(Stockage!$1:$1,(INT((D279+1)/3)-1)*3+2)</f>
        <v>1</v>
      </c>
      <c r="F279" s="1" t="str">
        <f ca="1">INDEX(Stockage!$2:$2,Articles!D279)</f>
        <v>B</v>
      </c>
      <c r="G279" s="1">
        <f>INDEX(Stockage!A:A,Articles!C279)</f>
        <v>30</v>
      </c>
      <c r="H279" t="str">
        <f t="shared" ca="1" si="9"/>
        <v>1-B-30</v>
      </c>
      <c r="I279">
        <f t="shared" si="10"/>
        <v>0</v>
      </c>
    </row>
    <row r="280" spans="2:9" x14ac:dyDescent="0.35">
      <c r="B280" s="5"/>
      <c r="C280" s="1">
        <f t="array" ref="C280">MIN(IF(magasin=B280,ROW(magasin)))</f>
        <v>3</v>
      </c>
      <c r="D280" s="1">
        <f t="array" aca="1" ref="D280" ca="1">MIN(IF(OFFSET(racks,C280-2,)=B280,COLUMN(OFFSET(racks,C280-2,))))</f>
        <v>3</v>
      </c>
      <c r="E280" s="1">
        <f ca="1">INDEX(Stockage!$1:$1,(INT((D280+1)/3)-1)*3+2)</f>
        <v>1</v>
      </c>
      <c r="F280" s="1" t="str">
        <f ca="1">INDEX(Stockage!$2:$2,Articles!D280)</f>
        <v>B</v>
      </c>
      <c r="G280" s="1">
        <f>INDEX(Stockage!A:A,Articles!C280)</f>
        <v>30</v>
      </c>
      <c r="H280" t="str">
        <f t="shared" ca="1" si="9"/>
        <v>1-B-30</v>
      </c>
      <c r="I280">
        <f t="shared" si="10"/>
        <v>0</v>
      </c>
    </row>
    <row r="281" spans="2:9" x14ac:dyDescent="0.35">
      <c r="B281" s="5"/>
      <c r="C281" s="1">
        <f t="array" ref="C281">MIN(IF(magasin=B281,ROW(magasin)))</f>
        <v>3</v>
      </c>
      <c r="D281" s="1">
        <f t="array" aca="1" ref="D281" ca="1">MIN(IF(OFFSET(racks,C281-2,)=B281,COLUMN(OFFSET(racks,C281-2,))))</f>
        <v>3</v>
      </c>
      <c r="E281" s="1">
        <f ca="1">INDEX(Stockage!$1:$1,(INT((D281+1)/3)-1)*3+2)</f>
        <v>1</v>
      </c>
      <c r="F281" s="1" t="str">
        <f ca="1">INDEX(Stockage!$2:$2,Articles!D281)</f>
        <v>B</v>
      </c>
      <c r="G281" s="1">
        <f>INDEX(Stockage!A:A,Articles!C281)</f>
        <v>30</v>
      </c>
      <c r="H281" t="str">
        <f t="shared" ca="1" si="9"/>
        <v>1-B-30</v>
      </c>
      <c r="I281">
        <f t="shared" si="10"/>
        <v>0</v>
      </c>
    </row>
    <row r="282" spans="2:9" x14ac:dyDescent="0.35">
      <c r="B282" s="5"/>
      <c r="C282" s="1">
        <f t="array" ref="C282">MIN(IF(magasin=B282,ROW(magasin)))</f>
        <v>3</v>
      </c>
      <c r="D282" s="1">
        <f t="array" aca="1" ref="D282" ca="1">MIN(IF(OFFSET(racks,C282-2,)=B282,COLUMN(OFFSET(racks,C282-2,))))</f>
        <v>3</v>
      </c>
      <c r="E282" s="1">
        <f ca="1">INDEX(Stockage!$1:$1,(INT((D282+1)/3)-1)*3+2)</f>
        <v>1</v>
      </c>
      <c r="F282" s="1" t="str">
        <f ca="1">INDEX(Stockage!$2:$2,Articles!D282)</f>
        <v>B</v>
      </c>
      <c r="G282" s="1">
        <f>INDEX(Stockage!A:A,Articles!C282)</f>
        <v>30</v>
      </c>
      <c r="H282" t="str">
        <f t="shared" ca="1" si="9"/>
        <v>1-B-30</v>
      </c>
      <c r="I282">
        <f t="shared" si="10"/>
        <v>0</v>
      </c>
    </row>
    <row r="283" spans="2:9" x14ac:dyDescent="0.35">
      <c r="B283" s="5"/>
      <c r="C283" s="1">
        <f t="array" ref="C283">MIN(IF(magasin=B283,ROW(magasin)))</f>
        <v>3</v>
      </c>
      <c r="D283" s="1">
        <f t="array" aca="1" ref="D283" ca="1">MIN(IF(OFFSET(racks,C283-2,)=B283,COLUMN(OFFSET(racks,C283-2,))))</f>
        <v>3</v>
      </c>
      <c r="E283" s="1">
        <f ca="1">INDEX(Stockage!$1:$1,(INT((D283+1)/3)-1)*3+2)</f>
        <v>1</v>
      </c>
      <c r="F283" s="1" t="str">
        <f ca="1">INDEX(Stockage!$2:$2,Articles!D283)</f>
        <v>B</v>
      </c>
      <c r="G283" s="1">
        <f>INDEX(Stockage!A:A,Articles!C283)</f>
        <v>30</v>
      </c>
      <c r="H283" t="str">
        <f t="shared" ref="H283:H300" ca="1" si="11">E283&amp;"-"&amp;F283&amp;"-"&amp;G283</f>
        <v>1-B-30</v>
      </c>
      <c r="I283">
        <f t="shared" ref="I283:I300" si="12">COUNTIF(magasin,B283)</f>
        <v>0</v>
      </c>
    </row>
    <row r="284" spans="2:9" x14ac:dyDescent="0.35">
      <c r="B284" s="5"/>
      <c r="C284" s="1">
        <f t="array" ref="C284">MIN(IF(magasin=B284,ROW(magasin)))</f>
        <v>3</v>
      </c>
      <c r="D284" s="1">
        <f t="array" aca="1" ref="D284" ca="1">MIN(IF(OFFSET(racks,C284-2,)=B284,COLUMN(OFFSET(racks,C284-2,))))</f>
        <v>3</v>
      </c>
      <c r="E284" s="1">
        <f ca="1">INDEX(Stockage!$1:$1,(INT((D284+1)/3)-1)*3+2)</f>
        <v>1</v>
      </c>
      <c r="F284" s="1" t="str">
        <f ca="1">INDEX(Stockage!$2:$2,Articles!D284)</f>
        <v>B</v>
      </c>
      <c r="G284" s="1">
        <f>INDEX(Stockage!A:A,Articles!C284)</f>
        <v>30</v>
      </c>
      <c r="H284" t="str">
        <f t="shared" ca="1" si="11"/>
        <v>1-B-30</v>
      </c>
      <c r="I284">
        <f t="shared" si="12"/>
        <v>0</v>
      </c>
    </row>
    <row r="285" spans="2:9" x14ac:dyDescent="0.35">
      <c r="B285" s="5"/>
      <c r="C285" s="1">
        <f t="array" ref="C285">MIN(IF(magasin=B285,ROW(magasin)))</f>
        <v>3</v>
      </c>
      <c r="D285" s="1">
        <f t="array" aca="1" ref="D285" ca="1">MIN(IF(OFFSET(racks,C285-2,)=B285,COLUMN(OFFSET(racks,C285-2,))))</f>
        <v>3</v>
      </c>
      <c r="E285" s="1">
        <f ca="1">INDEX(Stockage!$1:$1,(INT((D285+1)/3)-1)*3+2)</f>
        <v>1</v>
      </c>
      <c r="F285" s="1" t="str">
        <f ca="1">INDEX(Stockage!$2:$2,Articles!D285)</f>
        <v>B</v>
      </c>
      <c r="G285" s="1">
        <f>INDEX(Stockage!A:A,Articles!C285)</f>
        <v>30</v>
      </c>
      <c r="H285" t="str">
        <f t="shared" ca="1" si="11"/>
        <v>1-B-30</v>
      </c>
      <c r="I285">
        <f t="shared" si="12"/>
        <v>0</v>
      </c>
    </row>
    <row r="286" spans="2:9" x14ac:dyDescent="0.35">
      <c r="B286" s="5"/>
      <c r="C286" s="1">
        <f t="array" ref="C286">MIN(IF(magasin=B286,ROW(magasin)))</f>
        <v>3</v>
      </c>
      <c r="D286" s="1">
        <f t="array" aca="1" ref="D286" ca="1">MIN(IF(OFFSET(racks,C286-2,)=B286,COLUMN(OFFSET(racks,C286-2,))))</f>
        <v>3</v>
      </c>
      <c r="E286" s="1">
        <f ca="1">INDEX(Stockage!$1:$1,(INT((D286+1)/3)-1)*3+2)</f>
        <v>1</v>
      </c>
      <c r="F286" s="1" t="str">
        <f ca="1">INDEX(Stockage!$2:$2,Articles!D286)</f>
        <v>B</v>
      </c>
      <c r="G286" s="1">
        <f>INDEX(Stockage!A:A,Articles!C286)</f>
        <v>30</v>
      </c>
      <c r="H286" t="str">
        <f t="shared" ca="1" si="11"/>
        <v>1-B-30</v>
      </c>
      <c r="I286">
        <f t="shared" si="12"/>
        <v>0</v>
      </c>
    </row>
    <row r="287" spans="2:9" x14ac:dyDescent="0.35">
      <c r="B287" s="5"/>
      <c r="C287" s="1">
        <f t="array" ref="C287">MIN(IF(magasin=B287,ROW(magasin)))</f>
        <v>3</v>
      </c>
      <c r="D287" s="1">
        <f t="array" aca="1" ref="D287" ca="1">MIN(IF(OFFSET(racks,C287-2,)=B287,COLUMN(OFFSET(racks,C287-2,))))</f>
        <v>3</v>
      </c>
      <c r="E287" s="1">
        <f ca="1">INDEX(Stockage!$1:$1,(INT((D287+1)/3)-1)*3+2)</f>
        <v>1</v>
      </c>
      <c r="F287" s="1" t="str">
        <f ca="1">INDEX(Stockage!$2:$2,Articles!D287)</f>
        <v>B</v>
      </c>
      <c r="G287" s="1">
        <f>INDEX(Stockage!A:A,Articles!C287)</f>
        <v>30</v>
      </c>
      <c r="H287" t="str">
        <f t="shared" ca="1" si="11"/>
        <v>1-B-30</v>
      </c>
      <c r="I287">
        <f t="shared" si="12"/>
        <v>0</v>
      </c>
    </row>
    <row r="288" spans="2:9" x14ac:dyDescent="0.35">
      <c r="B288" s="5"/>
      <c r="C288" s="1">
        <f t="array" ref="C288">MIN(IF(magasin=B288,ROW(magasin)))</f>
        <v>3</v>
      </c>
      <c r="D288" s="1">
        <f t="array" aca="1" ref="D288" ca="1">MIN(IF(OFFSET(racks,C288-2,)=B288,COLUMN(OFFSET(racks,C288-2,))))</f>
        <v>3</v>
      </c>
      <c r="E288" s="1">
        <f ca="1">INDEX(Stockage!$1:$1,(INT((D288+1)/3)-1)*3+2)</f>
        <v>1</v>
      </c>
      <c r="F288" s="1" t="str">
        <f ca="1">INDEX(Stockage!$2:$2,Articles!D288)</f>
        <v>B</v>
      </c>
      <c r="G288" s="1">
        <f>INDEX(Stockage!A:A,Articles!C288)</f>
        <v>30</v>
      </c>
      <c r="H288" t="str">
        <f t="shared" ca="1" si="11"/>
        <v>1-B-30</v>
      </c>
      <c r="I288">
        <f t="shared" si="12"/>
        <v>0</v>
      </c>
    </row>
    <row r="289" spans="2:9" x14ac:dyDescent="0.35">
      <c r="B289" s="5"/>
      <c r="C289" s="1">
        <f t="array" ref="C289">MIN(IF(magasin=B289,ROW(magasin)))</f>
        <v>3</v>
      </c>
      <c r="D289" s="1">
        <f t="array" aca="1" ref="D289" ca="1">MIN(IF(OFFSET(racks,C289-2,)=B289,COLUMN(OFFSET(racks,C289-2,))))</f>
        <v>3</v>
      </c>
      <c r="E289" s="1">
        <f ca="1">INDEX(Stockage!$1:$1,(INT((D289+1)/3)-1)*3+2)</f>
        <v>1</v>
      </c>
      <c r="F289" s="1" t="str">
        <f ca="1">INDEX(Stockage!$2:$2,Articles!D289)</f>
        <v>B</v>
      </c>
      <c r="G289" s="1">
        <f>INDEX(Stockage!A:A,Articles!C289)</f>
        <v>30</v>
      </c>
      <c r="H289" t="str">
        <f t="shared" ca="1" si="11"/>
        <v>1-B-30</v>
      </c>
      <c r="I289">
        <f t="shared" si="12"/>
        <v>0</v>
      </c>
    </row>
    <row r="290" spans="2:9" x14ac:dyDescent="0.35">
      <c r="B290" s="5"/>
      <c r="C290" s="1">
        <f t="array" ref="C290">MIN(IF(magasin=B290,ROW(magasin)))</f>
        <v>3</v>
      </c>
      <c r="D290" s="1">
        <f t="array" aca="1" ref="D290" ca="1">MIN(IF(OFFSET(racks,C290-2,)=B290,COLUMN(OFFSET(racks,C290-2,))))</f>
        <v>3</v>
      </c>
      <c r="E290" s="1">
        <f ca="1">INDEX(Stockage!$1:$1,(INT((D290+1)/3)-1)*3+2)</f>
        <v>1</v>
      </c>
      <c r="F290" s="1" t="str">
        <f ca="1">INDEX(Stockage!$2:$2,Articles!D290)</f>
        <v>B</v>
      </c>
      <c r="G290" s="1">
        <f>INDEX(Stockage!A:A,Articles!C290)</f>
        <v>30</v>
      </c>
      <c r="H290" t="str">
        <f t="shared" ca="1" si="11"/>
        <v>1-B-30</v>
      </c>
      <c r="I290">
        <f t="shared" si="12"/>
        <v>0</v>
      </c>
    </row>
    <row r="291" spans="2:9" x14ac:dyDescent="0.35">
      <c r="B291" s="5"/>
      <c r="C291" s="1">
        <f t="array" ref="C291">MIN(IF(magasin=B291,ROW(magasin)))</f>
        <v>3</v>
      </c>
      <c r="D291" s="1">
        <f t="array" aca="1" ref="D291" ca="1">MIN(IF(OFFSET(racks,C291-2,)=B291,COLUMN(OFFSET(racks,C291-2,))))</f>
        <v>3</v>
      </c>
      <c r="E291" s="1">
        <f ca="1">INDEX(Stockage!$1:$1,(INT((D291+1)/3)-1)*3+2)</f>
        <v>1</v>
      </c>
      <c r="F291" s="1" t="str">
        <f ca="1">INDEX(Stockage!$2:$2,Articles!D291)</f>
        <v>B</v>
      </c>
      <c r="G291" s="1">
        <f>INDEX(Stockage!A:A,Articles!C291)</f>
        <v>30</v>
      </c>
      <c r="H291" t="str">
        <f t="shared" ca="1" si="11"/>
        <v>1-B-30</v>
      </c>
      <c r="I291">
        <f t="shared" si="12"/>
        <v>0</v>
      </c>
    </row>
    <row r="292" spans="2:9" x14ac:dyDescent="0.35">
      <c r="B292" s="5"/>
      <c r="C292" s="1">
        <f t="array" ref="C292">MIN(IF(magasin=B292,ROW(magasin)))</f>
        <v>3</v>
      </c>
      <c r="D292" s="1">
        <f t="array" aca="1" ref="D292" ca="1">MIN(IF(OFFSET(racks,C292-2,)=B292,COLUMN(OFFSET(racks,C292-2,))))</f>
        <v>3</v>
      </c>
      <c r="E292" s="1">
        <f ca="1">INDEX(Stockage!$1:$1,(INT((D292+1)/3)-1)*3+2)</f>
        <v>1</v>
      </c>
      <c r="F292" s="1" t="str">
        <f ca="1">INDEX(Stockage!$2:$2,Articles!D292)</f>
        <v>B</v>
      </c>
      <c r="G292" s="1">
        <f>INDEX(Stockage!A:A,Articles!C292)</f>
        <v>30</v>
      </c>
      <c r="H292" t="str">
        <f t="shared" ca="1" si="11"/>
        <v>1-B-30</v>
      </c>
      <c r="I292">
        <f t="shared" si="12"/>
        <v>0</v>
      </c>
    </row>
    <row r="293" spans="2:9" x14ac:dyDescent="0.35">
      <c r="B293" s="5"/>
      <c r="C293" s="1">
        <f t="array" ref="C293">MIN(IF(magasin=B293,ROW(magasin)))</f>
        <v>3</v>
      </c>
      <c r="D293" s="1">
        <f t="array" aca="1" ref="D293" ca="1">MIN(IF(OFFSET(racks,C293-2,)=B293,COLUMN(OFFSET(racks,C293-2,))))</f>
        <v>3</v>
      </c>
      <c r="E293" s="1">
        <f ca="1">INDEX(Stockage!$1:$1,(INT((D293+1)/3)-1)*3+2)</f>
        <v>1</v>
      </c>
      <c r="F293" s="1" t="str">
        <f ca="1">INDEX(Stockage!$2:$2,Articles!D293)</f>
        <v>B</v>
      </c>
      <c r="G293" s="1">
        <f>INDEX(Stockage!A:A,Articles!C293)</f>
        <v>30</v>
      </c>
      <c r="H293" t="str">
        <f t="shared" ca="1" si="11"/>
        <v>1-B-30</v>
      </c>
      <c r="I293">
        <f t="shared" si="12"/>
        <v>0</v>
      </c>
    </row>
    <row r="294" spans="2:9" x14ac:dyDescent="0.35">
      <c r="B294" s="5"/>
      <c r="C294" s="1">
        <f t="array" ref="C294">MIN(IF(magasin=B294,ROW(magasin)))</f>
        <v>3</v>
      </c>
      <c r="D294" s="1">
        <f t="array" aca="1" ref="D294" ca="1">MIN(IF(OFFSET(racks,C294-2,)=B294,COLUMN(OFFSET(racks,C294-2,))))</f>
        <v>3</v>
      </c>
      <c r="E294" s="1">
        <f ca="1">INDEX(Stockage!$1:$1,(INT((D294+1)/3)-1)*3+2)</f>
        <v>1</v>
      </c>
      <c r="F294" s="1" t="str">
        <f ca="1">INDEX(Stockage!$2:$2,Articles!D294)</f>
        <v>B</v>
      </c>
      <c r="G294" s="1">
        <f>INDEX(Stockage!A:A,Articles!C294)</f>
        <v>30</v>
      </c>
      <c r="H294" t="str">
        <f t="shared" ca="1" si="11"/>
        <v>1-B-30</v>
      </c>
      <c r="I294">
        <f t="shared" si="12"/>
        <v>0</v>
      </c>
    </row>
    <row r="295" spans="2:9" x14ac:dyDescent="0.35">
      <c r="B295" s="5"/>
      <c r="C295" s="1">
        <f t="array" ref="C295">MIN(IF(magasin=B295,ROW(magasin)))</f>
        <v>3</v>
      </c>
      <c r="D295" s="1">
        <f t="array" aca="1" ref="D295" ca="1">MIN(IF(OFFSET(racks,C295-2,)=B295,COLUMN(OFFSET(racks,C295-2,))))</f>
        <v>3</v>
      </c>
      <c r="E295" s="1">
        <f ca="1">INDEX(Stockage!$1:$1,(INT((D295+1)/3)-1)*3+2)</f>
        <v>1</v>
      </c>
      <c r="F295" s="1" t="str">
        <f ca="1">INDEX(Stockage!$2:$2,Articles!D295)</f>
        <v>B</v>
      </c>
      <c r="G295" s="1">
        <f>INDEX(Stockage!A:A,Articles!C295)</f>
        <v>30</v>
      </c>
      <c r="H295" t="str">
        <f t="shared" ca="1" si="11"/>
        <v>1-B-30</v>
      </c>
      <c r="I295">
        <f t="shared" si="12"/>
        <v>0</v>
      </c>
    </row>
    <row r="296" spans="2:9" x14ac:dyDescent="0.35">
      <c r="B296" s="5"/>
      <c r="C296" s="1">
        <f t="array" ref="C296">MIN(IF(magasin=B296,ROW(magasin)))</f>
        <v>3</v>
      </c>
      <c r="D296" s="1">
        <f t="array" aca="1" ref="D296" ca="1">MIN(IF(OFFSET(racks,C296-2,)=B296,COLUMN(OFFSET(racks,C296-2,))))</f>
        <v>3</v>
      </c>
      <c r="E296" s="1">
        <f ca="1">INDEX(Stockage!$1:$1,(INT((D296+1)/3)-1)*3+2)</f>
        <v>1</v>
      </c>
      <c r="F296" s="1" t="str">
        <f ca="1">INDEX(Stockage!$2:$2,Articles!D296)</f>
        <v>B</v>
      </c>
      <c r="G296" s="1">
        <f>INDEX(Stockage!A:A,Articles!C296)</f>
        <v>30</v>
      </c>
      <c r="H296" t="str">
        <f t="shared" ca="1" si="11"/>
        <v>1-B-30</v>
      </c>
      <c r="I296">
        <f t="shared" si="12"/>
        <v>0</v>
      </c>
    </row>
    <row r="297" spans="2:9" x14ac:dyDescent="0.35">
      <c r="B297" s="5"/>
      <c r="C297" s="1">
        <f t="array" ref="C297">MIN(IF(magasin=B297,ROW(magasin)))</f>
        <v>3</v>
      </c>
      <c r="D297" s="1">
        <f t="array" aca="1" ref="D297" ca="1">MIN(IF(OFFSET(racks,C297-2,)=B297,COLUMN(OFFSET(racks,C297-2,))))</f>
        <v>3</v>
      </c>
      <c r="E297" s="1">
        <f ca="1">INDEX(Stockage!$1:$1,(INT((D297+1)/3)-1)*3+2)</f>
        <v>1</v>
      </c>
      <c r="F297" s="1" t="str">
        <f ca="1">INDEX(Stockage!$2:$2,Articles!D297)</f>
        <v>B</v>
      </c>
      <c r="G297" s="1">
        <f>INDEX(Stockage!A:A,Articles!C297)</f>
        <v>30</v>
      </c>
      <c r="H297" t="str">
        <f t="shared" ca="1" si="11"/>
        <v>1-B-30</v>
      </c>
      <c r="I297">
        <f t="shared" si="12"/>
        <v>0</v>
      </c>
    </row>
    <row r="298" spans="2:9" x14ac:dyDescent="0.35">
      <c r="B298" s="5"/>
      <c r="C298" s="1">
        <f t="array" ref="C298">MIN(IF(magasin=B298,ROW(magasin)))</f>
        <v>3</v>
      </c>
      <c r="D298" s="1">
        <f t="array" aca="1" ref="D298" ca="1">MIN(IF(OFFSET(racks,C298-2,)=B298,COLUMN(OFFSET(racks,C298-2,))))</f>
        <v>3</v>
      </c>
      <c r="E298" s="1">
        <f ca="1">INDEX(Stockage!$1:$1,(INT((D298+1)/3)-1)*3+2)</f>
        <v>1</v>
      </c>
      <c r="F298" s="1" t="str">
        <f ca="1">INDEX(Stockage!$2:$2,Articles!D298)</f>
        <v>B</v>
      </c>
      <c r="G298" s="1">
        <f>INDEX(Stockage!A:A,Articles!C298)</f>
        <v>30</v>
      </c>
      <c r="H298" t="str">
        <f t="shared" ca="1" si="11"/>
        <v>1-B-30</v>
      </c>
      <c r="I298">
        <f t="shared" si="12"/>
        <v>0</v>
      </c>
    </row>
    <row r="299" spans="2:9" x14ac:dyDescent="0.35">
      <c r="B299" s="5"/>
      <c r="C299" s="1">
        <f t="array" ref="C299">MIN(IF(magasin=B299,ROW(magasin)))</f>
        <v>3</v>
      </c>
      <c r="D299" s="1">
        <f t="array" aca="1" ref="D299" ca="1">MIN(IF(OFFSET(racks,C299-2,)=B299,COLUMN(OFFSET(racks,C299-2,))))</f>
        <v>3</v>
      </c>
      <c r="E299" s="1">
        <f ca="1">INDEX(Stockage!$1:$1,(INT((D299+1)/3)-1)*3+2)</f>
        <v>1</v>
      </c>
      <c r="F299" s="1" t="str">
        <f ca="1">INDEX(Stockage!$2:$2,Articles!D299)</f>
        <v>B</v>
      </c>
      <c r="G299" s="1">
        <f>INDEX(Stockage!A:A,Articles!C299)</f>
        <v>30</v>
      </c>
      <c r="H299" t="str">
        <f t="shared" ca="1" si="11"/>
        <v>1-B-30</v>
      </c>
      <c r="I299">
        <f t="shared" si="12"/>
        <v>0</v>
      </c>
    </row>
    <row r="300" spans="2:9" x14ac:dyDescent="0.35">
      <c r="B300" s="5"/>
      <c r="C300" s="1">
        <f t="array" ref="C300">MIN(IF(magasin=B300,ROW(magasin)))</f>
        <v>3</v>
      </c>
      <c r="D300" s="1">
        <f t="array" aca="1" ref="D300" ca="1">MIN(IF(OFFSET(racks,C300-2,)=B300,COLUMN(OFFSET(racks,C300-2,))))</f>
        <v>3</v>
      </c>
      <c r="E300" s="1">
        <f ca="1">INDEX(Stockage!$1:$1,(INT((D300+1)/3)-1)*3+2)</f>
        <v>1</v>
      </c>
      <c r="F300" s="1" t="str">
        <f ca="1">INDEX(Stockage!$2:$2,Articles!D300)</f>
        <v>B</v>
      </c>
      <c r="G300" s="1">
        <f>INDEX(Stockage!A:A,Articles!C300)</f>
        <v>30</v>
      </c>
      <c r="H300" t="str">
        <f t="shared" ca="1" si="11"/>
        <v>1-B-30</v>
      </c>
      <c r="I300">
        <f t="shared" si="12"/>
        <v>0</v>
      </c>
    </row>
  </sheetData>
  <autoFilter ref="B2:B25">
    <sortState ref="B3:B57">
      <sortCondition ref="B2:B57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Stockage</vt:lpstr>
      <vt:lpstr>Articles</vt:lpstr>
      <vt:lpstr>magasin</vt:lpstr>
      <vt:lpstr>racks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2015-06-17T16:33:11Z</dcterms:modified>
</cp:coreProperties>
</file>