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" sheetId="1" r:id="rId1"/>
  </sheets>
  <externalReferences>
    <externalReference r:id="rId2"/>
  </externalReferences>
  <definedNames>
    <definedName name="_xlnm._FilterDatabase" localSheetId="0" hidden="1">Compil!$A$1:$F$8</definedName>
    <definedName name="FT0038." localSheetId="0">Compil!$A$1:$F$8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 s="1"/>
  <c r="B2" i="1"/>
  <c r="C2" i="1" s="1"/>
</calcChain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<sst xmlns="http://schemas.openxmlformats.org/spreadsheetml/2006/main" count="13" uniqueCount="11">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</sst>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pportTest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5">
          <cell r="A5" t="str">
            <v>X</v>
          </cell>
        </row>
        <row r="6">
          <cell r="B6">
            <v>456897</v>
          </cell>
          <cell r="C6">
            <v>2</v>
          </cell>
          <cell r="G6" t="str">
            <v>6F-</v>
          </cell>
          <cell r="K6" t="str">
            <v>ok</v>
          </cell>
        </row>
        <row r="7">
          <cell r="B7">
            <v>19366</v>
          </cell>
          <cell r="C7">
            <v>3</v>
          </cell>
          <cell r="G7" t="str">
            <v>6F-</v>
          </cell>
          <cell r="K7" t="str">
            <v>ok</v>
          </cell>
        </row>
        <row r="8">
          <cell r="B8">
            <v>1234</v>
          </cell>
          <cell r="C8">
            <v>4</v>
          </cell>
          <cell r="G8" t="str">
            <v>7H-</v>
          </cell>
          <cell r="K8" t="str">
            <v>livré</v>
          </cell>
        </row>
        <row r="9">
          <cell r="B9">
            <v>19366</v>
          </cell>
          <cell r="C9">
            <v>1</v>
          </cell>
          <cell r="G9" t="str">
            <v>6F-</v>
          </cell>
          <cell r="K9" t="str">
            <v>I1</v>
          </cell>
        </row>
        <row r="10">
          <cell r="B10">
            <v>19366</v>
          </cell>
          <cell r="C10">
            <v>1</v>
          </cell>
          <cell r="G10" t="str">
            <v>5C-</v>
          </cell>
          <cell r="K10" t="str">
            <v>non</v>
          </cell>
        </row>
        <row r="11">
          <cell r="B11">
            <v>41863</v>
          </cell>
          <cell r="C11">
            <v>2</v>
          </cell>
          <cell r="G11" t="str">
            <v>3C-</v>
          </cell>
          <cell r="K11" t="str">
            <v>ok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F8"/>
  <sheetViews>
    <sheetView tabSelected="1" workbookViewId="0">
      <selection activeCell="A2" sqref="A2"/>
    </sheetView>
  </sheetViews>
  <sheetFormatPr baseColWidth="10" defaultRowHeight="14.5" x14ac:dyDescent="0.35"/>
  <cols>
    <col min="1" max="1" width="21" bestFit="1" customWidth="1"/>
    <col min="2" max="2" width="10.08984375" bestFit="1" customWidth="1"/>
    <col min="3" max="3" width="19.81640625" bestFit="1" customWidth="1"/>
    <col min="4" max="4" width="10.54296875" bestFit="1" customWidth="1"/>
    <col min="5" max="5" width="14.81640625" bestFit="1" customWidth="1"/>
    <col min="6" max="6" width="14.81640625" customWidth="1"/>
  </cols>
  <sheetData>
    <row r="1" spans="1:6" x14ac:dyDescent="0.35">
      <c r="A1" s="1" t="s">
        <v>0</v>
      </c>
      <c r="B1" s="1" t="s">
        <v>10</v>
      </c>
      <c r="C1" s="1" t="s">
        <v>5</v>
      </c>
      <c r="D1" s="1" t="s">
        <v>2</v>
      </c>
      <c r="E1" s="1" t="s">
        <v>6</v>
      </c>
      <c r="F1" s="1" t="s">
        <v>1</v>
      </c>
    </row>
    <row r="2" spans="1:6" x14ac:dyDescent="0.35">
      <c r="A2">
        <v>1</v>
      </c>
      <c r="B2">
        <f>SUMPRODUCT(([1]Feuil1!$B$6:$B$11=F2)*([1]Feuil1!$C$6:$C$11=A2)*([1]Feuil1!$G$6:$G$11=D2)*(ROW([1]Feuil1!$A$6:$A$11)-ROW([1]Feuil1!$A$5)))</f>
        <v>4</v>
      </c>
      <c r="C2" s="2" t="str">
        <f>IF(B2=0,"?",INDEX([1]Feuil1!$K$6:$K$11,Compil!B2))</f>
        <v>I1</v>
      </c>
      <c r="D2" t="s">
        <v>4</v>
      </c>
      <c r="E2" s="2"/>
      <c r="F2">
        <v>19366</v>
      </c>
    </row>
    <row r="3" spans="1:6" x14ac:dyDescent="0.35">
      <c r="A3">
        <v>1</v>
      </c>
      <c r="B3">
        <f>SUMPRODUCT(([1]Feuil1!$B$6:$B$11=F3)*([1]Feuil1!$C$6:$C$11=A3)*([1]Feuil1!$G$6:$G$11=D3)*(ROW([1]Feuil1!$A$6:$A$11)-ROW([1]Feuil1!$A$5)))</f>
        <v>4</v>
      </c>
      <c r="C3" s="2" t="str">
        <f>IF(B3=0,"?",INDEX([1]Feuil1!$K$6:$K$11,Compil!B3))</f>
        <v>I1</v>
      </c>
      <c r="D3" t="s">
        <v>4</v>
      </c>
      <c r="E3" s="2"/>
      <c r="F3">
        <v>19366</v>
      </c>
    </row>
    <row r="4" spans="1:6" x14ac:dyDescent="0.35">
      <c r="A4">
        <v>3</v>
      </c>
      <c r="B4">
        <f>SUMPRODUCT(([1]Feuil1!$B$6:$B$11=F4)*([1]Feuil1!$C$6:$C$11=A4)*([1]Feuil1!$G$6:$G$11=D4)*(ROW([1]Feuil1!$A$6:$A$11)-ROW([1]Feuil1!$A$5)))</f>
        <v>2</v>
      </c>
      <c r="C4" s="2" t="str">
        <f>IF(B4=0,"?",INDEX([1]Feuil1!$K$6:$K$11,Compil!B4))</f>
        <v>ok</v>
      </c>
      <c r="D4" t="s">
        <v>4</v>
      </c>
      <c r="E4" s="2"/>
      <c r="F4">
        <v>19366</v>
      </c>
    </row>
    <row r="5" spans="1:6" x14ac:dyDescent="0.35">
      <c r="A5">
        <v>2</v>
      </c>
      <c r="B5">
        <f>SUMPRODUCT(([1]Feuil1!$B$6:$B$11=F5)*([1]Feuil1!$C$6:$C$11=A5)*([1]Feuil1!$G$6:$G$11=D5)*(ROW([1]Feuil1!$A$6:$A$11)-ROW([1]Feuil1!$A$5)))</f>
        <v>0</v>
      </c>
      <c r="C5" s="2" t="str">
        <f>IF(B5=0,"?",INDEX([1]Feuil1!$K$6:$K$11,Compil!B5))</f>
        <v>?</v>
      </c>
      <c r="D5" t="s">
        <v>7</v>
      </c>
      <c r="E5" s="2"/>
      <c r="F5">
        <v>41863</v>
      </c>
    </row>
    <row r="6" spans="1:6" x14ac:dyDescent="0.35">
      <c r="A6">
        <v>2</v>
      </c>
      <c r="B6">
        <f>SUMPRODUCT(([1]Feuil1!$B$6:$B$11=F6)*([1]Feuil1!$C$6:$C$11=A6)*([1]Feuil1!$G$6:$G$11=D6)*(ROW([1]Feuil1!$A$6:$A$11)-ROW([1]Feuil1!$A$5)))</f>
        <v>6</v>
      </c>
      <c r="C6" s="2" t="str">
        <f>IF(B6=0,"?",INDEX([1]Feuil1!$K$6:$K$11,Compil!B6))</f>
        <v>ok</v>
      </c>
      <c r="D6" t="s">
        <v>8</v>
      </c>
      <c r="E6" s="2"/>
      <c r="F6">
        <v>41863</v>
      </c>
    </row>
    <row r="7" spans="1:6" x14ac:dyDescent="0.35">
      <c r="A7">
        <v>3</v>
      </c>
      <c r="B7">
        <f>SUMPRODUCT(([1]Feuil1!$B$6:$B$11=F7)*([1]Feuil1!$C$6:$C$11=A7)*([1]Feuil1!$G$6:$G$11=D7)*(ROW([1]Feuil1!$A$6:$A$11)-ROW([1]Feuil1!$A$5)))</f>
        <v>0</v>
      </c>
      <c r="C7" s="2" t="str">
        <f>IF(B7=0,"?",INDEX([1]Feuil1!$K$6:$K$11,Compil!B7))</f>
        <v>?</v>
      </c>
      <c r="D7" t="s">
        <v>3</v>
      </c>
      <c r="E7" s="2"/>
      <c r="F7">
        <v>41863</v>
      </c>
    </row>
    <row r="8" spans="1:6" x14ac:dyDescent="0.35">
      <c r="A8">
        <v>3</v>
      </c>
      <c r="B8">
        <f>SUMPRODUCT(([1]Feuil1!$B$6:$B$11=F8)*([1]Feuil1!$C$6:$C$11=A8)*([1]Feuil1!$G$6:$G$11=D8)*(ROW([1]Feuil1!$A$6:$A$11)-ROW([1]Feuil1!$A$5)))</f>
        <v>0</v>
      </c>
      <c r="C8" s="2" t="str">
        <f>IF(B8=0,"?",INDEX([1]Feuil1!$K$6:$K$11,Compil!B8))</f>
        <v>?</v>
      </c>
      <c r="D8" t="s">
        <v>9</v>
      </c>
      <c r="E8" s="2"/>
      <c r="F8">
        <v>41863</v>
      </c>
    </row>
  </sheetData>
  <autoFilter ref="A1:F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Michel</cp:lastModifiedBy>
  <dcterms:created xsi:type="dcterms:W3CDTF">2019-05-27T12:53:58Z</dcterms:created>
  <dcterms:modified xsi:type="dcterms:W3CDTF">2019-06-11T09:54:23Z</dcterms:modified>
</cp:coreProperties>
</file>