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collecter" sheetId="2" r:id="rId1"/>
    <sheet name="data" sheetId="13" r:id="rId2"/>
    <sheet name="analyser" sheetId="14" r:id="rId3"/>
    <sheet name="filtre" sheetId="15" state="hidden" r:id="rId4"/>
  </sheets>
  <definedNames>
    <definedName name="_xlnm._FilterDatabase" localSheetId="1" hidden="1">data!$B$2:$AX$10</definedName>
    <definedName name="calculauto">collecter!$B$9</definedName>
    <definedName name="_xlnm.Criteria" localSheetId="3">filtre!$A$1:$AT$2</definedName>
    <definedName name="debut">collecter!$C$15</definedName>
    <definedName name="_xlnm.Extract" localSheetId="3">filtre!$A$5</definedName>
    <definedName name="liensactifs">collecter!$B$10</definedName>
    <definedName name="nomfic">collecter!$B$7</definedName>
    <definedName name="onglet">collecter!$B$8</definedName>
    <definedName name="plage">analyser!$E$2:$G$47</definedName>
    <definedName name="RAZ">collecter!$B$11</definedName>
    <definedName name="repertoire">collecter!$B$4</definedName>
    <definedName name="versfichier">collecter!$B$12</definedName>
  </definedNames>
  <calcPr calcId="152511"/>
</workbook>
</file>

<file path=xl/calcChain.xml><?xml version="1.0" encoding="utf-8"?>
<calcChain xmlns="http://schemas.openxmlformats.org/spreadsheetml/2006/main">
  <c r="B2" i="15" l="1"/>
  <c r="C2" i="15"/>
  <c r="D2" i="15"/>
  <c r="E2" i="15"/>
  <c r="F2" i="15"/>
  <c r="G2" i="15"/>
  <c r="H2" i="15"/>
  <c r="I2" i="15"/>
  <c r="J2" i="15"/>
  <c r="K2" i="15"/>
  <c r="L2" i="15"/>
  <c r="M2" i="15"/>
  <c r="N2" i="15"/>
  <c r="O2" i="15"/>
  <c r="P2" i="15"/>
  <c r="Q2" i="15"/>
  <c r="R2" i="15"/>
  <c r="S2" i="15"/>
  <c r="T2" i="15"/>
  <c r="U2" i="15"/>
  <c r="V2" i="15"/>
  <c r="W2" i="15"/>
  <c r="X2" i="15"/>
  <c r="Y2" i="15"/>
  <c r="Z2" i="15"/>
  <c r="AA2" i="15"/>
  <c r="AB2" i="15"/>
  <c r="AC2" i="15"/>
  <c r="AD2" i="15"/>
  <c r="AE2" i="15"/>
  <c r="AF2" i="15"/>
  <c r="AG2" i="15"/>
  <c r="AH2" i="15"/>
  <c r="AI2" i="15"/>
  <c r="AJ2" i="15"/>
  <c r="AK2" i="15"/>
  <c r="AL2" i="15"/>
  <c r="AM2" i="15"/>
  <c r="AN2" i="15"/>
  <c r="AO2" i="15"/>
  <c r="AP2" i="15"/>
  <c r="AQ2" i="15"/>
  <c r="AR2" i="15"/>
  <c r="AS2" i="15"/>
  <c r="AT2" i="15"/>
  <c r="A2" i="15"/>
  <c r="H49" i="14"/>
  <c r="C10" i="2" l="1"/>
  <c r="C9" i="2"/>
</calcChain>
</file>

<file path=xl/comments1.xml><?xml version="1.0" encoding="utf-8"?>
<comments xmlns="http://schemas.openxmlformats.org/spreadsheetml/2006/main">
  <authors>
    <author>Michel Staelens</author>
    <author>MS</author>
    <author>Michel</author>
  </authors>
  <commentList>
    <comment ref="B7" authorId="0" shapeId="0">
      <text>
        <r>
          <rPr>
            <sz val="8"/>
            <color indexed="81"/>
            <rFont val="Tahoma"/>
            <charset val="1"/>
          </rPr>
          <t>optionnel
sensible à la casse</t>
        </r>
      </text>
    </comment>
    <comment ref="B8" authorId="0" shapeId="0">
      <text>
        <r>
          <rPr>
            <sz val="8"/>
            <color indexed="81"/>
            <rFont val="Tahoma"/>
            <charset val="1"/>
          </rPr>
          <t xml:space="preserve">optionnel
</t>
        </r>
      </text>
    </comment>
    <comment ref="A9" authorId="1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  <comment ref="A15" authorId="2" shapeId="0">
      <text>
        <r>
          <rPr>
            <sz val="9"/>
            <color indexed="81"/>
            <rFont val="Tahoma"/>
            <family val="2"/>
          </rPr>
          <t>pas de cellules vides dans la suite</t>
        </r>
      </text>
    </comment>
    <comment ref="A16" authorId="2" shapeId="0">
      <text>
        <r>
          <rPr>
            <sz val="9"/>
            <color indexed="81"/>
            <rFont val="Tahoma"/>
            <family val="2"/>
          </rPr>
          <t>une cellule vide permet d'inscrire une formule dans le tableau à la première utilisation (sera préservée)</t>
        </r>
      </text>
    </comment>
  </commentList>
</comments>
</file>

<file path=xl/sharedStrings.xml><?xml version="1.0" encoding="utf-8"?>
<sst xmlns="http://schemas.openxmlformats.org/spreadsheetml/2006/main" count="296" uniqueCount="147">
  <si>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</si>
  <si>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</si>
  <si>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</si>
  <si>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</si>
  <si>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</si>
  <si>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</si>
  <si>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t>remise à zéro des résultats ?</t>
  </si>
  <si>
    <t>en-tête</t>
  </si>
  <si>
    <t>cellules à relever (1ère ligne)</t>
  </si>
  <si>
    <t>DONNÉES À RÉCUPÉRER :</t>
  </si>
  <si>
    <t>H7</t>
  </si>
  <si>
    <t>H18</t>
  </si>
  <si>
    <t>H8</t>
  </si>
  <si>
    <t>H19</t>
  </si>
  <si>
    <t>H9</t>
  </si>
  <si>
    <t>H20</t>
  </si>
  <si>
    <t>H10</t>
  </si>
  <si>
    <t>H21</t>
  </si>
  <si>
    <t>H11</t>
  </si>
  <si>
    <t>H22</t>
  </si>
  <si>
    <t>H12</t>
  </si>
  <si>
    <t>H23</t>
  </si>
  <si>
    <t>H13</t>
  </si>
  <si>
    <t>H24</t>
  </si>
  <si>
    <t>RÉPERTOIRE :</t>
  </si>
  <si>
    <t>fichiers limités à ceux qui contiennent …</t>
  </si>
  <si>
    <t>répertoire de stockage</t>
  </si>
  <si>
    <t>lien hypertexte vers fichier source ?</t>
  </si>
  <si>
    <t>C:\Users\Michel\Downloads\questionnaires</t>
  </si>
  <si>
    <t>Taux de réponse</t>
  </si>
  <si>
    <t>QUESTION1</t>
  </si>
  <si>
    <t>QUESTION2</t>
  </si>
  <si>
    <t>QUESTION3</t>
  </si>
  <si>
    <t>QUESTION4</t>
  </si>
  <si>
    <t>QUESTION5</t>
  </si>
  <si>
    <t>QUESTION6</t>
  </si>
  <si>
    <t>QUESTION7</t>
  </si>
  <si>
    <t>QUESTION8</t>
  </si>
  <si>
    <t>QUESTION9</t>
  </si>
  <si>
    <t>QUESTION10</t>
  </si>
  <si>
    <t>QUESTION11</t>
  </si>
  <si>
    <t>QUESTION12</t>
  </si>
  <si>
    <t>QUESTION13</t>
  </si>
  <si>
    <t>QUESTION14</t>
  </si>
  <si>
    <t>QUESTION15</t>
  </si>
  <si>
    <t>QUESTION16</t>
  </si>
  <si>
    <t>QUESTION17</t>
  </si>
  <si>
    <t>QUESTION18</t>
  </si>
  <si>
    <t>QUESTION19</t>
  </si>
  <si>
    <t>QUESTION20</t>
  </si>
  <si>
    <t>QUESTION21</t>
  </si>
  <si>
    <t>QUESTION22</t>
  </si>
  <si>
    <t>QUESTION23</t>
  </si>
  <si>
    <t>QUESTION24</t>
  </si>
  <si>
    <t>QUESTION25</t>
  </si>
  <si>
    <t>QUESTION26</t>
  </si>
  <si>
    <t>QUESTION27</t>
  </si>
  <si>
    <t>QUESTION28</t>
  </si>
  <si>
    <t>QUESTION29</t>
  </si>
  <si>
    <t>QUESTION30</t>
  </si>
  <si>
    <t>QUESTION31</t>
  </si>
  <si>
    <t>QUESTION32</t>
  </si>
  <si>
    <t>QUESTION33</t>
  </si>
  <si>
    <t>QUESTION34</t>
  </si>
  <si>
    <t>QUESTION35</t>
  </si>
  <si>
    <t>QUESTION36</t>
  </si>
  <si>
    <t>QUESTION37</t>
  </si>
  <si>
    <t>QUESTION38</t>
  </si>
  <si>
    <t>QUESTION39</t>
  </si>
  <si>
    <t>QUESTION40</t>
  </si>
  <si>
    <t>QUESTION41</t>
  </si>
  <si>
    <t>QUESTION42</t>
  </si>
  <si>
    <t>QUESTION43</t>
  </si>
  <si>
    <t>QUESTION44</t>
  </si>
  <si>
    <t>QUESTION45</t>
  </si>
  <si>
    <t>QUESTION46</t>
  </si>
  <si>
    <t>D1</t>
  </si>
  <si>
    <t>H49</t>
  </si>
  <si>
    <t>H2</t>
  </si>
  <si>
    <t>H3</t>
  </si>
  <si>
    <t>H4</t>
  </si>
  <si>
    <t>H5</t>
  </si>
  <si>
    <t>H6</t>
  </si>
  <si>
    <t>H14</t>
  </si>
  <si>
    <t>H15</t>
  </si>
  <si>
    <t>H16</t>
  </si>
  <si>
    <t>H17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</si>
  <si>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</si>
  <si>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</si>
  <si>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</si>
  <si>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</si>
  <si>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</si>
  <si>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</si>
  <si>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</si>
  <si>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</si>
  <si>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</si>
  <si>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</si>
  <si>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</si>
  <si>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</si>
  <si>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</si>
  <si>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</si>
  <si>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</si>
  <si>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</si>
  <si>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</si>
  <si>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</si>
  <si>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</si>
  <si>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</si>
  <si>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</si>
  <si>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</si>
  <si>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</si>
  <si>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Fichier source</t>
  </si>
  <si>
    <t>vers ... exemple questionnaire - Copie (1).xlsm</t>
  </si>
  <si>
    <t>Marlène</t>
  </si>
  <si>
    <t>vers ... exemple questionnaire - Copie (2).xlsm</t>
  </si>
  <si>
    <t>Louis</t>
  </si>
  <si>
    <t>vers ... exemple questionnaire - Copie (3).xlsm</t>
  </si>
  <si>
    <t>Marine</t>
  </si>
  <si>
    <t>vers ... exemple questionnaire - Copie (4).xlsm</t>
  </si>
  <si>
    <t>Ingrid</t>
  </si>
  <si>
    <t>vers ... exemple questionnaire - Copie (5).xlsm</t>
  </si>
  <si>
    <t>Maxime</t>
  </si>
  <si>
    <t>vers ... exemple questionnaire - Copie (6).xlsm</t>
  </si>
  <si>
    <t>Maeva</t>
  </si>
  <si>
    <t>vers ... exemple questionnaire - Copie (7).xlsm</t>
  </si>
  <si>
    <t>Emilie</t>
  </si>
  <si>
    <t>vers ... exemple questionnaire - Copie (8).xlsm</t>
  </si>
  <si>
    <t>Julien</t>
  </si>
  <si>
    <t xml:space="preserve">
</t>
  </si>
  <si>
    <t>N/O</t>
  </si>
  <si>
    <t>Réponse</t>
  </si>
  <si>
    <t>FAMILLE1</t>
  </si>
  <si>
    <t>GROUPE1</t>
  </si>
  <si>
    <t>GROUPE2</t>
  </si>
  <si>
    <t>GROUPE3</t>
  </si>
  <si>
    <t>FAMILLE2</t>
  </si>
  <si>
    <t>GROUPE4</t>
  </si>
  <si>
    <t>GROUPE5</t>
  </si>
  <si>
    <t>FAMILLE3</t>
  </si>
  <si>
    <t>GROUPE6</t>
  </si>
  <si>
    <t>GROUPE7</t>
  </si>
  <si>
    <t>GROUPE8</t>
  </si>
  <si>
    <t>FAMILLE4</t>
  </si>
  <si>
    <t>GROUPE9</t>
  </si>
  <si>
    <t>GROUPE10</t>
  </si>
  <si>
    <t>GROUPE11</t>
  </si>
  <si>
    <t>Noms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</si>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</sst>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8"/>
      <color indexed="81"/>
      <name val="Tahoma"/>
      <charset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color indexed="1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0"/>
      <color theme="10"/>
      <name val="Arial"/>
    </font>
    <font>
      <sz val="10"/>
      <name val="Arial"/>
    </font>
    <font>
      <b/>
      <sz val="11"/>
      <color theme="1"/>
      <name val="Calibri"/>
      <family val="2"/>
      <scheme val="minor"/>
    </font>
    <font>
      <sz val="11"/>
      <name val="Calibri"/>
      <scheme val="minor"/>
    </font>
    <font>
      <b/>
      <sz val="11"/>
      <color theme="0"/>
      <name val="Calibri"/>
      <scheme val="minor"/>
    </font>
    <font>
      <sz val="10"/>
      <color theme="10"/>
      <name val="Arial"/>
    </font>
    <font>
      <sz val="20"/>
      <color theme="1"/>
      <name val="Calibri"/>
      <family val="2"/>
      <scheme val="minor"/>
    </font>
    <font>
      <sz val="20"/>
      <color theme="0" tint="-0.34998626667073579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9" fontId="12" fillId="0" borderId="0" applyFont="0" applyFill="0" applyBorder="0" applyAlignment="0" applyProtection="0"/>
  </cellStyleXfs>
  <cellXfs count="47">
    <xf numFmtId="0" fontId="0" fillId="0" borderId="0" xfId="0"/>
    <xf numFmtId="0" fontId="6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6" fillId="2" borderId="0" xfId="0" applyFont="1" applyFill="1" applyAlignment="1">
      <alignment horizontal="left" indent="1"/>
    </xf>
    <xf numFmtId="0" fontId="5" fillId="3" borderId="0" xfId="0" applyFont="1" applyFill="1" applyProtection="1">
      <protection locked="0"/>
    </xf>
    <xf numFmtId="0" fontId="8" fillId="3" borderId="0" xfId="0" applyFont="1" applyFill="1"/>
    <xf numFmtId="0" fontId="10" fillId="2" borderId="0" xfId="0" applyFont="1" applyFill="1"/>
    <xf numFmtId="0" fontId="9" fillId="2" borderId="0" xfId="0" applyFont="1" applyFill="1" applyAlignment="1">
      <alignment horizontal="right" indent="1"/>
    </xf>
    <xf numFmtId="0" fontId="5" fillId="2" borderId="0" xfId="0" applyFont="1" applyFill="1"/>
    <xf numFmtId="0" fontId="5" fillId="3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 applyProtection="1">
      <protection locked="0"/>
    </xf>
    <xf numFmtId="0" fontId="6" fillId="0" borderId="0" xfId="0" applyFont="1" applyAlignment="1">
      <alignment vertical="top"/>
    </xf>
    <xf numFmtId="0" fontId="6" fillId="0" borderId="0" xfId="0" applyFont="1" applyAlignment="1">
      <alignment vertical="top" wrapText="1"/>
    </xf>
    <xf numFmtId="0" fontId="0" fillId="0" borderId="0" xfId="1" applyFont="1" applyAlignment="1">
      <alignment vertical="top" wrapText="1"/>
    </xf>
    <xf numFmtId="0" fontId="14" fillId="0" borderId="0" xfId="0" applyFont="1" applyAlignment="1">
      <alignment vertical="top" wrapText="1"/>
    </xf>
    <xf numFmtId="0" fontId="16" fillId="0" borderId="0" xfId="1" applyFont="1" applyAlignment="1">
      <alignment vertical="top" wrapText="1"/>
    </xf>
    <xf numFmtId="9" fontId="6" fillId="0" borderId="0" xfId="2" applyFont="1" applyAlignment="1">
      <alignment vertical="top"/>
    </xf>
    <xf numFmtId="9" fontId="14" fillId="0" borderId="0" xfId="2" applyFont="1" applyAlignment="1">
      <alignment vertical="top" wrapText="1"/>
    </xf>
    <xf numFmtId="9" fontId="0" fillId="0" borderId="0" xfId="2" applyFont="1" applyAlignment="1">
      <alignment vertical="top" wrapText="1"/>
    </xf>
    <xf numFmtId="0" fontId="17" fillId="0" borderId="0" xfId="0" applyFont="1" applyAlignment="1">
      <alignment vertical="center" wrapText="1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5" borderId="5" xfId="0" applyFill="1" applyBorder="1" applyAlignment="1">
      <alignment wrapText="1"/>
    </xf>
    <xf numFmtId="0" fontId="13" fillId="6" borderId="6" xfId="0" applyFont="1" applyFill="1" applyBorder="1" applyAlignment="1">
      <alignment horizontal="center"/>
    </xf>
    <xf numFmtId="0" fontId="20" fillId="0" borderId="0" xfId="0" applyFont="1" applyAlignment="1">
      <alignment horizontal="center"/>
    </xf>
    <xf numFmtId="0" fontId="13" fillId="5" borderId="6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9" fontId="21" fillId="0" borderId="13" xfId="2" applyFont="1" applyBorder="1" applyAlignment="1">
      <alignment horizontal="center"/>
    </xf>
    <xf numFmtId="0" fontId="15" fillId="4" borderId="2" xfId="0" applyFont="1" applyFill="1" applyBorder="1" applyAlignment="1">
      <alignment horizontal="center" vertical="top" wrapText="1"/>
    </xf>
    <xf numFmtId="0" fontId="17" fillId="0" borderId="0" xfId="0" applyFont="1" applyFill="1" applyBorder="1" applyAlignment="1">
      <alignment vertical="center"/>
    </xf>
    <xf numFmtId="0" fontId="19" fillId="7" borderId="8" xfId="0" applyFont="1" applyFill="1" applyBorder="1" applyAlignment="1">
      <alignment horizontal="center" vertical="center" wrapText="1"/>
    </xf>
    <xf numFmtId="0" fontId="19" fillId="7" borderId="9" xfId="0" applyFont="1" applyFill="1" applyBorder="1" applyAlignment="1">
      <alignment horizontal="center" vertical="center" wrapText="1"/>
    </xf>
    <xf numFmtId="0" fontId="19" fillId="7" borderId="10" xfId="0" applyFont="1" applyFill="1" applyBorder="1" applyAlignment="1">
      <alignment horizontal="center" vertical="center" wrapText="1"/>
    </xf>
    <xf numFmtId="0" fontId="13" fillId="8" borderId="6" xfId="0" applyFont="1" applyFill="1" applyBorder="1" applyAlignment="1">
      <alignment horizontal="center" vertical="center" wrapText="1"/>
    </xf>
    <xf numFmtId="0" fontId="19" fillId="9" borderId="8" xfId="0" applyFont="1" applyFill="1" applyBorder="1" applyAlignment="1">
      <alignment horizontal="center" vertical="center" wrapText="1"/>
    </xf>
    <xf numFmtId="0" fontId="19" fillId="9" borderId="9" xfId="0" applyFont="1" applyFill="1" applyBorder="1" applyAlignment="1">
      <alignment horizontal="center" vertical="center" wrapText="1"/>
    </xf>
    <xf numFmtId="0" fontId="19" fillId="9" borderId="11" xfId="0" applyFont="1" applyFill="1" applyBorder="1" applyAlignment="1">
      <alignment horizontal="center" vertical="center" wrapText="1"/>
    </xf>
    <xf numFmtId="0" fontId="13" fillId="9" borderId="6" xfId="0" applyFont="1" applyFill="1" applyBorder="1" applyAlignment="1">
      <alignment horizontal="center" vertical="center" wrapText="1"/>
    </xf>
    <xf numFmtId="0" fontId="13" fillId="9" borderId="12" xfId="0" applyFont="1" applyFill="1" applyBorder="1" applyAlignment="1">
      <alignment horizontal="center" vertical="center" wrapText="1"/>
    </xf>
    <xf numFmtId="0" fontId="19" fillId="5" borderId="3" xfId="0" applyFont="1" applyFill="1" applyBorder="1" applyAlignment="1">
      <alignment horizontal="center" vertical="center" wrapText="1"/>
    </xf>
    <xf numFmtId="0" fontId="19" fillId="5" borderId="7" xfId="0" applyFont="1" applyFill="1" applyBorder="1" applyAlignment="1">
      <alignment horizontal="center" vertical="center" wrapText="1"/>
    </xf>
    <xf numFmtId="0" fontId="13" fillId="5" borderId="4" xfId="0" applyFont="1" applyFill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13" fillId="7" borderId="6" xfId="0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Pourcentage" xfId="2" builtinId="5"/>
  </cellStyles>
  <dxfs count="51">
    <dxf>
      <font>
        <b val="0"/>
        <i val="0"/>
        <strike val="0"/>
        <outline val="0"/>
        <shadow val="0"/>
        <u val="none"/>
        <vertAlign val="baseli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top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7797</xdr:colOff>
      <xdr:row>17</xdr:row>
      <xdr:rowOff>86784</xdr:rowOff>
    </xdr:from>
    <xdr:ext cx="2927275" cy="273536"/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466908" y="4094340"/>
          <a:ext cx="2927275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oneCellAnchor>
  <xdr:oneCellAnchor>
    <xdr:from>
      <xdr:col>1</xdr:col>
      <xdr:colOff>389350</xdr:colOff>
      <xdr:row>0</xdr:row>
      <xdr:rowOff>142875</xdr:rowOff>
    </xdr:from>
    <xdr:ext cx="1423338" cy="273536"/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3557294" y="142875"/>
          <a:ext cx="1423338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choix répertoire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230187</xdr:colOff>
      <xdr:row>0</xdr:row>
      <xdr:rowOff>142875</xdr:rowOff>
    </xdr:from>
    <xdr:to>
      <xdr:col>4</xdr:col>
      <xdr:colOff>599226</xdr:colOff>
      <xdr:row>0</xdr:row>
      <xdr:rowOff>466725</xdr:rowOff>
    </xdr:to>
    <xdr:pic>
      <xdr:nvPicPr>
        <xdr:cNvPr id="2" name="Image 1" descr="File:Noto Emoji Oreo 1f44d.svg - Wikimedia Commons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144000" y="142875"/>
          <a:ext cx="369039" cy="323850"/>
        </a:xfrm>
        <a:prstGeom prst="rect">
          <a:avLst/>
        </a:prstGeom>
      </xdr:spPr>
    </xdr:pic>
    <xdr:clientData/>
  </xdr:twoCellAnchor>
  <xdr:twoCellAnchor editAs="oneCell">
    <xdr:from>
      <xdr:col>5</xdr:col>
      <xdr:colOff>177952</xdr:colOff>
      <xdr:row>0</xdr:row>
      <xdr:rowOff>177799</xdr:rowOff>
    </xdr:from>
    <xdr:to>
      <xdr:col>5</xdr:col>
      <xdr:colOff>520852</xdr:colOff>
      <xdr:row>0</xdr:row>
      <xdr:rowOff>520699</xdr:rowOff>
    </xdr:to>
    <xdr:pic>
      <xdr:nvPicPr>
        <xdr:cNvPr id="3" name="Image 2" descr="File:Emoji u1f44e.svg - Wikimedia Commons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53765" y="177799"/>
          <a:ext cx="342900" cy="3429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2:AX10" totalsRowShown="0" headerRowDxfId="50" dataDxfId="49">
  <tableColumns count="49">
    <tableColumn id="16" name="Noms" dataDxfId="48" dataCellStyle="Lien hypertexte"/>
    <tableColumn id="1" name="Taux de réponse" dataDxfId="47" dataCellStyle="Pourcentage"/>
    <tableColumn id="2" name="QUESTION1" dataDxfId="46" dataCellStyle="Lien hypertexte"/>
    <tableColumn id="3" name="QUESTION2" dataDxfId="45" dataCellStyle="Lien hypertexte"/>
    <tableColumn id="4" name="QUESTION3" dataDxfId="44" dataCellStyle="Lien hypertexte"/>
    <tableColumn id="5" name="QUESTION4" dataDxfId="43" dataCellStyle="Lien hypertexte"/>
    <tableColumn id="6" name="QUESTION5" dataDxfId="42" dataCellStyle="Lien hypertexte"/>
    <tableColumn id="7" name="QUESTION6" dataDxfId="41" dataCellStyle="Lien hypertexte"/>
    <tableColumn id="8" name="QUESTION7" dataDxfId="40" dataCellStyle="Lien hypertexte"/>
    <tableColumn id="9" name="QUESTION8" dataDxfId="39" dataCellStyle="Lien hypertexte"/>
    <tableColumn id="10" name="QUESTION9" dataDxfId="38" dataCellStyle="Lien hypertexte"/>
    <tableColumn id="11" name="QUESTION10" dataDxfId="37" dataCellStyle="Lien hypertexte"/>
    <tableColumn id="12" name="QUESTION11" dataDxfId="36" dataCellStyle="Lien hypertexte"/>
    <tableColumn id="13" name="QUESTION12" dataDxfId="35" dataCellStyle="Lien hypertexte"/>
    <tableColumn id="14" name="QUESTION13" dataDxfId="34" dataCellStyle="Lien hypertexte"/>
    <tableColumn id="15" name="QUESTION14" dataDxfId="33" dataCellStyle="Lien hypertexte"/>
    <tableColumn id="17" name="QUESTION15" dataDxfId="32" dataCellStyle="Lien hypertexte"/>
    <tableColumn id="18" name="QUESTION16" dataDxfId="31" dataCellStyle="Lien hypertexte"/>
    <tableColumn id="19" name="QUESTION17" dataDxfId="30" dataCellStyle="Lien hypertexte"/>
    <tableColumn id="20" name="QUESTION18" dataDxfId="29" dataCellStyle="Lien hypertexte"/>
    <tableColumn id="21" name="QUESTION19" dataDxfId="28" dataCellStyle="Lien hypertexte"/>
    <tableColumn id="22" name="QUESTION20" dataDxfId="27" dataCellStyle="Lien hypertexte"/>
    <tableColumn id="23" name="QUESTION21" dataDxfId="26" dataCellStyle="Lien hypertexte"/>
    <tableColumn id="24" name="QUESTION22" dataDxfId="25" dataCellStyle="Lien hypertexte"/>
    <tableColumn id="25" name="QUESTION23" dataDxfId="24" dataCellStyle="Lien hypertexte"/>
    <tableColumn id="26" name="QUESTION24" dataDxfId="23" dataCellStyle="Lien hypertexte"/>
    <tableColumn id="27" name="QUESTION25" dataDxfId="22" dataCellStyle="Lien hypertexte"/>
    <tableColumn id="28" name="QUESTION26" dataDxfId="21" dataCellStyle="Lien hypertexte"/>
    <tableColumn id="29" name="QUESTION27" dataDxfId="20" dataCellStyle="Lien hypertexte"/>
    <tableColumn id="30" name="QUESTION28" dataDxfId="19" dataCellStyle="Lien hypertexte"/>
    <tableColumn id="31" name="QUESTION29" dataDxfId="18" dataCellStyle="Lien hypertexte"/>
    <tableColumn id="32" name="QUESTION30" dataDxfId="17" dataCellStyle="Lien hypertexte"/>
    <tableColumn id="33" name="QUESTION31" dataDxfId="16" dataCellStyle="Lien hypertexte"/>
    <tableColumn id="34" name="QUESTION32" dataDxfId="15" dataCellStyle="Lien hypertexte"/>
    <tableColumn id="35" name="QUESTION33" dataDxfId="14" dataCellStyle="Lien hypertexte"/>
    <tableColumn id="36" name="QUESTION34" dataDxfId="13" dataCellStyle="Lien hypertexte"/>
    <tableColumn id="37" name="QUESTION35" dataDxfId="12" dataCellStyle="Lien hypertexte"/>
    <tableColumn id="38" name="QUESTION36" dataDxfId="11" dataCellStyle="Lien hypertexte"/>
    <tableColumn id="39" name="QUESTION37" dataDxfId="10" dataCellStyle="Lien hypertexte"/>
    <tableColumn id="40" name="QUESTION38" dataDxfId="9" dataCellStyle="Lien hypertexte"/>
    <tableColumn id="41" name="QUESTION39" dataDxfId="8" dataCellStyle="Lien hypertexte"/>
    <tableColumn id="42" name="QUESTION40" dataDxfId="7" dataCellStyle="Lien hypertexte"/>
    <tableColumn id="43" name="QUESTION41" dataDxfId="6" dataCellStyle="Lien hypertexte"/>
    <tableColumn id="44" name="QUESTION42" dataDxfId="5" dataCellStyle="Lien hypertexte"/>
    <tableColumn id="45" name="QUESTION43" dataDxfId="4" dataCellStyle="Lien hypertexte"/>
    <tableColumn id="46" name="QUESTION44" dataDxfId="3" dataCellStyle="Lien hypertexte"/>
    <tableColumn id="47" name="QUESTION45" dataDxfId="2" dataCellStyle="Lien hypertexte"/>
    <tableColumn id="48" name="QUESTION46" dataDxfId="1" dataCellStyle="Lien hypertexte"/>
    <tableColumn id="49" name="Fichier source" dataDxfId="0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Michel\Downloads\questionnaires\exemple%20questionnaire%20-%20Copie%20(8).xlsm" TargetMode="External"/><Relationship Id="rId3" Type="http://schemas.openxmlformats.org/officeDocument/2006/relationships/hyperlink" Target="file:///C:\Users\Michel\Downloads\questionnaires\exemple%20questionnaire%20-%20Copie%20(3).xlsm" TargetMode="External"/><Relationship Id="rId7" Type="http://schemas.openxmlformats.org/officeDocument/2006/relationships/hyperlink" Target="file:///C:\Users\Michel\Downloads\questionnaires\exemple%20questionnaire%20-%20Copie%20(7).xlsm" TargetMode="External"/><Relationship Id="rId2" Type="http://schemas.openxmlformats.org/officeDocument/2006/relationships/hyperlink" Target="file:///C:\Users\Michel\Downloads\questionnaires\exemple%20questionnaire%20-%20Copie%20(2).xlsm" TargetMode="External"/><Relationship Id="rId1" Type="http://schemas.openxmlformats.org/officeDocument/2006/relationships/hyperlink" Target="file:///C:\Users\Michel\Downloads\questionnaires\exemple%20questionnaire%20-%20Copie%20(1).xlsm" TargetMode="External"/><Relationship Id="rId6" Type="http://schemas.openxmlformats.org/officeDocument/2006/relationships/hyperlink" Target="file:///C:\Users\Michel\Downloads\questionnaires\exemple%20questionnaire%20-%20Copie%20(6).xlsm" TargetMode="External"/><Relationship Id="rId5" Type="http://schemas.openxmlformats.org/officeDocument/2006/relationships/hyperlink" Target="file:///C:\Users\Michel\Downloads\questionnaires\exemple%20questionnaire%20-%20Copie%20(5).xlsm" TargetMode="External"/><Relationship Id="rId10" Type="http://schemas.openxmlformats.org/officeDocument/2006/relationships/table" Target="../tables/table1.xml"/><Relationship Id="rId4" Type="http://schemas.openxmlformats.org/officeDocument/2006/relationships/hyperlink" Target="file:///C:\Users\Michel\Downloads\questionnaires\exemple%20questionnaire%20-%20Copie%20(4).xlsm" TargetMode="External"/><Relationship Id="rId9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X18"/>
  <sheetViews>
    <sheetView zoomScaleNormal="100" workbookViewId="0">
      <pane xSplit="1" topLeftCell="B1" activePane="topRight" state="frozen"/>
      <selection pane="topRight" activeCell="C16" sqref="C16"/>
    </sheetView>
  </sheetViews>
  <sheetFormatPr baseColWidth="10" defaultColWidth="12" defaultRowHeight="15" customHeight="1"/>
  <cols>
    <col min="1" max="1" width="40.90625" style="1" bestFit="1" customWidth="1"/>
    <col min="2" max="2" width="11.7265625" style="2" customWidth="1"/>
    <col min="3" max="5" width="12" style="2"/>
    <col min="6" max="6" width="24.6328125" style="2" customWidth="1"/>
    <col min="7" max="16384" width="12" style="2"/>
  </cols>
  <sheetData>
    <row r="1" spans="1:50" ht="15" customHeight="1">
      <c r="I1" s="3"/>
      <c r="J1" s="3"/>
    </row>
    <row r="3" spans="1:50" ht="15" customHeight="1">
      <c r="A3" s="7" t="s">
        <v>24</v>
      </c>
    </row>
    <row r="4" spans="1:50" ht="15" customHeight="1">
      <c r="A4" s="4" t="s">
        <v>26</v>
      </c>
      <c r="B4" s="5" t="s">
        <v>28</v>
      </c>
      <c r="C4" s="6"/>
      <c r="D4" s="6"/>
      <c r="E4" s="6"/>
      <c r="F4" s="6"/>
      <c r="G4" s="6"/>
      <c r="H4" s="6"/>
      <c r="I4" s="6"/>
      <c r="J4" s="6"/>
      <c r="K4" s="6"/>
    </row>
    <row r="5" spans="1:50" ht="15" customHeigh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50" ht="15" customHeight="1">
      <c r="A6" s="7" t="s">
        <v>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50" ht="15" customHeight="1">
      <c r="A7" s="4" t="s">
        <v>25</v>
      </c>
      <c r="B7" s="5"/>
      <c r="C7" s="8"/>
      <c r="D7" s="3"/>
    </row>
    <row r="8" spans="1:50" ht="15" customHeight="1">
      <c r="A8" s="4" t="s">
        <v>3</v>
      </c>
      <c r="B8" s="5"/>
    </row>
    <row r="9" spans="1:50" ht="15" customHeight="1">
      <c r="A9" s="4" t="s">
        <v>4</v>
      </c>
      <c r="B9" s="5" t="s">
        <v>1</v>
      </c>
      <c r="C9" s="1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9" s="1"/>
    </row>
    <row r="10" spans="1:50" ht="15" customHeight="1">
      <c r="A10" s="4" t="s">
        <v>2</v>
      </c>
      <c r="B10" s="5" t="s">
        <v>0</v>
      </c>
      <c r="C10" s="1" t="str">
        <f>IF(liensactifs="NON","    Les valeurs seront recopiées.","    Les valeurs seront liées à la source.")</f>
        <v xml:space="preserve">    Les valeurs seront recopiées.</v>
      </c>
      <c r="D10" s="1"/>
    </row>
    <row r="11" spans="1:50" ht="15" customHeight="1">
      <c r="A11" s="4" t="s">
        <v>6</v>
      </c>
      <c r="B11" s="5" t="s">
        <v>1</v>
      </c>
      <c r="C11" s="1"/>
      <c r="D11" s="1"/>
    </row>
    <row r="12" spans="1:50" ht="15" customHeight="1">
      <c r="A12" s="4" t="s">
        <v>27</v>
      </c>
      <c r="B12" s="5" t="s">
        <v>1</v>
      </c>
      <c r="C12" s="1"/>
      <c r="D12" s="1"/>
    </row>
    <row r="13" spans="1:50" ht="15" customHeight="1">
      <c r="B13" s="9"/>
      <c r="C13" s="1"/>
      <c r="D13" s="1"/>
    </row>
    <row r="14" spans="1:50" s="1" customFormat="1" ht="15" customHeight="1">
      <c r="A14" s="7" t="s">
        <v>9</v>
      </c>
    </row>
    <row r="15" spans="1:50" s="10" customFormat="1" ht="29">
      <c r="A15" s="1" t="s">
        <v>7</v>
      </c>
      <c r="B15" s="2"/>
      <c r="C15" s="10" t="s">
        <v>145</v>
      </c>
      <c r="D15" s="10" t="s">
        <v>29</v>
      </c>
      <c r="E15" s="10" t="s">
        <v>30</v>
      </c>
      <c r="F15" s="10" t="s">
        <v>31</v>
      </c>
      <c r="G15" s="10" t="s">
        <v>32</v>
      </c>
      <c r="H15" s="10" t="s">
        <v>33</v>
      </c>
      <c r="I15" s="10" t="s">
        <v>34</v>
      </c>
      <c r="J15" s="10" t="s">
        <v>35</v>
      </c>
      <c r="K15" s="10" t="s">
        <v>36</v>
      </c>
      <c r="L15" s="10" t="s">
        <v>37</v>
      </c>
      <c r="M15" s="10" t="s">
        <v>38</v>
      </c>
      <c r="N15" s="10" t="s">
        <v>39</v>
      </c>
      <c r="O15" s="10" t="s">
        <v>40</v>
      </c>
      <c r="P15" s="10" t="s">
        <v>41</v>
      </c>
      <c r="Q15" s="10" t="s">
        <v>42</v>
      </c>
      <c r="R15" s="10" t="s">
        <v>43</v>
      </c>
      <c r="S15" s="10" t="s">
        <v>44</v>
      </c>
      <c r="T15" s="10" t="s">
        <v>45</v>
      </c>
      <c r="U15" s="10" t="s">
        <v>46</v>
      </c>
      <c r="V15" s="10" t="s">
        <v>47</v>
      </c>
      <c r="W15" s="10" t="s">
        <v>48</v>
      </c>
      <c r="X15" s="10" t="s">
        <v>49</v>
      </c>
      <c r="Y15" s="10" t="s">
        <v>50</v>
      </c>
      <c r="Z15" s="10" t="s">
        <v>51</v>
      </c>
      <c r="AA15" s="10" t="s">
        <v>52</v>
      </c>
      <c r="AB15" s="10" t="s">
        <v>53</v>
      </c>
      <c r="AC15" s="10" t="s">
        <v>54</v>
      </c>
      <c r="AD15" s="10" t="s">
        <v>55</v>
      </c>
      <c r="AE15" s="10" t="s">
        <v>56</v>
      </c>
      <c r="AF15" s="10" t="s">
        <v>57</v>
      </c>
      <c r="AG15" s="10" t="s">
        <v>58</v>
      </c>
      <c r="AH15" s="10" t="s">
        <v>59</v>
      </c>
      <c r="AI15" s="10" t="s">
        <v>60</v>
      </c>
      <c r="AJ15" s="10" t="s">
        <v>61</v>
      </c>
      <c r="AK15" s="10" t="s">
        <v>62</v>
      </c>
      <c r="AL15" s="10" t="s">
        <v>63</v>
      </c>
      <c r="AM15" s="10" t="s">
        <v>64</v>
      </c>
      <c r="AN15" s="10" t="s">
        <v>65</v>
      </c>
      <c r="AO15" s="10" t="s">
        <v>66</v>
      </c>
      <c r="AP15" s="10" t="s">
        <v>67</v>
      </c>
      <c r="AQ15" s="10" t="s">
        <v>68</v>
      </c>
      <c r="AR15" s="10" t="s">
        <v>69</v>
      </c>
      <c r="AS15" s="10" t="s">
        <v>70</v>
      </c>
      <c r="AT15" s="10" t="s">
        <v>71</v>
      </c>
      <c r="AU15" s="10" t="s">
        <v>72</v>
      </c>
      <c r="AV15" s="10" t="s">
        <v>73</v>
      </c>
      <c r="AW15" s="10" t="s">
        <v>74</v>
      </c>
      <c r="AX15" s="10" t="s">
        <v>75</v>
      </c>
    </row>
    <row r="16" spans="1:50" s="11" customFormat="1" ht="15" customHeight="1">
      <c r="A16" s="1" t="s">
        <v>8</v>
      </c>
      <c r="B16" s="2"/>
      <c r="C16" s="11" t="s">
        <v>76</v>
      </c>
      <c r="D16" s="11" t="s">
        <v>77</v>
      </c>
      <c r="E16" s="11" t="s">
        <v>78</v>
      </c>
      <c r="F16" s="11" t="s">
        <v>79</v>
      </c>
      <c r="G16" s="11" t="s">
        <v>80</v>
      </c>
      <c r="H16" s="11" t="s">
        <v>81</v>
      </c>
      <c r="I16" s="11" t="s">
        <v>82</v>
      </c>
      <c r="J16" s="11" t="s">
        <v>10</v>
      </c>
      <c r="K16" s="11" t="s">
        <v>12</v>
      </c>
      <c r="L16" s="11" t="s">
        <v>14</v>
      </c>
      <c r="M16" s="11" t="s">
        <v>16</v>
      </c>
      <c r="N16" s="11" t="s">
        <v>18</v>
      </c>
      <c r="O16" s="11" t="s">
        <v>20</v>
      </c>
      <c r="P16" s="11" t="s">
        <v>22</v>
      </c>
      <c r="Q16" s="11" t="s">
        <v>83</v>
      </c>
      <c r="R16" s="11" t="s">
        <v>84</v>
      </c>
      <c r="S16" s="11" t="s">
        <v>85</v>
      </c>
      <c r="T16" s="11" t="s">
        <v>86</v>
      </c>
      <c r="U16" s="11" t="s">
        <v>11</v>
      </c>
      <c r="V16" s="11" t="s">
        <v>13</v>
      </c>
      <c r="W16" s="11" t="s">
        <v>15</v>
      </c>
      <c r="X16" s="11" t="s">
        <v>17</v>
      </c>
      <c r="Y16" s="11" t="s">
        <v>19</v>
      </c>
      <c r="Z16" s="11" t="s">
        <v>21</v>
      </c>
      <c r="AA16" s="11" t="s">
        <v>23</v>
      </c>
      <c r="AB16" s="11" t="s">
        <v>87</v>
      </c>
      <c r="AC16" s="11" t="s">
        <v>88</v>
      </c>
      <c r="AD16" s="11" t="s">
        <v>89</v>
      </c>
      <c r="AE16" s="11" t="s">
        <v>90</v>
      </c>
      <c r="AF16" s="11" t="s">
        <v>91</v>
      </c>
      <c r="AG16" s="11" t="s">
        <v>92</v>
      </c>
      <c r="AH16" s="11" t="s">
        <v>93</v>
      </c>
      <c r="AI16" s="11" t="s">
        <v>94</v>
      </c>
      <c r="AJ16" s="11" t="s">
        <v>95</v>
      </c>
      <c r="AK16" s="11" t="s">
        <v>96</v>
      </c>
      <c r="AL16" s="11" t="s">
        <v>97</v>
      </c>
      <c r="AM16" s="11" t="s">
        <v>98</v>
      </c>
      <c r="AN16" s="11" t="s">
        <v>99</v>
      </c>
      <c r="AO16" s="11" t="s">
        <v>100</v>
      </c>
      <c r="AP16" s="11" t="s">
        <v>101</v>
      </c>
      <c r="AQ16" s="11" t="s">
        <v>102</v>
      </c>
      <c r="AR16" s="11" t="s">
        <v>103</v>
      </c>
      <c r="AS16" s="11" t="s">
        <v>104</v>
      </c>
      <c r="AT16" s="11" t="s">
        <v>105</v>
      </c>
      <c r="AU16" s="11" t="s">
        <v>106</v>
      </c>
      <c r="AV16" s="11" t="s">
        <v>107</v>
      </c>
      <c r="AW16" s="11" t="s">
        <v>108</v>
      </c>
      <c r="AX16" s="11" t="s">
        <v>109</v>
      </c>
    </row>
    <row r="17" s="1" customFormat="1" ht="15" customHeight="1"/>
    <row r="18" s="1" customFormat="1" ht="15" customHeight="1"/>
  </sheetData>
  <phoneticPr fontId="0" type="noConversion"/>
  <dataValidations count="1">
    <dataValidation type="list" allowBlank="1" showInputMessage="1" showErrorMessage="1" sqref="B9:B12">
      <formula1>"OUI,NON"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X10"/>
  <sheetViews>
    <sheetView showZeros="0" zoomScaleNormal="100" workbookViewId="0">
      <pane ySplit="2" topLeftCell="A3" activePane="bottomLeft" state="frozenSplit"/>
      <selection activeCell="B5" sqref="B5"/>
      <selection pane="bottomLeft" activeCell="B3" sqref="B3"/>
    </sheetView>
  </sheetViews>
  <sheetFormatPr baseColWidth="10" defaultColWidth="20.6328125" defaultRowHeight="14.5"/>
  <cols>
    <col min="1" max="1" width="6.453125" style="12" customWidth="1"/>
    <col min="2" max="2" width="7.26953125" style="12" bestFit="1" customWidth="1"/>
    <col min="3" max="3" width="16.90625" style="17" bestFit="1" customWidth="1"/>
    <col min="4" max="12" width="12.81640625" style="12" bestFit="1" customWidth="1"/>
    <col min="13" max="49" width="13.81640625" style="12" bestFit="1" customWidth="1"/>
    <col min="50" max="50" width="52.90625" style="12" customWidth="1"/>
    <col min="51" max="16384" width="20.6328125" style="12"/>
  </cols>
  <sheetData>
    <row r="2" spans="2:50" s="13" customFormat="1">
      <c r="B2" s="13" t="s">
        <v>145</v>
      </c>
      <c r="C2" s="18" t="s">
        <v>29</v>
      </c>
      <c r="D2" s="15" t="s">
        <v>30</v>
      </c>
      <c r="E2" s="15" t="s">
        <v>31</v>
      </c>
      <c r="F2" s="15" t="s">
        <v>32</v>
      </c>
      <c r="G2" s="15" t="s">
        <v>33</v>
      </c>
      <c r="H2" s="15" t="s">
        <v>34</v>
      </c>
      <c r="I2" s="15" t="s">
        <v>35</v>
      </c>
      <c r="J2" s="15" t="s">
        <v>36</v>
      </c>
      <c r="K2" s="15" t="s">
        <v>37</v>
      </c>
      <c r="L2" s="15" t="s">
        <v>38</v>
      </c>
      <c r="M2" s="15" t="s">
        <v>39</v>
      </c>
      <c r="N2" s="15" t="s">
        <v>40</v>
      </c>
      <c r="O2" s="15" t="s">
        <v>41</v>
      </c>
      <c r="P2" s="15" t="s">
        <v>42</v>
      </c>
      <c r="Q2" s="15" t="s">
        <v>43</v>
      </c>
      <c r="R2" s="15" t="s">
        <v>44</v>
      </c>
      <c r="S2" s="15" t="s">
        <v>45</v>
      </c>
      <c r="T2" s="15" t="s">
        <v>46</v>
      </c>
      <c r="U2" s="15" t="s">
        <v>47</v>
      </c>
      <c r="V2" s="15" t="s">
        <v>48</v>
      </c>
      <c r="W2" s="15" t="s">
        <v>49</v>
      </c>
      <c r="X2" s="15" t="s">
        <v>50</v>
      </c>
      <c r="Y2" s="15" t="s">
        <v>51</v>
      </c>
      <c r="Z2" s="15" t="s">
        <v>52</v>
      </c>
      <c r="AA2" s="15" t="s">
        <v>53</v>
      </c>
      <c r="AB2" s="15" t="s">
        <v>54</v>
      </c>
      <c r="AC2" s="15" t="s">
        <v>55</v>
      </c>
      <c r="AD2" s="15" t="s">
        <v>56</v>
      </c>
      <c r="AE2" s="15" t="s">
        <v>57</v>
      </c>
      <c r="AF2" s="15" t="s">
        <v>58</v>
      </c>
      <c r="AG2" s="15" t="s">
        <v>59</v>
      </c>
      <c r="AH2" s="15" t="s">
        <v>60</v>
      </c>
      <c r="AI2" s="15" t="s">
        <v>61</v>
      </c>
      <c r="AJ2" s="15" t="s">
        <v>62</v>
      </c>
      <c r="AK2" s="15" t="s">
        <v>63</v>
      </c>
      <c r="AL2" s="15" t="s">
        <v>64</v>
      </c>
      <c r="AM2" s="15" t="s">
        <v>65</v>
      </c>
      <c r="AN2" s="15" t="s">
        <v>66</v>
      </c>
      <c r="AO2" s="15" t="s">
        <v>67</v>
      </c>
      <c r="AP2" s="15" t="s">
        <v>68</v>
      </c>
      <c r="AQ2" s="15" t="s">
        <v>69</v>
      </c>
      <c r="AR2" s="15" t="s">
        <v>70</v>
      </c>
      <c r="AS2" s="15" t="s">
        <v>71</v>
      </c>
      <c r="AT2" s="15" t="s">
        <v>72</v>
      </c>
      <c r="AU2" s="15" t="s">
        <v>73</v>
      </c>
      <c r="AV2" s="15" t="s">
        <v>74</v>
      </c>
      <c r="AW2" s="15" t="s">
        <v>75</v>
      </c>
      <c r="AX2" s="15" t="s">
        <v>110</v>
      </c>
    </row>
    <row r="3" spans="2:50">
      <c r="B3" s="14" t="s">
        <v>112</v>
      </c>
      <c r="C3" s="19">
        <v>0.82608695652173914</v>
      </c>
      <c r="D3" s="14">
        <v>1</v>
      </c>
      <c r="E3" s="14">
        <v>2</v>
      </c>
      <c r="F3" s="14">
        <v>2</v>
      </c>
      <c r="G3" s="14">
        <v>2</v>
      </c>
      <c r="H3" s="14">
        <v>2</v>
      </c>
      <c r="I3" s="14">
        <v>2</v>
      </c>
      <c r="J3" s="14">
        <v>2</v>
      </c>
      <c r="K3" s="14">
        <v>1</v>
      </c>
      <c r="L3" s="14">
        <v>1</v>
      </c>
      <c r="M3" s="14">
        <v>1</v>
      </c>
      <c r="N3" s="14">
        <v>1</v>
      </c>
      <c r="O3" s="14">
        <v>1</v>
      </c>
      <c r="P3" s="14">
        <v>2</v>
      </c>
      <c r="Q3" s="14">
        <v>2</v>
      </c>
      <c r="R3" s="14">
        <v>2</v>
      </c>
      <c r="S3" s="14">
        <v>2</v>
      </c>
      <c r="T3" s="14">
        <v>2</v>
      </c>
      <c r="U3" s="14">
        <v>1</v>
      </c>
      <c r="V3" s="14">
        <v>1</v>
      </c>
      <c r="W3" s="14">
        <v>1</v>
      </c>
      <c r="X3" s="14">
        <v>1</v>
      </c>
      <c r="Y3" s="14">
        <v>1</v>
      </c>
      <c r="Z3" s="14">
        <v>3</v>
      </c>
      <c r="AA3" s="14">
        <v>3</v>
      </c>
      <c r="AB3" s="14">
        <v>3</v>
      </c>
      <c r="AC3" s="14">
        <v>3</v>
      </c>
      <c r="AD3" s="14">
        <v>2</v>
      </c>
      <c r="AE3" s="14">
        <v>2</v>
      </c>
      <c r="AF3" s="14">
        <v>2</v>
      </c>
      <c r="AG3" s="14">
        <v>2</v>
      </c>
      <c r="AH3" s="14">
        <v>2</v>
      </c>
      <c r="AI3" s="14">
        <v>2</v>
      </c>
      <c r="AJ3" s="14">
        <v>2</v>
      </c>
      <c r="AK3" s="14">
        <v>1</v>
      </c>
      <c r="AL3" s="14">
        <v>1</v>
      </c>
      <c r="AM3" s="14">
        <v>1</v>
      </c>
      <c r="AN3" s="14">
        <v>1</v>
      </c>
      <c r="AO3" s="14">
        <v>1</v>
      </c>
      <c r="AP3" s="14">
        <v>0</v>
      </c>
      <c r="AQ3" s="14">
        <v>0</v>
      </c>
      <c r="AR3" s="14">
        <v>0</v>
      </c>
      <c r="AS3" s="14">
        <v>0</v>
      </c>
      <c r="AT3" s="14">
        <v>0</v>
      </c>
      <c r="AU3" s="14">
        <v>0</v>
      </c>
      <c r="AV3" s="14">
        <v>0</v>
      </c>
      <c r="AW3" s="14">
        <v>0</v>
      </c>
      <c r="AX3" s="16" t="s">
        <v>111</v>
      </c>
    </row>
    <row r="4" spans="2:50">
      <c r="B4" s="14" t="s">
        <v>114</v>
      </c>
      <c r="C4" s="19">
        <v>0.89130434782608692</v>
      </c>
      <c r="D4" s="14">
        <v>1</v>
      </c>
      <c r="E4" s="14">
        <v>1</v>
      </c>
      <c r="F4" s="14">
        <v>1</v>
      </c>
      <c r="G4" s="14">
        <v>1</v>
      </c>
      <c r="H4" s="14">
        <v>1</v>
      </c>
      <c r="I4" s="14">
        <v>1</v>
      </c>
      <c r="J4" s="14">
        <v>1</v>
      </c>
      <c r="K4" s="14">
        <v>1</v>
      </c>
      <c r="L4" s="14">
        <v>2</v>
      </c>
      <c r="M4" s="14">
        <v>2</v>
      </c>
      <c r="N4" s="14">
        <v>2</v>
      </c>
      <c r="O4" s="14">
        <v>2</v>
      </c>
      <c r="P4" s="14">
        <v>2</v>
      </c>
      <c r="Q4" s="14">
        <v>3</v>
      </c>
      <c r="R4" s="14">
        <v>3</v>
      </c>
      <c r="S4" s="14">
        <v>3</v>
      </c>
      <c r="T4" s="14">
        <v>3</v>
      </c>
      <c r="U4" s="14">
        <v>3</v>
      </c>
      <c r="V4" s="14">
        <v>3</v>
      </c>
      <c r="W4" s="14">
        <v>2</v>
      </c>
      <c r="X4" s="14">
        <v>2</v>
      </c>
      <c r="Y4" s="14">
        <v>2</v>
      </c>
      <c r="Z4" s="14">
        <v>2</v>
      </c>
      <c r="AA4" s="14">
        <v>1</v>
      </c>
      <c r="AB4" s="14">
        <v>1</v>
      </c>
      <c r="AC4" s="14">
        <v>1</v>
      </c>
      <c r="AD4" s="14">
        <v>1</v>
      </c>
      <c r="AE4" s="14">
        <v>1</v>
      </c>
      <c r="AF4" s="14">
        <v>1</v>
      </c>
      <c r="AG4" s="14">
        <v>1</v>
      </c>
      <c r="AH4" s="14">
        <v>0</v>
      </c>
      <c r="AI4" s="14">
        <v>0</v>
      </c>
      <c r="AJ4" s="14">
        <v>0</v>
      </c>
      <c r="AK4" s="14">
        <v>2</v>
      </c>
      <c r="AL4" s="14">
        <v>2</v>
      </c>
      <c r="AM4" s="14">
        <v>2</v>
      </c>
      <c r="AN4" s="14">
        <v>2</v>
      </c>
      <c r="AO4" s="14">
        <v>0</v>
      </c>
      <c r="AP4" s="14">
        <v>0</v>
      </c>
      <c r="AQ4" s="14">
        <v>3</v>
      </c>
      <c r="AR4" s="14">
        <v>3</v>
      </c>
      <c r="AS4" s="14">
        <v>3</v>
      </c>
      <c r="AT4" s="14">
        <v>3</v>
      </c>
      <c r="AU4" s="14">
        <v>3</v>
      </c>
      <c r="AV4" s="14">
        <v>3</v>
      </c>
      <c r="AW4" s="14">
        <v>3</v>
      </c>
      <c r="AX4" s="16" t="s">
        <v>113</v>
      </c>
    </row>
    <row r="5" spans="2:50">
      <c r="B5" s="14" t="s">
        <v>116</v>
      </c>
      <c r="C5" s="19">
        <v>1</v>
      </c>
      <c r="D5" s="14">
        <v>1</v>
      </c>
      <c r="E5" s="14">
        <v>2</v>
      </c>
      <c r="F5" s="14">
        <v>2</v>
      </c>
      <c r="G5" s="14">
        <v>2</v>
      </c>
      <c r="H5" s="14">
        <v>2</v>
      </c>
      <c r="I5" s="14">
        <v>2</v>
      </c>
      <c r="J5" s="14">
        <v>2</v>
      </c>
      <c r="K5" s="14">
        <v>1</v>
      </c>
      <c r="L5" s="14">
        <v>1</v>
      </c>
      <c r="M5" s="14">
        <v>1</v>
      </c>
      <c r="N5" s="14">
        <v>1</v>
      </c>
      <c r="O5" s="14">
        <v>1</v>
      </c>
      <c r="P5" s="14">
        <v>1</v>
      </c>
      <c r="Q5" s="14">
        <v>1</v>
      </c>
      <c r="R5" s="14">
        <v>3</v>
      </c>
      <c r="S5" s="14">
        <v>3</v>
      </c>
      <c r="T5" s="14">
        <v>3</v>
      </c>
      <c r="U5" s="14">
        <v>3</v>
      </c>
      <c r="V5" s="14">
        <v>2</v>
      </c>
      <c r="W5" s="14">
        <v>2</v>
      </c>
      <c r="X5" s="14">
        <v>2</v>
      </c>
      <c r="Y5" s="14">
        <v>2</v>
      </c>
      <c r="Z5" s="14">
        <v>2</v>
      </c>
      <c r="AA5" s="14">
        <v>2</v>
      </c>
      <c r="AB5" s="14">
        <v>1</v>
      </c>
      <c r="AC5" s="14">
        <v>1</v>
      </c>
      <c r="AD5" s="14">
        <v>1</v>
      </c>
      <c r="AE5" s="14">
        <v>1</v>
      </c>
      <c r="AF5" s="14">
        <v>1</v>
      </c>
      <c r="AG5" s="14">
        <v>1</v>
      </c>
      <c r="AH5" s="14">
        <v>2</v>
      </c>
      <c r="AI5" s="14">
        <v>2</v>
      </c>
      <c r="AJ5" s="14">
        <v>2</v>
      </c>
      <c r="AK5" s="14">
        <v>2</v>
      </c>
      <c r="AL5" s="14">
        <v>3</v>
      </c>
      <c r="AM5" s="14">
        <v>3</v>
      </c>
      <c r="AN5" s="14">
        <v>2</v>
      </c>
      <c r="AO5" s="14">
        <v>2</v>
      </c>
      <c r="AP5" s="14">
        <v>2</v>
      </c>
      <c r="AQ5" s="14">
        <v>2</v>
      </c>
      <c r="AR5" s="14">
        <v>2</v>
      </c>
      <c r="AS5" s="14">
        <v>2</v>
      </c>
      <c r="AT5" s="14">
        <v>2</v>
      </c>
      <c r="AU5" s="14">
        <v>2</v>
      </c>
      <c r="AV5" s="14">
        <v>2</v>
      </c>
      <c r="AW5" s="14">
        <v>2</v>
      </c>
      <c r="AX5" s="16" t="s">
        <v>115</v>
      </c>
    </row>
    <row r="6" spans="2:50">
      <c r="B6" s="14" t="s">
        <v>118</v>
      </c>
      <c r="C6" s="19">
        <v>1</v>
      </c>
      <c r="D6" s="14">
        <v>1</v>
      </c>
      <c r="E6" s="14">
        <v>2</v>
      </c>
      <c r="F6" s="14">
        <v>2</v>
      </c>
      <c r="G6" s="14">
        <v>2</v>
      </c>
      <c r="H6" s="14">
        <v>2</v>
      </c>
      <c r="I6" s="14">
        <v>2</v>
      </c>
      <c r="J6" s="14">
        <v>2</v>
      </c>
      <c r="K6" s="14">
        <v>2</v>
      </c>
      <c r="L6" s="14">
        <v>2</v>
      </c>
      <c r="M6" s="14">
        <v>1</v>
      </c>
      <c r="N6" s="14">
        <v>1</v>
      </c>
      <c r="O6" s="14">
        <v>1</v>
      </c>
      <c r="P6" s="14">
        <v>1</v>
      </c>
      <c r="Q6" s="14">
        <v>1</v>
      </c>
      <c r="R6" s="14">
        <v>1</v>
      </c>
      <c r="S6" s="14">
        <v>1</v>
      </c>
      <c r="T6" s="14">
        <v>3</v>
      </c>
      <c r="U6" s="14">
        <v>3</v>
      </c>
      <c r="V6" s="14">
        <v>3</v>
      </c>
      <c r="W6" s="14">
        <v>3</v>
      </c>
      <c r="X6" s="14">
        <v>3</v>
      </c>
      <c r="Y6" s="14">
        <v>2</v>
      </c>
      <c r="Z6" s="14">
        <v>2</v>
      </c>
      <c r="AA6" s="14">
        <v>2</v>
      </c>
      <c r="AB6" s="14">
        <v>2</v>
      </c>
      <c r="AC6" s="14">
        <v>1</v>
      </c>
      <c r="AD6" s="14">
        <v>1</v>
      </c>
      <c r="AE6" s="14">
        <v>1</v>
      </c>
      <c r="AF6" s="14">
        <v>1</v>
      </c>
      <c r="AG6" s="14">
        <v>1</v>
      </c>
      <c r="AH6" s="14">
        <v>2</v>
      </c>
      <c r="AI6" s="14">
        <v>2</v>
      </c>
      <c r="AJ6" s="14">
        <v>2</v>
      </c>
      <c r="AK6" s="14">
        <v>2</v>
      </c>
      <c r="AL6" s="14">
        <v>2</v>
      </c>
      <c r="AM6" s="14">
        <v>2</v>
      </c>
      <c r="AN6" s="14">
        <v>3</v>
      </c>
      <c r="AO6" s="14">
        <v>3</v>
      </c>
      <c r="AP6" s="14">
        <v>3</v>
      </c>
      <c r="AQ6" s="14">
        <v>3</v>
      </c>
      <c r="AR6" s="14">
        <v>3</v>
      </c>
      <c r="AS6" s="14">
        <v>1</v>
      </c>
      <c r="AT6" s="14">
        <v>1</v>
      </c>
      <c r="AU6" s="14">
        <v>1</v>
      </c>
      <c r="AV6" s="14">
        <v>1</v>
      </c>
      <c r="AW6" s="14">
        <v>1</v>
      </c>
      <c r="AX6" s="16" t="s">
        <v>117</v>
      </c>
    </row>
    <row r="7" spans="2:50">
      <c r="B7" s="14" t="s">
        <v>120</v>
      </c>
      <c r="C7" s="19">
        <v>1</v>
      </c>
      <c r="D7" s="14">
        <v>2</v>
      </c>
      <c r="E7" s="14">
        <v>1</v>
      </c>
      <c r="F7" s="14">
        <v>1</v>
      </c>
      <c r="G7" s="14">
        <v>1</v>
      </c>
      <c r="H7" s="14">
        <v>1</v>
      </c>
      <c r="I7" s="14">
        <v>1</v>
      </c>
      <c r="J7" s="14">
        <v>1</v>
      </c>
      <c r="K7" s="14">
        <v>1</v>
      </c>
      <c r="L7" s="14">
        <v>1</v>
      </c>
      <c r="M7" s="14">
        <v>1</v>
      </c>
      <c r="N7" s="14">
        <v>1</v>
      </c>
      <c r="O7" s="14">
        <v>1</v>
      </c>
      <c r="P7" s="14">
        <v>2</v>
      </c>
      <c r="Q7" s="14">
        <v>2</v>
      </c>
      <c r="R7" s="14">
        <v>2</v>
      </c>
      <c r="S7" s="14">
        <v>2</v>
      </c>
      <c r="T7" s="14">
        <v>2</v>
      </c>
      <c r="U7" s="14">
        <v>2</v>
      </c>
      <c r="V7" s="14">
        <v>1</v>
      </c>
      <c r="W7" s="14">
        <v>1</v>
      </c>
      <c r="X7" s="14">
        <v>1</v>
      </c>
      <c r="Y7" s="14">
        <v>1</v>
      </c>
      <c r="Z7" s="14">
        <v>1</v>
      </c>
      <c r="AA7" s="14">
        <v>3</v>
      </c>
      <c r="AB7" s="14">
        <v>3</v>
      </c>
      <c r="AC7" s="14">
        <v>3</v>
      </c>
      <c r="AD7" s="14">
        <v>3</v>
      </c>
      <c r="AE7" s="14">
        <v>3</v>
      </c>
      <c r="AF7" s="14">
        <v>3</v>
      </c>
      <c r="AG7" s="14">
        <v>3</v>
      </c>
      <c r="AH7" s="14">
        <v>3</v>
      </c>
      <c r="AI7" s="14">
        <v>2</v>
      </c>
      <c r="AJ7" s="14">
        <v>2</v>
      </c>
      <c r="AK7" s="14">
        <v>2</v>
      </c>
      <c r="AL7" s="14">
        <v>1</v>
      </c>
      <c r="AM7" s="14">
        <v>1</v>
      </c>
      <c r="AN7" s="14">
        <v>1</v>
      </c>
      <c r="AO7" s="14">
        <v>1</v>
      </c>
      <c r="AP7" s="14">
        <v>1</v>
      </c>
      <c r="AQ7" s="14">
        <v>1</v>
      </c>
      <c r="AR7" s="14">
        <v>1</v>
      </c>
      <c r="AS7" s="14">
        <v>1</v>
      </c>
      <c r="AT7" s="14">
        <v>1</v>
      </c>
      <c r="AU7" s="14">
        <v>1</v>
      </c>
      <c r="AV7" s="14">
        <v>1</v>
      </c>
      <c r="AW7" s="14">
        <v>1</v>
      </c>
      <c r="AX7" s="16" t="s">
        <v>119</v>
      </c>
    </row>
    <row r="8" spans="2:50">
      <c r="B8" s="14" t="s">
        <v>122</v>
      </c>
      <c r="C8" s="19">
        <v>0.89130434782608692</v>
      </c>
      <c r="D8" s="14">
        <v>3</v>
      </c>
      <c r="E8" s="14">
        <v>2</v>
      </c>
      <c r="F8" s="14">
        <v>2</v>
      </c>
      <c r="G8" s="14">
        <v>2</v>
      </c>
      <c r="H8" s="14">
        <v>2</v>
      </c>
      <c r="I8" s="14">
        <v>2</v>
      </c>
      <c r="J8" s="14">
        <v>2</v>
      </c>
      <c r="K8" s="14">
        <v>2</v>
      </c>
      <c r="L8" s="14">
        <v>2</v>
      </c>
      <c r="M8" s="14">
        <v>0</v>
      </c>
      <c r="N8" s="14">
        <v>1</v>
      </c>
      <c r="O8" s="14">
        <v>1</v>
      </c>
      <c r="P8" s="14">
        <v>1</v>
      </c>
      <c r="Q8" s="14">
        <v>1</v>
      </c>
      <c r="R8" s="14">
        <v>1</v>
      </c>
      <c r="S8" s="14">
        <v>1</v>
      </c>
      <c r="T8" s="14">
        <v>1</v>
      </c>
      <c r="U8" s="14">
        <v>0</v>
      </c>
      <c r="V8" s="14">
        <v>0</v>
      </c>
      <c r="W8" s="14">
        <v>3</v>
      </c>
      <c r="X8" s="14">
        <v>3</v>
      </c>
      <c r="Y8" s="14">
        <v>3</v>
      </c>
      <c r="Z8" s="14">
        <v>3</v>
      </c>
      <c r="AA8" s="14">
        <v>3</v>
      </c>
      <c r="AB8" s="14">
        <v>2</v>
      </c>
      <c r="AC8" s="14">
        <v>2</v>
      </c>
      <c r="AD8" s="14">
        <v>2</v>
      </c>
      <c r="AE8" s="14">
        <v>2</v>
      </c>
      <c r="AF8" s="14">
        <v>2</v>
      </c>
      <c r="AG8" s="14">
        <v>2</v>
      </c>
      <c r="AH8" s="14">
        <v>2</v>
      </c>
      <c r="AI8" s="14">
        <v>2</v>
      </c>
      <c r="AJ8" s="14">
        <v>2</v>
      </c>
      <c r="AK8" s="14">
        <v>1</v>
      </c>
      <c r="AL8" s="14">
        <v>1</v>
      </c>
      <c r="AM8" s="14">
        <v>1</v>
      </c>
      <c r="AN8" s="14">
        <v>1</v>
      </c>
      <c r="AO8" s="14">
        <v>1</v>
      </c>
      <c r="AP8" s="14">
        <v>1</v>
      </c>
      <c r="AQ8" s="14">
        <v>1</v>
      </c>
      <c r="AR8" s="14">
        <v>0</v>
      </c>
      <c r="AS8" s="14">
        <v>0</v>
      </c>
      <c r="AT8" s="14">
        <v>2</v>
      </c>
      <c r="AU8" s="14">
        <v>2</v>
      </c>
      <c r="AV8" s="14">
        <v>3</v>
      </c>
      <c r="AW8" s="14">
        <v>3</v>
      </c>
      <c r="AX8" s="16" t="s">
        <v>121</v>
      </c>
    </row>
    <row r="9" spans="2:50">
      <c r="B9" s="14" t="s">
        <v>124</v>
      </c>
      <c r="C9" s="19">
        <v>1</v>
      </c>
      <c r="D9" s="14">
        <v>2</v>
      </c>
      <c r="E9" s="14">
        <v>1</v>
      </c>
      <c r="F9" s="14">
        <v>1</v>
      </c>
      <c r="G9" s="14">
        <v>1</v>
      </c>
      <c r="H9" s="14">
        <v>1</v>
      </c>
      <c r="I9" s="14">
        <v>1</v>
      </c>
      <c r="J9" s="14">
        <v>2</v>
      </c>
      <c r="K9" s="14">
        <v>2</v>
      </c>
      <c r="L9" s="14">
        <v>2</v>
      </c>
      <c r="M9" s="14">
        <v>2</v>
      </c>
      <c r="N9" s="14">
        <v>2</v>
      </c>
      <c r="O9" s="14">
        <v>3</v>
      </c>
      <c r="P9" s="14">
        <v>3</v>
      </c>
      <c r="Q9" s="14">
        <v>3</v>
      </c>
      <c r="R9" s="14">
        <v>3</v>
      </c>
      <c r="S9" s="14">
        <v>1</v>
      </c>
      <c r="T9" s="14">
        <v>1</v>
      </c>
      <c r="U9" s="14">
        <v>1</v>
      </c>
      <c r="V9" s="14">
        <v>1</v>
      </c>
      <c r="W9" s="14">
        <v>1</v>
      </c>
      <c r="X9" s="14">
        <v>1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14">
        <v>2</v>
      </c>
      <c r="AE9" s="14">
        <v>1</v>
      </c>
      <c r="AF9" s="14">
        <v>1</v>
      </c>
      <c r="AG9" s="14">
        <v>1</v>
      </c>
      <c r="AH9" s="14">
        <v>1</v>
      </c>
      <c r="AI9" s="14">
        <v>1</v>
      </c>
      <c r="AJ9" s="14">
        <v>3</v>
      </c>
      <c r="AK9" s="14">
        <v>3</v>
      </c>
      <c r="AL9" s="14">
        <v>3</v>
      </c>
      <c r="AM9" s="14">
        <v>3</v>
      </c>
      <c r="AN9" s="14">
        <v>3</v>
      </c>
      <c r="AO9" s="14">
        <v>3</v>
      </c>
      <c r="AP9" s="14">
        <v>3</v>
      </c>
      <c r="AQ9" s="14">
        <v>2</v>
      </c>
      <c r="AR9" s="14">
        <v>2</v>
      </c>
      <c r="AS9" s="14">
        <v>2</v>
      </c>
      <c r="AT9" s="14">
        <v>2</v>
      </c>
      <c r="AU9" s="14">
        <v>2</v>
      </c>
      <c r="AV9" s="14">
        <v>2</v>
      </c>
      <c r="AW9" s="14">
        <v>2</v>
      </c>
      <c r="AX9" s="16" t="s">
        <v>123</v>
      </c>
    </row>
    <row r="10" spans="2:50">
      <c r="B10" s="14" t="s">
        <v>126</v>
      </c>
      <c r="C10" s="19">
        <v>1</v>
      </c>
      <c r="D10" s="14">
        <v>1</v>
      </c>
      <c r="E10" s="14">
        <v>2</v>
      </c>
      <c r="F10" s="14">
        <v>2</v>
      </c>
      <c r="G10" s="14">
        <v>3</v>
      </c>
      <c r="H10" s="14">
        <v>3</v>
      </c>
      <c r="I10" s="14">
        <v>3</v>
      </c>
      <c r="J10" s="14">
        <v>2</v>
      </c>
      <c r="K10" s="14">
        <v>2</v>
      </c>
      <c r="L10" s="14">
        <v>2</v>
      </c>
      <c r="M10" s="14">
        <v>2</v>
      </c>
      <c r="N10" s="14">
        <v>2</v>
      </c>
      <c r="O10" s="14">
        <v>2</v>
      </c>
      <c r="P10" s="14">
        <v>2</v>
      </c>
      <c r="Q10" s="14">
        <v>2</v>
      </c>
      <c r="R10" s="14">
        <v>2</v>
      </c>
      <c r="S10" s="14">
        <v>2</v>
      </c>
      <c r="T10" s="14">
        <v>2</v>
      </c>
      <c r="U10" s="14">
        <v>2</v>
      </c>
      <c r="V10" s="14">
        <v>1</v>
      </c>
      <c r="W10" s="14">
        <v>2</v>
      </c>
      <c r="X10" s="14">
        <v>2</v>
      </c>
      <c r="Y10" s="14">
        <v>2</v>
      </c>
      <c r="Z10" s="14">
        <v>1</v>
      </c>
      <c r="AA10" s="14">
        <v>2</v>
      </c>
      <c r="AB10" s="14">
        <v>1</v>
      </c>
      <c r="AC10" s="14">
        <v>1</v>
      </c>
      <c r="AD10" s="14">
        <v>1</v>
      </c>
      <c r="AE10" s="14">
        <v>1</v>
      </c>
      <c r="AF10" s="14">
        <v>1</v>
      </c>
      <c r="AG10" s="14">
        <v>1</v>
      </c>
      <c r="AH10" s="14">
        <v>1</v>
      </c>
      <c r="AI10" s="14">
        <v>1</v>
      </c>
      <c r="AJ10" s="14">
        <v>2</v>
      </c>
      <c r="AK10" s="14">
        <v>2</v>
      </c>
      <c r="AL10" s="14">
        <v>2</v>
      </c>
      <c r="AM10" s="14">
        <v>2</v>
      </c>
      <c r="AN10" s="14">
        <v>2</v>
      </c>
      <c r="AO10" s="14">
        <v>2</v>
      </c>
      <c r="AP10" s="14">
        <v>1</v>
      </c>
      <c r="AQ10" s="14">
        <v>1</v>
      </c>
      <c r="AR10" s="14">
        <v>1</v>
      </c>
      <c r="AS10" s="14">
        <v>1</v>
      </c>
      <c r="AT10" s="14">
        <v>3</v>
      </c>
      <c r="AU10" s="14">
        <v>3</v>
      </c>
      <c r="AV10" s="14">
        <v>3</v>
      </c>
      <c r="AW10" s="14">
        <v>3</v>
      </c>
      <c r="AX10" s="16" t="s">
        <v>125</v>
      </c>
    </row>
  </sheetData>
  <phoneticPr fontId="3" type="noConversion"/>
  <hyperlinks>
    <hyperlink ref="AX3" r:id="rId1" display="C:\Users\Michel\Downloads\questionnaires\exemple questionnaire - Copie (1).xlsm"/>
    <hyperlink ref="AX4" r:id="rId2" display="C:\Users\Michel\Downloads\questionnaires\exemple questionnaire - Copie (2).xlsm"/>
    <hyperlink ref="AX5" r:id="rId3" display="C:\Users\Michel\Downloads\questionnaires\exemple questionnaire - Copie (3).xlsm"/>
    <hyperlink ref="AX6" r:id="rId4" display="C:\Users\Michel\Downloads\questionnaires\exemple questionnaire - Copie (4).xlsm"/>
    <hyperlink ref="AX7" r:id="rId5" display="C:\Users\Michel\Downloads\questionnaires\exemple questionnaire - Copie (5).xlsm"/>
    <hyperlink ref="AX8" r:id="rId6" display="C:\Users\Michel\Downloads\questionnaires\exemple questionnaire - Copie (6).xlsm"/>
    <hyperlink ref="AX9" r:id="rId7" display="C:\Users\Michel\Downloads\questionnaires\exemple questionnaire - Copie (7).xlsm"/>
    <hyperlink ref="AX10" r:id="rId8" display="C:\Users\Michel\Downloads\questionnaires\exemple questionnaire - Copie (8).xlsm"/>
  </hyperlinks>
  <pageMargins left="0.78740157499999996" right="0.78740157499999996" top="0.984251969" bottom="0.984251969" header="0.4921259845" footer="0.4921259845"/>
  <pageSetup paperSize="9" orientation="portrait" r:id="rId9"/>
  <headerFooter alignWithMargins="0"/>
  <tableParts count="1"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49"/>
  <sheetViews>
    <sheetView tabSelected="1" zoomScale="80" zoomScaleNormal="80" workbookViewId="0">
      <selection activeCell="E7" sqref="E7"/>
    </sheetView>
  </sheetViews>
  <sheetFormatPr baseColWidth="10" defaultRowHeight="14.5"/>
  <cols>
    <col min="1" max="1" width="3.08984375" customWidth="1"/>
    <col min="2" max="2" width="21" bestFit="1" customWidth="1"/>
    <col min="3" max="3" width="22.7265625" customWidth="1"/>
    <col min="4" max="4" width="69" style="28" customWidth="1"/>
    <col min="5" max="7" width="10.90625" style="29"/>
    <col min="8" max="8" width="14.90625" style="26" customWidth="1"/>
    <col min="10" max="10" width="23.90625" customWidth="1"/>
  </cols>
  <sheetData>
    <row r="1" spans="1:10" s="21" customFormat="1" ht="52.5" thickBot="1">
      <c r="A1" s="20" t="s">
        <v>127</v>
      </c>
      <c r="D1" s="20"/>
      <c r="E1" s="22"/>
      <c r="F1" s="22"/>
      <c r="G1" s="22" t="s">
        <v>128</v>
      </c>
      <c r="H1" s="23" t="s">
        <v>129</v>
      </c>
      <c r="J1" s="32" t="s">
        <v>145</v>
      </c>
    </row>
    <row r="2" spans="1:10" ht="15" thickBot="1">
      <c r="B2" s="42" t="s">
        <v>130</v>
      </c>
      <c r="C2" s="44" t="s">
        <v>131</v>
      </c>
      <c r="D2" s="24" t="s">
        <v>30</v>
      </c>
      <c r="E2" s="25"/>
      <c r="F2" s="25"/>
      <c r="G2" s="25"/>
      <c r="J2" s="14" t="s">
        <v>114</v>
      </c>
    </row>
    <row r="3" spans="1:10" ht="15" thickBot="1">
      <c r="B3" s="43"/>
      <c r="C3" s="45"/>
      <c r="D3" s="24" t="s">
        <v>31</v>
      </c>
      <c r="E3" s="25"/>
      <c r="F3" s="25"/>
      <c r="G3" s="25"/>
      <c r="J3" s="14" t="s">
        <v>120</v>
      </c>
    </row>
    <row r="4" spans="1:10" ht="15" thickBot="1">
      <c r="B4" s="43"/>
      <c r="C4" s="45"/>
      <c r="D4" s="24" t="s">
        <v>32</v>
      </c>
      <c r="E4" s="25"/>
      <c r="F4" s="25"/>
      <c r="G4" s="25"/>
      <c r="J4" s="14"/>
    </row>
    <row r="5" spans="1:10" ht="15" thickBot="1">
      <c r="B5" s="43"/>
      <c r="C5" s="45"/>
      <c r="D5" s="24" t="s">
        <v>33</v>
      </c>
      <c r="E5" s="25"/>
      <c r="F5" s="25"/>
      <c r="G5" s="25"/>
      <c r="J5" s="14"/>
    </row>
    <row r="6" spans="1:10" ht="15" thickBot="1">
      <c r="B6" s="43"/>
      <c r="C6" s="27" t="s">
        <v>132</v>
      </c>
      <c r="D6" s="24" t="s">
        <v>34</v>
      </c>
      <c r="E6" s="25"/>
      <c r="F6" s="25"/>
      <c r="G6" s="25"/>
      <c r="J6" s="14"/>
    </row>
    <row r="7" spans="1:10" ht="15" thickBot="1">
      <c r="B7" s="43"/>
      <c r="C7" s="45" t="s">
        <v>133</v>
      </c>
      <c r="D7" s="24" t="s">
        <v>35</v>
      </c>
      <c r="E7" s="25" t="s">
        <v>146</v>
      </c>
      <c r="F7" s="25"/>
      <c r="G7" s="25"/>
      <c r="H7" s="26">
        <v>1</v>
      </c>
      <c r="J7" s="14"/>
    </row>
    <row r="8" spans="1:10" ht="15" thickBot="1">
      <c r="B8" s="43"/>
      <c r="C8" s="45"/>
      <c r="D8" s="24" t="s">
        <v>36</v>
      </c>
      <c r="E8" s="25" t="s">
        <v>146</v>
      </c>
      <c r="F8" s="25"/>
      <c r="G8" s="25"/>
      <c r="H8" s="26">
        <v>1</v>
      </c>
      <c r="J8" s="14"/>
    </row>
    <row r="9" spans="1:10" ht="15" thickBot="1">
      <c r="B9" s="43"/>
      <c r="C9" s="45"/>
      <c r="D9" s="24" t="s">
        <v>37</v>
      </c>
      <c r="E9" s="25"/>
      <c r="F9" s="25"/>
      <c r="G9" s="25"/>
      <c r="J9" s="14"/>
    </row>
    <row r="10" spans="1:10" ht="15" thickBot="1">
      <c r="B10" s="43"/>
      <c r="C10" s="45"/>
      <c r="D10" s="24" t="s">
        <v>38</v>
      </c>
      <c r="E10" s="25"/>
      <c r="F10" s="25"/>
      <c r="G10" s="25"/>
    </row>
    <row r="11" spans="1:10" ht="15" thickBot="1">
      <c r="B11" s="33" t="s">
        <v>134</v>
      </c>
      <c r="C11" s="46" t="s">
        <v>135</v>
      </c>
      <c r="D11" s="24" t="s">
        <v>39</v>
      </c>
      <c r="E11" s="25"/>
      <c r="F11" s="25"/>
      <c r="G11" s="25"/>
    </row>
    <row r="12" spans="1:10" ht="15" thickBot="1">
      <c r="B12" s="34"/>
      <c r="C12" s="46"/>
      <c r="D12" s="24" t="s">
        <v>40</v>
      </c>
      <c r="E12" s="25"/>
      <c r="F12" s="25"/>
      <c r="G12" s="25"/>
    </row>
    <row r="13" spans="1:10" ht="15" thickBot="1">
      <c r="B13" s="34"/>
      <c r="C13" s="46"/>
      <c r="D13" s="24" t="s">
        <v>41</v>
      </c>
      <c r="E13" s="25"/>
      <c r="F13" s="25"/>
      <c r="G13" s="25"/>
    </row>
    <row r="14" spans="1:10" ht="15" thickBot="1">
      <c r="B14" s="34"/>
      <c r="C14" s="46"/>
      <c r="D14" s="24" t="s">
        <v>42</v>
      </c>
      <c r="E14" s="25"/>
      <c r="F14" s="25"/>
      <c r="G14" s="25"/>
    </row>
    <row r="15" spans="1:10" ht="15" thickBot="1">
      <c r="B15" s="34"/>
      <c r="C15" s="46"/>
      <c r="D15" s="24" t="s">
        <v>43</v>
      </c>
      <c r="E15" s="25"/>
      <c r="F15" s="25"/>
      <c r="G15" s="25"/>
    </row>
    <row r="16" spans="1:10" ht="15" thickBot="1">
      <c r="B16" s="34"/>
      <c r="C16" s="46"/>
      <c r="D16" s="24" t="s">
        <v>44</v>
      </c>
      <c r="E16" s="25"/>
      <c r="F16" s="25"/>
      <c r="G16" s="25"/>
    </row>
    <row r="17" spans="2:7" ht="15" thickBot="1">
      <c r="B17" s="34"/>
      <c r="C17" s="46" t="s">
        <v>136</v>
      </c>
      <c r="D17" s="24" t="s">
        <v>45</v>
      </c>
      <c r="E17" s="25"/>
      <c r="F17" s="25"/>
      <c r="G17" s="25"/>
    </row>
    <row r="18" spans="2:7" ht="15" thickBot="1">
      <c r="B18" s="34"/>
      <c r="C18" s="46"/>
      <c r="D18" s="24" t="s">
        <v>46</v>
      </c>
      <c r="E18" s="25"/>
      <c r="F18" s="25"/>
      <c r="G18" s="25"/>
    </row>
    <row r="19" spans="2:7" ht="15" thickBot="1">
      <c r="B19" s="34"/>
      <c r="C19" s="46"/>
      <c r="D19" s="24" t="s">
        <v>47</v>
      </c>
      <c r="E19" s="25"/>
      <c r="F19" s="25"/>
      <c r="G19" s="25"/>
    </row>
    <row r="20" spans="2:7" ht="15" thickBot="1">
      <c r="B20" s="34"/>
      <c r="C20" s="46"/>
      <c r="D20" s="24" t="s">
        <v>48</v>
      </c>
      <c r="E20" s="25"/>
      <c r="F20" s="25"/>
      <c r="G20" s="25"/>
    </row>
    <row r="21" spans="2:7" ht="15" thickBot="1">
      <c r="B21" s="35"/>
      <c r="C21" s="46"/>
      <c r="D21" s="24" t="s">
        <v>49</v>
      </c>
      <c r="E21" s="25"/>
      <c r="F21" s="25"/>
      <c r="G21" s="25"/>
    </row>
    <row r="22" spans="2:7" ht="15" thickBot="1">
      <c r="B22" s="33" t="s">
        <v>137</v>
      </c>
      <c r="C22" s="36" t="s">
        <v>138</v>
      </c>
      <c r="D22" s="24" t="s">
        <v>50</v>
      </c>
      <c r="E22" s="25"/>
      <c r="F22" s="25"/>
      <c r="G22" s="25"/>
    </row>
    <row r="23" spans="2:7" ht="15" thickBot="1">
      <c r="B23" s="34"/>
      <c r="C23" s="36"/>
      <c r="D23" s="24" t="s">
        <v>51</v>
      </c>
      <c r="E23" s="25"/>
      <c r="F23" s="25"/>
      <c r="G23" s="25"/>
    </row>
    <row r="24" spans="2:7" ht="15" thickBot="1">
      <c r="B24" s="34"/>
      <c r="C24" s="36"/>
      <c r="D24" s="24" t="s">
        <v>52</v>
      </c>
      <c r="E24" s="25"/>
      <c r="F24" s="25"/>
      <c r="G24" s="25"/>
    </row>
    <row r="25" spans="2:7" ht="15" thickBot="1">
      <c r="B25" s="34"/>
      <c r="C25" s="36"/>
      <c r="D25" s="24" t="s">
        <v>53</v>
      </c>
      <c r="E25" s="25"/>
      <c r="F25" s="25"/>
      <c r="G25" s="25"/>
    </row>
    <row r="26" spans="2:7" ht="15" thickBot="1">
      <c r="B26" s="34"/>
      <c r="C26" s="36" t="s">
        <v>139</v>
      </c>
      <c r="D26" s="24" t="s">
        <v>54</v>
      </c>
      <c r="E26" s="25"/>
      <c r="F26" s="25"/>
      <c r="G26" s="25"/>
    </row>
    <row r="27" spans="2:7" ht="15" thickBot="1">
      <c r="B27" s="34"/>
      <c r="C27" s="36"/>
      <c r="D27" s="24" t="s">
        <v>55</v>
      </c>
      <c r="E27" s="25"/>
      <c r="F27" s="25"/>
      <c r="G27" s="25"/>
    </row>
    <row r="28" spans="2:7" ht="15" thickBot="1">
      <c r="B28" s="34"/>
      <c r="C28" s="36" t="s">
        <v>140</v>
      </c>
      <c r="D28" s="24" t="s">
        <v>56</v>
      </c>
      <c r="E28" s="25"/>
      <c r="F28" s="25"/>
      <c r="G28" s="25"/>
    </row>
    <row r="29" spans="2:7" ht="15" thickBot="1">
      <c r="B29" s="34"/>
      <c r="C29" s="36"/>
      <c r="D29" s="24" t="s">
        <v>57</v>
      </c>
      <c r="E29" s="25"/>
      <c r="F29" s="25"/>
      <c r="G29" s="25"/>
    </row>
    <row r="30" spans="2:7" ht="15" thickBot="1">
      <c r="B30" s="34"/>
      <c r="C30" s="36"/>
      <c r="D30" s="24" t="s">
        <v>58</v>
      </c>
      <c r="E30" s="25"/>
      <c r="F30" s="25"/>
      <c r="G30" s="25"/>
    </row>
    <row r="31" spans="2:7" ht="15" thickBot="1">
      <c r="B31" s="34"/>
      <c r="C31" s="36"/>
      <c r="D31" s="24" t="s">
        <v>59</v>
      </c>
      <c r="E31" s="25"/>
      <c r="F31" s="25"/>
      <c r="G31" s="25"/>
    </row>
    <row r="32" spans="2:7" ht="15" thickBot="1">
      <c r="B32" s="35"/>
      <c r="C32" s="36"/>
      <c r="D32" s="24" t="s">
        <v>60</v>
      </c>
      <c r="E32" s="25"/>
      <c r="F32" s="25"/>
      <c r="G32" s="25"/>
    </row>
    <row r="33" spans="2:7" ht="15" thickBot="1">
      <c r="B33" s="37" t="s">
        <v>141</v>
      </c>
      <c r="C33" s="40" t="s">
        <v>142</v>
      </c>
      <c r="D33" s="24" t="s">
        <v>61</v>
      </c>
      <c r="E33" s="25"/>
      <c r="F33" s="25"/>
      <c r="G33" s="25"/>
    </row>
    <row r="34" spans="2:7" ht="15" thickBot="1">
      <c r="B34" s="38"/>
      <c r="C34" s="40"/>
      <c r="D34" s="24" t="s">
        <v>62</v>
      </c>
      <c r="E34" s="25"/>
      <c r="F34" s="25"/>
      <c r="G34" s="25"/>
    </row>
    <row r="35" spans="2:7" ht="15" thickBot="1">
      <c r="B35" s="38"/>
      <c r="C35" s="40"/>
      <c r="D35" s="24" t="s">
        <v>63</v>
      </c>
      <c r="E35" s="25"/>
      <c r="F35" s="25"/>
      <c r="G35" s="25"/>
    </row>
    <row r="36" spans="2:7" ht="15" thickBot="1">
      <c r="B36" s="38"/>
      <c r="C36" s="40"/>
      <c r="D36" s="24" t="s">
        <v>64</v>
      </c>
      <c r="E36" s="25"/>
      <c r="F36" s="25"/>
      <c r="G36" s="25"/>
    </row>
    <row r="37" spans="2:7" ht="15" thickBot="1">
      <c r="B37" s="38"/>
      <c r="C37" s="40"/>
      <c r="D37" s="24" t="s">
        <v>65</v>
      </c>
      <c r="E37" s="25"/>
      <c r="F37" s="25"/>
      <c r="G37" s="25"/>
    </row>
    <row r="38" spans="2:7" ht="15" thickBot="1">
      <c r="B38" s="38"/>
      <c r="C38" s="40"/>
      <c r="D38" s="24" t="s">
        <v>66</v>
      </c>
      <c r="E38" s="25"/>
      <c r="F38" s="25"/>
      <c r="G38" s="25"/>
    </row>
    <row r="39" spans="2:7" ht="15" thickBot="1">
      <c r="B39" s="38"/>
      <c r="C39" s="40"/>
      <c r="D39" s="24" t="s">
        <v>67</v>
      </c>
      <c r="E39" s="25"/>
      <c r="F39" s="25"/>
      <c r="G39" s="25"/>
    </row>
    <row r="40" spans="2:7" ht="15" thickBot="1">
      <c r="B40" s="38"/>
      <c r="C40" s="40" t="s">
        <v>143</v>
      </c>
      <c r="D40" s="24" t="s">
        <v>68</v>
      </c>
      <c r="E40" s="25"/>
      <c r="F40" s="25"/>
      <c r="G40" s="25"/>
    </row>
    <row r="41" spans="2:7" ht="15" thickBot="1">
      <c r="B41" s="38"/>
      <c r="C41" s="40"/>
      <c r="D41" s="24" t="s">
        <v>69</v>
      </c>
      <c r="E41" s="25"/>
      <c r="F41" s="25"/>
      <c r="G41" s="25"/>
    </row>
    <row r="42" spans="2:7" ht="15" thickBot="1">
      <c r="B42" s="38"/>
      <c r="C42" s="40"/>
      <c r="D42" s="24" t="s">
        <v>70</v>
      </c>
      <c r="E42" s="25"/>
      <c r="F42" s="25"/>
      <c r="G42" s="25"/>
    </row>
    <row r="43" spans="2:7" ht="15" thickBot="1">
      <c r="B43" s="38"/>
      <c r="C43" s="40" t="s">
        <v>144</v>
      </c>
      <c r="D43" s="24" t="s">
        <v>71</v>
      </c>
      <c r="E43" s="25"/>
      <c r="F43" s="25"/>
      <c r="G43" s="25"/>
    </row>
    <row r="44" spans="2:7" ht="15" thickBot="1">
      <c r="B44" s="38"/>
      <c r="C44" s="40"/>
      <c r="D44" s="24" t="s">
        <v>72</v>
      </c>
      <c r="E44" s="25"/>
      <c r="F44" s="25"/>
      <c r="G44" s="25"/>
    </row>
    <row r="45" spans="2:7" ht="15" thickBot="1">
      <c r="B45" s="38"/>
      <c r="C45" s="40"/>
      <c r="D45" s="24" t="s">
        <v>73</v>
      </c>
      <c r="E45" s="25"/>
      <c r="F45" s="25"/>
      <c r="G45" s="25"/>
    </row>
    <row r="46" spans="2:7" ht="15" thickBot="1">
      <c r="B46" s="38"/>
      <c r="C46" s="40"/>
      <c r="D46" s="24" t="s">
        <v>74</v>
      </c>
      <c r="E46" s="25"/>
      <c r="F46" s="25"/>
      <c r="G46" s="25"/>
    </row>
    <row r="47" spans="2:7" ht="15" thickBot="1">
      <c r="B47" s="39"/>
      <c r="C47" s="41"/>
      <c r="D47" s="24" t="s">
        <v>75</v>
      </c>
      <c r="E47" s="25"/>
      <c r="F47" s="25"/>
      <c r="G47" s="25"/>
    </row>
    <row r="48" spans="2:7" ht="15" thickBot="1"/>
    <row r="49" spans="8:8" ht="19" thickBot="1">
      <c r="H49" s="30">
        <f>COUNTA(H2:H47)/COUNTA(D2:D47)</f>
        <v>4.3478260869565216E-2</v>
      </c>
    </row>
  </sheetData>
  <mergeCells count="14">
    <mergeCell ref="B2:B10"/>
    <mergeCell ref="C2:C5"/>
    <mergeCell ref="C7:C10"/>
    <mergeCell ref="B11:B21"/>
    <mergeCell ref="C11:C16"/>
    <mergeCell ref="C17:C21"/>
    <mergeCell ref="B22:B32"/>
    <mergeCell ref="C22:C25"/>
    <mergeCell ref="C26:C27"/>
    <mergeCell ref="C28:C32"/>
    <mergeCell ref="B33:B47"/>
    <mergeCell ref="C33:C39"/>
    <mergeCell ref="C40:C42"/>
    <mergeCell ref="C43:C4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T13"/>
  <sheetViews>
    <sheetView workbookViewId="0">
      <selection activeCell="A5" sqref="A5"/>
    </sheetView>
  </sheetViews>
  <sheetFormatPr baseColWidth="10" defaultColWidth="15.26953125" defaultRowHeight="12.5"/>
  <sheetData>
    <row r="1" spans="1:46" s="29" customFormat="1" ht="14.5">
      <c r="A1" s="31" t="s">
        <v>30</v>
      </c>
      <c r="B1" s="31" t="s">
        <v>31</v>
      </c>
      <c r="C1" s="31" t="s">
        <v>32</v>
      </c>
      <c r="D1" s="31" t="s">
        <v>33</v>
      </c>
      <c r="E1" s="31" t="s">
        <v>34</v>
      </c>
      <c r="F1" s="31" t="s">
        <v>35</v>
      </c>
      <c r="G1" s="31" t="s">
        <v>36</v>
      </c>
      <c r="H1" s="31" t="s">
        <v>37</v>
      </c>
      <c r="I1" s="31" t="s">
        <v>38</v>
      </c>
      <c r="J1" s="31" t="s">
        <v>39</v>
      </c>
      <c r="K1" s="31" t="s">
        <v>40</v>
      </c>
      <c r="L1" s="31" t="s">
        <v>41</v>
      </c>
      <c r="M1" s="31" t="s">
        <v>42</v>
      </c>
      <c r="N1" s="31" t="s">
        <v>43</v>
      </c>
      <c r="O1" s="31" t="s">
        <v>44</v>
      </c>
      <c r="P1" s="31" t="s">
        <v>45</v>
      </c>
      <c r="Q1" s="31" t="s">
        <v>46</v>
      </c>
      <c r="R1" s="31" t="s">
        <v>47</v>
      </c>
      <c r="S1" s="31" t="s">
        <v>48</v>
      </c>
      <c r="T1" s="31" t="s">
        <v>49</v>
      </c>
      <c r="U1" s="31" t="s">
        <v>50</v>
      </c>
      <c r="V1" s="31" t="s">
        <v>51</v>
      </c>
      <c r="W1" s="31" t="s">
        <v>52</v>
      </c>
      <c r="X1" s="31" t="s">
        <v>53</v>
      </c>
      <c r="Y1" s="31" t="s">
        <v>54</v>
      </c>
      <c r="Z1" s="31" t="s">
        <v>55</v>
      </c>
      <c r="AA1" s="31" t="s">
        <v>56</v>
      </c>
      <c r="AB1" s="31" t="s">
        <v>57</v>
      </c>
      <c r="AC1" s="31" t="s">
        <v>58</v>
      </c>
      <c r="AD1" s="31" t="s">
        <v>59</v>
      </c>
      <c r="AE1" s="31" t="s">
        <v>60</v>
      </c>
      <c r="AF1" s="31" t="s">
        <v>61</v>
      </c>
      <c r="AG1" s="31" t="s">
        <v>62</v>
      </c>
      <c r="AH1" s="31" t="s">
        <v>63</v>
      </c>
      <c r="AI1" s="31" t="s">
        <v>64</v>
      </c>
      <c r="AJ1" s="31" t="s">
        <v>65</v>
      </c>
      <c r="AK1" s="31" t="s">
        <v>66</v>
      </c>
      <c r="AL1" s="31" t="s">
        <v>67</v>
      </c>
      <c r="AM1" s="31" t="s">
        <v>68</v>
      </c>
      <c r="AN1" s="31" t="s">
        <v>69</v>
      </c>
      <c r="AO1" s="31" t="s">
        <v>70</v>
      </c>
      <c r="AP1" s="31" t="s">
        <v>71</v>
      </c>
      <c r="AQ1" s="31" t="s">
        <v>72</v>
      </c>
      <c r="AR1" s="31" t="s">
        <v>73</v>
      </c>
      <c r="AS1" s="31" t="s">
        <v>74</v>
      </c>
      <c r="AT1" s="31" t="s">
        <v>75</v>
      </c>
    </row>
    <row r="2" spans="1:46" s="29" customFormat="1">
      <c r="A2" s="29" t="str">
        <f ca="1">IF(OFFSET(analyser!$H$1,COLUMN(),)="","&lt;4",OFFSET(analyser!$H$1,COLUMN(),))</f>
        <v>&lt;4</v>
      </c>
      <c r="B2" s="29" t="str">
        <f ca="1">IF(OFFSET(analyser!$H$1,COLUMN(),)="","&lt;4",OFFSET(analyser!$H$1,COLUMN(),))</f>
        <v>&lt;4</v>
      </c>
      <c r="C2" s="29" t="str">
        <f ca="1">IF(OFFSET(analyser!$H$1,COLUMN(),)="","&lt;4",OFFSET(analyser!$H$1,COLUMN(),))</f>
        <v>&lt;4</v>
      </c>
      <c r="D2" s="29" t="str">
        <f ca="1">IF(OFFSET(analyser!$H$1,COLUMN(),)="","&lt;4",OFFSET(analyser!$H$1,COLUMN(),))</f>
        <v>&lt;4</v>
      </c>
      <c r="E2" s="29" t="str">
        <f ca="1">IF(OFFSET(analyser!$H$1,COLUMN(),)="","&lt;4",OFFSET(analyser!$H$1,COLUMN(),))</f>
        <v>&lt;4</v>
      </c>
      <c r="F2" s="29">
        <f ca="1">IF(OFFSET(analyser!$H$1,COLUMN(),)="","&lt;4",OFFSET(analyser!$H$1,COLUMN(),))</f>
        <v>1</v>
      </c>
      <c r="G2" s="29">
        <f ca="1">IF(OFFSET(analyser!$H$1,COLUMN(),)="","&lt;4",OFFSET(analyser!$H$1,COLUMN(),))</f>
        <v>1</v>
      </c>
      <c r="H2" s="29" t="str">
        <f ca="1">IF(OFFSET(analyser!$H$1,COLUMN(),)="","&lt;4",OFFSET(analyser!$H$1,COLUMN(),))</f>
        <v>&lt;4</v>
      </c>
      <c r="I2" s="29" t="str">
        <f ca="1">IF(OFFSET(analyser!$H$1,COLUMN(),)="","&lt;4",OFFSET(analyser!$H$1,COLUMN(),))</f>
        <v>&lt;4</v>
      </c>
      <c r="J2" s="29" t="str">
        <f ca="1">IF(OFFSET(analyser!$H$1,COLUMN(),)="","&lt;4",OFFSET(analyser!$H$1,COLUMN(),))</f>
        <v>&lt;4</v>
      </c>
      <c r="K2" s="29" t="str">
        <f ca="1">IF(OFFSET(analyser!$H$1,COLUMN(),)="","&lt;4",OFFSET(analyser!$H$1,COLUMN(),))</f>
        <v>&lt;4</v>
      </c>
      <c r="L2" s="29" t="str">
        <f ca="1">IF(OFFSET(analyser!$H$1,COLUMN(),)="","&lt;4",OFFSET(analyser!$H$1,COLUMN(),))</f>
        <v>&lt;4</v>
      </c>
      <c r="M2" s="29" t="str">
        <f ca="1">IF(OFFSET(analyser!$H$1,COLUMN(),)="","&lt;4",OFFSET(analyser!$H$1,COLUMN(),))</f>
        <v>&lt;4</v>
      </c>
      <c r="N2" s="29" t="str">
        <f ca="1">IF(OFFSET(analyser!$H$1,COLUMN(),)="","&lt;4",OFFSET(analyser!$H$1,COLUMN(),))</f>
        <v>&lt;4</v>
      </c>
      <c r="O2" s="29" t="str">
        <f ca="1">IF(OFFSET(analyser!$H$1,COLUMN(),)="","&lt;4",OFFSET(analyser!$H$1,COLUMN(),))</f>
        <v>&lt;4</v>
      </c>
      <c r="P2" s="29" t="str">
        <f ca="1">IF(OFFSET(analyser!$H$1,COLUMN(),)="","&lt;4",OFFSET(analyser!$H$1,COLUMN(),))</f>
        <v>&lt;4</v>
      </c>
      <c r="Q2" s="29" t="str">
        <f ca="1">IF(OFFSET(analyser!$H$1,COLUMN(),)="","&lt;4",OFFSET(analyser!$H$1,COLUMN(),))</f>
        <v>&lt;4</v>
      </c>
      <c r="R2" s="29" t="str">
        <f ca="1">IF(OFFSET(analyser!$H$1,COLUMN(),)="","&lt;4",OFFSET(analyser!$H$1,COLUMN(),))</f>
        <v>&lt;4</v>
      </c>
      <c r="S2" s="29" t="str">
        <f ca="1">IF(OFFSET(analyser!$H$1,COLUMN(),)="","&lt;4",OFFSET(analyser!$H$1,COLUMN(),))</f>
        <v>&lt;4</v>
      </c>
      <c r="T2" s="29" t="str">
        <f ca="1">IF(OFFSET(analyser!$H$1,COLUMN(),)="","&lt;4",OFFSET(analyser!$H$1,COLUMN(),))</f>
        <v>&lt;4</v>
      </c>
      <c r="U2" s="29" t="str">
        <f ca="1">IF(OFFSET(analyser!$H$1,COLUMN(),)="","&lt;4",OFFSET(analyser!$H$1,COLUMN(),))</f>
        <v>&lt;4</v>
      </c>
      <c r="V2" s="29" t="str">
        <f ca="1">IF(OFFSET(analyser!$H$1,COLUMN(),)="","&lt;4",OFFSET(analyser!$H$1,COLUMN(),))</f>
        <v>&lt;4</v>
      </c>
      <c r="W2" s="29" t="str">
        <f ca="1">IF(OFFSET(analyser!$H$1,COLUMN(),)="","&lt;4",OFFSET(analyser!$H$1,COLUMN(),))</f>
        <v>&lt;4</v>
      </c>
      <c r="X2" s="29" t="str">
        <f ca="1">IF(OFFSET(analyser!$H$1,COLUMN(),)="","&lt;4",OFFSET(analyser!$H$1,COLUMN(),))</f>
        <v>&lt;4</v>
      </c>
      <c r="Y2" s="29" t="str">
        <f ca="1">IF(OFFSET(analyser!$H$1,COLUMN(),)="","&lt;4",OFFSET(analyser!$H$1,COLUMN(),))</f>
        <v>&lt;4</v>
      </c>
      <c r="Z2" s="29" t="str">
        <f ca="1">IF(OFFSET(analyser!$H$1,COLUMN(),)="","&lt;4",OFFSET(analyser!$H$1,COLUMN(),))</f>
        <v>&lt;4</v>
      </c>
      <c r="AA2" s="29" t="str">
        <f ca="1">IF(OFFSET(analyser!$H$1,COLUMN(),)="","&lt;4",OFFSET(analyser!$H$1,COLUMN(),))</f>
        <v>&lt;4</v>
      </c>
      <c r="AB2" s="29" t="str">
        <f ca="1">IF(OFFSET(analyser!$H$1,COLUMN(),)="","&lt;4",OFFSET(analyser!$H$1,COLUMN(),))</f>
        <v>&lt;4</v>
      </c>
      <c r="AC2" s="29" t="str">
        <f ca="1">IF(OFFSET(analyser!$H$1,COLUMN(),)="","&lt;4",OFFSET(analyser!$H$1,COLUMN(),))</f>
        <v>&lt;4</v>
      </c>
      <c r="AD2" s="29" t="str">
        <f ca="1">IF(OFFSET(analyser!$H$1,COLUMN(),)="","&lt;4",OFFSET(analyser!$H$1,COLUMN(),))</f>
        <v>&lt;4</v>
      </c>
      <c r="AE2" s="29" t="str">
        <f ca="1">IF(OFFSET(analyser!$H$1,COLUMN(),)="","&lt;4",OFFSET(analyser!$H$1,COLUMN(),))</f>
        <v>&lt;4</v>
      </c>
      <c r="AF2" s="29" t="str">
        <f ca="1">IF(OFFSET(analyser!$H$1,COLUMN(),)="","&lt;4",OFFSET(analyser!$H$1,COLUMN(),))</f>
        <v>&lt;4</v>
      </c>
      <c r="AG2" s="29" t="str">
        <f ca="1">IF(OFFSET(analyser!$H$1,COLUMN(),)="","&lt;4",OFFSET(analyser!$H$1,COLUMN(),))</f>
        <v>&lt;4</v>
      </c>
      <c r="AH2" s="29" t="str">
        <f ca="1">IF(OFFSET(analyser!$H$1,COLUMN(),)="","&lt;4",OFFSET(analyser!$H$1,COLUMN(),))</f>
        <v>&lt;4</v>
      </c>
      <c r="AI2" s="29" t="str">
        <f ca="1">IF(OFFSET(analyser!$H$1,COLUMN(),)="","&lt;4",OFFSET(analyser!$H$1,COLUMN(),))</f>
        <v>&lt;4</v>
      </c>
      <c r="AJ2" s="29" t="str">
        <f ca="1">IF(OFFSET(analyser!$H$1,COLUMN(),)="","&lt;4",OFFSET(analyser!$H$1,COLUMN(),))</f>
        <v>&lt;4</v>
      </c>
      <c r="AK2" s="29" t="str">
        <f ca="1">IF(OFFSET(analyser!$H$1,COLUMN(),)="","&lt;4",OFFSET(analyser!$H$1,COLUMN(),))</f>
        <v>&lt;4</v>
      </c>
      <c r="AL2" s="29" t="str">
        <f ca="1">IF(OFFSET(analyser!$H$1,COLUMN(),)="","&lt;4",OFFSET(analyser!$H$1,COLUMN(),))</f>
        <v>&lt;4</v>
      </c>
      <c r="AM2" s="29" t="str">
        <f ca="1">IF(OFFSET(analyser!$H$1,COLUMN(),)="","&lt;4",OFFSET(analyser!$H$1,COLUMN(),))</f>
        <v>&lt;4</v>
      </c>
      <c r="AN2" s="29" t="str">
        <f ca="1">IF(OFFSET(analyser!$H$1,COLUMN(),)="","&lt;4",OFFSET(analyser!$H$1,COLUMN(),))</f>
        <v>&lt;4</v>
      </c>
      <c r="AO2" s="29" t="str">
        <f ca="1">IF(OFFSET(analyser!$H$1,COLUMN(),)="","&lt;4",OFFSET(analyser!$H$1,COLUMN(),))</f>
        <v>&lt;4</v>
      </c>
      <c r="AP2" s="29" t="str">
        <f ca="1">IF(OFFSET(analyser!$H$1,COLUMN(),)="","&lt;4",OFFSET(analyser!$H$1,COLUMN(),))</f>
        <v>&lt;4</v>
      </c>
      <c r="AQ2" s="29" t="str">
        <f ca="1">IF(OFFSET(analyser!$H$1,COLUMN(),)="","&lt;4",OFFSET(analyser!$H$1,COLUMN(),))</f>
        <v>&lt;4</v>
      </c>
      <c r="AR2" s="29" t="str">
        <f ca="1">IF(OFFSET(analyser!$H$1,COLUMN(),)="","&lt;4",OFFSET(analyser!$H$1,COLUMN(),))</f>
        <v>&lt;4</v>
      </c>
      <c r="AS2" s="29" t="str">
        <f ca="1">IF(OFFSET(analyser!$H$1,COLUMN(),)="","&lt;4",OFFSET(analyser!$H$1,COLUMN(),))</f>
        <v>&lt;4</v>
      </c>
      <c r="AT2" s="29" t="str">
        <f ca="1">IF(OFFSET(analyser!$H$1,COLUMN(),)="","&lt;4",OFFSET(analyser!$H$1,COLUMN(),))</f>
        <v>&lt;4</v>
      </c>
    </row>
    <row r="5" spans="1:46" ht="26">
      <c r="A5" s="32" t="s">
        <v>145</v>
      </c>
    </row>
    <row r="6" spans="1:46">
      <c r="A6" s="14" t="s">
        <v>114</v>
      </c>
    </row>
    <row r="7" spans="1:46">
      <c r="A7" s="14" t="s">
        <v>120</v>
      </c>
    </row>
    <row r="8" spans="1:46">
      <c r="A8" s="14"/>
    </row>
    <row r="9" spans="1:46">
      <c r="A9" s="14"/>
    </row>
    <row r="10" spans="1:46">
      <c r="A10" s="14"/>
    </row>
    <row r="11" spans="1:46">
      <c r="A11" s="14"/>
    </row>
    <row r="12" spans="1:46">
      <c r="A12" s="14"/>
    </row>
    <row r="13" spans="1:46">
      <c r="A13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collecter</vt:lpstr>
      <vt:lpstr>data</vt:lpstr>
      <vt:lpstr>analyser</vt:lpstr>
      <vt:lpstr>filtre</vt:lpstr>
      <vt:lpstr>calculauto</vt:lpstr>
      <vt:lpstr>filtre!Criteres</vt:lpstr>
      <vt:lpstr>debut</vt:lpstr>
      <vt:lpstr>filtre!Extraire</vt:lpstr>
      <vt:lpstr>liensactifs</vt:lpstr>
      <vt:lpstr>nomfic</vt:lpstr>
      <vt:lpstr>onglet</vt:lpstr>
      <vt:lpstr>plage</vt:lpstr>
      <vt:lpstr>RAZ</vt:lpstr>
      <vt:lpstr>repertoire</vt:lpstr>
      <vt:lpstr>versfichier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2009-12-21T13:54:36Z</cp:lastPrinted>
  <dcterms:created xsi:type="dcterms:W3CDTF">2008-07-16T12:06:33Z</dcterms:created>
  <dcterms:modified xsi:type="dcterms:W3CDTF">2020-05-23T03:26:01Z</dcterms:modified>
</cp:coreProperties>
</file>