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workbookProtection workbookAlgorithmName="SHA-512" workbookHashValue="fjTwfLTH5UfXcHE0YF2zPJmsstXAV9SB2IlTEB3N2eSDx0SXbowe0MFaC8hIWeWg+VLv8THsUaKt4+4fNF3SyA==" workbookSaltValue="Grx5WJD5Pa4D46ZRdPTVZA==" workbookSpinCount="100000" lockStructure="1"/>
  <bookViews>
    <workbookView xWindow="0" yWindow="0" windowWidth="10780" windowHeight="8280" firstSheet="1" activeTab="1"/>
  </bookViews>
  <sheets>
    <sheet name="Données" sheetId="2" state="hidden" r:id="rId1"/>
    <sheet name="Arrêtés" sheetId="1" r:id="rId2"/>
  </sheets>
  <definedNames>
    <definedName name="_xlnm._FilterDatabase" localSheetId="1" hidden="1">Arrêtés!$A$2:$F$3</definedName>
    <definedName name="Agent">Arrêtés!$F$1</definedName>
    <definedName name="Arrete">Arrêtés!$A$1</definedName>
    <definedName name="Code">Arrêtés!#REF!</definedName>
    <definedName name="Codes">OFFSET(Données!$B$2,0,0,COUNTA(Données!$A:$A)-1,1)</definedName>
    <definedName name="DArretes">OFFSET(Arrêtés!$A$3,0,0,COUNTA(Arrêtés!$A$3:$A5000),1)</definedName>
    <definedName name="Date">Arrêtés!$B$1</definedName>
    <definedName name="DCodes">OFFSET(Arrêtés!#REF!,0,0,COUNTA(Arrêtés!#REF!),1)</definedName>
    <definedName name="DDates">OFFSET(Arrêtés!$B$3,0,0,COUNTA(Arrêtés!#REF!),1)</definedName>
    <definedName name="DLibelles">OFFSET(Arrêtés!$D$3,0,0,COUNTA(Arrêtés!#REF!),1)</definedName>
    <definedName name="DServices">OFFSET(Arrêtés!$C$3,0,0,COUNTA(Arrêtés!#REF!),1)</definedName>
    <definedName name="DServicesCodes">OFFSET(Données!$A$2,0,0,COUNTA(Données!$A:$A)-1,2)</definedName>
    <definedName name="DUtilisateursPasses">OFFSET(Données!$D$2,0,0,COUNTA(Données!$D:$D)-1,2)</definedName>
    <definedName name="Libelle">Arrêtés!$D$1</definedName>
    <definedName name="NewLine">OFFSET(Arrêtés!$A$2,COUNTA(Arrêtés!$A$2:$A$3677),0,1,1)</definedName>
    <definedName name="Page">Arrêtés!$E$1</definedName>
    <definedName name="Passes">OFFSET(Données!$E$2,0,0,COUNTA(Données!$E:$E)-1,1)</definedName>
    <definedName name="Service">Arrêtés!$C$1</definedName>
    <definedName name="Services">OFFSET(Données!$A$2,0,0,COUNTA(Données!$A:$A)-1,1)</definedName>
    <definedName name="Utilisateurs">OFFSET(Données!$D$2,0,0,COUNTA(Données!$D:$D)-1,1)</definedName>
    <definedName name="Z_4B56C989_49F3_4CF1_9677_460BEA198B83_.wvu.FilterData" localSheetId="1" hidden="1">Arrêtés!$A$2:$F$3</definedName>
  </definedNames>
  <calcPr calcId="152511"/>
  <customWorkbookViews>
    <customWorkbookView name="RAMONEDA Arnaud - Affichage personnalisé" guid="{4B56C989-49F3-4CF1-9677-460BEA198B83}" autoUpdate="1" mergeInterval="5" personalView="1" xWindow="482" yWindow="245" windowWidth="1191" windowHeight="576" activeSheetId="1"/>
  </customWorkbookViews>
</workbook>
</file>

<file path=xl/calcChain.xml><?xml version="1.0" encoding="utf-8"?>
<calcChain xmlns="http://schemas.openxmlformats.org/spreadsheetml/2006/main">
  <c r="D7" i="1" l="1"/>
  <c r="A1" i="1" l="1"/>
  <c r="B1" i="1" l="1"/>
</calcChain>
</file>

<file path=xl/sharedStrings.xml><?xml version="1.0" encoding="utf-8"?>
<sst xmlns="http://schemas.openxmlformats.org/spreadsheetml/2006/main" count="46" uniqueCount="43">
  <si>
    <t>Code</t>
  </si>
  <si>
    <t>Arrêté</t>
  </si>
  <si>
    <t>Service</t>
  </si>
  <si>
    <t>Libellé</t>
  </si>
  <si>
    <t>Date</t>
  </si>
  <si>
    <t>Police Municipale</t>
  </si>
  <si>
    <t>PM</t>
  </si>
  <si>
    <t>Urbanisme</t>
  </si>
  <si>
    <t>Utilisateur</t>
  </si>
  <si>
    <t>Passe</t>
  </si>
  <si>
    <t>Caroline</t>
  </si>
  <si>
    <t>Agent</t>
  </si>
  <si>
    <t>0000</t>
  </si>
  <si>
    <t>1234</t>
  </si>
  <si>
    <t>Pages</t>
  </si>
  <si>
    <t>ST</t>
  </si>
  <si>
    <t>URBA</t>
  </si>
  <si>
    <t>Etat Civil</t>
  </si>
  <si>
    <t>EC</t>
  </si>
  <si>
    <t>Direction Générale des Services</t>
  </si>
  <si>
    <t>SG</t>
  </si>
  <si>
    <t>ODP</t>
  </si>
  <si>
    <t>Occupation du Domaine Public</t>
  </si>
  <si>
    <t>Services Techniques</t>
  </si>
  <si>
    <t>Domaines</t>
  </si>
  <si>
    <t>DOM</t>
  </si>
  <si>
    <t>CCAS</t>
  </si>
  <si>
    <t>Centre Communal d'Action Sociale</t>
  </si>
  <si>
    <t>Finances</t>
  </si>
  <si>
    <t xml:space="preserve">FIN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</si>
  <si>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Communication</t>
  </si>
  <si>
    <t>COM</t>
  </si>
  <si>
    <t>Tourisme</t>
  </si>
  <si>
    <t>TOUR</t>
  </si>
  <si>
    <t>PARK</t>
  </si>
  <si>
    <t>Parkings</t>
  </si>
  <si>
    <t>SPORTS</t>
  </si>
  <si>
    <t>Evenementiel</t>
  </si>
  <si>
    <t>EVT</t>
  </si>
  <si>
    <t>Education</t>
  </si>
  <si>
    <t>EDUC</t>
  </si>
  <si>
    <t>Sport</t>
  </si>
  <si>
    <t>Course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</si>
</sst>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"/>
    <numFmt numFmtId="165" formatCode="0000&quot; - &quot;00000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0" xfId="0" applyFont="1" applyFill="1" applyAlignment="1">
      <alignment horizontal="center"/>
    </xf>
    <xf numFmtId="0" fontId="2" fillId="4" borderId="1" xfId="0" applyFont="1" applyFill="1" applyBorder="1" applyProtection="1">
      <protection locked="0"/>
    </xf>
    <xf numFmtId="49" fontId="0" fillId="0" borderId="0" xfId="0" applyNumberFormat="1"/>
    <xf numFmtId="0" fontId="2" fillId="4" borderId="3" xfId="0" applyFont="1" applyFill="1" applyBorder="1" applyProtection="1">
      <protection locked="0"/>
    </xf>
    <xf numFmtId="164" fontId="2" fillId="3" borderId="1" xfId="0" applyNumberFormat="1" applyFont="1" applyFill="1" applyBorder="1" applyAlignment="1" applyProtection="1">
      <alignment horizontal="center"/>
    </xf>
    <xf numFmtId="14" fontId="2" fillId="3" borderId="1" xfId="0" applyNumberFormat="1" applyFont="1" applyFill="1" applyBorder="1" applyProtection="1"/>
    <xf numFmtId="0" fontId="0" fillId="0" borderId="0" xfId="0" applyProtection="1"/>
    <xf numFmtId="164" fontId="1" fillId="2" borderId="0" xfId="0" applyNumberFormat="1" applyFont="1" applyFill="1" applyAlignment="1" applyProtection="1">
      <alignment horizontal="center"/>
    </xf>
    <xf numFmtId="0" fontId="1" fillId="2" borderId="0" xfId="0" applyFont="1" applyFill="1" applyAlignment="1" applyProtection="1">
      <alignment horizontal="center"/>
    </xf>
    <xf numFmtId="164" fontId="0" fillId="0" borderId="0" xfId="0" applyNumberFormat="1" applyAlignment="1" applyProtection="1">
      <alignment horizontal="center"/>
    </xf>
    <xf numFmtId="14" fontId="0" fillId="0" borderId="0" xfId="0" applyNumberFormat="1" applyProtection="1"/>
    <xf numFmtId="0" fontId="2" fillId="4" borderId="2" xfId="0" applyFont="1" applyFill="1" applyBorder="1" applyAlignment="1" applyProtection="1">
      <alignment wrapText="1"/>
      <protection locked="0"/>
    </xf>
    <xf numFmtId="0" fontId="0" fillId="0" borderId="0" xfId="0" applyAlignment="1" applyProtection="1">
      <alignment wrapText="1"/>
    </xf>
    <xf numFmtId="0" fontId="1" fillId="2" borderId="0" xfId="0" applyFont="1" applyFill="1" applyAlignment="1" applyProtection="1">
      <alignment horizontal="center" wrapText="1"/>
    </xf>
    <xf numFmtId="164" fontId="0" fillId="0" borderId="0" xfId="0" applyNumberFormat="1" applyAlignment="1" applyProtection="1">
      <alignment wrapText="1"/>
    </xf>
    <xf numFmtId="0" fontId="0" fillId="0" borderId="0" xfId="0" applyNumberFormat="1" applyAlignment="1" applyProtection="1">
      <alignment horizontal="center"/>
    </xf>
    <xf numFmtId="165" fontId="0" fillId="0" borderId="0" xfId="0" applyNumberFormat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</xdr:colOff>
          <xdr:row>0</xdr:row>
          <xdr:rowOff>0</xdr:rowOff>
        </xdr:from>
        <xdr:to>
          <xdr:col>7</xdr:col>
          <xdr:colOff>38100</xdr:colOff>
          <xdr:row>1</xdr:row>
          <xdr:rowOff>38100</xdr:rowOff>
        </xdr:to>
        <xdr:sp macro="" textlink="">
          <xdr:nvSpPr>
            <xdr:cNvPr id="1031" name="Bt01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12700</xdr:colOff>
          <xdr:row>0</xdr:row>
          <xdr:rowOff>0</xdr:rowOff>
        </xdr:from>
        <xdr:to>
          <xdr:col>8</xdr:col>
          <xdr:colOff>12700</xdr:colOff>
          <xdr:row>1</xdr:row>
          <xdr:rowOff>38100</xdr:rowOff>
        </xdr:to>
        <xdr:sp macro="" textlink="">
          <xdr:nvSpPr>
            <xdr:cNvPr id="1032" name="Bt02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6"/>
  <sheetViews>
    <sheetView workbookViewId="0">
      <selection activeCell="B7" sqref="B7"/>
    </sheetView>
  </sheetViews>
  <sheetFormatPr baseColWidth="10" defaultRowHeight="14.5" x14ac:dyDescent="0.35"/>
  <cols>
    <col min="1" max="1" width="16.81640625" bestFit="1" customWidth="1"/>
    <col min="3" max="3" width="3.7265625" customWidth="1"/>
  </cols>
  <sheetData>
    <row r="1" spans="1:5" x14ac:dyDescent="0.35">
      <c r="A1" s="1" t="s">
        <v>2</v>
      </c>
      <c r="B1" s="1" t="s">
        <v>0</v>
      </c>
      <c r="D1" s="1" t="s">
        <v>8</v>
      </c>
      <c r="E1" s="1" t="s">
        <v>9</v>
      </c>
    </row>
    <row r="2" spans="1:5" x14ac:dyDescent="0.35">
      <c r="A2" t="s">
        <v>27</v>
      </c>
      <c r="B2" t="s">
        <v>26</v>
      </c>
      <c r="D2" t="s">
        <v>10</v>
      </c>
      <c r="E2" s="3" t="s">
        <v>13</v>
      </c>
    </row>
    <row r="3" spans="1:5" x14ac:dyDescent="0.35">
      <c r="A3" t="s">
        <v>30</v>
      </c>
      <c r="B3" t="s">
        <v>31</v>
      </c>
      <c r="E3" s="3"/>
    </row>
    <row r="4" spans="1:5" x14ac:dyDescent="0.35">
      <c r="A4" t="s">
        <v>19</v>
      </c>
      <c r="B4" t="s">
        <v>20</v>
      </c>
      <c r="D4" t="s">
        <v>11</v>
      </c>
      <c r="E4" s="3" t="s">
        <v>12</v>
      </c>
    </row>
    <row r="5" spans="1:5" x14ac:dyDescent="0.35">
      <c r="A5" t="s">
        <v>24</v>
      </c>
      <c r="B5" t="s">
        <v>25</v>
      </c>
    </row>
    <row r="6" spans="1:5" x14ac:dyDescent="0.35">
      <c r="A6" t="s">
        <v>39</v>
      </c>
      <c r="B6" t="s">
        <v>40</v>
      </c>
    </row>
    <row r="7" spans="1:5" x14ac:dyDescent="0.35">
      <c r="A7" t="s">
        <v>17</v>
      </c>
      <c r="B7" t="s">
        <v>18</v>
      </c>
    </row>
    <row r="8" spans="1:5" x14ac:dyDescent="0.35">
      <c r="A8" t="s">
        <v>37</v>
      </c>
      <c r="B8" t="s">
        <v>38</v>
      </c>
    </row>
    <row r="9" spans="1:5" x14ac:dyDescent="0.35">
      <c r="A9" t="s">
        <v>28</v>
      </c>
      <c r="B9" t="s">
        <v>29</v>
      </c>
      <c r="E9">
        <v>3</v>
      </c>
    </row>
    <row r="10" spans="1:5" x14ac:dyDescent="0.35">
      <c r="A10" t="s">
        <v>22</v>
      </c>
      <c r="B10" t="s">
        <v>21</v>
      </c>
    </row>
    <row r="11" spans="1:5" x14ac:dyDescent="0.35">
      <c r="A11" t="s">
        <v>5</v>
      </c>
      <c r="B11" t="s">
        <v>6</v>
      </c>
    </row>
    <row r="12" spans="1:5" x14ac:dyDescent="0.35">
      <c r="A12" t="s">
        <v>23</v>
      </c>
      <c r="B12" t="s">
        <v>15</v>
      </c>
    </row>
    <row r="13" spans="1:5" x14ac:dyDescent="0.35">
      <c r="A13" t="s">
        <v>32</v>
      </c>
      <c r="B13" t="s">
        <v>33</v>
      </c>
    </row>
    <row r="14" spans="1:5" x14ac:dyDescent="0.35">
      <c r="A14" t="s">
        <v>7</v>
      </c>
      <c r="B14" t="s">
        <v>16</v>
      </c>
    </row>
    <row r="15" spans="1:5" x14ac:dyDescent="0.35">
      <c r="A15" t="s">
        <v>35</v>
      </c>
      <c r="B15" t="s">
        <v>34</v>
      </c>
    </row>
    <row r="16" spans="1:5" x14ac:dyDescent="0.35">
      <c r="A16" t="s">
        <v>36</v>
      </c>
      <c r="B16" t="s">
        <v>36</v>
      </c>
    </row>
  </sheetData>
  <customSheetViews>
    <customSheetView guid="{4B56C989-49F3-4CF1-9677-460BEA198B83}" state="hidden">
      <selection activeCell="D11" sqref="D11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0"/>
  <sheetViews>
    <sheetView tabSelected="1" zoomScale="115" zoomScaleNormal="115" workbookViewId="0">
      <pane ySplit="2" topLeftCell="A3" activePane="bottomLeft" state="frozen"/>
      <selection pane="bottomLeft" activeCell="A4" sqref="A4"/>
    </sheetView>
  </sheetViews>
  <sheetFormatPr baseColWidth="10" defaultColWidth="11.453125" defaultRowHeight="14.5" x14ac:dyDescent="0.35"/>
  <cols>
    <col min="1" max="1" width="13.54296875" style="10" customWidth="1"/>
    <col min="2" max="2" width="11.81640625" style="7" bestFit="1" customWidth="1"/>
    <col min="3" max="3" width="29.453125" style="7" customWidth="1"/>
    <col min="4" max="4" width="47.81640625" style="13" customWidth="1"/>
    <col min="5" max="5" width="10.7265625" style="7" bestFit="1" customWidth="1"/>
    <col min="6" max="6" width="20.7265625" style="7" customWidth="1"/>
    <col min="7" max="16384" width="11.453125" style="7"/>
  </cols>
  <sheetData>
    <row r="1" spans="1:6" ht="16.5" thickTop="1" thickBot="1" x14ac:dyDescent="0.4">
      <c r="A1" s="5">
        <f ca="1">IF((MAX(DArretes)+1), -(YEAR(TODAY())))</f>
        <v>-2018</v>
      </c>
      <c r="B1" s="6">
        <f ca="1">TODAY()</f>
        <v>43103</v>
      </c>
      <c r="C1" s="2"/>
      <c r="D1" s="12"/>
      <c r="E1" s="2"/>
      <c r="F1" s="4"/>
    </row>
    <row r="2" spans="1:6" ht="15" thickTop="1" x14ac:dyDescent="0.35">
      <c r="A2" s="8" t="s">
        <v>1</v>
      </c>
      <c r="B2" s="9" t="s">
        <v>4</v>
      </c>
      <c r="C2" s="9" t="s">
        <v>2</v>
      </c>
      <c r="D2" s="14" t="s">
        <v>3</v>
      </c>
      <c r="E2" s="9" t="s">
        <v>14</v>
      </c>
      <c r="F2" s="9" t="s">
        <v>11</v>
      </c>
    </row>
    <row r="3" spans="1:6" x14ac:dyDescent="0.35">
      <c r="A3" s="16"/>
      <c r="B3" s="11"/>
      <c r="C3" s="7" t="s">
        <v>41</v>
      </c>
      <c r="D3" s="13" t="s">
        <v>42</v>
      </c>
      <c r="E3" s="7">
        <v>3</v>
      </c>
    </row>
    <row r="4" spans="1:6" x14ac:dyDescent="0.35">
      <c r="A4" s="17">
        <v>201800002</v>
      </c>
      <c r="B4" s="11"/>
    </row>
    <row r="5" spans="1:6" x14ac:dyDescent="0.35">
      <c r="A5" s="17">
        <v>201800003</v>
      </c>
    </row>
    <row r="6" spans="1:6" x14ac:dyDescent="0.35">
      <c r="A6" s="17">
        <v>201900001</v>
      </c>
    </row>
    <row r="7" spans="1:6" x14ac:dyDescent="0.35">
      <c r="A7" s="16"/>
      <c r="D7" s="17">
        <f ca="1">MAX(DArretes)+1</f>
        <v>201800004</v>
      </c>
    </row>
    <row r="8" spans="1:6" x14ac:dyDescent="0.35">
      <c r="A8" s="16"/>
    </row>
    <row r="10" spans="1:6" x14ac:dyDescent="0.35">
      <c r="D10" s="15"/>
    </row>
  </sheetData>
  <sheetProtection selectLockedCells="1" autoFilter="0"/>
  <autoFilter ref="A2:F3"/>
  <customSheetViews>
    <customSheetView guid="{4B56C989-49F3-4CF1-9677-460BEA198B83}" showAutoFilter="1">
      <selection activeCell="F1" sqref="F1"/>
      <pageMargins left="0.7" right="0.7" top="0.75" bottom="0.75" header="0.3" footer="0.3"/>
      <pageSetup paperSize="9" orientation="portrait" r:id="rId1"/>
      <autoFilter ref="A2:F3"/>
    </customSheetView>
  </customSheetViews>
  <dataValidations count="1">
    <dataValidation type="list" allowBlank="1" showInputMessage="1" showErrorMessage="1" sqref="C1">
      <formula1>Services</formula1>
    </dataValidation>
  </dataValidation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1031" r:id="rId5" name="Bt01">
          <controlPr locked="0" autoLine="0" r:id="rId6">
            <anchor moveWithCells="1">
              <from>
                <xdr:col>6</xdr:col>
                <xdr:colOff>38100</xdr:colOff>
                <xdr:row>0</xdr:row>
                <xdr:rowOff>0</xdr:rowOff>
              </from>
              <to>
                <xdr:col>7</xdr:col>
                <xdr:colOff>0</xdr:colOff>
                <xdr:row>1</xdr:row>
                <xdr:rowOff>44450</xdr:rowOff>
              </to>
            </anchor>
          </controlPr>
        </control>
      </mc:Choice>
      <mc:Fallback>
        <control shapeId="1031" r:id="rId5" name="Bt01"/>
      </mc:Fallback>
    </mc:AlternateContent>
    <mc:AlternateContent xmlns:mc="http://schemas.openxmlformats.org/markup-compatibility/2006">
      <mc:Choice Requires="x14">
        <control shapeId="1032" r:id="rId7" name="Bt02">
          <controlPr locked="0" autoLine="0" r:id="rId8">
            <anchor moveWithCells="1">
              <from>
                <xdr:col>7</xdr:col>
                <xdr:colOff>12700</xdr:colOff>
                <xdr:row>0</xdr:row>
                <xdr:rowOff>0</xdr:rowOff>
              </from>
              <to>
                <xdr:col>7</xdr:col>
                <xdr:colOff>774700</xdr:colOff>
                <xdr:row>1</xdr:row>
                <xdr:rowOff>44450</xdr:rowOff>
              </to>
            </anchor>
          </controlPr>
        </control>
      </mc:Choice>
      <mc:Fallback>
        <control shapeId="1032" r:id="rId7" name="Bt0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Données</vt:lpstr>
      <vt:lpstr>Arrêtés</vt:lpstr>
      <vt:lpstr>Agent</vt:lpstr>
      <vt:lpstr>Arrete</vt:lpstr>
      <vt:lpstr>Date</vt:lpstr>
      <vt:lpstr>Libelle</vt:lpstr>
      <vt:lpstr>Page</vt:lpstr>
      <vt:lpstr>Service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Formateur</dc:creator>
  <cp:lastModifiedBy>Michel</cp:lastModifiedBy>
  <cp:lastPrinted>2016-05-12T06:10:37Z</cp:lastPrinted>
  <dcterms:created xsi:type="dcterms:W3CDTF">2013-11-25T19:09:18Z</dcterms:created>
  <dcterms:modified xsi:type="dcterms:W3CDTF">2018-01-03T13:07:27Z</dcterms:modified>
</cp:coreProperties>
</file>