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definedNames>
    <definedName name="_xlnm._FilterDatabase" localSheetId="0" hidden="1">Feuil1!$A$1:$K$11406</definedName>
  </definedNames>
  <calcPr calcId="152511"/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2" i="1"/>
  <c r="K1158" i="1" l="1"/>
  <c r="J1158" i="1"/>
  <c r="H1158" i="1"/>
  <c r="K1157" i="1"/>
  <c r="J1157" i="1"/>
  <c r="H1157" i="1"/>
  <c r="K1156" i="1"/>
  <c r="J1156" i="1"/>
  <c r="H1156" i="1"/>
  <c r="K1155" i="1"/>
  <c r="J1155" i="1"/>
  <c r="H1155" i="1"/>
  <c r="K1154" i="1"/>
  <c r="J1154" i="1"/>
  <c r="H1154" i="1"/>
  <c r="K1153" i="1"/>
  <c r="J1153" i="1"/>
  <c r="H1153" i="1"/>
  <c r="K1152" i="1"/>
  <c r="J1152" i="1"/>
  <c r="H1152" i="1"/>
  <c r="K1151" i="1"/>
  <c r="J1151" i="1"/>
  <c r="H1151" i="1"/>
  <c r="K1150" i="1"/>
  <c r="J1150" i="1"/>
  <c r="H1150" i="1"/>
  <c r="K1149" i="1"/>
  <c r="J1149" i="1"/>
  <c r="H1149" i="1"/>
  <c r="K1148" i="1"/>
  <c r="J1148" i="1"/>
  <c r="H1148" i="1"/>
  <c r="K1147" i="1"/>
  <c r="J1147" i="1"/>
  <c r="H1147" i="1"/>
  <c r="K1146" i="1"/>
  <c r="J1146" i="1"/>
  <c r="H1146" i="1"/>
  <c r="K1145" i="1"/>
  <c r="J1145" i="1"/>
  <c r="H1145" i="1"/>
  <c r="K1144" i="1"/>
  <c r="J1144" i="1"/>
  <c r="H1144" i="1"/>
  <c r="K1143" i="1"/>
  <c r="J1143" i="1"/>
  <c r="H1143" i="1"/>
  <c r="K1142" i="1"/>
  <c r="J1142" i="1"/>
  <c r="H1142" i="1"/>
  <c r="K1141" i="1"/>
  <c r="J1141" i="1"/>
  <c r="H1141" i="1"/>
  <c r="K1140" i="1"/>
  <c r="J1140" i="1"/>
  <c r="H1140" i="1"/>
  <c r="K1139" i="1"/>
  <c r="J1139" i="1"/>
  <c r="H1139" i="1"/>
  <c r="K1138" i="1"/>
  <c r="J1138" i="1"/>
  <c r="H1138" i="1"/>
  <c r="K1137" i="1"/>
  <c r="J1137" i="1"/>
  <c r="H1137" i="1"/>
  <c r="K1136" i="1"/>
  <c r="J1136" i="1"/>
  <c r="H1136" i="1"/>
  <c r="K1135" i="1"/>
  <c r="J1135" i="1"/>
  <c r="H1135" i="1"/>
  <c r="K1134" i="1"/>
  <c r="J1134" i="1"/>
  <c r="H1134" i="1"/>
  <c r="K1133" i="1"/>
  <c r="J1133" i="1"/>
  <c r="H1133" i="1"/>
  <c r="K1132" i="1"/>
  <c r="J1132" i="1"/>
  <c r="H1132" i="1"/>
  <c r="K1131" i="1"/>
  <c r="J1131" i="1"/>
  <c r="H1131" i="1"/>
  <c r="K1130" i="1"/>
  <c r="J1130" i="1"/>
  <c r="H1130" i="1"/>
  <c r="K1129" i="1"/>
  <c r="J1129" i="1"/>
  <c r="H1129" i="1"/>
  <c r="K1128" i="1"/>
  <c r="J1128" i="1"/>
  <c r="H1128" i="1"/>
  <c r="K1127" i="1"/>
  <c r="J1127" i="1"/>
  <c r="H1127" i="1"/>
  <c r="K1126" i="1"/>
  <c r="J1126" i="1"/>
  <c r="H1126" i="1"/>
  <c r="K1125" i="1"/>
  <c r="J1125" i="1"/>
  <c r="H1125" i="1"/>
  <c r="K1124" i="1"/>
  <c r="J1124" i="1"/>
  <c r="H1124" i="1"/>
  <c r="K1123" i="1"/>
  <c r="J1123" i="1"/>
  <c r="H1123" i="1"/>
  <c r="K1122" i="1"/>
  <c r="J1122" i="1"/>
  <c r="H1122" i="1"/>
  <c r="K1121" i="1"/>
  <c r="J1121" i="1"/>
  <c r="H1121" i="1"/>
  <c r="K1120" i="1"/>
  <c r="J1120" i="1"/>
  <c r="H1120" i="1"/>
  <c r="K1119" i="1"/>
  <c r="J1119" i="1"/>
  <c r="H1119" i="1"/>
  <c r="K1118" i="1"/>
  <c r="J1118" i="1"/>
  <c r="H1118" i="1"/>
  <c r="K1117" i="1"/>
  <c r="J1117" i="1"/>
  <c r="H1117" i="1"/>
  <c r="K1116" i="1"/>
  <c r="J1116" i="1"/>
  <c r="H1116" i="1"/>
  <c r="K1115" i="1"/>
  <c r="J1115" i="1"/>
  <c r="H1115" i="1"/>
  <c r="K1114" i="1"/>
  <c r="J1114" i="1"/>
  <c r="H1114" i="1"/>
  <c r="K1113" i="1"/>
  <c r="J1113" i="1"/>
  <c r="H1113" i="1"/>
  <c r="K1112" i="1"/>
  <c r="J1112" i="1"/>
  <c r="H1112" i="1"/>
  <c r="K1111" i="1"/>
  <c r="J1111" i="1"/>
  <c r="H1111" i="1"/>
  <c r="K1110" i="1"/>
  <c r="J1110" i="1"/>
  <c r="H1110" i="1"/>
  <c r="K1109" i="1"/>
  <c r="J1109" i="1"/>
  <c r="H1109" i="1"/>
  <c r="K1108" i="1"/>
  <c r="J1108" i="1"/>
  <c r="H1108" i="1"/>
  <c r="K1107" i="1"/>
  <c r="J1107" i="1"/>
  <c r="H1107" i="1"/>
  <c r="K1106" i="1"/>
  <c r="J1106" i="1"/>
  <c r="H1106" i="1"/>
  <c r="K1105" i="1"/>
  <c r="J1105" i="1"/>
  <c r="H1105" i="1"/>
  <c r="K1104" i="1"/>
  <c r="J1104" i="1"/>
  <c r="H1104" i="1"/>
  <c r="K1103" i="1"/>
  <c r="J1103" i="1"/>
  <c r="H1103" i="1"/>
  <c r="K1102" i="1"/>
  <c r="J1102" i="1"/>
  <c r="H1102" i="1"/>
  <c r="K1101" i="1"/>
  <c r="J1101" i="1"/>
  <c r="H1101" i="1"/>
  <c r="K1100" i="1"/>
  <c r="J1100" i="1"/>
  <c r="H1100" i="1"/>
  <c r="K1099" i="1"/>
  <c r="J1099" i="1"/>
  <c r="H1099" i="1"/>
  <c r="K1098" i="1"/>
  <c r="J1098" i="1"/>
  <c r="H1098" i="1"/>
  <c r="K1097" i="1"/>
  <c r="J1097" i="1"/>
  <c r="H1097" i="1"/>
  <c r="K1096" i="1"/>
  <c r="J1096" i="1"/>
  <c r="H1096" i="1"/>
  <c r="K1095" i="1"/>
  <c r="J1095" i="1"/>
  <c r="H1095" i="1"/>
  <c r="K1094" i="1"/>
  <c r="J1094" i="1"/>
  <c r="H1094" i="1"/>
  <c r="K1093" i="1"/>
  <c r="J1093" i="1"/>
  <c r="H1093" i="1"/>
  <c r="K1092" i="1"/>
  <c r="J1092" i="1"/>
  <c r="H1092" i="1"/>
  <c r="K1091" i="1"/>
  <c r="J1091" i="1"/>
  <c r="H1091" i="1"/>
  <c r="K1090" i="1"/>
  <c r="J1090" i="1"/>
  <c r="H1090" i="1"/>
  <c r="K1089" i="1"/>
  <c r="J1089" i="1"/>
  <c r="H1089" i="1"/>
  <c r="K1088" i="1"/>
  <c r="J1088" i="1"/>
  <c r="H1088" i="1"/>
  <c r="K1087" i="1"/>
  <c r="J1087" i="1"/>
  <c r="H1087" i="1"/>
  <c r="K1086" i="1"/>
  <c r="J1086" i="1"/>
  <c r="H1086" i="1"/>
  <c r="K1085" i="1"/>
  <c r="J1085" i="1"/>
  <c r="H1085" i="1"/>
  <c r="K1084" i="1"/>
  <c r="J1084" i="1"/>
  <c r="H1084" i="1"/>
  <c r="K1083" i="1"/>
  <c r="J1083" i="1"/>
  <c r="H1083" i="1"/>
  <c r="K1082" i="1"/>
  <c r="J1082" i="1"/>
  <c r="H1082" i="1"/>
  <c r="K1081" i="1"/>
  <c r="J1081" i="1"/>
  <c r="H1081" i="1"/>
  <c r="K1080" i="1"/>
  <c r="J1080" i="1"/>
  <c r="H1080" i="1"/>
  <c r="K1079" i="1"/>
  <c r="J1079" i="1"/>
  <c r="H1079" i="1"/>
  <c r="K1078" i="1"/>
  <c r="J1078" i="1"/>
  <c r="H1078" i="1"/>
  <c r="K1077" i="1"/>
  <c r="J1077" i="1"/>
  <c r="H1077" i="1"/>
  <c r="K1076" i="1"/>
  <c r="J1076" i="1"/>
  <c r="H1076" i="1"/>
  <c r="K1075" i="1"/>
  <c r="J1075" i="1"/>
  <c r="H1075" i="1"/>
  <c r="K1074" i="1"/>
  <c r="J1074" i="1"/>
  <c r="H1074" i="1"/>
  <c r="K1073" i="1"/>
  <c r="J1073" i="1"/>
  <c r="H1073" i="1"/>
  <c r="K1072" i="1"/>
  <c r="J1072" i="1"/>
  <c r="H1072" i="1"/>
  <c r="K1071" i="1"/>
  <c r="J1071" i="1"/>
  <c r="H1071" i="1"/>
  <c r="K1070" i="1"/>
  <c r="J1070" i="1"/>
  <c r="H1070" i="1"/>
  <c r="K1069" i="1"/>
  <c r="J1069" i="1"/>
  <c r="H1069" i="1"/>
  <c r="K1068" i="1"/>
  <c r="J1068" i="1"/>
  <c r="H1068" i="1"/>
  <c r="K1067" i="1"/>
  <c r="J1067" i="1"/>
  <c r="H1067" i="1"/>
  <c r="K1066" i="1"/>
  <c r="J1066" i="1"/>
  <c r="H1066" i="1"/>
  <c r="K1065" i="1"/>
  <c r="J1065" i="1"/>
  <c r="H1065" i="1"/>
  <c r="K1064" i="1"/>
  <c r="J1064" i="1"/>
  <c r="H1064" i="1"/>
  <c r="K1063" i="1"/>
  <c r="J1063" i="1"/>
  <c r="H1063" i="1"/>
  <c r="K1062" i="1"/>
  <c r="J1062" i="1"/>
  <c r="H1062" i="1"/>
  <c r="K1061" i="1"/>
  <c r="J1061" i="1"/>
  <c r="H1061" i="1"/>
  <c r="K1060" i="1"/>
  <c r="J1060" i="1"/>
  <c r="H1060" i="1"/>
  <c r="K1059" i="1"/>
  <c r="J1059" i="1"/>
  <c r="H1059" i="1"/>
  <c r="K1058" i="1"/>
  <c r="J1058" i="1"/>
  <c r="H1058" i="1"/>
  <c r="K1057" i="1"/>
  <c r="J1057" i="1"/>
  <c r="H1057" i="1"/>
  <c r="K1056" i="1"/>
  <c r="J1056" i="1"/>
  <c r="H1056" i="1"/>
  <c r="K1055" i="1"/>
  <c r="J1055" i="1"/>
  <c r="H1055" i="1"/>
  <c r="K1054" i="1"/>
  <c r="J1054" i="1"/>
  <c r="H1054" i="1"/>
  <c r="K1053" i="1"/>
  <c r="J1053" i="1"/>
  <c r="H1053" i="1"/>
  <c r="K1052" i="1"/>
  <c r="J1052" i="1"/>
  <c r="H1052" i="1"/>
  <c r="K1051" i="1"/>
  <c r="J1051" i="1"/>
  <c r="H1051" i="1"/>
  <c r="K1050" i="1"/>
  <c r="J1050" i="1"/>
  <c r="H1050" i="1"/>
  <c r="K1049" i="1"/>
  <c r="J1049" i="1"/>
  <c r="H1049" i="1"/>
  <c r="K1048" i="1"/>
  <c r="J1048" i="1"/>
  <c r="H1048" i="1"/>
  <c r="K1047" i="1"/>
  <c r="J1047" i="1"/>
  <c r="H1047" i="1"/>
  <c r="K1046" i="1"/>
  <c r="J1046" i="1"/>
  <c r="H1046" i="1"/>
  <c r="K1045" i="1"/>
  <c r="J1045" i="1"/>
  <c r="H1045" i="1"/>
  <c r="K1044" i="1"/>
  <c r="J1044" i="1"/>
  <c r="H1044" i="1"/>
  <c r="K1043" i="1"/>
  <c r="J1043" i="1"/>
  <c r="H1043" i="1"/>
  <c r="K1042" i="1"/>
  <c r="J1042" i="1"/>
  <c r="H1042" i="1"/>
  <c r="K1041" i="1"/>
  <c r="J1041" i="1"/>
  <c r="H1041" i="1"/>
  <c r="K1040" i="1"/>
  <c r="J1040" i="1"/>
  <c r="H1040" i="1"/>
  <c r="K1039" i="1"/>
  <c r="J1039" i="1"/>
  <c r="H1039" i="1"/>
  <c r="K1038" i="1"/>
  <c r="J1038" i="1"/>
  <c r="H1038" i="1"/>
  <c r="K1037" i="1"/>
  <c r="J1037" i="1"/>
  <c r="H1037" i="1"/>
  <c r="K1036" i="1"/>
  <c r="J1036" i="1"/>
  <c r="H1036" i="1"/>
  <c r="K1035" i="1"/>
  <c r="J1035" i="1"/>
  <c r="H1035" i="1"/>
  <c r="K1034" i="1"/>
  <c r="J1034" i="1"/>
  <c r="H1034" i="1"/>
  <c r="K1033" i="1"/>
  <c r="J1033" i="1"/>
  <c r="H1033" i="1"/>
  <c r="K1032" i="1"/>
  <c r="J1032" i="1"/>
  <c r="H1032" i="1"/>
  <c r="K1031" i="1"/>
  <c r="J1031" i="1"/>
  <c r="H1031" i="1"/>
  <c r="K1030" i="1"/>
  <c r="J1030" i="1"/>
  <c r="H1030" i="1"/>
  <c r="K1029" i="1"/>
  <c r="J1029" i="1"/>
  <c r="H1029" i="1"/>
  <c r="K1028" i="1"/>
  <c r="J1028" i="1"/>
  <c r="H1028" i="1"/>
  <c r="K1027" i="1"/>
  <c r="J1027" i="1"/>
  <c r="H1027" i="1"/>
  <c r="K1026" i="1"/>
  <c r="J1026" i="1"/>
  <c r="H1026" i="1"/>
  <c r="K1025" i="1"/>
  <c r="J1025" i="1"/>
  <c r="H1025" i="1"/>
  <c r="K1024" i="1"/>
  <c r="J1024" i="1"/>
  <c r="H1024" i="1"/>
  <c r="K1023" i="1"/>
  <c r="J1023" i="1"/>
  <c r="H1023" i="1"/>
  <c r="K1022" i="1"/>
  <c r="J1022" i="1"/>
  <c r="H1022" i="1"/>
  <c r="K1021" i="1"/>
  <c r="J1021" i="1"/>
  <c r="H1021" i="1"/>
  <c r="K1020" i="1"/>
  <c r="J1020" i="1"/>
  <c r="H1020" i="1"/>
  <c r="K1019" i="1"/>
  <c r="J1019" i="1"/>
  <c r="H1019" i="1"/>
  <c r="K1018" i="1"/>
  <c r="J1018" i="1"/>
  <c r="H1018" i="1"/>
  <c r="K1017" i="1"/>
  <c r="J1017" i="1"/>
  <c r="H1017" i="1"/>
  <c r="K1016" i="1"/>
  <c r="J1016" i="1"/>
  <c r="H1016" i="1"/>
  <c r="K1015" i="1"/>
  <c r="J1015" i="1"/>
  <c r="H1015" i="1"/>
  <c r="K1014" i="1"/>
  <c r="J1014" i="1"/>
  <c r="H1014" i="1"/>
  <c r="K1013" i="1"/>
  <c r="J1013" i="1"/>
  <c r="H1013" i="1"/>
  <c r="K1012" i="1"/>
  <c r="J1012" i="1"/>
  <c r="H1012" i="1"/>
  <c r="K1011" i="1"/>
  <c r="J1011" i="1"/>
  <c r="H1011" i="1"/>
  <c r="K1010" i="1"/>
  <c r="J1010" i="1"/>
  <c r="H1010" i="1"/>
  <c r="K1009" i="1"/>
  <c r="J1009" i="1"/>
  <c r="H1009" i="1"/>
  <c r="K1008" i="1"/>
  <c r="J1008" i="1"/>
  <c r="H1008" i="1"/>
  <c r="K1007" i="1"/>
  <c r="J1007" i="1"/>
  <c r="H1007" i="1"/>
  <c r="K1006" i="1"/>
  <c r="J1006" i="1"/>
  <c r="H1006" i="1"/>
  <c r="K1005" i="1"/>
  <c r="J1005" i="1"/>
  <c r="H1005" i="1"/>
  <c r="K1004" i="1"/>
  <c r="J1004" i="1"/>
  <c r="H1004" i="1"/>
  <c r="K1003" i="1"/>
  <c r="J1003" i="1"/>
  <c r="H1003" i="1"/>
  <c r="K1002" i="1"/>
  <c r="J1002" i="1"/>
  <c r="H1002" i="1"/>
  <c r="K1001" i="1"/>
  <c r="J1001" i="1"/>
  <c r="H1001" i="1"/>
  <c r="K1000" i="1"/>
  <c r="J1000" i="1"/>
  <c r="H1000" i="1"/>
  <c r="K999" i="1"/>
  <c r="J999" i="1"/>
  <c r="H999" i="1"/>
  <c r="K998" i="1"/>
  <c r="J998" i="1"/>
  <c r="H998" i="1"/>
  <c r="K997" i="1"/>
  <c r="J997" i="1"/>
  <c r="H997" i="1"/>
  <c r="K996" i="1"/>
  <c r="J996" i="1"/>
  <c r="H996" i="1"/>
  <c r="K995" i="1"/>
  <c r="J995" i="1"/>
  <c r="H995" i="1"/>
  <c r="K994" i="1"/>
  <c r="J994" i="1"/>
  <c r="H994" i="1"/>
  <c r="K993" i="1"/>
  <c r="J993" i="1"/>
  <c r="H993" i="1"/>
  <c r="K992" i="1"/>
  <c r="J992" i="1"/>
  <c r="H992" i="1"/>
  <c r="K991" i="1"/>
  <c r="J991" i="1"/>
  <c r="H991" i="1"/>
  <c r="K990" i="1"/>
  <c r="J990" i="1"/>
  <c r="H990" i="1"/>
  <c r="K989" i="1"/>
  <c r="J989" i="1"/>
  <c r="H989" i="1"/>
  <c r="K988" i="1"/>
  <c r="J988" i="1"/>
  <c r="H988" i="1"/>
  <c r="K987" i="1"/>
  <c r="J987" i="1"/>
  <c r="H987" i="1"/>
  <c r="K986" i="1"/>
  <c r="J986" i="1"/>
  <c r="H986" i="1"/>
  <c r="K985" i="1"/>
  <c r="J985" i="1"/>
  <c r="H985" i="1"/>
  <c r="K984" i="1"/>
  <c r="J984" i="1"/>
  <c r="H984" i="1"/>
  <c r="K983" i="1"/>
  <c r="J983" i="1"/>
  <c r="H983" i="1"/>
  <c r="K982" i="1"/>
  <c r="J982" i="1"/>
  <c r="H982" i="1"/>
  <c r="K981" i="1"/>
  <c r="J981" i="1"/>
  <c r="H981" i="1"/>
  <c r="K980" i="1"/>
  <c r="J980" i="1"/>
  <c r="H980" i="1"/>
  <c r="K979" i="1"/>
  <c r="J979" i="1"/>
  <c r="H979" i="1"/>
  <c r="K978" i="1"/>
  <c r="J978" i="1"/>
  <c r="H978" i="1"/>
  <c r="K977" i="1"/>
  <c r="J977" i="1"/>
  <c r="H977" i="1"/>
  <c r="K976" i="1"/>
  <c r="J976" i="1"/>
  <c r="H976" i="1"/>
  <c r="K975" i="1"/>
  <c r="J975" i="1"/>
  <c r="H975" i="1"/>
  <c r="K974" i="1"/>
  <c r="J974" i="1"/>
  <c r="H974" i="1"/>
  <c r="K973" i="1"/>
  <c r="J973" i="1"/>
  <c r="H973" i="1"/>
  <c r="K972" i="1"/>
  <c r="J972" i="1"/>
  <c r="H972" i="1"/>
  <c r="K971" i="1"/>
  <c r="J971" i="1"/>
  <c r="H971" i="1"/>
  <c r="K970" i="1"/>
  <c r="J970" i="1"/>
  <c r="H970" i="1"/>
  <c r="K969" i="1"/>
  <c r="J969" i="1"/>
  <c r="H969" i="1"/>
  <c r="K968" i="1"/>
  <c r="J968" i="1"/>
  <c r="H968" i="1"/>
  <c r="K967" i="1"/>
  <c r="J967" i="1"/>
  <c r="H967" i="1"/>
  <c r="K966" i="1"/>
  <c r="J966" i="1"/>
  <c r="H966" i="1"/>
  <c r="K965" i="1"/>
  <c r="J965" i="1"/>
  <c r="H965" i="1"/>
  <c r="K964" i="1"/>
  <c r="J964" i="1"/>
  <c r="H964" i="1"/>
  <c r="K963" i="1"/>
  <c r="J963" i="1"/>
  <c r="H963" i="1"/>
  <c r="K962" i="1"/>
  <c r="J962" i="1"/>
  <c r="H962" i="1"/>
  <c r="K961" i="1"/>
  <c r="J961" i="1"/>
  <c r="H961" i="1"/>
  <c r="K960" i="1"/>
  <c r="J960" i="1"/>
  <c r="H960" i="1"/>
  <c r="K959" i="1"/>
  <c r="J959" i="1"/>
  <c r="H959" i="1"/>
  <c r="K958" i="1"/>
  <c r="J958" i="1"/>
  <c r="H958" i="1"/>
  <c r="K957" i="1"/>
  <c r="J957" i="1"/>
  <c r="H957" i="1"/>
  <c r="K956" i="1"/>
  <c r="J956" i="1"/>
  <c r="H956" i="1"/>
  <c r="K955" i="1"/>
  <c r="J955" i="1"/>
  <c r="H955" i="1"/>
  <c r="K954" i="1"/>
  <c r="J954" i="1"/>
  <c r="H954" i="1"/>
  <c r="K953" i="1"/>
  <c r="J953" i="1"/>
  <c r="H953" i="1"/>
  <c r="K952" i="1"/>
  <c r="J952" i="1"/>
  <c r="H952" i="1"/>
  <c r="K951" i="1"/>
  <c r="J951" i="1"/>
  <c r="H951" i="1"/>
  <c r="K950" i="1"/>
  <c r="J950" i="1"/>
  <c r="H950" i="1"/>
  <c r="K949" i="1"/>
  <c r="J949" i="1"/>
  <c r="H949" i="1"/>
  <c r="K948" i="1"/>
  <c r="J948" i="1"/>
  <c r="H948" i="1"/>
  <c r="K947" i="1"/>
  <c r="J947" i="1"/>
  <c r="H947" i="1"/>
  <c r="K946" i="1"/>
  <c r="J946" i="1"/>
  <c r="H946" i="1"/>
  <c r="K945" i="1"/>
  <c r="J945" i="1"/>
  <c r="H945" i="1"/>
  <c r="K944" i="1"/>
  <c r="J944" i="1"/>
  <c r="H944" i="1"/>
  <c r="K943" i="1"/>
  <c r="J943" i="1"/>
  <c r="H943" i="1"/>
  <c r="K942" i="1"/>
  <c r="J942" i="1"/>
  <c r="H942" i="1"/>
  <c r="K941" i="1"/>
  <c r="J941" i="1"/>
  <c r="H941" i="1"/>
  <c r="K940" i="1"/>
  <c r="J940" i="1"/>
  <c r="H940" i="1"/>
  <c r="K939" i="1"/>
  <c r="J939" i="1"/>
  <c r="H939" i="1"/>
  <c r="K938" i="1"/>
  <c r="J938" i="1"/>
  <c r="H938" i="1"/>
  <c r="K937" i="1"/>
  <c r="J937" i="1"/>
  <c r="H937" i="1"/>
  <c r="K936" i="1"/>
  <c r="J936" i="1"/>
  <c r="H936" i="1"/>
  <c r="K935" i="1"/>
  <c r="J935" i="1"/>
  <c r="H935" i="1"/>
  <c r="K934" i="1"/>
  <c r="J934" i="1"/>
  <c r="H934" i="1"/>
  <c r="K933" i="1"/>
  <c r="J933" i="1"/>
  <c r="H933" i="1"/>
  <c r="K932" i="1"/>
  <c r="J932" i="1"/>
  <c r="H932" i="1"/>
  <c r="K931" i="1"/>
  <c r="J931" i="1"/>
  <c r="H931" i="1"/>
  <c r="K930" i="1"/>
  <c r="J930" i="1"/>
  <c r="H930" i="1"/>
  <c r="K929" i="1"/>
  <c r="J929" i="1"/>
  <c r="H929" i="1"/>
  <c r="K928" i="1"/>
  <c r="J928" i="1"/>
  <c r="H928" i="1"/>
  <c r="K927" i="1"/>
  <c r="J927" i="1"/>
  <c r="H927" i="1"/>
  <c r="K926" i="1"/>
  <c r="J926" i="1"/>
  <c r="H926" i="1"/>
  <c r="K925" i="1"/>
  <c r="J925" i="1"/>
  <c r="H925" i="1"/>
  <c r="K924" i="1"/>
  <c r="J924" i="1"/>
  <c r="H924" i="1"/>
  <c r="K923" i="1"/>
  <c r="J923" i="1"/>
  <c r="H923" i="1"/>
  <c r="K922" i="1"/>
  <c r="J922" i="1"/>
  <c r="H922" i="1"/>
  <c r="K921" i="1"/>
  <c r="J921" i="1"/>
  <c r="H921" i="1"/>
  <c r="K920" i="1"/>
  <c r="J920" i="1"/>
  <c r="H920" i="1"/>
  <c r="K919" i="1"/>
  <c r="J919" i="1"/>
  <c r="H919" i="1"/>
  <c r="K918" i="1"/>
  <c r="J918" i="1"/>
  <c r="H918" i="1"/>
  <c r="K917" i="1"/>
  <c r="J917" i="1"/>
  <c r="H917" i="1"/>
  <c r="K916" i="1"/>
  <c r="J916" i="1"/>
  <c r="H916" i="1"/>
  <c r="K915" i="1"/>
  <c r="J915" i="1"/>
  <c r="H915" i="1"/>
  <c r="K914" i="1"/>
  <c r="J914" i="1"/>
  <c r="H914" i="1"/>
  <c r="K913" i="1"/>
  <c r="J913" i="1"/>
  <c r="H913" i="1"/>
  <c r="K912" i="1"/>
  <c r="J912" i="1"/>
  <c r="H912" i="1"/>
  <c r="K911" i="1"/>
  <c r="J911" i="1"/>
  <c r="H911" i="1"/>
  <c r="K910" i="1"/>
  <c r="J910" i="1"/>
  <c r="H910" i="1"/>
  <c r="K909" i="1"/>
  <c r="J909" i="1"/>
  <c r="H909" i="1"/>
  <c r="K908" i="1"/>
  <c r="J908" i="1"/>
  <c r="H908" i="1"/>
  <c r="K907" i="1"/>
  <c r="J907" i="1"/>
  <c r="H907" i="1"/>
  <c r="K906" i="1"/>
  <c r="J906" i="1"/>
  <c r="H906" i="1"/>
  <c r="K905" i="1"/>
  <c r="J905" i="1"/>
  <c r="H905" i="1"/>
  <c r="K904" i="1"/>
  <c r="J904" i="1"/>
  <c r="H904" i="1"/>
  <c r="K903" i="1"/>
  <c r="J903" i="1"/>
  <c r="H903" i="1"/>
  <c r="K902" i="1"/>
  <c r="J902" i="1"/>
  <c r="H902" i="1"/>
  <c r="K901" i="1"/>
  <c r="J901" i="1"/>
  <c r="H901" i="1"/>
  <c r="K900" i="1"/>
  <c r="J900" i="1"/>
  <c r="H900" i="1"/>
  <c r="K899" i="1"/>
  <c r="J899" i="1"/>
  <c r="H899" i="1"/>
  <c r="K898" i="1"/>
  <c r="J898" i="1"/>
  <c r="H898" i="1"/>
  <c r="K897" i="1"/>
  <c r="J897" i="1"/>
  <c r="H897" i="1"/>
  <c r="K896" i="1"/>
  <c r="J896" i="1"/>
  <c r="H896" i="1"/>
  <c r="K895" i="1"/>
  <c r="J895" i="1"/>
  <c r="H895" i="1"/>
  <c r="K894" i="1"/>
  <c r="J894" i="1"/>
  <c r="H894" i="1"/>
  <c r="K893" i="1"/>
  <c r="J893" i="1"/>
  <c r="H893" i="1"/>
  <c r="K892" i="1"/>
  <c r="J892" i="1"/>
  <c r="H892" i="1"/>
  <c r="K891" i="1"/>
  <c r="J891" i="1"/>
  <c r="H891" i="1"/>
  <c r="K890" i="1"/>
  <c r="J890" i="1"/>
  <c r="H890" i="1"/>
  <c r="K889" i="1"/>
  <c r="J889" i="1"/>
  <c r="H889" i="1"/>
  <c r="K888" i="1"/>
  <c r="J888" i="1"/>
  <c r="H888" i="1"/>
  <c r="K887" i="1"/>
  <c r="J887" i="1"/>
  <c r="H887" i="1"/>
  <c r="K886" i="1"/>
  <c r="J886" i="1"/>
  <c r="H886" i="1"/>
  <c r="K885" i="1"/>
  <c r="J885" i="1"/>
  <c r="H885" i="1"/>
  <c r="K884" i="1"/>
  <c r="J884" i="1"/>
  <c r="H884" i="1"/>
  <c r="K883" i="1"/>
  <c r="J883" i="1"/>
  <c r="H883" i="1"/>
  <c r="K882" i="1"/>
  <c r="J882" i="1"/>
  <c r="H882" i="1"/>
  <c r="K881" i="1"/>
  <c r="J881" i="1"/>
  <c r="H881" i="1"/>
  <c r="K880" i="1"/>
  <c r="J880" i="1"/>
  <c r="H880" i="1"/>
  <c r="K879" i="1"/>
  <c r="J879" i="1"/>
  <c r="H879" i="1"/>
  <c r="K878" i="1"/>
  <c r="J878" i="1"/>
  <c r="H878" i="1"/>
  <c r="K877" i="1"/>
  <c r="J877" i="1"/>
  <c r="H877" i="1"/>
  <c r="K876" i="1"/>
  <c r="J876" i="1"/>
  <c r="H876" i="1"/>
  <c r="K875" i="1"/>
  <c r="J875" i="1"/>
  <c r="H875" i="1"/>
  <c r="K874" i="1"/>
  <c r="J874" i="1"/>
  <c r="H874" i="1"/>
  <c r="K873" i="1"/>
  <c r="J873" i="1"/>
  <c r="H873" i="1"/>
  <c r="K872" i="1"/>
  <c r="J872" i="1"/>
  <c r="H872" i="1"/>
  <c r="K871" i="1"/>
  <c r="J871" i="1"/>
  <c r="H871" i="1"/>
  <c r="K870" i="1"/>
  <c r="J870" i="1"/>
  <c r="H870" i="1"/>
  <c r="K869" i="1"/>
  <c r="J869" i="1"/>
  <c r="H869" i="1"/>
  <c r="K868" i="1"/>
  <c r="J868" i="1"/>
  <c r="H868" i="1"/>
  <c r="K867" i="1"/>
  <c r="J867" i="1"/>
  <c r="H867" i="1"/>
  <c r="K866" i="1"/>
  <c r="J866" i="1"/>
  <c r="H866" i="1"/>
  <c r="K865" i="1"/>
  <c r="J865" i="1"/>
  <c r="H865" i="1"/>
  <c r="K864" i="1"/>
  <c r="J864" i="1"/>
  <c r="H864" i="1"/>
  <c r="K863" i="1"/>
  <c r="J863" i="1"/>
  <c r="H863" i="1"/>
  <c r="K862" i="1"/>
  <c r="J862" i="1"/>
  <c r="H862" i="1"/>
  <c r="K861" i="1"/>
  <c r="J861" i="1"/>
  <c r="H861" i="1"/>
  <c r="K860" i="1"/>
  <c r="J860" i="1"/>
  <c r="H860" i="1"/>
  <c r="K859" i="1"/>
  <c r="J859" i="1"/>
  <c r="H859" i="1"/>
  <c r="K858" i="1"/>
  <c r="J858" i="1"/>
  <c r="H858" i="1"/>
  <c r="K857" i="1"/>
  <c r="J857" i="1"/>
  <c r="H857" i="1"/>
  <c r="K856" i="1"/>
  <c r="J856" i="1"/>
  <c r="H856" i="1"/>
  <c r="K855" i="1"/>
  <c r="J855" i="1"/>
  <c r="H855" i="1"/>
  <c r="K854" i="1"/>
  <c r="J854" i="1"/>
  <c r="H854" i="1"/>
  <c r="K853" i="1"/>
  <c r="J853" i="1"/>
  <c r="H853" i="1"/>
  <c r="K852" i="1"/>
  <c r="J852" i="1"/>
  <c r="H852" i="1"/>
  <c r="K851" i="1"/>
  <c r="J851" i="1"/>
  <c r="H851" i="1"/>
  <c r="K850" i="1"/>
  <c r="J850" i="1"/>
  <c r="H850" i="1"/>
  <c r="K849" i="1"/>
  <c r="J849" i="1"/>
  <c r="H849" i="1"/>
  <c r="K848" i="1"/>
  <c r="J848" i="1"/>
  <c r="H848" i="1"/>
  <c r="K847" i="1"/>
  <c r="J847" i="1"/>
  <c r="H847" i="1"/>
  <c r="K846" i="1"/>
  <c r="J846" i="1"/>
  <c r="H846" i="1"/>
  <c r="K845" i="1"/>
  <c r="J845" i="1"/>
  <c r="H845" i="1"/>
  <c r="K844" i="1"/>
  <c r="J844" i="1"/>
  <c r="H844" i="1"/>
  <c r="K843" i="1"/>
  <c r="J843" i="1"/>
  <c r="H843" i="1"/>
  <c r="K842" i="1"/>
  <c r="J842" i="1"/>
  <c r="H842" i="1"/>
  <c r="K841" i="1"/>
  <c r="J841" i="1"/>
  <c r="H841" i="1"/>
  <c r="K840" i="1"/>
  <c r="J840" i="1"/>
  <c r="H840" i="1"/>
  <c r="K839" i="1"/>
  <c r="J839" i="1"/>
  <c r="H839" i="1"/>
  <c r="K838" i="1"/>
  <c r="J838" i="1"/>
  <c r="H838" i="1"/>
  <c r="K837" i="1"/>
  <c r="J837" i="1"/>
  <c r="H837" i="1"/>
  <c r="K836" i="1"/>
  <c r="J836" i="1"/>
  <c r="H836" i="1"/>
  <c r="K835" i="1"/>
  <c r="J835" i="1"/>
  <c r="H835" i="1"/>
  <c r="K834" i="1"/>
  <c r="J834" i="1"/>
  <c r="H834" i="1"/>
  <c r="K833" i="1"/>
  <c r="J833" i="1"/>
  <c r="H833" i="1"/>
  <c r="K832" i="1"/>
  <c r="J832" i="1"/>
  <c r="H832" i="1"/>
  <c r="K831" i="1"/>
  <c r="J831" i="1"/>
  <c r="H831" i="1"/>
  <c r="K830" i="1"/>
  <c r="J830" i="1"/>
  <c r="H830" i="1"/>
  <c r="K829" i="1"/>
  <c r="J829" i="1"/>
  <c r="H829" i="1"/>
  <c r="K828" i="1"/>
  <c r="J828" i="1"/>
  <c r="H828" i="1"/>
  <c r="K827" i="1"/>
  <c r="J827" i="1"/>
  <c r="H827" i="1"/>
  <c r="K826" i="1"/>
  <c r="J826" i="1"/>
  <c r="H826" i="1"/>
  <c r="K825" i="1"/>
  <c r="J825" i="1"/>
  <c r="H825" i="1"/>
  <c r="K824" i="1"/>
  <c r="J824" i="1"/>
  <c r="H824" i="1"/>
  <c r="K823" i="1"/>
  <c r="J823" i="1"/>
  <c r="H823" i="1"/>
  <c r="K822" i="1"/>
  <c r="J822" i="1"/>
  <c r="H822" i="1"/>
  <c r="K821" i="1"/>
  <c r="J821" i="1"/>
  <c r="H821" i="1"/>
  <c r="K820" i="1"/>
  <c r="J820" i="1"/>
  <c r="H820" i="1"/>
  <c r="K819" i="1"/>
  <c r="J819" i="1"/>
  <c r="H819" i="1"/>
  <c r="K818" i="1"/>
  <c r="J818" i="1"/>
  <c r="H818" i="1"/>
  <c r="K817" i="1"/>
  <c r="J817" i="1"/>
  <c r="H817" i="1"/>
  <c r="K816" i="1"/>
  <c r="J816" i="1"/>
  <c r="H816" i="1"/>
  <c r="K815" i="1"/>
  <c r="J815" i="1"/>
  <c r="H815" i="1"/>
  <c r="K814" i="1"/>
  <c r="J814" i="1"/>
  <c r="H814" i="1"/>
  <c r="K813" i="1"/>
  <c r="J813" i="1"/>
  <c r="H813" i="1"/>
  <c r="K812" i="1"/>
  <c r="J812" i="1"/>
  <c r="H812" i="1"/>
  <c r="K811" i="1"/>
  <c r="J811" i="1"/>
  <c r="H811" i="1"/>
  <c r="K810" i="1"/>
  <c r="J810" i="1"/>
  <c r="H810" i="1"/>
  <c r="K809" i="1"/>
  <c r="J809" i="1"/>
  <c r="H809" i="1"/>
  <c r="K808" i="1"/>
  <c r="J808" i="1"/>
  <c r="H808" i="1"/>
  <c r="K807" i="1"/>
  <c r="J807" i="1"/>
  <c r="H807" i="1"/>
  <c r="K806" i="1"/>
  <c r="J806" i="1"/>
  <c r="H806" i="1"/>
  <c r="K805" i="1"/>
  <c r="J805" i="1"/>
  <c r="H805" i="1"/>
  <c r="K804" i="1"/>
  <c r="J804" i="1"/>
  <c r="H804" i="1"/>
  <c r="K803" i="1"/>
  <c r="J803" i="1"/>
  <c r="H803" i="1"/>
  <c r="K802" i="1"/>
  <c r="J802" i="1"/>
  <c r="H802" i="1"/>
  <c r="K801" i="1"/>
  <c r="J801" i="1"/>
  <c r="H801" i="1"/>
  <c r="K800" i="1"/>
  <c r="J800" i="1"/>
  <c r="H800" i="1"/>
  <c r="K799" i="1"/>
  <c r="J799" i="1"/>
  <c r="H799" i="1"/>
  <c r="K798" i="1"/>
  <c r="J798" i="1"/>
  <c r="H798" i="1"/>
  <c r="K797" i="1"/>
  <c r="J797" i="1"/>
  <c r="H797" i="1"/>
  <c r="K796" i="1"/>
  <c r="J796" i="1"/>
  <c r="H796" i="1"/>
  <c r="K795" i="1"/>
  <c r="J795" i="1"/>
  <c r="H795" i="1"/>
  <c r="K794" i="1"/>
  <c r="J794" i="1"/>
  <c r="H794" i="1"/>
  <c r="K793" i="1"/>
  <c r="J793" i="1"/>
  <c r="H793" i="1"/>
  <c r="K792" i="1"/>
  <c r="J792" i="1"/>
  <c r="H792" i="1"/>
  <c r="K791" i="1"/>
  <c r="J791" i="1"/>
  <c r="H791" i="1"/>
  <c r="K790" i="1"/>
  <c r="J790" i="1"/>
  <c r="H790" i="1"/>
  <c r="K789" i="1"/>
  <c r="J789" i="1"/>
  <c r="H789" i="1"/>
  <c r="K788" i="1"/>
  <c r="J788" i="1"/>
  <c r="H788" i="1"/>
  <c r="K787" i="1"/>
  <c r="J787" i="1"/>
  <c r="H787" i="1"/>
  <c r="K786" i="1"/>
  <c r="J786" i="1"/>
  <c r="H786" i="1"/>
  <c r="K785" i="1"/>
  <c r="J785" i="1"/>
  <c r="H785" i="1"/>
  <c r="K784" i="1"/>
  <c r="J784" i="1"/>
  <c r="H784" i="1"/>
  <c r="K783" i="1"/>
  <c r="J783" i="1"/>
  <c r="H783" i="1"/>
  <c r="K782" i="1"/>
  <c r="J782" i="1"/>
  <c r="H782" i="1"/>
  <c r="K781" i="1"/>
  <c r="J781" i="1"/>
  <c r="H781" i="1"/>
  <c r="K780" i="1"/>
  <c r="J780" i="1"/>
  <c r="H780" i="1"/>
  <c r="K779" i="1"/>
  <c r="J779" i="1"/>
  <c r="H779" i="1"/>
  <c r="K778" i="1"/>
  <c r="J778" i="1"/>
  <c r="H778" i="1"/>
  <c r="K777" i="1"/>
  <c r="J777" i="1"/>
  <c r="H777" i="1"/>
  <c r="K776" i="1"/>
  <c r="J776" i="1"/>
  <c r="H776" i="1"/>
  <c r="K775" i="1"/>
  <c r="J775" i="1"/>
  <c r="H775" i="1"/>
  <c r="K774" i="1"/>
  <c r="J774" i="1"/>
  <c r="H774" i="1"/>
  <c r="K773" i="1"/>
  <c r="J773" i="1"/>
  <c r="H773" i="1"/>
  <c r="K772" i="1"/>
  <c r="J772" i="1"/>
  <c r="H772" i="1"/>
  <c r="K771" i="1"/>
  <c r="J771" i="1"/>
  <c r="H771" i="1"/>
  <c r="K770" i="1"/>
  <c r="J770" i="1"/>
  <c r="H770" i="1"/>
  <c r="K769" i="1"/>
  <c r="J769" i="1"/>
  <c r="H769" i="1"/>
  <c r="K768" i="1"/>
  <c r="J768" i="1"/>
  <c r="H768" i="1"/>
  <c r="K767" i="1"/>
  <c r="J767" i="1"/>
  <c r="H767" i="1"/>
  <c r="K766" i="1"/>
  <c r="J766" i="1"/>
  <c r="H766" i="1"/>
  <c r="K765" i="1"/>
  <c r="J765" i="1"/>
  <c r="H765" i="1"/>
  <c r="K764" i="1"/>
  <c r="J764" i="1"/>
  <c r="H764" i="1"/>
  <c r="K763" i="1"/>
  <c r="J763" i="1"/>
  <c r="H763" i="1"/>
  <c r="K762" i="1"/>
  <c r="J762" i="1"/>
  <c r="H762" i="1"/>
  <c r="K761" i="1"/>
  <c r="J761" i="1"/>
  <c r="H761" i="1"/>
  <c r="K760" i="1"/>
  <c r="J760" i="1"/>
  <c r="H760" i="1"/>
  <c r="K759" i="1"/>
  <c r="J759" i="1"/>
  <c r="H759" i="1"/>
  <c r="K758" i="1"/>
  <c r="J758" i="1"/>
  <c r="H758" i="1"/>
  <c r="K757" i="1"/>
  <c r="J757" i="1"/>
  <c r="H757" i="1"/>
  <c r="K756" i="1"/>
  <c r="J756" i="1"/>
  <c r="H756" i="1"/>
  <c r="K755" i="1"/>
  <c r="J755" i="1"/>
  <c r="H755" i="1"/>
  <c r="K754" i="1"/>
  <c r="J754" i="1"/>
  <c r="H754" i="1"/>
  <c r="K753" i="1"/>
  <c r="J753" i="1"/>
  <c r="H753" i="1"/>
  <c r="K752" i="1"/>
  <c r="J752" i="1"/>
  <c r="H752" i="1"/>
  <c r="K751" i="1"/>
  <c r="J751" i="1"/>
  <c r="H751" i="1"/>
  <c r="K750" i="1"/>
  <c r="J750" i="1"/>
  <c r="H750" i="1"/>
  <c r="K749" i="1"/>
  <c r="J749" i="1"/>
  <c r="H749" i="1"/>
  <c r="K748" i="1"/>
  <c r="J748" i="1"/>
  <c r="H748" i="1"/>
  <c r="K747" i="1"/>
  <c r="J747" i="1"/>
  <c r="H747" i="1"/>
  <c r="K746" i="1"/>
  <c r="J746" i="1"/>
  <c r="H746" i="1"/>
  <c r="K745" i="1"/>
  <c r="J745" i="1"/>
  <c r="H745" i="1"/>
  <c r="K744" i="1"/>
  <c r="J744" i="1"/>
  <c r="H744" i="1"/>
  <c r="K743" i="1"/>
  <c r="J743" i="1"/>
  <c r="H743" i="1"/>
  <c r="K742" i="1"/>
  <c r="J742" i="1"/>
  <c r="H742" i="1"/>
  <c r="K741" i="1"/>
  <c r="J741" i="1"/>
  <c r="H741" i="1"/>
  <c r="K740" i="1"/>
  <c r="J740" i="1"/>
  <c r="H740" i="1"/>
  <c r="K739" i="1"/>
  <c r="J739" i="1"/>
  <c r="H739" i="1"/>
  <c r="K738" i="1"/>
  <c r="J738" i="1"/>
  <c r="H738" i="1"/>
  <c r="K737" i="1"/>
  <c r="J737" i="1"/>
  <c r="H737" i="1"/>
  <c r="K736" i="1"/>
  <c r="J736" i="1"/>
  <c r="H736" i="1"/>
  <c r="K735" i="1"/>
  <c r="J735" i="1"/>
  <c r="H735" i="1"/>
  <c r="K734" i="1"/>
  <c r="J734" i="1"/>
  <c r="H734" i="1"/>
  <c r="K733" i="1"/>
  <c r="J733" i="1"/>
  <c r="H733" i="1"/>
  <c r="K732" i="1"/>
  <c r="J732" i="1"/>
  <c r="H732" i="1"/>
  <c r="K731" i="1"/>
  <c r="J731" i="1"/>
  <c r="H731" i="1"/>
  <c r="K730" i="1"/>
  <c r="J730" i="1"/>
  <c r="H730" i="1"/>
  <c r="K729" i="1"/>
  <c r="J729" i="1"/>
  <c r="H729" i="1"/>
  <c r="K728" i="1"/>
  <c r="J728" i="1"/>
  <c r="H728" i="1"/>
  <c r="K727" i="1"/>
  <c r="J727" i="1"/>
  <c r="H727" i="1"/>
  <c r="K726" i="1"/>
  <c r="J726" i="1"/>
  <c r="H726" i="1"/>
  <c r="K725" i="1"/>
  <c r="J725" i="1"/>
  <c r="H725" i="1"/>
  <c r="K724" i="1"/>
  <c r="J724" i="1"/>
  <c r="H724" i="1"/>
  <c r="K723" i="1"/>
  <c r="J723" i="1"/>
  <c r="H723" i="1"/>
  <c r="K722" i="1"/>
  <c r="J722" i="1"/>
  <c r="H722" i="1"/>
  <c r="K721" i="1"/>
  <c r="J721" i="1"/>
  <c r="H721" i="1"/>
  <c r="K720" i="1"/>
  <c r="J720" i="1"/>
  <c r="H720" i="1"/>
  <c r="K719" i="1"/>
  <c r="J719" i="1"/>
  <c r="H719" i="1"/>
  <c r="K718" i="1"/>
  <c r="J718" i="1"/>
  <c r="H718" i="1"/>
  <c r="K717" i="1"/>
  <c r="J717" i="1"/>
  <c r="H717" i="1"/>
  <c r="K716" i="1"/>
  <c r="J716" i="1"/>
  <c r="H716" i="1"/>
  <c r="K715" i="1"/>
  <c r="J715" i="1"/>
  <c r="H715" i="1"/>
  <c r="K714" i="1"/>
  <c r="J714" i="1"/>
  <c r="H714" i="1"/>
  <c r="K713" i="1"/>
  <c r="J713" i="1"/>
  <c r="H713" i="1"/>
  <c r="K712" i="1"/>
  <c r="J712" i="1"/>
  <c r="H712" i="1"/>
  <c r="K711" i="1"/>
  <c r="J711" i="1"/>
  <c r="H711" i="1"/>
  <c r="K710" i="1"/>
  <c r="J710" i="1"/>
  <c r="H710" i="1"/>
  <c r="K709" i="1"/>
  <c r="J709" i="1"/>
  <c r="H709" i="1"/>
  <c r="K708" i="1"/>
  <c r="J708" i="1"/>
  <c r="H708" i="1"/>
  <c r="K707" i="1"/>
  <c r="J707" i="1"/>
  <c r="H707" i="1"/>
  <c r="K706" i="1"/>
  <c r="J706" i="1"/>
  <c r="H706" i="1"/>
  <c r="K705" i="1"/>
  <c r="J705" i="1"/>
  <c r="H705" i="1"/>
  <c r="K704" i="1"/>
  <c r="J704" i="1"/>
  <c r="H704" i="1"/>
  <c r="K703" i="1"/>
  <c r="J703" i="1"/>
  <c r="H703" i="1"/>
  <c r="K702" i="1"/>
  <c r="J702" i="1"/>
  <c r="H702" i="1"/>
  <c r="K701" i="1"/>
  <c r="J701" i="1"/>
  <c r="H701" i="1"/>
  <c r="K700" i="1"/>
  <c r="J700" i="1"/>
  <c r="H700" i="1"/>
  <c r="K699" i="1"/>
  <c r="J699" i="1"/>
  <c r="H699" i="1"/>
  <c r="K698" i="1"/>
  <c r="J698" i="1"/>
  <c r="H698" i="1"/>
  <c r="K697" i="1"/>
  <c r="J697" i="1"/>
  <c r="H697" i="1"/>
  <c r="K696" i="1"/>
  <c r="J696" i="1"/>
  <c r="H696" i="1"/>
  <c r="K695" i="1"/>
  <c r="J695" i="1"/>
  <c r="H695" i="1"/>
  <c r="K694" i="1"/>
  <c r="J694" i="1"/>
  <c r="H694" i="1"/>
  <c r="K693" i="1"/>
  <c r="J693" i="1"/>
  <c r="H693" i="1"/>
  <c r="K692" i="1"/>
  <c r="J692" i="1"/>
  <c r="H692" i="1"/>
  <c r="K691" i="1"/>
  <c r="J691" i="1"/>
  <c r="H691" i="1"/>
  <c r="K690" i="1"/>
  <c r="J690" i="1"/>
  <c r="H690" i="1"/>
  <c r="K689" i="1"/>
  <c r="J689" i="1"/>
  <c r="H689" i="1"/>
  <c r="K688" i="1"/>
  <c r="J688" i="1"/>
  <c r="H688" i="1"/>
  <c r="K687" i="1"/>
  <c r="J687" i="1"/>
  <c r="H687" i="1"/>
  <c r="K686" i="1"/>
  <c r="J686" i="1"/>
  <c r="H686" i="1"/>
  <c r="K685" i="1"/>
  <c r="J685" i="1"/>
  <c r="H685" i="1"/>
  <c r="K684" i="1"/>
  <c r="J684" i="1"/>
  <c r="H684" i="1"/>
  <c r="K683" i="1"/>
  <c r="J683" i="1"/>
  <c r="H683" i="1"/>
  <c r="K682" i="1"/>
  <c r="J682" i="1"/>
  <c r="H682" i="1"/>
  <c r="K681" i="1"/>
  <c r="J681" i="1"/>
  <c r="H681" i="1"/>
  <c r="K680" i="1"/>
  <c r="J680" i="1"/>
  <c r="H680" i="1"/>
  <c r="K679" i="1"/>
  <c r="J679" i="1"/>
  <c r="H679" i="1"/>
  <c r="K678" i="1"/>
  <c r="J678" i="1"/>
  <c r="H678" i="1"/>
  <c r="K677" i="1"/>
  <c r="J677" i="1"/>
  <c r="H677" i="1"/>
  <c r="K676" i="1"/>
  <c r="J676" i="1"/>
  <c r="H676" i="1"/>
  <c r="K675" i="1"/>
  <c r="J675" i="1"/>
  <c r="H675" i="1"/>
  <c r="K674" i="1"/>
  <c r="J674" i="1"/>
  <c r="H674" i="1"/>
  <c r="K673" i="1"/>
  <c r="J673" i="1"/>
  <c r="H673" i="1"/>
  <c r="K672" i="1"/>
  <c r="J672" i="1"/>
  <c r="H672" i="1"/>
  <c r="K671" i="1"/>
  <c r="J671" i="1"/>
  <c r="H671" i="1"/>
  <c r="K670" i="1"/>
  <c r="J670" i="1"/>
  <c r="H670" i="1"/>
  <c r="K669" i="1"/>
  <c r="J669" i="1"/>
  <c r="H669" i="1"/>
  <c r="K668" i="1"/>
  <c r="J668" i="1"/>
  <c r="H668" i="1"/>
  <c r="K667" i="1"/>
  <c r="J667" i="1"/>
  <c r="H667" i="1"/>
  <c r="K666" i="1"/>
  <c r="J666" i="1"/>
  <c r="H666" i="1"/>
  <c r="K665" i="1"/>
  <c r="J665" i="1"/>
  <c r="H665" i="1"/>
  <c r="K664" i="1"/>
  <c r="J664" i="1"/>
  <c r="H664" i="1"/>
  <c r="K663" i="1"/>
  <c r="J663" i="1"/>
  <c r="H663" i="1"/>
  <c r="K662" i="1"/>
  <c r="J662" i="1"/>
  <c r="H662" i="1"/>
  <c r="K661" i="1"/>
  <c r="J661" i="1"/>
  <c r="H661" i="1"/>
  <c r="K660" i="1"/>
  <c r="J660" i="1"/>
  <c r="H660" i="1"/>
  <c r="K659" i="1"/>
  <c r="J659" i="1"/>
  <c r="H659" i="1"/>
  <c r="K658" i="1"/>
  <c r="J658" i="1"/>
  <c r="H658" i="1"/>
  <c r="K657" i="1"/>
  <c r="J657" i="1"/>
  <c r="H657" i="1"/>
  <c r="K656" i="1"/>
  <c r="J656" i="1"/>
  <c r="H656" i="1"/>
  <c r="K655" i="1"/>
  <c r="J655" i="1"/>
  <c r="H655" i="1"/>
  <c r="K654" i="1"/>
  <c r="J654" i="1"/>
  <c r="H654" i="1"/>
  <c r="K653" i="1"/>
  <c r="J653" i="1"/>
  <c r="H653" i="1"/>
  <c r="K652" i="1"/>
  <c r="J652" i="1"/>
  <c r="H652" i="1"/>
  <c r="K651" i="1"/>
  <c r="J651" i="1"/>
  <c r="H651" i="1"/>
  <c r="K650" i="1"/>
  <c r="J650" i="1"/>
  <c r="H650" i="1"/>
  <c r="K649" i="1"/>
  <c r="J649" i="1"/>
  <c r="H649" i="1"/>
  <c r="K648" i="1"/>
  <c r="J648" i="1"/>
  <c r="H648" i="1"/>
  <c r="K647" i="1"/>
  <c r="J647" i="1"/>
  <c r="H647" i="1"/>
  <c r="K646" i="1"/>
  <c r="J646" i="1"/>
  <c r="H646" i="1"/>
  <c r="K645" i="1"/>
  <c r="J645" i="1"/>
  <c r="H645" i="1"/>
  <c r="K644" i="1"/>
  <c r="J644" i="1"/>
  <c r="H644" i="1"/>
  <c r="K643" i="1"/>
  <c r="J643" i="1"/>
  <c r="H643" i="1"/>
  <c r="K642" i="1"/>
  <c r="J642" i="1"/>
  <c r="H642" i="1"/>
  <c r="K641" i="1"/>
  <c r="J641" i="1"/>
  <c r="H641" i="1"/>
  <c r="K640" i="1"/>
  <c r="J640" i="1"/>
  <c r="H640" i="1"/>
  <c r="K639" i="1"/>
  <c r="J639" i="1"/>
  <c r="H639" i="1"/>
  <c r="K638" i="1"/>
  <c r="J638" i="1"/>
  <c r="H638" i="1"/>
  <c r="K637" i="1"/>
  <c r="J637" i="1"/>
  <c r="H637" i="1"/>
  <c r="K636" i="1"/>
  <c r="J636" i="1"/>
  <c r="H636" i="1"/>
  <c r="K635" i="1"/>
  <c r="J635" i="1"/>
  <c r="H635" i="1"/>
  <c r="K634" i="1"/>
  <c r="J634" i="1"/>
  <c r="H634" i="1"/>
  <c r="K633" i="1"/>
  <c r="J633" i="1"/>
  <c r="H633" i="1"/>
  <c r="K632" i="1"/>
  <c r="J632" i="1"/>
  <c r="H632" i="1"/>
  <c r="K631" i="1"/>
  <c r="J631" i="1"/>
  <c r="H631" i="1"/>
  <c r="K630" i="1"/>
  <c r="J630" i="1"/>
  <c r="H630" i="1"/>
  <c r="K629" i="1"/>
  <c r="J629" i="1"/>
  <c r="H629" i="1"/>
  <c r="K628" i="1"/>
  <c r="J628" i="1"/>
  <c r="H628" i="1"/>
  <c r="K627" i="1"/>
  <c r="J627" i="1"/>
  <c r="H627" i="1"/>
  <c r="K626" i="1"/>
  <c r="J626" i="1"/>
  <c r="H626" i="1"/>
  <c r="K625" i="1"/>
  <c r="J625" i="1"/>
  <c r="H625" i="1"/>
  <c r="K624" i="1"/>
  <c r="J624" i="1"/>
  <c r="H624" i="1"/>
  <c r="K623" i="1"/>
  <c r="J623" i="1"/>
  <c r="H623" i="1"/>
  <c r="K622" i="1"/>
  <c r="J622" i="1"/>
  <c r="H622" i="1"/>
  <c r="K621" i="1"/>
  <c r="J621" i="1"/>
  <c r="H621" i="1"/>
  <c r="K620" i="1"/>
  <c r="J620" i="1"/>
  <c r="H620" i="1"/>
  <c r="K619" i="1"/>
  <c r="J619" i="1"/>
  <c r="H619" i="1"/>
  <c r="K618" i="1"/>
  <c r="J618" i="1"/>
  <c r="H618" i="1"/>
  <c r="K617" i="1"/>
  <c r="J617" i="1"/>
  <c r="H617" i="1"/>
  <c r="K616" i="1"/>
  <c r="J616" i="1"/>
  <c r="H616" i="1"/>
  <c r="K615" i="1"/>
  <c r="J615" i="1"/>
  <c r="H615" i="1"/>
  <c r="K614" i="1"/>
  <c r="J614" i="1"/>
  <c r="H614" i="1"/>
  <c r="K613" i="1"/>
  <c r="J613" i="1"/>
  <c r="H613" i="1"/>
  <c r="K612" i="1"/>
  <c r="J612" i="1"/>
  <c r="H612" i="1"/>
  <c r="K611" i="1"/>
  <c r="J611" i="1"/>
  <c r="H611" i="1"/>
  <c r="K610" i="1"/>
  <c r="J610" i="1"/>
  <c r="H610" i="1"/>
  <c r="K609" i="1"/>
  <c r="J609" i="1"/>
  <c r="H609" i="1"/>
  <c r="K608" i="1"/>
  <c r="J608" i="1"/>
  <c r="H608" i="1"/>
  <c r="K607" i="1"/>
  <c r="J607" i="1"/>
  <c r="H607" i="1"/>
  <c r="K606" i="1"/>
  <c r="J606" i="1"/>
  <c r="H606" i="1"/>
  <c r="K605" i="1"/>
  <c r="J605" i="1"/>
  <c r="H605" i="1"/>
  <c r="K604" i="1"/>
  <c r="J604" i="1"/>
  <c r="H604" i="1"/>
  <c r="K603" i="1"/>
  <c r="J603" i="1"/>
  <c r="H603" i="1"/>
  <c r="K602" i="1"/>
  <c r="J602" i="1"/>
  <c r="H602" i="1"/>
  <c r="K601" i="1"/>
  <c r="J601" i="1"/>
  <c r="H601" i="1"/>
  <c r="K600" i="1"/>
  <c r="J600" i="1"/>
  <c r="H600" i="1"/>
  <c r="K599" i="1"/>
  <c r="J599" i="1"/>
  <c r="H599" i="1"/>
  <c r="K598" i="1"/>
  <c r="J598" i="1"/>
  <c r="H598" i="1"/>
  <c r="K597" i="1"/>
  <c r="J597" i="1"/>
  <c r="H597" i="1"/>
  <c r="K596" i="1"/>
  <c r="J596" i="1"/>
  <c r="H596" i="1"/>
  <c r="K595" i="1"/>
  <c r="J595" i="1"/>
  <c r="H595" i="1"/>
  <c r="K594" i="1"/>
  <c r="J594" i="1"/>
  <c r="H594" i="1"/>
  <c r="K593" i="1"/>
  <c r="J593" i="1"/>
  <c r="H593" i="1"/>
  <c r="K592" i="1"/>
  <c r="J592" i="1"/>
  <c r="H592" i="1"/>
  <c r="K591" i="1"/>
  <c r="J591" i="1"/>
  <c r="H591" i="1"/>
  <c r="K590" i="1"/>
  <c r="J590" i="1"/>
  <c r="H590" i="1"/>
  <c r="K589" i="1"/>
  <c r="J589" i="1"/>
  <c r="H589" i="1"/>
  <c r="K588" i="1"/>
  <c r="J588" i="1"/>
  <c r="H588" i="1"/>
  <c r="K587" i="1"/>
  <c r="J587" i="1"/>
  <c r="H587" i="1"/>
  <c r="K586" i="1"/>
  <c r="J586" i="1"/>
  <c r="H586" i="1"/>
  <c r="K585" i="1"/>
  <c r="J585" i="1"/>
  <c r="H585" i="1"/>
  <c r="K584" i="1"/>
  <c r="J584" i="1"/>
  <c r="H584" i="1"/>
  <c r="K583" i="1"/>
  <c r="J583" i="1"/>
  <c r="H583" i="1"/>
  <c r="K582" i="1"/>
  <c r="J582" i="1"/>
  <c r="H582" i="1"/>
  <c r="K581" i="1"/>
  <c r="J581" i="1"/>
  <c r="H581" i="1"/>
  <c r="K580" i="1"/>
  <c r="J580" i="1"/>
  <c r="H580" i="1"/>
  <c r="K579" i="1"/>
  <c r="J579" i="1"/>
  <c r="H579" i="1"/>
  <c r="K578" i="1"/>
  <c r="J578" i="1"/>
  <c r="H578" i="1"/>
  <c r="K577" i="1"/>
  <c r="J577" i="1"/>
  <c r="H577" i="1"/>
  <c r="K576" i="1"/>
  <c r="J576" i="1"/>
  <c r="H576" i="1"/>
  <c r="K575" i="1"/>
  <c r="J575" i="1"/>
  <c r="H575" i="1"/>
  <c r="K574" i="1"/>
  <c r="J574" i="1"/>
  <c r="H574" i="1"/>
  <c r="K573" i="1"/>
  <c r="J573" i="1"/>
  <c r="H573" i="1"/>
  <c r="K572" i="1"/>
  <c r="J572" i="1"/>
  <c r="H572" i="1"/>
  <c r="K571" i="1"/>
  <c r="J571" i="1"/>
  <c r="H571" i="1"/>
  <c r="K570" i="1"/>
  <c r="J570" i="1"/>
  <c r="H570" i="1"/>
  <c r="K569" i="1"/>
  <c r="J569" i="1"/>
  <c r="H569" i="1"/>
  <c r="K568" i="1"/>
  <c r="J568" i="1"/>
  <c r="H568" i="1"/>
  <c r="K567" i="1"/>
  <c r="J567" i="1"/>
  <c r="H567" i="1"/>
  <c r="K566" i="1"/>
  <c r="J566" i="1"/>
  <c r="H566" i="1"/>
  <c r="K565" i="1"/>
  <c r="J565" i="1"/>
  <c r="H565" i="1"/>
  <c r="K564" i="1"/>
  <c r="J564" i="1"/>
  <c r="H564" i="1"/>
  <c r="K563" i="1"/>
  <c r="J563" i="1"/>
  <c r="H563" i="1"/>
  <c r="K562" i="1"/>
  <c r="J562" i="1"/>
  <c r="H562" i="1"/>
  <c r="K561" i="1"/>
  <c r="J561" i="1"/>
  <c r="H561" i="1"/>
  <c r="K560" i="1"/>
  <c r="J560" i="1"/>
  <c r="H560" i="1"/>
  <c r="K559" i="1"/>
  <c r="J559" i="1"/>
  <c r="H559" i="1"/>
  <c r="K558" i="1"/>
  <c r="J558" i="1"/>
  <c r="H558" i="1"/>
  <c r="K557" i="1"/>
  <c r="J557" i="1"/>
  <c r="H557" i="1"/>
  <c r="K556" i="1"/>
  <c r="J556" i="1"/>
  <c r="H556" i="1"/>
  <c r="K555" i="1"/>
  <c r="J555" i="1"/>
  <c r="H555" i="1"/>
  <c r="K554" i="1"/>
  <c r="J554" i="1"/>
  <c r="H554" i="1"/>
  <c r="K553" i="1"/>
  <c r="J553" i="1"/>
  <c r="H553" i="1"/>
  <c r="K552" i="1"/>
  <c r="J552" i="1"/>
  <c r="H552" i="1"/>
  <c r="K551" i="1"/>
  <c r="J551" i="1"/>
  <c r="H551" i="1"/>
  <c r="K550" i="1"/>
  <c r="J550" i="1"/>
  <c r="H550" i="1"/>
  <c r="K549" i="1"/>
  <c r="J549" i="1"/>
  <c r="H549" i="1"/>
  <c r="K548" i="1"/>
  <c r="J548" i="1"/>
  <c r="H548" i="1"/>
  <c r="K547" i="1"/>
  <c r="J547" i="1"/>
  <c r="H547" i="1"/>
  <c r="K546" i="1"/>
  <c r="J546" i="1"/>
  <c r="H546" i="1"/>
  <c r="K545" i="1"/>
  <c r="J545" i="1"/>
  <c r="H545" i="1"/>
  <c r="K544" i="1"/>
  <c r="J544" i="1"/>
  <c r="H544" i="1"/>
  <c r="K543" i="1"/>
  <c r="J543" i="1"/>
  <c r="H543" i="1"/>
  <c r="K542" i="1"/>
  <c r="J542" i="1"/>
  <c r="H542" i="1"/>
  <c r="K541" i="1"/>
  <c r="J541" i="1"/>
  <c r="H541" i="1"/>
  <c r="K540" i="1"/>
  <c r="J540" i="1"/>
  <c r="H540" i="1"/>
  <c r="K539" i="1"/>
  <c r="J539" i="1"/>
  <c r="H539" i="1"/>
  <c r="K538" i="1"/>
  <c r="J538" i="1"/>
  <c r="H538" i="1"/>
  <c r="K537" i="1"/>
  <c r="J537" i="1"/>
  <c r="H537" i="1"/>
  <c r="K536" i="1"/>
  <c r="J536" i="1"/>
  <c r="H536" i="1"/>
  <c r="K535" i="1"/>
  <c r="J535" i="1"/>
  <c r="H535" i="1"/>
  <c r="K534" i="1"/>
  <c r="J534" i="1"/>
  <c r="H534" i="1"/>
  <c r="K533" i="1"/>
  <c r="J533" i="1"/>
  <c r="H533" i="1"/>
  <c r="K532" i="1"/>
  <c r="J532" i="1"/>
  <c r="H532" i="1"/>
  <c r="K531" i="1"/>
  <c r="J531" i="1"/>
  <c r="H531" i="1"/>
  <c r="K530" i="1"/>
  <c r="J530" i="1"/>
  <c r="H530" i="1"/>
  <c r="K529" i="1"/>
  <c r="J529" i="1"/>
  <c r="H529" i="1"/>
  <c r="K528" i="1"/>
  <c r="J528" i="1"/>
  <c r="H528" i="1"/>
  <c r="K527" i="1"/>
  <c r="J527" i="1"/>
  <c r="H527" i="1"/>
  <c r="K526" i="1"/>
  <c r="J526" i="1"/>
  <c r="H526" i="1"/>
  <c r="K525" i="1"/>
  <c r="J525" i="1"/>
  <c r="H525" i="1"/>
  <c r="K524" i="1"/>
  <c r="J524" i="1"/>
  <c r="H524" i="1"/>
  <c r="K523" i="1"/>
  <c r="J523" i="1"/>
  <c r="H523" i="1"/>
  <c r="K522" i="1"/>
  <c r="J522" i="1"/>
  <c r="H522" i="1"/>
  <c r="K521" i="1"/>
  <c r="J521" i="1"/>
  <c r="H521" i="1"/>
  <c r="K520" i="1"/>
  <c r="J520" i="1"/>
  <c r="H520" i="1"/>
  <c r="K519" i="1"/>
  <c r="J519" i="1"/>
  <c r="H519" i="1"/>
  <c r="K518" i="1"/>
  <c r="J518" i="1"/>
  <c r="H518" i="1"/>
  <c r="K517" i="1"/>
  <c r="J517" i="1"/>
  <c r="H517" i="1"/>
  <c r="K516" i="1"/>
  <c r="J516" i="1"/>
  <c r="H516" i="1"/>
  <c r="K515" i="1"/>
  <c r="J515" i="1"/>
  <c r="H515" i="1"/>
  <c r="K514" i="1"/>
  <c r="J514" i="1"/>
  <c r="H514" i="1"/>
  <c r="K513" i="1"/>
  <c r="J513" i="1"/>
  <c r="H513" i="1"/>
  <c r="K512" i="1"/>
  <c r="J512" i="1"/>
  <c r="H512" i="1"/>
  <c r="K511" i="1"/>
  <c r="J511" i="1"/>
  <c r="H511" i="1"/>
  <c r="K510" i="1"/>
  <c r="J510" i="1"/>
  <c r="H510" i="1"/>
  <c r="K509" i="1"/>
  <c r="J509" i="1"/>
  <c r="H509" i="1"/>
  <c r="K508" i="1"/>
  <c r="J508" i="1"/>
  <c r="H508" i="1"/>
  <c r="K507" i="1"/>
  <c r="J507" i="1"/>
  <c r="H507" i="1"/>
  <c r="K506" i="1"/>
  <c r="J506" i="1"/>
  <c r="H506" i="1"/>
  <c r="K505" i="1"/>
  <c r="J505" i="1"/>
  <c r="H505" i="1"/>
  <c r="K504" i="1"/>
  <c r="J504" i="1"/>
  <c r="H504" i="1"/>
  <c r="K503" i="1"/>
  <c r="J503" i="1"/>
  <c r="H503" i="1"/>
  <c r="K502" i="1"/>
  <c r="J502" i="1"/>
  <c r="H502" i="1"/>
  <c r="K501" i="1"/>
  <c r="J501" i="1"/>
  <c r="H501" i="1"/>
  <c r="K500" i="1"/>
  <c r="J500" i="1"/>
  <c r="H500" i="1"/>
  <c r="K499" i="1"/>
  <c r="J499" i="1"/>
  <c r="H499" i="1"/>
  <c r="K498" i="1"/>
  <c r="J498" i="1"/>
  <c r="H498" i="1"/>
  <c r="K497" i="1"/>
  <c r="J497" i="1"/>
  <c r="H497" i="1"/>
  <c r="K496" i="1"/>
  <c r="J496" i="1"/>
  <c r="H496" i="1"/>
  <c r="K495" i="1"/>
  <c r="J495" i="1"/>
  <c r="H495" i="1"/>
  <c r="K494" i="1"/>
  <c r="J494" i="1"/>
  <c r="H494" i="1"/>
  <c r="K493" i="1"/>
  <c r="J493" i="1"/>
  <c r="H493" i="1"/>
  <c r="K492" i="1"/>
  <c r="J492" i="1"/>
  <c r="H492" i="1"/>
  <c r="K491" i="1"/>
  <c r="J491" i="1"/>
  <c r="H491" i="1"/>
  <c r="K490" i="1"/>
  <c r="J490" i="1"/>
  <c r="H490" i="1"/>
  <c r="K489" i="1"/>
  <c r="J489" i="1"/>
  <c r="H489" i="1"/>
  <c r="K488" i="1"/>
  <c r="J488" i="1"/>
  <c r="H488" i="1"/>
  <c r="K487" i="1"/>
  <c r="J487" i="1"/>
  <c r="H487" i="1"/>
  <c r="K486" i="1"/>
  <c r="J486" i="1"/>
  <c r="H486" i="1"/>
  <c r="K485" i="1"/>
  <c r="J485" i="1"/>
  <c r="H485" i="1"/>
  <c r="K484" i="1"/>
  <c r="J484" i="1"/>
  <c r="H484" i="1"/>
  <c r="K483" i="1"/>
  <c r="J483" i="1"/>
  <c r="H483" i="1"/>
  <c r="K482" i="1"/>
  <c r="J482" i="1"/>
  <c r="H482" i="1"/>
  <c r="K481" i="1"/>
  <c r="J481" i="1"/>
  <c r="H481" i="1"/>
  <c r="K480" i="1"/>
  <c r="J480" i="1"/>
  <c r="H480" i="1"/>
  <c r="K479" i="1"/>
  <c r="J479" i="1"/>
  <c r="H479" i="1"/>
  <c r="K478" i="1"/>
  <c r="J478" i="1"/>
  <c r="H478" i="1"/>
  <c r="K477" i="1"/>
  <c r="J477" i="1"/>
  <c r="H477" i="1"/>
  <c r="K476" i="1"/>
  <c r="J476" i="1"/>
  <c r="H476" i="1"/>
  <c r="K475" i="1"/>
  <c r="J475" i="1"/>
  <c r="H475" i="1"/>
  <c r="K474" i="1"/>
  <c r="J474" i="1"/>
  <c r="H474" i="1"/>
  <c r="K473" i="1"/>
  <c r="J473" i="1"/>
  <c r="H473" i="1"/>
  <c r="K472" i="1"/>
  <c r="J472" i="1"/>
  <c r="H472" i="1"/>
  <c r="K471" i="1"/>
  <c r="J471" i="1"/>
  <c r="H471" i="1"/>
  <c r="K470" i="1"/>
  <c r="J470" i="1"/>
  <c r="H470" i="1"/>
  <c r="K469" i="1"/>
  <c r="J469" i="1"/>
  <c r="H469" i="1"/>
  <c r="K468" i="1"/>
  <c r="J468" i="1"/>
  <c r="H468" i="1"/>
  <c r="K467" i="1"/>
  <c r="J467" i="1"/>
  <c r="H467" i="1"/>
  <c r="K466" i="1"/>
  <c r="J466" i="1"/>
  <c r="H466" i="1"/>
  <c r="K465" i="1"/>
  <c r="J465" i="1"/>
  <c r="H465" i="1"/>
  <c r="K464" i="1"/>
  <c r="J464" i="1"/>
  <c r="H464" i="1"/>
  <c r="K463" i="1"/>
  <c r="J463" i="1"/>
  <c r="H463" i="1"/>
  <c r="K462" i="1"/>
  <c r="J462" i="1"/>
  <c r="H462" i="1"/>
  <c r="K461" i="1"/>
  <c r="J461" i="1"/>
  <c r="H461" i="1"/>
  <c r="K460" i="1"/>
  <c r="J460" i="1"/>
  <c r="H460" i="1"/>
  <c r="K459" i="1"/>
  <c r="J459" i="1"/>
  <c r="H459" i="1"/>
  <c r="K458" i="1"/>
  <c r="J458" i="1"/>
  <c r="H458" i="1"/>
  <c r="K457" i="1"/>
  <c r="J457" i="1"/>
  <c r="H457" i="1"/>
  <c r="K456" i="1"/>
  <c r="J456" i="1"/>
  <c r="H456" i="1"/>
  <c r="K455" i="1"/>
  <c r="J455" i="1"/>
  <c r="H455" i="1"/>
  <c r="K454" i="1"/>
  <c r="J454" i="1"/>
  <c r="H454" i="1"/>
  <c r="K453" i="1"/>
  <c r="J453" i="1"/>
  <c r="H453" i="1"/>
  <c r="K452" i="1"/>
  <c r="J452" i="1"/>
  <c r="H452" i="1"/>
  <c r="K451" i="1"/>
  <c r="J451" i="1"/>
  <c r="H451" i="1"/>
  <c r="K450" i="1"/>
  <c r="J450" i="1"/>
  <c r="H450" i="1"/>
  <c r="K449" i="1"/>
  <c r="J449" i="1"/>
  <c r="H449" i="1"/>
  <c r="K448" i="1"/>
  <c r="J448" i="1"/>
  <c r="H448" i="1"/>
  <c r="K447" i="1"/>
  <c r="J447" i="1"/>
  <c r="H447" i="1"/>
  <c r="K446" i="1"/>
  <c r="J446" i="1"/>
  <c r="H446" i="1"/>
  <c r="K445" i="1"/>
  <c r="J445" i="1"/>
  <c r="H445" i="1"/>
  <c r="K444" i="1"/>
  <c r="J444" i="1"/>
  <c r="H444" i="1"/>
  <c r="K443" i="1"/>
  <c r="J443" i="1"/>
  <c r="H443" i="1"/>
  <c r="K442" i="1"/>
  <c r="J442" i="1"/>
  <c r="H442" i="1"/>
  <c r="K441" i="1"/>
  <c r="J441" i="1"/>
  <c r="H441" i="1"/>
  <c r="K440" i="1"/>
  <c r="J440" i="1"/>
  <c r="H440" i="1"/>
  <c r="K439" i="1"/>
  <c r="J439" i="1"/>
  <c r="H439" i="1"/>
  <c r="K438" i="1"/>
  <c r="J438" i="1"/>
  <c r="H438" i="1"/>
  <c r="K437" i="1"/>
  <c r="J437" i="1"/>
  <c r="H437" i="1"/>
  <c r="K436" i="1"/>
  <c r="J436" i="1"/>
  <c r="H436" i="1"/>
  <c r="K435" i="1"/>
  <c r="J435" i="1"/>
  <c r="H435" i="1"/>
  <c r="K434" i="1"/>
  <c r="J434" i="1"/>
  <c r="H434" i="1"/>
  <c r="K433" i="1"/>
  <c r="J433" i="1"/>
  <c r="H433" i="1"/>
  <c r="K432" i="1"/>
  <c r="J432" i="1"/>
  <c r="H432" i="1"/>
  <c r="K431" i="1"/>
  <c r="J431" i="1"/>
  <c r="H431" i="1"/>
  <c r="K430" i="1"/>
  <c r="J430" i="1"/>
  <c r="H430" i="1"/>
  <c r="K429" i="1"/>
  <c r="J429" i="1"/>
  <c r="H429" i="1"/>
  <c r="K428" i="1"/>
  <c r="J428" i="1"/>
  <c r="H428" i="1"/>
  <c r="K427" i="1"/>
  <c r="J427" i="1"/>
  <c r="H427" i="1"/>
  <c r="K426" i="1"/>
  <c r="J426" i="1"/>
  <c r="H426" i="1"/>
  <c r="K425" i="1"/>
  <c r="J425" i="1"/>
  <c r="H425" i="1"/>
  <c r="K424" i="1"/>
  <c r="J424" i="1"/>
  <c r="H424" i="1"/>
  <c r="K423" i="1"/>
  <c r="J423" i="1"/>
  <c r="H423" i="1"/>
  <c r="K422" i="1"/>
  <c r="J422" i="1"/>
  <c r="H422" i="1"/>
  <c r="K421" i="1"/>
  <c r="J421" i="1"/>
  <c r="H421" i="1"/>
  <c r="K420" i="1"/>
  <c r="J420" i="1"/>
  <c r="H420" i="1"/>
  <c r="K419" i="1"/>
  <c r="J419" i="1"/>
  <c r="H419" i="1"/>
  <c r="K418" i="1"/>
  <c r="J418" i="1"/>
  <c r="H418" i="1"/>
  <c r="K417" i="1"/>
  <c r="J417" i="1"/>
  <c r="H417" i="1"/>
  <c r="K416" i="1"/>
  <c r="J416" i="1"/>
  <c r="H416" i="1"/>
  <c r="K415" i="1"/>
  <c r="J415" i="1"/>
  <c r="H415" i="1"/>
  <c r="K414" i="1"/>
  <c r="J414" i="1"/>
  <c r="H414" i="1"/>
  <c r="K413" i="1"/>
  <c r="J413" i="1"/>
  <c r="H413" i="1"/>
  <c r="K412" i="1"/>
  <c r="J412" i="1"/>
  <c r="H412" i="1"/>
  <c r="K411" i="1"/>
  <c r="J411" i="1"/>
  <c r="H411" i="1"/>
  <c r="K410" i="1"/>
  <c r="J410" i="1"/>
  <c r="H410" i="1"/>
  <c r="K409" i="1"/>
  <c r="J409" i="1"/>
  <c r="H409" i="1"/>
  <c r="K408" i="1"/>
  <c r="J408" i="1"/>
  <c r="H408" i="1"/>
  <c r="K407" i="1"/>
  <c r="J407" i="1"/>
  <c r="H407" i="1"/>
  <c r="K406" i="1"/>
  <c r="J406" i="1"/>
  <c r="H406" i="1"/>
  <c r="K405" i="1"/>
  <c r="J405" i="1"/>
  <c r="H405" i="1"/>
  <c r="K404" i="1"/>
  <c r="J404" i="1"/>
  <c r="H404" i="1"/>
  <c r="K403" i="1"/>
  <c r="J403" i="1"/>
  <c r="H403" i="1"/>
  <c r="K402" i="1"/>
  <c r="J402" i="1"/>
  <c r="H402" i="1"/>
  <c r="K401" i="1"/>
  <c r="J401" i="1"/>
  <c r="H401" i="1"/>
  <c r="K400" i="1"/>
  <c r="J400" i="1"/>
  <c r="H400" i="1"/>
  <c r="K399" i="1"/>
  <c r="J399" i="1"/>
  <c r="H399" i="1"/>
  <c r="K398" i="1"/>
  <c r="J398" i="1"/>
  <c r="H398" i="1"/>
  <c r="K397" i="1"/>
  <c r="J397" i="1"/>
  <c r="H397" i="1"/>
  <c r="K396" i="1"/>
  <c r="J396" i="1"/>
  <c r="H396" i="1"/>
  <c r="K395" i="1"/>
  <c r="J395" i="1"/>
  <c r="H395" i="1"/>
  <c r="K394" i="1"/>
  <c r="J394" i="1"/>
  <c r="H394" i="1"/>
  <c r="K393" i="1"/>
  <c r="J393" i="1"/>
  <c r="H393" i="1"/>
  <c r="K392" i="1"/>
  <c r="J392" i="1"/>
  <c r="H392" i="1"/>
  <c r="K391" i="1"/>
  <c r="J391" i="1"/>
  <c r="H391" i="1"/>
  <c r="K390" i="1"/>
  <c r="J390" i="1"/>
  <c r="H390" i="1"/>
  <c r="K389" i="1"/>
  <c r="J389" i="1"/>
  <c r="H389" i="1"/>
  <c r="K388" i="1"/>
  <c r="J388" i="1"/>
  <c r="H388" i="1"/>
  <c r="K387" i="1"/>
  <c r="J387" i="1"/>
  <c r="H387" i="1"/>
  <c r="K386" i="1"/>
  <c r="J386" i="1"/>
  <c r="H386" i="1"/>
  <c r="K385" i="1"/>
  <c r="J385" i="1"/>
  <c r="H385" i="1"/>
  <c r="K384" i="1"/>
  <c r="J384" i="1"/>
  <c r="H384" i="1"/>
  <c r="K383" i="1"/>
  <c r="J383" i="1"/>
  <c r="H383" i="1"/>
  <c r="K382" i="1"/>
  <c r="J382" i="1"/>
  <c r="H382" i="1"/>
  <c r="K381" i="1"/>
  <c r="J381" i="1"/>
  <c r="H381" i="1"/>
  <c r="K380" i="1"/>
  <c r="J380" i="1"/>
  <c r="H380" i="1"/>
  <c r="K379" i="1"/>
  <c r="J379" i="1"/>
  <c r="H379" i="1"/>
  <c r="K378" i="1"/>
  <c r="J378" i="1"/>
  <c r="H378" i="1"/>
  <c r="K377" i="1"/>
  <c r="J377" i="1"/>
  <c r="H377" i="1"/>
  <c r="K376" i="1"/>
  <c r="J376" i="1"/>
  <c r="H376" i="1"/>
  <c r="K375" i="1"/>
  <c r="J375" i="1"/>
  <c r="H375" i="1"/>
  <c r="K374" i="1"/>
  <c r="J374" i="1"/>
  <c r="H374" i="1"/>
  <c r="K373" i="1"/>
  <c r="J373" i="1"/>
  <c r="H373" i="1"/>
  <c r="K372" i="1"/>
  <c r="J372" i="1"/>
  <c r="H372" i="1"/>
  <c r="K371" i="1"/>
  <c r="J371" i="1"/>
  <c r="H371" i="1"/>
  <c r="K370" i="1"/>
  <c r="J370" i="1"/>
  <c r="H370" i="1"/>
  <c r="K369" i="1"/>
  <c r="J369" i="1"/>
  <c r="H369" i="1"/>
  <c r="K368" i="1"/>
  <c r="J368" i="1"/>
  <c r="H368" i="1"/>
  <c r="K367" i="1"/>
  <c r="J367" i="1"/>
  <c r="H367" i="1"/>
  <c r="K366" i="1"/>
  <c r="J366" i="1"/>
  <c r="H366" i="1"/>
  <c r="K365" i="1"/>
  <c r="J365" i="1"/>
  <c r="H365" i="1"/>
  <c r="K364" i="1"/>
  <c r="J364" i="1"/>
  <c r="H364" i="1"/>
  <c r="K363" i="1"/>
  <c r="J363" i="1"/>
  <c r="H363" i="1"/>
  <c r="K362" i="1"/>
  <c r="J362" i="1"/>
  <c r="H362" i="1"/>
  <c r="K361" i="1"/>
  <c r="J361" i="1"/>
  <c r="H361" i="1"/>
  <c r="K360" i="1"/>
  <c r="J360" i="1"/>
  <c r="H360" i="1"/>
  <c r="K359" i="1"/>
  <c r="J359" i="1"/>
  <c r="H359" i="1"/>
  <c r="K358" i="1"/>
  <c r="J358" i="1"/>
  <c r="H358" i="1"/>
  <c r="K357" i="1"/>
  <c r="J357" i="1"/>
  <c r="H357" i="1"/>
  <c r="K356" i="1"/>
  <c r="J356" i="1"/>
  <c r="H356" i="1"/>
  <c r="K355" i="1"/>
  <c r="J355" i="1"/>
  <c r="H355" i="1"/>
  <c r="K354" i="1"/>
  <c r="J354" i="1"/>
  <c r="H354" i="1"/>
  <c r="K353" i="1"/>
  <c r="J353" i="1"/>
  <c r="H353" i="1"/>
  <c r="K352" i="1"/>
  <c r="J352" i="1"/>
  <c r="H352" i="1"/>
  <c r="K351" i="1"/>
  <c r="J351" i="1"/>
  <c r="H351" i="1"/>
  <c r="K350" i="1"/>
  <c r="J350" i="1"/>
  <c r="H350" i="1"/>
  <c r="K349" i="1"/>
  <c r="J349" i="1"/>
  <c r="H349" i="1"/>
  <c r="K348" i="1"/>
  <c r="J348" i="1"/>
  <c r="H348" i="1"/>
  <c r="K347" i="1"/>
  <c r="J347" i="1"/>
  <c r="H347" i="1"/>
  <c r="K346" i="1"/>
  <c r="J346" i="1"/>
  <c r="H346" i="1"/>
  <c r="K345" i="1"/>
  <c r="J345" i="1"/>
  <c r="H345" i="1"/>
  <c r="K344" i="1"/>
  <c r="J344" i="1"/>
  <c r="H344" i="1"/>
  <c r="K343" i="1"/>
  <c r="J343" i="1"/>
  <c r="H343" i="1"/>
  <c r="K342" i="1"/>
  <c r="J342" i="1"/>
  <c r="H342" i="1"/>
  <c r="K341" i="1"/>
  <c r="J341" i="1"/>
  <c r="H341" i="1"/>
  <c r="K340" i="1"/>
  <c r="J340" i="1"/>
  <c r="H340" i="1"/>
  <c r="K339" i="1"/>
  <c r="J339" i="1"/>
  <c r="H339" i="1"/>
  <c r="K338" i="1"/>
  <c r="J338" i="1"/>
  <c r="H338" i="1"/>
  <c r="K337" i="1"/>
  <c r="J337" i="1"/>
  <c r="H337" i="1"/>
  <c r="K336" i="1"/>
  <c r="J336" i="1"/>
  <c r="H336" i="1"/>
  <c r="K335" i="1"/>
  <c r="J335" i="1"/>
  <c r="H335" i="1"/>
  <c r="K334" i="1"/>
  <c r="J334" i="1"/>
  <c r="H334" i="1"/>
  <c r="K333" i="1"/>
  <c r="J333" i="1"/>
  <c r="H333" i="1"/>
  <c r="K332" i="1"/>
  <c r="J332" i="1"/>
  <c r="H332" i="1"/>
  <c r="K331" i="1"/>
  <c r="J331" i="1"/>
  <c r="H331" i="1"/>
  <c r="K330" i="1"/>
  <c r="J330" i="1"/>
  <c r="H330" i="1"/>
  <c r="K329" i="1"/>
  <c r="J329" i="1"/>
  <c r="H329" i="1"/>
  <c r="K328" i="1"/>
  <c r="J328" i="1"/>
  <c r="H328" i="1"/>
  <c r="K327" i="1"/>
  <c r="J327" i="1"/>
  <c r="H327" i="1"/>
  <c r="K326" i="1"/>
  <c r="J326" i="1"/>
  <c r="H326" i="1"/>
  <c r="K325" i="1"/>
  <c r="J325" i="1"/>
  <c r="H325" i="1"/>
  <c r="K324" i="1"/>
  <c r="J324" i="1"/>
  <c r="H324" i="1"/>
  <c r="K323" i="1"/>
  <c r="J323" i="1"/>
  <c r="H323" i="1"/>
  <c r="K322" i="1"/>
  <c r="J322" i="1"/>
  <c r="H322" i="1"/>
  <c r="K321" i="1"/>
  <c r="J321" i="1"/>
  <c r="H321" i="1"/>
  <c r="K320" i="1"/>
  <c r="J320" i="1"/>
  <c r="H320" i="1"/>
  <c r="K319" i="1"/>
  <c r="J319" i="1"/>
  <c r="H319" i="1"/>
  <c r="K318" i="1"/>
  <c r="J318" i="1"/>
  <c r="H318" i="1"/>
  <c r="K317" i="1"/>
  <c r="J317" i="1"/>
  <c r="H317" i="1"/>
  <c r="K316" i="1"/>
  <c r="J316" i="1"/>
  <c r="H316" i="1"/>
  <c r="K315" i="1"/>
  <c r="J315" i="1"/>
  <c r="H315" i="1"/>
  <c r="K314" i="1"/>
  <c r="J314" i="1"/>
  <c r="H314" i="1"/>
  <c r="K313" i="1"/>
  <c r="J313" i="1"/>
  <c r="H313" i="1"/>
  <c r="K312" i="1"/>
  <c r="J312" i="1"/>
  <c r="H312" i="1"/>
  <c r="K311" i="1"/>
  <c r="J311" i="1"/>
  <c r="H311" i="1"/>
  <c r="K310" i="1"/>
  <c r="J310" i="1"/>
  <c r="H310" i="1"/>
  <c r="K309" i="1"/>
  <c r="J309" i="1"/>
  <c r="H309" i="1"/>
  <c r="K308" i="1"/>
  <c r="J308" i="1"/>
  <c r="H308" i="1"/>
  <c r="K307" i="1"/>
  <c r="J307" i="1"/>
  <c r="H307" i="1"/>
  <c r="K306" i="1"/>
  <c r="J306" i="1"/>
  <c r="H306" i="1"/>
  <c r="K305" i="1"/>
  <c r="J305" i="1"/>
  <c r="H305" i="1"/>
  <c r="K304" i="1"/>
  <c r="J304" i="1"/>
  <c r="H304" i="1"/>
  <c r="K303" i="1"/>
  <c r="J303" i="1"/>
  <c r="H303" i="1"/>
  <c r="K302" i="1"/>
  <c r="J302" i="1"/>
  <c r="H302" i="1"/>
  <c r="K301" i="1"/>
  <c r="J301" i="1"/>
  <c r="H301" i="1"/>
  <c r="K300" i="1"/>
  <c r="J300" i="1"/>
  <c r="H300" i="1"/>
  <c r="K299" i="1"/>
  <c r="J299" i="1"/>
  <c r="H299" i="1"/>
  <c r="K298" i="1"/>
  <c r="J298" i="1"/>
  <c r="H298" i="1"/>
  <c r="K297" i="1"/>
  <c r="J297" i="1"/>
  <c r="H297" i="1"/>
  <c r="K296" i="1"/>
  <c r="J296" i="1"/>
  <c r="H296" i="1"/>
  <c r="K295" i="1"/>
  <c r="J295" i="1"/>
  <c r="H295" i="1"/>
  <c r="K294" i="1"/>
  <c r="J294" i="1"/>
  <c r="H294" i="1"/>
  <c r="K293" i="1"/>
  <c r="J293" i="1"/>
  <c r="H293" i="1"/>
  <c r="K292" i="1"/>
  <c r="J292" i="1"/>
  <c r="H292" i="1"/>
  <c r="K291" i="1"/>
  <c r="J291" i="1"/>
  <c r="H291" i="1"/>
  <c r="K290" i="1"/>
  <c r="J290" i="1"/>
  <c r="H290" i="1"/>
  <c r="K289" i="1"/>
  <c r="J289" i="1"/>
  <c r="H289" i="1"/>
  <c r="K288" i="1"/>
  <c r="J288" i="1"/>
  <c r="H288" i="1"/>
  <c r="K287" i="1"/>
  <c r="J287" i="1"/>
  <c r="H287" i="1"/>
  <c r="K286" i="1"/>
  <c r="J286" i="1"/>
  <c r="H286" i="1"/>
  <c r="K285" i="1"/>
  <c r="J285" i="1"/>
  <c r="H285" i="1"/>
  <c r="K284" i="1"/>
  <c r="J284" i="1"/>
  <c r="H284" i="1"/>
  <c r="K283" i="1"/>
  <c r="J283" i="1"/>
  <c r="H283" i="1"/>
  <c r="K282" i="1"/>
  <c r="J282" i="1"/>
  <c r="H282" i="1"/>
  <c r="K281" i="1"/>
  <c r="J281" i="1"/>
  <c r="H281" i="1"/>
  <c r="K280" i="1"/>
  <c r="J280" i="1"/>
  <c r="H280" i="1"/>
  <c r="K279" i="1"/>
  <c r="J279" i="1"/>
  <c r="H279" i="1"/>
  <c r="K278" i="1"/>
  <c r="J278" i="1"/>
  <c r="H278" i="1"/>
  <c r="K277" i="1"/>
  <c r="J277" i="1"/>
  <c r="H277" i="1"/>
  <c r="K276" i="1"/>
  <c r="J276" i="1"/>
  <c r="H276" i="1"/>
  <c r="K275" i="1"/>
  <c r="J275" i="1"/>
  <c r="H275" i="1"/>
  <c r="K274" i="1"/>
  <c r="J274" i="1"/>
  <c r="H274" i="1"/>
  <c r="K273" i="1"/>
  <c r="J273" i="1"/>
  <c r="H273" i="1"/>
  <c r="K272" i="1"/>
  <c r="J272" i="1"/>
  <c r="H272" i="1"/>
  <c r="K271" i="1"/>
  <c r="J271" i="1"/>
  <c r="H271" i="1"/>
  <c r="K270" i="1"/>
  <c r="J270" i="1"/>
  <c r="H270" i="1"/>
  <c r="K269" i="1"/>
  <c r="J269" i="1"/>
  <c r="H269" i="1"/>
  <c r="K268" i="1"/>
  <c r="J268" i="1"/>
  <c r="H268" i="1"/>
  <c r="K267" i="1"/>
  <c r="J267" i="1"/>
  <c r="H267" i="1"/>
  <c r="K266" i="1"/>
  <c r="J266" i="1"/>
  <c r="H266" i="1"/>
  <c r="K265" i="1"/>
  <c r="J265" i="1"/>
  <c r="H265" i="1"/>
  <c r="K264" i="1"/>
  <c r="J264" i="1"/>
  <c r="H264" i="1"/>
  <c r="K263" i="1"/>
  <c r="J263" i="1"/>
  <c r="H263" i="1"/>
  <c r="K262" i="1"/>
  <c r="J262" i="1"/>
  <c r="H262" i="1"/>
  <c r="K261" i="1"/>
  <c r="J261" i="1"/>
  <c r="H261" i="1"/>
  <c r="K260" i="1"/>
  <c r="J260" i="1"/>
  <c r="H260" i="1"/>
  <c r="K259" i="1"/>
  <c r="J259" i="1"/>
  <c r="H259" i="1"/>
  <c r="K258" i="1"/>
  <c r="J258" i="1"/>
  <c r="H258" i="1"/>
  <c r="K257" i="1"/>
  <c r="J257" i="1"/>
  <c r="H257" i="1"/>
  <c r="K256" i="1"/>
  <c r="J256" i="1"/>
  <c r="H256" i="1"/>
  <c r="K255" i="1"/>
  <c r="J255" i="1"/>
  <c r="H255" i="1"/>
  <c r="K254" i="1"/>
  <c r="J254" i="1"/>
  <c r="H254" i="1"/>
  <c r="K253" i="1"/>
  <c r="J253" i="1"/>
  <c r="H253" i="1"/>
  <c r="K252" i="1"/>
  <c r="J252" i="1"/>
  <c r="H252" i="1"/>
  <c r="K251" i="1"/>
  <c r="J251" i="1"/>
  <c r="H251" i="1"/>
  <c r="K250" i="1"/>
  <c r="J250" i="1"/>
  <c r="H250" i="1"/>
  <c r="K249" i="1"/>
  <c r="J249" i="1"/>
  <c r="H249" i="1"/>
  <c r="K248" i="1"/>
  <c r="J248" i="1"/>
  <c r="H248" i="1"/>
  <c r="K247" i="1"/>
  <c r="J247" i="1"/>
  <c r="H247" i="1"/>
  <c r="K246" i="1"/>
  <c r="J246" i="1"/>
  <c r="H246" i="1"/>
  <c r="K245" i="1"/>
  <c r="J245" i="1"/>
  <c r="H245" i="1"/>
  <c r="K244" i="1"/>
  <c r="J244" i="1"/>
  <c r="H244" i="1"/>
  <c r="K243" i="1"/>
  <c r="J243" i="1"/>
  <c r="H243" i="1"/>
  <c r="K242" i="1"/>
  <c r="J242" i="1"/>
  <c r="H242" i="1"/>
  <c r="K241" i="1"/>
  <c r="J241" i="1"/>
  <c r="H241" i="1"/>
  <c r="K240" i="1"/>
  <c r="J240" i="1"/>
  <c r="H240" i="1"/>
  <c r="K239" i="1"/>
  <c r="J239" i="1"/>
  <c r="H239" i="1"/>
  <c r="K238" i="1"/>
  <c r="J238" i="1"/>
  <c r="H238" i="1"/>
  <c r="K237" i="1"/>
  <c r="J237" i="1"/>
  <c r="H237" i="1"/>
  <c r="K236" i="1"/>
  <c r="J236" i="1"/>
  <c r="H236" i="1"/>
  <c r="K235" i="1"/>
  <c r="J235" i="1"/>
  <c r="H235" i="1"/>
  <c r="K234" i="1"/>
  <c r="J234" i="1"/>
  <c r="H234" i="1"/>
  <c r="K233" i="1"/>
  <c r="J233" i="1"/>
  <c r="H233" i="1"/>
  <c r="K232" i="1"/>
  <c r="J232" i="1"/>
  <c r="H232" i="1"/>
  <c r="K231" i="1"/>
  <c r="J231" i="1"/>
  <c r="H231" i="1"/>
  <c r="K230" i="1"/>
  <c r="J230" i="1"/>
  <c r="H230" i="1"/>
  <c r="K229" i="1"/>
  <c r="J229" i="1"/>
  <c r="H229" i="1"/>
  <c r="K228" i="1"/>
  <c r="J228" i="1"/>
  <c r="H228" i="1"/>
  <c r="K227" i="1"/>
  <c r="J227" i="1"/>
  <c r="H227" i="1"/>
  <c r="K226" i="1"/>
  <c r="J226" i="1"/>
  <c r="H226" i="1"/>
  <c r="K225" i="1"/>
  <c r="J225" i="1"/>
  <c r="H225" i="1"/>
  <c r="K224" i="1"/>
  <c r="J224" i="1"/>
  <c r="H224" i="1"/>
  <c r="K223" i="1"/>
  <c r="J223" i="1"/>
  <c r="H223" i="1"/>
  <c r="K222" i="1"/>
  <c r="J222" i="1"/>
  <c r="H222" i="1"/>
  <c r="K221" i="1"/>
  <c r="J221" i="1"/>
  <c r="H221" i="1"/>
  <c r="K220" i="1"/>
  <c r="J220" i="1"/>
  <c r="H220" i="1"/>
  <c r="K219" i="1"/>
  <c r="J219" i="1"/>
  <c r="H219" i="1"/>
  <c r="K218" i="1"/>
  <c r="J218" i="1"/>
  <c r="H218" i="1"/>
  <c r="K217" i="1"/>
  <c r="J217" i="1"/>
  <c r="H217" i="1"/>
  <c r="K216" i="1"/>
  <c r="J216" i="1"/>
  <c r="H216" i="1"/>
  <c r="K215" i="1"/>
  <c r="J215" i="1"/>
  <c r="H215" i="1"/>
  <c r="K214" i="1"/>
  <c r="J214" i="1"/>
  <c r="H214" i="1"/>
  <c r="K213" i="1"/>
  <c r="J213" i="1"/>
  <c r="H213" i="1"/>
  <c r="K212" i="1"/>
  <c r="J212" i="1"/>
  <c r="H212" i="1"/>
  <c r="K211" i="1"/>
  <c r="J211" i="1"/>
  <c r="H211" i="1"/>
  <c r="K210" i="1"/>
  <c r="J210" i="1"/>
  <c r="H210" i="1"/>
  <c r="K209" i="1"/>
  <c r="J209" i="1"/>
  <c r="H209" i="1"/>
  <c r="K208" i="1"/>
  <c r="J208" i="1"/>
  <c r="H208" i="1"/>
  <c r="K207" i="1"/>
  <c r="J207" i="1"/>
  <c r="H207" i="1"/>
  <c r="K206" i="1"/>
  <c r="J206" i="1"/>
  <c r="H206" i="1"/>
  <c r="K205" i="1"/>
  <c r="J205" i="1"/>
  <c r="H205" i="1"/>
  <c r="K204" i="1"/>
  <c r="J204" i="1"/>
  <c r="H204" i="1"/>
  <c r="K203" i="1"/>
  <c r="J203" i="1"/>
  <c r="H203" i="1"/>
  <c r="K202" i="1"/>
  <c r="J202" i="1"/>
  <c r="H202" i="1"/>
  <c r="K201" i="1"/>
  <c r="J201" i="1"/>
  <c r="H201" i="1"/>
  <c r="K200" i="1"/>
  <c r="J200" i="1"/>
  <c r="H200" i="1"/>
  <c r="K199" i="1"/>
  <c r="J199" i="1"/>
  <c r="H199" i="1"/>
  <c r="K198" i="1"/>
  <c r="J198" i="1"/>
  <c r="H198" i="1"/>
  <c r="K197" i="1"/>
  <c r="J197" i="1"/>
  <c r="H197" i="1"/>
  <c r="K196" i="1"/>
  <c r="J196" i="1"/>
  <c r="H196" i="1"/>
  <c r="K195" i="1"/>
  <c r="J195" i="1"/>
  <c r="H195" i="1"/>
  <c r="K194" i="1"/>
  <c r="J194" i="1"/>
  <c r="H194" i="1"/>
  <c r="K193" i="1"/>
  <c r="J193" i="1"/>
  <c r="H193" i="1"/>
  <c r="K192" i="1"/>
  <c r="J192" i="1"/>
  <c r="H192" i="1"/>
  <c r="K191" i="1"/>
  <c r="J191" i="1"/>
  <c r="H191" i="1"/>
  <c r="K190" i="1"/>
  <c r="J190" i="1"/>
  <c r="H190" i="1"/>
  <c r="K189" i="1"/>
  <c r="J189" i="1"/>
  <c r="H189" i="1"/>
  <c r="K188" i="1"/>
  <c r="J188" i="1"/>
  <c r="H188" i="1"/>
  <c r="K187" i="1"/>
  <c r="J187" i="1"/>
  <c r="H187" i="1"/>
  <c r="K186" i="1"/>
  <c r="J186" i="1"/>
  <c r="H186" i="1"/>
  <c r="K185" i="1"/>
  <c r="J185" i="1"/>
  <c r="H185" i="1"/>
  <c r="K184" i="1"/>
  <c r="J184" i="1"/>
  <c r="H184" i="1"/>
  <c r="K183" i="1"/>
  <c r="J183" i="1"/>
  <c r="H183" i="1"/>
  <c r="K182" i="1"/>
  <c r="J182" i="1"/>
  <c r="H182" i="1"/>
  <c r="K181" i="1"/>
  <c r="J181" i="1"/>
  <c r="H181" i="1"/>
  <c r="K180" i="1"/>
  <c r="J180" i="1"/>
  <c r="H180" i="1"/>
  <c r="K179" i="1"/>
  <c r="J179" i="1"/>
  <c r="H179" i="1"/>
  <c r="K178" i="1"/>
  <c r="J178" i="1"/>
  <c r="H178" i="1"/>
  <c r="K177" i="1"/>
  <c r="J177" i="1"/>
  <c r="H177" i="1"/>
  <c r="K176" i="1"/>
  <c r="J176" i="1"/>
  <c r="H176" i="1"/>
  <c r="K175" i="1"/>
  <c r="J175" i="1"/>
  <c r="H175" i="1"/>
  <c r="K174" i="1"/>
  <c r="J174" i="1"/>
  <c r="H174" i="1"/>
  <c r="K173" i="1"/>
  <c r="J173" i="1"/>
  <c r="H173" i="1"/>
  <c r="K172" i="1"/>
  <c r="J172" i="1"/>
  <c r="H172" i="1"/>
  <c r="K171" i="1"/>
  <c r="J171" i="1"/>
  <c r="H171" i="1"/>
  <c r="K170" i="1"/>
  <c r="J170" i="1"/>
  <c r="H170" i="1"/>
  <c r="K169" i="1"/>
  <c r="J169" i="1"/>
  <c r="H169" i="1"/>
  <c r="K168" i="1"/>
  <c r="J168" i="1"/>
  <c r="H168" i="1"/>
  <c r="K167" i="1"/>
  <c r="J167" i="1"/>
  <c r="H167" i="1"/>
  <c r="K166" i="1"/>
  <c r="J166" i="1"/>
  <c r="H166" i="1"/>
  <c r="K165" i="1"/>
  <c r="J165" i="1"/>
  <c r="H165" i="1"/>
  <c r="K164" i="1"/>
  <c r="J164" i="1"/>
  <c r="H164" i="1"/>
  <c r="K163" i="1"/>
  <c r="J163" i="1"/>
  <c r="H163" i="1"/>
  <c r="K162" i="1"/>
  <c r="J162" i="1"/>
  <c r="H162" i="1"/>
  <c r="K161" i="1"/>
  <c r="J161" i="1"/>
  <c r="H161" i="1"/>
  <c r="K160" i="1"/>
  <c r="J160" i="1"/>
  <c r="H160" i="1"/>
  <c r="K159" i="1"/>
  <c r="J159" i="1"/>
  <c r="H159" i="1"/>
  <c r="K158" i="1"/>
  <c r="J158" i="1"/>
  <c r="H158" i="1"/>
  <c r="K157" i="1"/>
  <c r="J157" i="1"/>
  <c r="H157" i="1"/>
  <c r="K156" i="1"/>
  <c r="J156" i="1"/>
  <c r="H156" i="1"/>
  <c r="K155" i="1"/>
  <c r="J155" i="1"/>
  <c r="H155" i="1"/>
  <c r="K154" i="1"/>
  <c r="J154" i="1"/>
  <c r="H154" i="1"/>
  <c r="K153" i="1"/>
  <c r="J153" i="1"/>
  <c r="H153" i="1"/>
  <c r="K152" i="1"/>
  <c r="J152" i="1"/>
  <c r="H152" i="1"/>
  <c r="K151" i="1"/>
  <c r="J151" i="1"/>
  <c r="H151" i="1"/>
  <c r="K150" i="1"/>
  <c r="J150" i="1"/>
  <c r="H150" i="1"/>
  <c r="K149" i="1"/>
  <c r="J149" i="1"/>
  <c r="H149" i="1"/>
  <c r="K148" i="1"/>
  <c r="J148" i="1"/>
  <c r="H148" i="1"/>
  <c r="K147" i="1"/>
  <c r="J147" i="1"/>
  <c r="H147" i="1"/>
  <c r="K146" i="1"/>
  <c r="J146" i="1"/>
  <c r="H146" i="1"/>
  <c r="K145" i="1"/>
  <c r="J145" i="1"/>
  <c r="H145" i="1"/>
  <c r="K144" i="1"/>
  <c r="J144" i="1"/>
  <c r="H144" i="1"/>
  <c r="K143" i="1"/>
  <c r="J143" i="1"/>
  <c r="H143" i="1"/>
  <c r="K142" i="1"/>
  <c r="J142" i="1"/>
  <c r="H142" i="1"/>
  <c r="K141" i="1"/>
  <c r="J141" i="1"/>
  <c r="H141" i="1"/>
  <c r="K140" i="1"/>
  <c r="J140" i="1"/>
  <c r="H140" i="1"/>
  <c r="K139" i="1"/>
  <c r="J139" i="1"/>
  <c r="H139" i="1"/>
  <c r="K138" i="1"/>
  <c r="J138" i="1"/>
  <c r="H138" i="1"/>
  <c r="K137" i="1"/>
  <c r="J137" i="1"/>
  <c r="H137" i="1"/>
  <c r="K136" i="1"/>
  <c r="J136" i="1"/>
  <c r="H136" i="1"/>
  <c r="K135" i="1"/>
  <c r="J135" i="1"/>
  <c r="H135" i="1"/>
  <c r="K134" i="1"/>
  <c r="J134" i="1"/>
  <c r="H134" i="1"/>
  <c r="K133" i="1"/>
  <c r="J133" i="1"/>
  <c r="H133" i="1"/>
  <c r="K132" i="1"/>
  <c r="J132" i="1"/>
  <c r="H132" i="1"/>
  <c r="K131" i="1"/>
  <c r="J131" i="1"/>
  <c r="H131" i="1"/>
  <c r="K130" i="1"/>
  <c r="J130" i="1"/>
  <c r="H130" i="1"/>
  <c r="K129" i="1"/>
  <c r="J129" i="1"/>
  <c r="H129" i="1"/>
  <c r="K128" i="1"/>
  <c r="J128" i="1"/>
  <c r="H128" i="1"/>
  <c r="K127" i="1"/>
  <c r="J127" i="1"/>
  <c r="H127" i="1"/>
  <c r="K126" i="1"/>
  <c r="J126" i="1"/>
  <c r="H126" i="1"/>
  <c r="K125" i="1"/>
  <c r="J125" i="1"/>
  <c r="H125" i="1"/>
  <c r="K124" i="1"/>
  <c r="J124" i="1"/>
  <c r="H124" i="1"/>
  <c r="K123" i="1"/>
  <c r="J123" i="1"/>
  <c r="H123" i="1"/>
  <c r="K122" i="1"/>
  <c r="J122" i="1"/>
  <c r="H122" i="1"/>
  <c r="K121" i="1"/>
  <c r="J121" i="1"/>
  <c r="H121" i="1"/>
  <c r="K120" i="1"/>
  <c r="J120" i="1"/>
  <c r="H120" i="1"/>
  <c r="K119" i="1"/>
  <c r="J119" i="1"/>
  <c r="H119" i="1"/>
  <c r="K118" i="1"/>
  <c r="J118" i="1"/>
  <c r="H118" i="1"/>
  <c r="K117" i="1"/>
  <c r="J117" i="1"/>
  <c r="H117" i="1"/>
  <c r="K116" i="1"/>
  <c r="J116" i="1"/>
  <c r="H116" i="1"/>
  <c r="K115" i="1"/>
  <c r="J115" i="1"/>
  <c r="H115" i="1"/>
  <c r="K114" i="1"/>
  <c r="J114" i="1"/>
  <c r="H114" i="1"/>
  <c r="K113" i="1"/>
  <c r="J113" i="1"/>
  <c r="H113" i="1"/>
  <c r="K112" i="1"/>
  <c r="J112" i="1"/>
  <c r="H112" i="1"/>
  <c r="K111" i="1"/>
  <c r="J111" i="1"/>
  <c r="H111" i="1"/>
  <c r="K110" i="1"/>
  <c r="J110" i="1"/>
  <c r="H110" i="1"/>
  <c r="K109" i="1"/>
  <c r="J109" i="1"/>
  <c r="H109" i="1"/>
  <c r="K108" i="1"/>
  <c r="J108" i="1"/>
  <c r="H108" i="1"/>
  <c r="K107" i="1"/>
  <c r="J107" i="1"/>
  <c r="H107" i="1"/>
  <c r="K106" i="1"/>
  <c r="J106" i="1"/>
  <c r="H106" i="1"/>
  <c r="K105" i="1"/>
  <c r="J105" i="1"/>
  <c r="H105" i="1"/>
  <c r="K104" i="1"/>
  <c r="J104" i="1"/>
  <c r="H104" i="1"/>
  <c r="K103" i="1"/>
  <c r="J103" i="1"/>
  <c r="H103" i="1"/>
  <c r="K102" i="1"/>
  <c r="J102" i="1"/>
  <c r="H102" i="1"/>
  <c r="K101" i="1"/>
  <c r="J101" i="1"/>
  <c r="H101" i="1"/>
  <c r="K100" i="1"/>
  <c r="J100" i="1"/>
  <c r="H100" i="1"/>
  <c r="K99" i="1"/>
  <c r="J99" i="1"/>
  <c r="H99" i="1"/>
  <c r="K98" i="1"/>
  <c r="J98" i="1"/>
  <c r="H98" i="1"/>
  <c r="K97" i="1"/>
  <c r="J97" i="1"/>
  <c r="H97" i="1"/>
  <c r="K96" i="1"/>
  <c r="J96" i="1"/>
  <c r="H96" i="1"/>
  <c r="K95" i="1"/>
  <c r="J95" i="1"/>
  <c r="H95" i="1"/>
  <c r="K94" i="1"/>
  <c r="J94" i="1"/>
  <c r="H94" i="1"/>
  <c r="K93" i="1"/>
  <c r="J93" i="1"/>
  <c r="H93" i="1"/>
  <c r="K92" i="1"/>
  <c r="J92" i="1"/>
  <c r="H92" i="1"/>
  <c r="K91" i="1"/>
  <c r="J91" i="1"/>
  <c r="H91" i="1"/>
  <c r="K90" i="1"/>
  <c r="J90" i="1"/>
  <c r="H90" i="1"/>
  <c r="K89" i="1"/>
  <c r="J89" i="1"/>
  <c r="H89" i="1"/>
  <c r="K88" i="1"/>
  <c r="J88" i="1"/>
  <c r="H88" i="1"/>
  <c r="K87" i="1"/>
  <c r="J87" i="1"/>
  <c r="H87" i="1"/>
  <c r="K86" i="1"/>
  <c r="J86" i="1"/>
  <c r="H86" i="1"/>
  <c r="K85" i="1"/>
  <c r="J85" i="1"/>
  <c r="H85" i="1"/>
  <c r="K84" i="1"/>
  <c r="J84" i="1"/>
  <c r="H84" i="1"/>
  <c r="K83" i="1"/>
  <c r="J83" i="1"/>
  <c r="H83" i="1"/>
  <c r="K82" i="1"/>
  <c r="J82" i="1"/>
  <c r="H82" i="1"/>
  <c r="K81" i="1"/>
  <c r="J81" i="1"/>
  <c r="H81" i="1"/>
  <c r="K80" i="1"/>
  <c r="J80" i="1"/>
  <c r="H80" i="1"/>
  <c r="K79" i="1"/>
  <c r="J79" i="1"/>
  <c r="H79" i="1"/>
  <c r="K78" i="1"/>
  <c r="J78" i="1"/>
  <c r="H78" i="1"/>
  <c r="K77" i="1"/>
  <c r="J77" i="1"/>
  <c r="H77" i="1"/>
  <c r="K76" i="1"/>
  <c r="J76" i="1"/>
  <c r="H76" i="1"/>
  <c r="K75" i="1"/>
  <c r="J75" i="1"/>
  <c r="H75" i="1"/>
  <c r="K74" i="1"/>
  <c r="J74" i="1"/>
  <c r="H74" i="1"/>
  <c r="K73" i="1"/>
  <c r="J73" i="1"/>
  <c r="H73" i="1"/>
  <c r="K72" i="1"/>
  <c r="J72" i="1"/>
  <c r="H72" i="1"/>
  <c r="K71" i="1"/>
  <c r="J71" i="1"/>
  <c r="H71" i="1"/>
  <c r="K70" i="1"/>
  <c r="J70" i="1"/>
  <c r="H70" i="1"/>
  <c r="K69" i="1"/>
  <c r="J69" i="1"/>
  <c r="H69" i="1"/>
  <c r="K68" i="1"/>
  <c r="J68" i="1"/>
  <c r="H68" i="1"/>
  <c r="K67" i="1"/>
  <c r="J67" i="1"/>
  <c r="H67" i="1"/>
  <c r="K66" i="1"/>
  <c r="J66" i="1"/>
  <c r="H66" i="1"/>
  <c r="K65" i="1"/>
  <c r="J65" i="1"/>
  <c r="H65" i="1"/>
  <c r="K64" i="1"/>
  <c r="J64" i="1"/>
  <c r="H64" i="1"/>
  <c r="K63" i="1"/>
  <c r="J63" i="1"/>
  <c r="H63" i="1"/>
  <c r="K62" i="1"/>
  <c r="J62" i="1"/>
  <c r="H62" i="1"/>
  <c r="K61" i="1"/>
  <c r="J61" i="1"/>
  <c r="H61" i="1"/>
  <c r="K60" i="1"/>
  <c r="J60" i="1"/>
  <c r="H60" i="1"/>
  <c r="K59" i="1"/>
  <c r="J59" i="1"/>
  <c r="H59" i="1"/>
  <c r="K58" i="1"/>
  <c r="J58" i="1"/>
  <c r="H58" i="1"/>
  <c r="K57" i="1"/>
  <c r="J57" i="1"/>
  <c r="H57" i="1"/>
  <c r="K56" i="1"/>
  <c r="J56" i="1"/>
  <c r="H56" i="1"/>
  <c r="K55" i="1"/>
  <c r="J55" i="1"/>
  <c r="H55" i="1"/>
  <c r="K54" i="1"/>
  <c r="J54" i="1"/>
  <c r="H54" i="1"/>
  <c r="K53" i="1"/>
  <c r="J53" i="1"/>
  <c r="H53" i="1"/>
  <c r="K52" i="1"/>
  <c r="J52" i="1"/>
  <c r="H52" i="1"/>
  <c r="K51" i="1"/>
  <c r="J51" i="1"/>
  <c r="H51" i="1"/>
  <c r="K50" i="1"/>
  <c r="J50" i="1"/>
  <c r="H50" i="1"/>
  <c r="K49" i="1"/>
  <c r="J49" i="1"/>
  <c r="H49" i="1"/>
  <c r="K48" i="1"/>
  <c r="J48" i="1"/>
  <c r="H48" i="1"/>
  <c r="K47" i="1"/>
  <c r="J47" i="1"/>
  <c r="H47" i="1"/>
  <c r="K46" i="1"/>
  <c r="J46" i="1"/>
  <c r="H46" i="1"/>
  <c r="K45" i="1"/>
  <c r="J45" i="1"/>
  <c r="H45" i="1"/>
  <c r="K44" i="1"/>
  <c r="J44" i="1"/>
  <c r="H44" i="1"/>
  <c r="K43" i="1"/>
  <c r="J43" i="1"/>
  <c r="H43" i="1"/>
  <c r="K42" i="1"/>
  <c r="J42" i="1"/>
  <c r="H42" i="1"/>
  <c r="K41" i="1"/>
  <c r="J41" i="1"/>
  <c r="H41" i="1"/>
  <c r="K40" i="1"/>
  <c r="J40" i="1"/>
  <c r="H40" i="1"/>
  <c r="K39" i="1"/>
  <c r="J39" i="1"/>
  <c r="H39" i="1"/>
  <c r="K38" i="1"/>
  <c r="J38" i="1"/>
  <c r="H38" i="1"/>
  <c r="K37" i="1"/>
  <c r="J37" i="1"/>
  <c r="H37" i="1"/>
  <c r="K36" i="1"/>
  <c r="J36" i="1"/>
  <c r="H36" i="1"/>
  <c r="K35" i="1"/>
  <c r="J35" i="1"/>
  <c r="H35" i="1"/>
  <c r="K34" i="1"/>
  <c r="J34" i="1"/>
  <c r="H34" i="1"/>
  <c r="K33" i="1"/>
  <c r="J33" i="1"/>
  <c r="H33" i="1"/>
  <c r="K32" i="1"/>
  <c r="J32" i="1"/>
  <c r="H32" i="1"/>
  <c r="K31" i="1"/>
  <c r="J31" i="1"/>
  <c r="H31" i="1"/>
  <c r="K30" i="1"/>
  <c r="J30" i="1"/>
  <c r="H30" i="1"/>
  <c r="K29" i="1"/>
  <c r="J29" i="1"/>
  <c r="H29" i="1"/>
  <c r="K28" i="1"/>
  <c r="J28" i="1"/>
  <c r="H28" i="1"/>
  <c r="K27" i="1"/>
  <c r="J27" i="1"/>
  <c r="H27" i="1"/>
  <c r="K26" i="1"/>
  <c r="J26" i="1"/>
  <c r="H26" i="1"/>
  <c r="K25" i="1"/>
  <c r="J25" i="1"/>
  <c r="H25" i="1"/>
  <c r="K24" i="1"/>
  <c r="J24" i="1"/>
  <c r="H24" i="1"/>
  <c r="K23" i="1"/>
  <c r="J23" i="1"/>
  <c r="H23" i="1"/>
  <c r="K22" i="1"/>
  <c r="J22" i="1"/>
  <c r="H22" i="1"/>
  <c r="K21" i="1"/>
  <c r="J21" i="1"/>
  <c r="H21" i="1"/>
  <c r="K20" i="1"/>
  <c r="J20" i="1"/>
  <c r="H20" i="1"/>
  <c r="K19" i="1"/>
  <c r="J19" i="1"/>
  <c r="H19" i="1"/>
  <c r="K18" i="1"/>
  <c r="J18" i="1"/>
  <c r="H18" i="1"/>
  <c r="K17" i="1"/>
  <c r="J17" i="1"/>
  <c r="H17" i="1"/>
  <c r="K16" i="1"/>
  <c r="J16" i="1"/>
  <c r="H16" i="1"/>
  <c r="K15" i="1"/>
  <c r="J15" i="1"/>
  <c r="H15" i="1"/>
  <c r="K14" i="1"/>
  <c r="J14" i="1"/>
  <c r="H14" i="1"/>
  <c r="K13" i="1"/>
  <c r="J13" i="1"/>
  <c r="H13" i="1"/>
  <c r="K12" i="1"/>
  <c r="J12" i="1"/>
  <c r="H12" i="1"/>
  <c r="K11" i="1"/>
  <c r="J11" i="1"/>
  <c r="H11" i="1"/>
  <c r="K10" i="1"/>
  <c r="J10" i="1"/>
  <c r="H10" i="1"/>
  <c r="K9" i="1"/>
  <c r="J9" i="1"/>
  <c r="H9" i="1"/>
  <c r="K8" i="1"/>
  <c r="J8" i="1"/>
  <c r="H8" i="1"/>
  <c r="K7" i="1"/>
  <c r="J7" i="1"/>
  <c r="H7" i="1"/>
  <c r="K6" i="1"/>
  <c r="J6" i="1"/>
  <c r="H6" i="1"/>
  <c r="K5" i="1"/>
  <c r="J5" i="1"/>
  <c r="H5" i="1"/>
  <c r="K4" i="1"/>
  <c r="J4" i="1"/>
  <c r="H4" i="1"/>
  <c r="K3" i="1"/>
  <c r="J3" i="1"/>
  <c r="H3" i="1"/>
  <c r="K2" i="1"/>
  <c r="J2" i="1"/>
  <c r="H2" i="1"/>
</calcChain>
</file>

<file path=xl/sharedStrings.xml><?xml version="1.0" encoding="utf-8"?>
<sst xmlns="http://schemas.openxmlformats.org/spreadsheetml/2006/main" count="3482" uniqueCount="405">
  <si>
    <t>Date BL</t>
  </si>
  <si>
    <t>Désignation</t>
  </si>
  <si>
    <t>Numéro de pièce</t>
  </si>
  <si>
    <t>N° BL</t>
  </si>
  <si>
    <t>Qté BL</t>
  </si>
  <si>
    <t>Unité quantité</t>
  </si>
  <si>
    <t>Sens</t>
  </si>
  <si>
    <t>famille</t>
  </si>
  <si>
    <t>semaine</t>
  </si>
  <si>
    <t>Qté avec sens</t>
  </si>
  <si>
    <t>TE SAUT AC 114X200 / 48X110 / 114X200 -DF/CUIV+ZINC-</t>
  </si>
  <si>
    <t>PCE</t>
  </si>
  <si>
    <t>Sortie</t>
  </si>
  <si>
    <t>I 2 : KIT INJECTE MANCHETTE THERMO 139 X 225</t>
  </si>
  <si>
    <t>COMPOSANTS MOUSSE KIT INJECTE_VOLUME13</t>
  </si>
  <si>
    <t>SACHET BOUCHONS KIT DIAM 25.7 (2 EVENTS+2 FERMETURES(+JOINT NITRILE)+ 2 FOPS)</t>
  </si>
  <si>
    <t>SPATULES POUR KIT DE JONCTION</t>
  </si>
  <si>
    <t>TUBE ACIER SOUDE ISOLE 168 X 250 GL 12M -DF/CUIV+ZINC-</t>
  </si>
  <si>
    <t>M</t>
  </si>
  <si>
    <t>I 2 : KIT INJECTE MANCHETTE THERMO 168 X 250</t>
  </si>
  <si>
    <t>COMPOSANTS MOUSSE KIT INJECTE_VOLUME14</t>
  </si>
  <si>
    <t>MANCHETTE THERMO DIA 250 PERCEE 2 TROUS DIA25.7</t>
  </si>
  <si>
    <t>LOT DE 2 COSSES POUR DETECTION NORDIQUE + 4 ECARTEURS</t>
  </si>
  <si>
    <t>SCOTCH PAPIER ADHESIF TESA LAR 19 MM  50 m Ml POUR ECARTEUR FILS</t>
  </si>
  <si>
    <t>CONTRE COUSSIN 1000X240X40 pour DN 180 à 280</t>
  </si>
  <si>
    <t>FILM ETIRABLE Larg 100 MM X 50 M/17µ</t>
  </si>
  <si>
    <t>TE SAUT AC 139X225 / 60X125 / 139X225 -DF/CUIV+ZINC-</t>
  </si>
  <si>
    <t>MANCHETTE THERMO DIA 225 PERCEE 2 TROUS DIA25.7</t>
  </si>
  <si>
    <t>CONTRE COUSSIN 1000X120X40 pour DN 90 à 160</t>
  </si>
  <si>
    <t>TUBE ACIER SOUDE ISOLE 168 X 280 PL 6M -DF/CUIV+ZINC-</t>
  </si>
  <si>
    <t>TUBE ACIER SOUDE ISOLE 168 X 280 GL 12 M -DF/CUIV+ZINC-</t>
  </si>
  <si>
    <t>COUDE ACIER ISOLE 168 X 280 1X1ML 15D- DF/CUIV+ZINC-</t>
  </si>
  <si>
    <t>COUDE ACIER ISOLE 139 X 250 1X1ML 5D 90D -DF/CUIV+ZINC-</t>
  </si>
  <si>
    <t>COUDE ACIER ISOLE 168 X 280 1X1ML 5D 90D -DF/CUIV+ZINC-</t>
  </si>
  <si>
    <t>COUDE ACIER ISOLE 168 X 280 1X1ML 5D 45D -DF/CUIV+ZINC-</t>
  </si>
  <si>
    <t>TE SAUT AC 168X280 / 42X125 / 168X280-DF/CUIV+ZINC-</t>
  </si>
  <si>
    <t>TE SAUT AC 168X280 / 48X125 / 168X280-DF/CUIV+ZINC-</t>
  </si>
  <si>
    <t>VANNE ACIER PRE-ISOLE DIA 48 X 125 -DF/CUIV+ZINC-</t>
  </si>
  <si>
    <t>I 2 : KIT INJECTE MANCHETTE THERMO 48 X 125</t>
  </si>
  <si>
    <t>COMPOSANTS MOUSSE KIT INJECTE_VOLUME6</t>
  </si>
  <si>
    <t>I 2 : KIT INJECTE MANCHETTE THERMO 139 X 250</t>
  </si>
  <si>
    <t>COMPOSANTS MOUSSE KIT INJECTE_VOLUME15</t>
  </si>
  <si>
    <t>I 3 : KIT INJECTE MANCHETTE THERMO 2 ETANCHEITES 168 X 280</t>
  </si>
  <si>
    <t>COMPOSANTS MOUSSE KIT INJECTE_VOLUME17</t>
  </si>
  <si>
    <t>2 BANDES THERMO LARG 220 DIA 280</t>
  </si>
  <si>
    <t>I 5 : KIT INJECTE FIN DE LIGNE 48 X 125</t>
  </si>
  <si>
    <t>COMPOSANTS MOUSSE KIT INJECTE_VOLUME5</t>
  </si>
  <si>
    <t>2 BANDES THERMO LARG 150 DIA 125</t>
  </si>
  <si>
    <t>FOND BOMBE, EN10253-2, TYPE A, P235GH, 48,3 x 2,6 MM</t>
  </si>
  <si>
    <t>I6 : KIT REDUIT (Produits) 168x280 / 139x250</t>
  </si>
  <si>
    <t>COMPOSANTS MOUSSE KIT INJECTE_VOLUME9</t>
  </si>
  <si>
    <t>REDUCTION CONC., EN10253-2, TYPE A, P235GH, 168,3 x 4,5 / 139,7 x 4 MM</t>
  </si>
  <si>
    <t>MANCHETTE TELESCOPIQUE FIN DE LIGNE 125 PERCEE 1 TROU LG 0,5ML</t>
  </si>
  <si>
    <t>I6 : MANCHETTE REDUITE THERMO  ø 125x110</t>
  </si>
  <si>
    <t>I6 : MANCHETTE REDUITE THERMO  ø 280x250</t>
  </si>
  <si>
    <t>MANCHETTE THERMO DIA 125 PERCEE 2 TROUS DIA25.7 -</t>
  </si>
  <si>
    <t>MANCHETTE THERMO DIA 280 PERCEE 2 TROUS DIA25.7</t>
  </si>
  <si>
    <t>TRANSPORT</t>
  </si>
  <si>
    <t>PASSAGE DE CLOISON DIA 140 -</t>
  </si>
  <si>
    <t>CLE EN TE LG 1.50 ML POUR VANNES AVEC HEX 19 OU 27 MM</t>
  </si>
  <si>
    <t>TUBE ACIER SOUDE ISOLE 89 X 180 PL 6M -DF/CUIV+ZINC-</t>
  </si>
  <si>
    <t>TUBE ACIER SOUDE ISOLE 89 X 180 GL 12M -DF/CUIV+ZINC-</t>
  </si>
  <si>
    <t>COUDE ACIER ISOLE 89 X 180 1X1ML 5D 90D-DF/CUIV+ZINC</t>
  </si>
  <si>
    <t>TE SAUT AC 89X180 / 60X140 / 89X180- DF/CUIV+ZINC</t>
  </si>
  <si>
    <t>VANNE ACIER PRE-ISOLE DIA 89 X 180 -DF/CUIV+ZINC-</t>
  </si>
  <si>
    <t>I 2 : KIT INJECTE MANCHETTE THERMO 60 X 140</t>
  </si>
  <si>
    <t>COMPOSANTS MOUSSE KIT INJECTE_VOLUME8</t>
  </si>
  <si>
    <t>I 2 : KIT INJECTE MANCHETTE THERMO 89 X 180</t>
  </si>
  <si>
    <t>COMPOSANTS MOUSSE KIT INJECTE_VOLUME11</t>
  </si>
  <si>
    <t>I 5 : KIT INJECTE FIN DE LIGNE 89 X 180</t>
  </si>
  <si>
    <t>COMPOSANTS MOUSSE KIT INJECTE_VOLUME10</t>
  </si>
  <si>
    <t>2 BANDES THERMO LARG 150 DIA 180</t>
  </si>
  <si>
    <t>FOND BOMBE, EN10253-2, TYPE A, P235GH, 88,9 x 3,2 MM</t>
  </si>
  <si>
    <t>MANCHETTE TELESCOPIQUE FIN DE LIGNE 180 PERCEE 1 TROU LG 0,5ML</t>
  </si>
  <si>
    <t>I6 : MANCHETTE REDUITE THERMO  ø 140x125</t>
  </si>
  <si>
    <t>MANCHETTE THERMO DIA 180 PERCEE 2 TROUS DIA25.7</t>
  </si>
  <si>
    <t>PASSAGE DE CLOISON DIA 125</t>
  </si>
  <si>
    <t>CALE PU  100X100X1000 JAUNE</t>
  </si>
  <si>
    <t>I 2 : KIT INJECTE MANCHETTE THERMO 42 X 125</t>
  </si>
  <si>
    <t>COUDE ACIER ISOLE 89 X 180 1X1ML 55D -DF/CUIV+ZINC-</t>
  </si>
  <si>
    <t>COUDE ACIER ISOLE 89 X 180 1X1ML 75D -DF/CUIV+ZINC-</t>
  </si>
  <si>
    <t>TE DROIT 89X180 / 42X125 / 89X180 -DF/CUIV+ZINC</t>
  </si>
  <si>
    <t>TE SAUT AC FORGE 76X140 / 42x110 / 76X140 -DF/CUIV+ZINC-</t>
  </si>
  <si>
    <t>TE SAUT AC FORGE 89X160 / 60x125 / 89X160 -DF/CUIV+ZINC-</t>
  </si>
  <si>
    <t>COUDE ACIER ISOLE 139 X 225 1X1ML 80D -DF/CUIV+ZINC-</t>
  </si>
  <si>
    <t>TE SAUT AC 139X225 / 114X200 / 139X225 -DF/CUIV+ZINC-</t>
  </si>
  <si>
    <t>TE SAUT AC FORGE 139X225 / 76X140 / 139X225 -DF/CUIV+ZINC-</t>
  </si>
  <si>
    <t>TE SAUT AC FORGE 168X250 / 139X225 / 168X250 -DF/CUIV+ZINC-</t>
  </si>
  <si>
    <t>I6 : KIT REDUIT (Produits) 168x250 / 139x225</t>
  </si>
  <si>
    <t>I6 : MANCHETTE REDUITE THERMO  ø 250x225</t>
  </si>
  <si>
    <t>TE SAUT AC 42X110 / 34X90 / 42X110 -DF-/CUIV+ZINC</t>
  </si>
  <si>
    <t>DHEC 76 X 140 REF 2400</t>
  </si>
  <si>
    <t>DHEC 114 X 200 REF 2600</t>
  </si>
  <si>
    <t>PASSAGE DE CLOISON DIA 200</t>
  </si>
  <si>
    <t>TUBE ACIER SOUDE ISOLE 76 X 140 GL 12M</t>
  </si>
  <si>
    <t>MANCHETTE THERMO DIA 140 PERCEE 2 TROUS DIA25.7</t>
  </si>
  <si>
    <t>MANCHETTE THERMO DIA 200 PERCEE 2 TROUS DIA25.7</t>
  </si>
  <si>
    <t>TUBE ACIER SOUDE ISOLE 76 X 140 PL 6M -DF/CUIV+ZINC-</t>
  </si>
  <si>
    <t>COUDE ACIER ISOLE 76 X 140 1X1ML 5D 90D-DF/CUIV+ZINC</t>
  </si>
  <si>
    <t>COUDE ACIER ISOLE 114 X 200 1X1ML 5D 90D-DF/CUIV+ZINC</t>
  </si>
  <si>
    <t>I 2 : KIT INJECTE MANCHETTE THERMO 76 X 140</t>
  </si>
  <si>
    <t>COMPOSANTS MOUSSE KIT INJECTE_VOLUME7</t>
  </si>
  <si>
    <t>I 2 : KIT INJECTE MANCHETTE THERMO 114 X 200</t>
  </si>
  <si>
    <t>COMPOSANTS MOUSSE KIT INJECTE_VOLUME12</t>
  </si>
  <si>
    <t>TUBE ACIER SOUDE ISOLE 114 X 200 GL 12M -DF/CUIV+ZINC-</t>
  </si>
  <si>
    <t>ROBINET PURGE / VIDANGE 42x110 2ML DF CUIV+ZINC</t>
  </si>
  <si>
    <t>VANNE PASSAGE INTEGRAL SPHERE ARBREE 324X500+2 PURGES DN50+DH</t>
  </si>
  <si>
    <t>VANNE PASSAGE INTEGRAL SPHERE ARBREE 273X450+2 PURGES DN50+DH</t>
  </si>
  <si>
    <t>I 5 : KIT INJECTE FIN DE LIGNE 60 X 125</t>
  </si>
  <si>
    <t>COMPOSANTS MOUSSE KIT INJECTE_VOLUME4</t>
  </si>
  <si>
    <t>FOND BOMBE, EN10253-2, TYPE A, P235GH, 60,3 x 2,9 MM</t>
  </si>
  <si>
    <t>BANDE FERMEE THERMO LARG 150 DIA 125  (PE 110/125)</t>
  </si>
  <si>
    <t>C5 : KIT 1/2 COQUILLES FIN DE LIGNE 324 X 400</t>
  </si>
  <si>
    <t>CALE PU  150X160X1250 JAUNE</t>
  </si>
  <si>
    <t>DHEC 42 X 110 REF 2200</t>
  </si>
  <si>
    <t>DHEC 273 X 355 REF 2900</t>
  </si>
  <si>
    <t>PASSAGE DE CLOISON DIA 355</t>
  </si>
  <si>
    <t>TUBE ACIER SOUDE ISOLE 273 X 355 GL 12M</t>
  </si>
  <si>
    <t>TUBE ACIER SOUDE ISOLE 324 X 400 GL 12M -DF/CUIV+ZINC-</t>
  </si>
  <si>
    <t>MANCHETTE THERMO DIA 400 PERCEE 2 TROUS DIA25.7</t>
  </si>
  <si>
    <t>I 2 : KIT INJECTE MANCHETTE THERMO 324 X 400</t>
  </si>
  <si>
    <t>COMPOSANTS MOUSSE KIT INJECTE_VOLUME18</t>
  </si>
  <si>
    <t>TUBE ACIER SOUDE ISOLE 273 X 355 GL 12M -DF/CUIV+ZINC-</t>
  </si>
  <si>
    <t>MANCHETTE THERMO DIA 355 PERCEE 2 TROUS DIA25.7</t>
  </si>
  <si>
    <t>I 2 : KIT INJECTE MANCHETTE THERMO 273 X 355</t>
  </si>
  <si>
    <t>TE SAUT AC 114X200 / 76X140 / 114X200</t>
  </si>
  <si>
    <t>COUDE ACIER ISOLE 114 X 200 1X1ML 5D 90D</t>
  </si>
  <si>
    <t>TE SAUT AC 355X560 / 89X180 / 355X560 - DF/CUIV+ZINC</t>
  </si>
  <si>
    <t>TUBE ACIER SOUDE ISOLE 139 X 250 GL 12M -DF/CUIV+ZINC-</t>
  </si>
  <si>
    <t>TUBE ACIER SOUDE ISOLE 139 X 250 PL 6M -DF/CUIV+ZINC-</t>
  </si>
  <si>
    <t>TUBE ACIER SOUDE ISOLE 457 X 630 GL 12M -DF/CUIV+ZINC-</t>
  </si>
  <si>
    <t>I 2 : KIT INJECTE MANCHETTE THERMO 457 X 630</t>
  </si>
  <si>
    <t>COMPOSANTS MOUSSE KIT INJECTE_VOLUME28_KIT DOUBLE</t>
  </si>
  <si>
    <t>TUBE ACIER SOUDE ISOLE 219 X 355 PL 6M -DF/CUIV+ZINC-</t>
  </si>
  <si>
    <t>COUDE ACIER ISOLE 219 X 355 1X1ML 5D 90D -DF/CUIV+ZINC-</t>
  </si>
  <si>
    <t>VANNE KLINGER KHSVI + DEMULT 219x355 LG 1M50 DF/CUIV+ZINC</t>
  </si>
  <si>
    <t>I 2 : KIT INJECTE MANCHETTE THERMO 219 X 355</t>
  </si>
  <si>
    <t>COMPOSANTS MOUSSE KIT INJECTE_VOLUME20</t>
  </si>
  <si>
    <t>CONTRE COUSSIN 1000X360X40 pour DN 315 à 355</t>
  </si>
  <si>
    <t>TE SAUT AC FORGE 457X630 / 219X355 / 457X630 -DF/CUIV+ZINC-</t>
  </si>
  <si>
    <t>TE DROIT 457X630 / 42X125 / 457X630 -DF/CUIV+ZINC-</t>
  </si>
  <si>
    <t>TE DROIT 457X630 / 114X225 / 457X630 -DF/CUIV+ZINC-</t>
  </si>
  <si>
    <t>ROBINET PURGE / VIDANGE 60x125 2ML DF CUIV+ZINC</t>
  </si>
  <si>
    <t>COUDE ACIER ISOLE 457 X 630 1X1ML 80D -DF/CUIV+ZINC-</t>
  </si>
  <si>
    <t>TUBE ACIER SOUDE ISOLE 273 X 400 GL 12M -DF/CUIV+ZINC-</t>
  </si>
  <si>
    <t>MANCHETTE TELESCOPIQUE FIN DE LIGNE 400 NON PERCEE</t>
  </si>
  <si>
    <t>MANCHETTE TELESCOPIQUE FIN DE LIGNE 140 PERCEE 1 TROU LG 0,5ML</t>
  </si>
  <si>
    <t>REDUCTION ACIER ISOLE 168/250 X 76/140 -DF/CUIV+ZINC-</t>
  </si>
  <si>
    <t>TE SAUT AC 139X225 / 76X140 / 139X225 -DF/CUIV+ZINC-</t>
  </si>
  <si>
    <t>TE SAUT AC 168X250 / 76X140 / 168X250 -DF/CUIV+ZINC-</t>
  </si>
  <si>
    <t>I 3 : KIT INJECTE MANCHETTE THERMO 2 ETANCHEITES 60 X 125</t>
  </si>
  <si>
    <t>I 3 : KIT INJECTE MANCHETTE THERMO 2 ETANCHEITES 76 X 140</t>
  </si>
  <si>
    <t>2 BANDES THERMO LARG 150 DIA 140</t>
  </si>
  <si>
    <t>BANDE FERMEE THERMO LARG 225 DIA 225  (PE 200/225)</t>
  </si>
  <si>
    <t>I 3 : KIT INJECTE MANCHETTE THERMO 2 ETANCHEITES 139 X 225</t>
  </si>
  <si>
    <t>2 BANDES THERMO LARG 150 DIA 225</t>
  </si>
  <si>
    <t>BANDE FERMEE THERMO LARG 150 DIA 250  (PE 225/250)</t>
  </si>
  <si>
    <t>I 3 : KIT INJECTE MANCHETTE THERMO 2 ETANCHEITES 168 X 250</t>
  </si>
  <si>
    <t>2 BANDES THERMO LARG 220 DIA 250</t>
  </si>
  <si>
    <t>I 5 : KIT INJECTE FIN DE LIGNE 76 X 140</t>
  </si>
  <si>
    <t>FOND BOMBE, EN10253-2, TYPE A, P235GH, 76,1 x 2,9 MM</t>
  </si>
  <si>
    <t>TUBE ACIER SOUDE ISOLE 48 X 110 GL 12M -DF/CUIV+ZINC-</t>
  </si>
  <si>
    <t>I6 : MANCHETTE REDUITE THERMO  ø 160x140</t>
  </si>
  <si>
    <t>VANNE KLINGER KHSVI +DEMULT 457x630 LG2M+2 EVENTS DN32X125 DF/CUIV+ZINC</t>
  </si>
  <si>
    <t>COUDE HP ISOLE P265GH 324(ép7.1mm) X 500 R=3D 90° LG 1 X 1M</t>
  </si>
  <si>
    <t>COUDE HP ISOLE P265GH 324(ép7.1mm) X 500 R=3D 50° LG 1 X 1M</t>
  </si>
  <si>
    <t>I 2 : KIT INJECTE MANCHETTE THERMO 42 X 110</t>
  </si>
  <si>
    <t>I 2 : KIT INJECTE MANCHETTE THERMO 48 X 110</t>
  </si>
  <si>
    <t>I6 : KIT REDUIT (Produits) 60x125 / 42x110</t>
  </si>
  <si>
    <t>COMPOSANTS MOUSSE KIT INJECTE_VOLUME1</t>
  </si>
  <si>
    <t>REDUCTION CONC., EN10253-2, TYPE A, P235GH, 60,3 x 2,9 / 42,4 x 2,6 MM</t>
  </si>
  <si>
    <t>I6 : KIT REDUIT (Produits) 89x160 / 76x140</t>
  </si>
  <si>
    <t>REDUCTION CONC., EN10253-2, TYPE A, P235GH, 88,9 x 3,2 / 76,1 x 2,9 MM</t>
  </si>
  <si>
    <t>TUBE ACIER SOUDE ISOLE 139 X 225 GL 12M -DF/CUIV+ZINC-</t>
  </si>
  <si>
    <t>COUDE ACIER ISOLE 139 X 225 1X1ML 5D 90D -DF/CUIV+ZINC-</t>
  </si>
  <si>
    <t>COUDE ACIER ISOLE 168 X 250 1X1ML 5D 90D -DF/CUIV+ZINC-</t>
  </si>
  <si>
    <t>REMISE COMMERCIALE</t>
  </si>
  <si>
    <t>ISOLATION TUBE PE LISSE 12M DIAM 140 X 225</t>
  </si>
  <si>
    <t>DHEC 139 X 225 REF 2600</t>
  </si>
  <si>
    <t>ISOLATION COUDE PE LISSE 140 X 225 1X1M 45D</t>
  </si>
  <si>
    <t>I 2 : KIT INJECTE MANCHETTE THERMO 273 X 400</t>
  </si>
  <si>
    <t>COMPOSANTS MOUSSE KIT INJECTE_VOLUME22</t>
  </si>
  <si>
    <t>COUDE ACIER ISOLE 273 X 400 1X1ML 5D 90D -DF/CUIV+ZINC-</t>
  </si>
  <si>
    <t>TUBE ACIER SOUDE ISOLE 42 X 125 GL 12M-DF/CUIV+ZINC-</t>
  </si>
  <si>
    <t>COUDE ACIER ISOLE 42 X 125 1X1ML 5D 90D-DF/CUIV+ZINC</t>
  </si>
  <si>
    <t>COUDE ACIER ISOLE 42 X 125 1X1ML 50D-DF/CUIV+ZINC</t>
  </si>
  <si>
    <t>I 13 : KIT I3 AVEC BOUCHONS A SOUDER 42 X 125</t>
  </si>
  <si>
    <t>I 4 : KIT INJECTE COUDE FLEXIBLE THERMO 42 X 125</t>
  </si>
  <si>
    <t>COUDE 90°, 5D, EN10253-2, TYPE A, P235GH, 42,4 x 2,6 MM</t>
  </si>
  <si>
    <t>CENTREUR DIA  42 X 125 TYPE S</t>
  </si>
  <si>
    <t>MANCHETTE THERMO FLEXIBLE 125 PERCEE 2 TROUS</t>
  </si>
  <si>
    <t>DHEC 42 X 125 REF 2200</t>
  </si>
  <si>
    <t>TUBE ACIER SOUDE ISOLE 48 X 125 GL 12M -DF/CUIV+ZINC-</t>
  </si>
  <si>
    <t>COUDE ACIER ISOLE 48 X 125 1X1ML 5D 90D-DF/CUIV+ZINC</t>
  </si>
  <si>
    <t>I 13 : KIT I3 AVEC BOUCHONS A SOUDER 48 X 125</t>
  </si>
  <si>
    <t>TUBE ACIER SOUDE ISOLE 60 X 140 GL 12M -DF/CUIV+ZINC-</t>
  </si>
  <si>
    <t>COUDE ACIER ISOLE 60 X 140 1X1ML 5D 90D-DF/CUIV+ZINC</t>
  </si>
  <si>
    <t>COUDE ACIER ISOLE 60 X 140 1X1ML 85D -DF/CUIV+ZINC-</t>
  </si>
  <si>
    <t>I 13 : KIT I3 AVEC BOUCHONS A SOUDER 60 X 140</t>
  </si>
  <si>
    <t>DHEC 60 X 140 REF 2400</t>
  </si>
  <si>
    <t>I 13 : KIT I3 AVEC BOUCHONS A SOUDER 89 X 180</t>
  </si>
  <si>
    <t>DHEC 89 X 180 REF 2500</t>
  </si>
  <si>
    <t>PASSAGE DE CLOISON DIA 180</t>
  </si>
  <si>
    <t>TUBE ACIER SOUDE ISOLE 114 X 225 GL 12M -DF/CUIV+ZINC-</t>
  </si>
  <si>
    <t>COUDE ACIER ISOLE 114 X 225 1X1ML 5D 90D-DF/CUIV+ZINC</t>
  </si>
  <si>
    <t>TE SAUT AC 114X225 / 42X125 / 114X225-DF/CUIV+ZINC-</t>
  </si>
  <si>
    <t>TE SAUT AC 114X225 / 48X125 / 114X225 -DF/CUIV+ZINC-</t>
  </si>
  <si>
    <t>TE SAUT AC 114X225 / 60X140 / 114X225-DF/CUIV+ZINC-</t>
  </si>
  <si>
    <t>TE SAUT AC FORGE 114X225 / 89X180 / 114X225 -DF/CUIV+ZINC-</t>
  </si>
  <si>
    <t>I 13 : KIT I3 AVEC BOUCHONS A SOUDER 114 X 225</t>
  </si>
  <si>
    <t>I6 : KIT REDUIT (Produits) 114x225 / 48x125</t>
  </si>
  <si>
    <t>REDUCTION CONC., EN10253-2, TYPE A, P235GH, 114,3 x 3,6 / 48,3 x 2,6 MM</t>
  </si>
  <si>
    <t>I6 : MANCHETTE REDUITE THERMO  ø 225x125</t>
  </si>
  <si>
    <t>COUDE ACIER ISOLE 168 X 280 1X1ML 85D -DF/CUIV+ZINC-</t>
  </si>
  <si>
    <t>COUDE ACIER ISOLE 168 X 280 1X1ML 65D- DF/CUIV+ZINC-</t>
  </si>
  <si>
    <t>I6 : KIT REDUIT (Produits) 168x280 / 114x225</t>
  </si>
  <si>
    <t>REDUCTION CONC., EN10253-2, TYPE A, P235GH, 168,3 x 4,5 / 114,3 x 3,6 MM</t>
  </si>
  <si>
    <t>I6 : MANCHETTE REDUITE THERMO  ø 280x225</t>
  </si>
  <si>
    <t>Prestations/études sur fourniture et réseau</t>
  </si>
  <si>
    <t>AJUSTEMENT AU MONTANT FORFAITAIRE</t>
  </si>
  <si>
    <t>TE DROIT 323X450 / 42X110 / 323X450 -DF/CUIV+ZINC-</t>
  </si>
  <si>
    <t>TE SAUT AC 323X450 / 76X140 / 323X450-DF/CUIV+ZINC-</t>
  </si>
  <si>
    <t>TE SAUT AC 323X450 / 114X200 / 323X450 -DF-/CUIV+ZINC</t>
  </si>
  <si>
    <t>TE SAUT AC 323X450 / 323X450 / 323X450 -DF/CUIV+ZINC-</t>
  </si>
  <si>
    <t>COUDE GALVA ISOLE 89 X 160 1X1ML 90D</t>
  </si>
  <si>
    <t>BANDE FERMEE THERMO LARG 150 DIA 140  (PE 125/140)</t>
  </si>
  <si>
    <t>TUBE ACIER SOUDE ISOLE 76 X 140 GL 12M -DF/CUIV+ZINC-</t>
  </si>
  <si>
    <t>COUDE ACIER ISOLE 60 X 125 1X1ML 5D 90D-DF/CUIV+ZINC</t>
  </si>
  <si>
    <t>REDUCTION ACIER ISOLE 76/140 X 60/125 -DF/CUIV+ZINC-</t>
  </si>
  <si>
    <t>ISOLATION COUDE PAM 1/ 8 DN 100 - N. V.</t>
  </si>
  <si>
    <t>ISOLATION COUDE PAM 1/ 4 DN 150 - N. V.</t>
  </si>
  <si>
    <t>ISOLATION COUDE PAM 1/ 8 DN 150 - N. V.</t>
  </si>
  <si>
    <t>ISOLATION COUDE PAM 1/ 4 DN 200 - N. V.</t>
  </si>
  <si>
    <t>VANNE ACIER PRE-ISOLE DIA 76 X 140 -DF/CUIV+ZINC-</t>
  </si>
  <si>
    <t>FILM POUR JOINT WC RLX 30 M</t>
  </si>
  <si>
    <t>ISOLATION TUBE SUR FONTE DN 250 X 400 AEP</t>
  </si>
  <si>
    <t>KIT DE JONCTION FONTE DN250 x 400</t>
  </si>
  <si>
    <t>I 13 : KIT I3 AVEC BOUCHONS A SOUDER 168 X 280</t>
  </si>
  <si>
    <t>VANNE ACIER PRE-ISOLE DIA 114 X 200 -DF/CUIV+ZINC-</t>
  </si>
  <si>
    <t>I 4 : KIT INJECTE COUDE FLEXIBLE THERMO 114 X 200</t>
  </si>
  <si>
    <t>COUDE 90°, 5D, EN10253-2, TYPE A, P235GH, 114,3 x 3,6 MM</t>
  </si>
  <si>
    <t>CENTREUR DIA 114 X 200 TYPE S</t>
  </si>
  <si>
    <t>MANCHETTE THERMO FLEXIBLE 200 PERCEE 2 TROUS</t>
  </si>
  <si>
    <t>COUDE ACIER ISOLE 139 X 225 1X1ML 5D 45D -DF/CUIV+ZINC-</t>
  </si>
  <si>
    <t>TE DROIT 139X225 / 114X200 / 139X225 -DF/CUIV+ZINC-</t>
  </si>
  <si>
    <t>VANNE ACIER PRE-ISOLE DIA 139 X 225 -DF/CUIV+ZINC-</t>
  </si>
  <si>
    <t>I 4 : KIT INJECTE COUDE FLEXIBLE THERMO 139 X 225</t>
  </si>
  <si>
    <t>COUDE 90°, 5D, EN10253-2, TYPE A, P235GH, 139,7 x 4 MM</t>
  </si>
  <si>
    <t>CENTREUR DIA 139 X 225 TYPE S</t>
  </si>
  <si>
    <t>MANCHETTE THERMO FLEXIBLE 225 PERCEE 2 TROUS</t>
  </si>
  <si>
    <t>I 5 : KIT INJECTE FIN DE LIGNE 139 X 225</t>
  </si>
  <si>
    <t>FOND BOMBE, EN10253-2, TYPE A, P235GH, 139,7 x 4 MM</t>
  </si>
  <si>
    <t>MANCHETTE TELESCOPIQUE FIN DE LIGNE 225 PERCEE 1 TROU LG 0,5ML</t>
  </si>
  <si>
    <t>GAINES ISOLANTES BLANCHES &amp; ROUGES - SACHET DE 50 (25 B 25 R)  - REF 1115</t>
  </si>
  <si>
    <t>MANCHETTE THERMO DIA 160 PERCEE 2 TROUS DIA25.7</t>
  </si>
  <si>
    <t>TE DROIT 219X355 / 60X140 / 219X355 -DF/CUIV+ZINC-</t>
  </si>
  <si>
    <t>TE DROIT 168X280 / 60X140 / 168X280 -DF/CUIV+ZINC-</t>
  </si>
  <si>
    <t>TE DROIT 219X355 / 42X125 / 219X355 -DF/CUIV+ZINC-</t>
  </si>
  <si>
    <t>TE DROIT 168X280 / 42X125 / 168X280 -DF/CUIV+ZINC-</t>
  </si>
  <si>
    <t>TUBE ACIER SOUDE ISOLE 60 X 125 PL 6M -DF/CUIV+ZINC-</t>
  </si>
  <si>
    <t>I 2 : KIT INJECTE MANCHETTE THERMO 60 X 125</t>
  </si>
  <si>
    <t>DHEC 60 X 125 REF 2400</t>
  </si>
  <si>
    <t>GRILLAGE AVERTISSEUR VIOLET-CHAUFFAGE URBAIN (lg 100m larg 50cm)</t>
  </si>
  <si>
    <t>TUBE ACIER SOUDE ISOLE 89 X 160 GL 12M -DF/CUIV+ZINC-</t>
  </si>
  <si>
    <t>TUBE ACIER SOUDE ISOLE 89 X 160 PL 6M -DF/CUIV+ZINC-</t>
  </si>
  <si>
    <t>COUDE ACIER ISOLE 89 X 160 1X1ML 5D 90D-DF/CUIV+ZINC</t>
  </si>
  <si>
    <t>I 2 : KIT INJECTE MANCHETTE THERMO 89 X 160</t>
  </si>
  <si>
    <t>DEDUCTION ACOMPTE 30%</t>
  </si>
  <si>
    <t>I6 : KIT REDUIT (Produits) 139X225 / 114X200</t>
  </si>
  <si>
    <t>REDUCTION CONC., EN10253-2, TYPE A, P235GH, 139,7 x 4 / 114,3 x 3,6 MM</t>
  </si>
  <si>
    <t>I6 : KIT REDUIT (Produits) 76x140 / 60x125</t>
  </si>
  <si>
    <t>REDUCTION CONC., EN10253-2, TYPE A, P235GH, 76,1 x 2,9 / 60,3 x 2,9 MM</t>
  </si>
  <si>
    <t>COUDE ACIER ISOLE 89 X 180 1X1ML 60D -DF/CUIV+ZINC</t>
  </si>
  <si>
    <t>COUDE ACIER ISOLE 219 X 355 1X1ML 5D 90D -DF</t>
  </si>
  <si>
    <t>DHEC 168 X 250 REF 2700</t>
  </si>
  <si>
    <t>PASSAGE DE CLOISON DIA 250</t>
  </si>
  <si>
    <t>COUDE ACIER ISOLE 168 X 250 1X1ML 5D 45D -DF/CUIV+ZINC-</t>
  </si>
  <si>
    <t>COMPENSATEUR 168/250 X 125 MM LG 2.5 M -DF/CUIV+ZINC-</t>
  </si>
  <si>
    <t>I 4 : KIT INJECTE COUDE FLEXIBLE THERMO 60 X 125</t>
  </si>
  <si>
    <t>COUDE 90°, 5D, EN10253-2, TYPE A, P235GH, 60,3 x 2,9 MM</t>
  </si>
  <si>
    <t>CENTREUR DIA  60 X 125 TYPE S</t>
  </si>
  <si>
    <t>TUBE ACIER SOUDE ISOLE 60 X 125 GL 12M -DF/CUIV+ZINC-</t>
  </si>
  <si>
    <t>COUDE ACIER ISOLE 76 X 160 1X1ML 5D 90D-DF/CUIV+ZINC</t>
  </si>
  <si>
    <t>I 13 : KIT I3 AVEC BOUCHONS A SOUDER 76 X 160</t>
  </si>
  <si>
    <t>I 4 : KIT INJECTE COUDE FLEXIBLE THERMO 76 X 160</t>
  </si>
  <si>
    <t>COUDE 90°, 5D, EN10253-2, TYPE A, P235GH, 76,1 x 2,9 MM</t>
  </si>
  <si>
    <t>CENTREUR DIA 76 X 160</t>
  </si>
  <si>
    <t>MANCHETTE THERMO FLEXIBLE 160 PERCEE 2 TROUS</t>
  </si>
  <si>
    <t>DHEC 76 X 160 REF 2500</t>
  </si>
  <si>
    <t>PASSAGE DE CLOISON DIA 160 -</t>
  </si>
  <si>
    <t>TE SAUT AC 114X225 / 76X160 / 114X225-DF/CUIV+ZINC</t>
  </si>
  <si>
    <t>I 4 : KIT INJECTE COUDE FLEXIBLE THERMO 114 X 225</t>
  </si>
  <si>
    <t>COMPOSANTS MOUSSE KIT INJECTE_VOLUME23</t>
  </si>
  <si>
    <t>CENTREUR DIA 114 X 225 TYPE S</t>
  </si>
  <si>
    <t>I6 : KIT REDUIT (Produits) 114x225 / 89x180</t>
  </si>
  <si>
    <t>REDUCTION CONC., EN10253-2, TYPE A, P235GH, 114,3 x 3,6 / 88,9 x 3,2 MM</t>
  </si>
  <si>
    <t>I6 : MANCHETTE REDUITE THERMO  ø 225x180</t>
  </si>
  <si>
    <t>DHEC 114 X 225 REF 2630</t>
  </si>
  <si>
    <t>PASSAGE DE CLOISON DIA 225</t>
  </si>
  <si>
    <t>VANNE ACIER PRE-ISOLE DIA 168 X 280 -DF/CUIV+ZINC-</t>
  </si>
  <si>
    <t>I6 : KIT REDUIT (Produits) 168x280 / 139x225</t>
  </si>
  <si>
    <t>DHEC 168 X 280 REF 2700</t>
  </si>
  <si>
    <t>PASSAGE DE CLOISON DIA 280</t>
  </si>
  <si>
    <t>MICROFLEX CH - UNO 6 bar   63x5,8   /160 - L=100m</t>
  </si>
  <si>
    <t>MICROFLEX Raccord CH 63x5,8 Embout Fileté M 2''</t>
  </si>
  <si>
    <t>COUPE TUBE MICROFLEX DIAM GAINES 75 A 140</t>
  </si>
  <si>
    <t>MICROFLEX Point Fixe Laiton MF 2''</t>
  </si>
  <si>
    <t>MICROFLEX Coiffe EPDM UNO 63-&gt;90 /160</t>
  </si>
  <si>
    <t>MICROFLEX TM MMDV Pour Gaine Diam. 160mm</t>
  </si>
  <si>
    <t>I 3 : KIT INJECTE MANCHETTE THERMO 2 ETANCHEITES 89 X 180</t>
  </si>
  <si>
    <t>COUDE ACIER ISOLE 114 X 225 1X1ML 75D -DF/CUIV+ZINC-</t>
  </si>
  <si>
    <t>TE SAUT AC 60X125 / 48X110 / 60X125 -DF/CUIV+ZINC-</t>
  </si>
  <si>
    <t>TE SAUT AC 89X160 / 89X160 / 89X160 -DF/CUIV+ZINC-</t>
  </si>
  <si>
    <t>I6 : KIT REDUIT (Produits) 89x160 / 48x110</t>
  </si>
  <si>
    <t>REDUCTION CONC., EN10253-2, TYPE A, P235GH, 88,9 x 3,2 / 48,3 x 2,6 MM</t>
  </si>
  <si>
    <t>I6 : MANCHETTE REDUITE THERMO  ø 160x110</t>
  </si>
  <si>
    <t>I 3 : KIT INJECTE MANCHETTE THERMO 2 ETANCHEITES 324 X 500</t>
  </si>
  <si>
    <t>COMPOSANTS MOUSSE KIT INJECTE_VOLUME26</t>
  </si>
  <si>
    <t>2 BANDES THERMO LARG 220 DIA 500</t>
  </si>
  <si>
    <t>TE SAUT AC 89X160 / 48X110 / 89X160-DF/CUIV+ZINC-</t>
  </si>
  <si>
    <t>COUDE ACIER ISOLE 273 X 400 5D 90D DF/CUIV+ZINC 1.3X1.3ML</t>
  </si>
  <si>
    <t>ANCRAGE ACIER SOUDE ISOLE 139 X 225 -DF/CUIV+ZINC-</t>
  </si>
  <si>
    <t>COMPENSATEUR 139/225 X 125 MM LG 2.5M -DF/CUIV+ZINC</t>
  </si>
  <si>
    <t>TE SAUT AC 219X315 / 76X140 / 219X315 -DF/CUIV+ZINC-</t>
  </si>
  <si>
    <t>I 2 : KIT INJECTE MANCHETTE THERMO 219 X 315</t>
  </si>
  <si>
    <t>MANCHETTE THERMO DIA 315 PERCEE 2 TROUS DIA25.7</t>
  </si>
  <si>
    <t>TUBE ACIER SOUDE ISOLE 324 X 450 GL 12M -DF/CUIV+ZINC-</t>
  </si>
  <si>
    <t>FORFAIT GLOBAL</t>
  </si>
  <si>
    <t>TUBE ACIER SOUDE ISOLE 76 X 160 GL 12M -DF/CUIV+ZINC-</t>
  </si>
  <si>
    <t>COUDE ACIER ISOLE 89 X 180 1X1ML 5D 45D-DF/CUIV+ZINC</t>
  </si>
  <si>
    <t>TUBE ACIER SOUDE ISOLE 273 X 450 GL 12M -DF/CUIV+ZINC-</t>
  </si>
  <si>
    <t>COUDE ACIER ISOLE 273 X 450 1X1ML 5D 90D -DF/CUIV+ZINC-</t>
  </si>
  <si>
    <t>I 3 : KIT INJECTE MANCHETTE THERMO 2 ETANCHEITES 273 X 450</t>
  </si>
  <si>
    <t>COMPOSANTS MOUSSE KIT INJECTE_VOLUME25</t>
  </si>
  <si>
    <t>2 BANDES THERMO LARG 220 DIA 450</t>
  </si>
  <si>
    <t>MICROFLEX Raccord CH 25x2,3 Embout Fileté M 3/4''</t>
  </si>
  <si>
    <t>MANCHETTE THERMO DIA 500 PERCEE 2 TROUS DIA25.7</t>
  </si>
  <si>
    <t>DHEC 48 X 110 REF 2300</t>
  </si>
  <si>
    <t>PASSAGE DE CLOISON DIA 110 -</t>
  </si>
  <si>
    <t>TUBE ACIER SOUDE ISOLE 42 X 110 PL 6M -DF/CUIV+ZINC-</t>
  </si>
  <si>
    <t>TUBE ACIER SOUDE ISOLE 48 X 110 PL 6M -DF/CUIV+ZINC-</t>
  </si>
  <si>
    <t>TUBE ACIER SOUDE ISOLE 42 X 110 GL 12M -DF/CUIV+ZINC-</t>
  </si>
  <si>
    <t>COUDE ACIER ISOLE 42 X 110 1X1ML 5D 90D-DF/CUIV+ZINC</t>
  </si>
  <si>
    <t>COUDE ACIER ISOLE 48 X 110 1X1ML 5D 90D-DF/CUIV+ZINC</t>
  </si>
  <si>
    <t>TE SAUT AC 76X140 / 42X110 / 76X140 -DF/CUIV+ZINC-</t>
  </si>
  <si>
    <t>I6 : MANCHETTE REDUITE THERMO  ø 225x200</t>
  </si>
  <si>
    <t>MANCHETTE THERMO DIA 110 PERCEE 2 TROUS DIA25.7 -</t>
  </si>
  <si>
    <t>MANCHETTE THERMO DIA 450 PERCEE 2 TROUS DIA25.7</t>
  </si>
  <si>
    <t>TUBE ACIER SOUDE ISOLE 324 X 500 GL 12M -DF/CUIV+ZINC-</t>
  </si>
  <si>
    <t>I 2 : KIT INJECTE MANCHETTE THERMO 76 X 160</t>
  </si>
  <si>
    <t>I 4 : KIT INJECTE COUDE FLEXIBLE THERMO 76 X 140</t>
  </si>
  <si>
    <t>CENTREUR DIA 76 X 140 TYPE S</t>
  </si>
  <si>
    <t>MANCHETTE THERMO FLEXIBLE 140 PERCEE 2 TROUS</t>
  </si>
  <si>
    <t>VANNE ACIER PRE-ISOLE DIA 89 X 160 -DF/CUIV+ZINC-</t>
  </si>
  <si>
    <t>I 4 : KIT INJECTE COUDE FLEXIBLE THERMO 89 X 160</t>
  </si>
  <si>
    <t>COUDE 90°, 5D, EN10253-2, TYPE A, P235GH, 88,9 x 3,2 MM</t>
  </si>
  <si>
    <t>CENTREUR DIA  89 X 160 TYPE S</t>
  </si>
  <si>
    <t>DHEC 89 X 160 REF 2500</t>
  </si>
  <si>
    <t>I6 : MANCHETTE REDUITE THERMO  ø 180x160</t>
  </si>
  <si>
    <t>TE SAUT AC 114X200 / 89X160 / 114X200 -DF/CUIV+ZINC-</t>
  </si>
  <si>
    <t>I 13 : KIT I3 AVEC BOUCHONS A SOUDER 114 X 200</t>
  </si>
  <si>
    <t>I 13 : KIT I3 AVEC  BOUCHONS A SOUDER 273 X 400</t>
  </si>
  <si>
    <t>CCS-DHEC 114X200 (200/ 76 - 89/114 - 200)</t>
  </si>
  <si>
    <t>COUDE ACIER ISOLE 219 X 315 1X1ML 5D 90D -DF/CUIV+ZINC-</t>
  </si>
  <si>
    <t>I 4 : KIT INJECTE COUDE FLEXIBLE THERMO 48 X 110</t>
  </si>
  <si>
    <t>COUDE 90°, 5D, EN10253-2, TYPE A, P235GH, 48,3 x 2,6 MM</t>
  </si>
  <si>
    <t>CENTREUR DIA  48 X 110 TYPE S / A</t>
  </si>
  <si>
    <t>MANCHETTE THERMO FLEXIBLE 110 PERCEE 2 TROUS</t>
  </si>
  <si>
    <t>TE SAUT AC 89X160 / 76X140 / 89X160 -DF/CUIV+ZINC-</t>
  </si>
  <si>
    <t>MANCHETTE PEHD TELESCOPIQUE TE 250 X 225 X 250</t>
  </si>
  <si>
    <t>I 7 : KIT INJECTE TE DIA 250 X 225 X 250</t>
  </si>
  <si>
    <t>MANCHETTE PEHD TELESCOPIQUE TE 250 X 200 X 250</t>
  </si>
  <si>
    <t>I 7 : KIT INJECTE TE DIA 250 X 200 X 250</t>
  </si>
  <si>
    <t>I 4 : KIT INJECTE COUDE FLEXIBLE THERMO 168 X 250</t>
  </si>
  <si>
    <t>COUDE 90°, 5D, EN10253-2, TYPE A, P235GH, 168,3 x 4,5 MM</t>
  </si>
  <si>
    <t>CENTREUR DIA 168 X 250 TYPE S</t>
  </si>
  <si>
    <t>MANCHETTE THERMO FLEXIBLE 250 PERCEE 2 TROUS</t>
  </si>
  <si>
    <t>I 5 : KIT INJECTE FIN DE LIGNE 168 X 250</t>
  </si>
  <si>
    <t>FOND BOMBE, EN10253-2, TYPE A, P235GH, 168,3 x 4,5 MM</t>
  </si>
  <si>
    <t>MANCHETTE TELESCOPIQUE FIN DE LIGNE 250 PERCEE 1 TROU LG 0,5ML</t>
  </si>
  <si>
    <t>TUBE ACIER SOUDE ISOLE 219 X 355 GL 12M -DF/CUIV+ZINC-</t>
  </si>
  <si>
    <t>TE SAUT AC 114X225 / 89X180 / 114X225-DF/CUIV+ZINC-</t>
  </si>
  <si>
    <t>I6 : KIT REDUIT (Produits) 89x180 / 76x160</t>
  </si>
  <si>
    <t>COMPOSANTS MOUSSE KIT INJECTE_VOLUME3</t>
  </si>
  <si>
    <t>CONTRE COUSSIN 1000X480X40 pour DN 400 à 500</t>
  </si>
  <si>
    <t>TE DROIT 114X200 / 60X125 / 114X200</t>
  </si>
  <si>
    <t>TRANSPORT retour mittel</t>
  </si>
  <si>
    <t>Entrée</t>
  </si>
  <si>
    <t>COUDE ACIER ISOLE 114 X 200 1X1ML 65D -DF/CUIV+ZINC-</t>
  </si>
  <si>
    <t>COUDE ACIER ISOLE 114 X 200 1X1ML 75D -DF/CUIV+ZINC-</t>
  </si>
  <si>
    <t>COUDE ACIER ISOLE 89 X 160 1X1ML 5D 45D-DF/CUIV+ZINC</t>
  </si>
  <si>
    <t>TE SAUT AC 89X160 / 60X125 / 89X160 -DF/CUIV+ZINC-</t>
  </si>
  <si>
    <t>TE AC PARALLELE FORGE 114X200 / 114X200 / 114X200 -DF/CUIV+ZINC</t>
  </si>
  <si>
    <t>I6 : KIT REDUIT (Produits) 114x200 / 89x160</t>
  </si>
  <si>
    <t>I6 : MANCHETTE REDUITE THERMO  ø 200x160</t>
  </si>
  <si>
    <t>TRANSPORT retour usine attente dechargement</t>
  </si>
  <si>
    <t>TRANSPORT frais annulation</t>
  </si>
  <si>
    <t>TRANSPORT changement adresse de livr</t>
  </si>
  <si>
    <t>I 3 : KIT INJECTE MANCHETTE THERMO 2 ETANCHEITES 76 X 160</t>
  </si>
  <si>
    <t>2 BANDES THERMO LARG 150 DIA 160</t>
  </si>
  <si>
    <t>MALETTE OUTILS ADAPTATEURS BROEN POUR PRISE EN CHARGE</t>
  </si>
  <si>
    <t>CONNECTEURS POUR SYSTEM NORDIC ref 1104  - Sachet de 1000 pces</t>
  </si>
  <si>
    <t>C1 : KIT 1/2 COQUILLES BANDE THERMO 168 X 280</t>
  </si>
  <si>
    <t>2 BANDES THERMO LARG 220 DIA 315</t>
  </si>
  <si>
    <t>famille excel pratique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</si>
</sst>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2" borderId="0" xfId="0" applyFill="1"/>
    <xf numFmtId="0" fontId="1" fillId="2" borderId="0" xfId="0" applyFont="1" applyFill="1"/>
  </cellXfs>
  <cellStyles count="4">
    <cellStyle name="Normal" xfId="0" builtinId="0"/>
    <cellStyle name="Normal 2" xfId="1"/>
    <cellStyle name="Normal 2 2" xfId="2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8"/>
  <sheetViews>
    <sheetView tabSelected="1" topLeftCell="B1" workbookViewId="0">
      <selection activeCell="I2" sqref="I2"/>
    </sheetView>
  </sheetViews>
  <sheetFormatPr baseColWidth="10" defaultRowHeight="14.5" x14ac:dyDescent="0.35"/>
  <cols>
    <col min="2" max="2" width="39.36328125" customWidth="1"/>
    <col min="8" max="8" width="17.54296875" bestFit="1" customWidth="1"/>
    <col min="9" max="9" width="21" style="3" bestFit="1" customWidth="1"/>
  </cols>
  <sheetData>
    <row r="1" spans="1:1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4" t="s">
        <v>404</v>
      </c>
      <c r="J1" t="s">
        <v>8</v>
      </c>
      <c r="K1" t="s">
        <v>9</v>
      </c>
    </row>
    <row r="2" spans="1:11" x14ac:dyDescent="0.35">
      <c r="A2" s="1">
        <v>43985</v>
      </c>
      <c r="B2" t="s">
        <v>10</v>
      </c>
      <c r="C2" s="2">
        <v>7086009</v>
      </c>
      <c r="D2" s="2">
        <v>73187</v>
      </c>
      <c r="E2">
        <v>2</v>
      </c>
      <c r="F2" t="s">
        <v>11</v>
      </c>
      <c r="G2" t="s">
        <v>12</v>
      </c>
      <c r="H2" t="str">
        <f t="shared" ref="H2:H65" si="0">LEFT(B2,FIND(" ",B2)-1)</f>
        <v>TE</v>
      </c>
      <c r="I2" s="3" t="str">
        <f>IFERROR(IF(SEARCH("TUBE",B2)&gt;0,"TUBE"),"")</f>
        <v/>
      </c>
      <c r="J2">
        <f t="shared" ref="J2:J65" si="1">IF(A2="","",INT(MOD(INT((A2-2)/7)+3/5,52+5/28))+1)</f>
        <v>23</v>
      </c>
      <c r="K2">
        <f>IF(G2="Sortie",E2,-E2)</f>
        <v>2</v>
      </c>
    </row>
    <row r="3" spans="1:11" x14ac:dyDescent="0.35">
      <c r="A3" s="1">
        <v>43985</v>
      </c>
      <c r="B3" t="s">
        <v>13</v>
      </c>
      <c r="C3" s="2">
        <v>7086009</v>
      </c>
      <c r="D3" s="2">
        <v>73187</v>
      </c>
      <c r="E3">
        <v>20</v>
      </c>
      <c r="F3" t="s">
        <v>11</v>
      </c>
      <c r="G3" t="s">
        <v>12</v>
      </c>
      <c r="H3" t="str">
        <f t="shared" si="0"/>
        <v>I</v>
      </c>
      <c r="I3" s="3" t="str">
        <f t="shared" ref="I3:I66" si="2">IFERROR(IF(SEARCH("TUBE",B3)&gt;0,"TUBE"),"")</f>
        <v/>
      </c>
      <c r="J3">
        <f t="shared" si="1"/>
        <v>23</v>
      </c>
      <c r="K3">
        <f t="shared" ref="K3:K66" si="3">IF(G3="Sortie",E3,-E3)</f>
        <v>20</v>
      </c>
    </row>
    <row r="4" spans="1:11" x14ac:dyDescent="0.35">
      <c r="A4" s="1">
        <v>43985</v>
      </c>
      <c r="B4" t="s">
        <v>14</v>
      </c>
      <c r="C4" s="2">
        <v>7086009</v>
      </c>
      <c r="D4" s="2">
        <v>73187</v>
      </c>
      <c r="E4">
        <v>20</v>
      </c>
      <c r="F4" t="s">
        <v>11</v>
      </c>
      <c r="G4" t="s">
        <v>12</v>
      </c>
      <c r="H4" t="str">
        <f t="shared" si="0"/>
        <v>COMPOSANTS</v>
      </c>
      <c r="I4" s="3" t="str">
        <f t="shared" si="2"/>
        <v/>
      </c>
      <c r="J4">
        <f t="shared" si="1"/>
        <v>23</v>
      </c>
      <c r="K4">
        <f t="shared" si="3"/>
        <v>20</v>
      </c>
    </row>
    <row r="5" spans="1:11" x14ac:dyDescent="0.35">
      <c r="A5" s="1">
        <v>43985</v>
      </c>
      <c r="B5" t="s">
        <v>15</v>
      </c>
      <c r="C5" s="2">
        <v>7086009</v>
      </c>
      <c r="D5" s="2">
        <v>73187</v>
      </c>
      <c r="E5">
        <v>20</v>
      </c>
      <c r="F5" t="s">
        <v>11</v>
      </c>
      <c r="G5" t="s">
        <v>12</v>
      </c>
      <c r="H5" t="str">
        <f t="shared" si="0"/>
        <v>SACHET</v>
      </c>
      <c r="I5" s="3" t="str">
        <f t="shared" si="2"/>
        <v/>
      </c>
      <c r="J5">
        <f t="shared" si="1"/>
        <v>23</v>
      </c>
      <c r="K5">
        <f t="shared" si="3"/>
        <v>20</v>
      </c>
    </row>
    <row r="6" spans="1:11" x14ac:dyDescent="0.35">
      <c r="A6" s="1">
        <v>43985</v>
      </c>
      <c r="B6" t="s">
        <v>16</v>
      </c>
      <c r="C6" s="2">
        <v>7086009</v>
      </c>
      <c r="D6" s="2">
        <v>73187</v>
      </c>
      <c r="E6">
        <v>5</v>
      </c>
      <c r="F6" t="s">
        <v>11</v>
      </c>
      <c r="G6" t="s">
        <v>12</v>
      </c>
      <c r="H6" t="str">
        <f t="shared" si="0"/>
        <v>SPATULES</v>
      </c>
      <c r="I6" s="3" t="str">
        <f t="shared" si="2"/>
        <v/>
      </c>
      <c r="J6">
        <f t="shared" si="1"/>
        <v>23</v>
      </c>
      <c r="K6">
        <f t="shared" si="3"/>
        <v>5</v>
      </c>
    </row>
    <row r="7" spans="1:11" x14ac:dyDescent="0.35">
      <c r="A7" s="1">
        <v>43985</v>
      </c>
      <c r="B7" t="s">
        <v>17</v>
      </c>
      <c r="C7" s="2">
        <v>7086009</v>
      </c>
      <c r="D7" s="2">
        <v>73187</v>
      </c>
      <c r="E7">
        <v>252</v>
      </c>
      <c r="F7" t="s">
        <v>18</v>
      </c>
      <c r="G7" t="s">
        <v>12</v>
      </c>
      <c r="H7" t="str">
        <f t="shared" si="0"/>
        <v>TUBE</v>
      </c>
      <c r="I7" s="3" t="str">
        <f t="shared" si="2"/>
        <v>TUBE</v>
      </c>
      <c r="J7">
        <f t="shared" si="1"/>
        <v>23</v>
      </c>
      <c r="K7">
        <f t="shared" si="3"/>
        <v>252</v>
      </c>
    </row>
    <row r="8" spans="1:11" x14ac:dyDescent="0.35">
      <c r="A8" s="1">
        <v>43985</v>
      </c>
      <c r="B8" t="s">
        <v>19</v>
      </c>
      <c r="C8" s="2">
        <v>7086009</v>
      </c>
      <c r="D8" s="2">
        <v>73187</v>
      </c>
      <c r="E8">
        <v>35</v>
      </c>
      <c r="F8" t="s">
        <v>11</v>
      </c>
      <c r="G8" t="s">
        <v>12</v>
      </c>
      <c r="H8" t="str">
        <f t="shared" si="0"/>
        <v>I</v>
      </c>
      <c r="I8" s="3" t="str">
        <f t="shared" si="2"/>
        <v/>
      </c>
      <c r="J8">
        <f t="shared" si="1"/>
        <v>23</v>
      </c>
      <c r="K8">
        <f t="shared" si="3"/>
        <v>35</v>
      </c>
    </row>
    <row r="9" spans="1:11" x14ac:dyDescent="0.35">
      <c r="A9" s="1">
        <v>43985</v>
      </c>
      <c r="B9" t="s">
        <v>20</v>
      </c>
      <c r="C9" s="2">
        <v>7086009</v>
      </c>
      <c r="D9" s="2">
        <v>73187</v>
      </c>
      <c r="E9">
        <v>35</v>
      </c>
      <c r="F9" t="s">
        <v>11</v>
      </c>
      <c r="G9" t="s">
        <v>12</v>
      </c>
      <c r="H9" t="str">
        <f t="shared" si="0"/>
        <v>COMPOSANTS</v>
      </c>
      <c r="I9" s="3" t="str">
        <f t="shared" si="2"/>
        <v/>
      </c>
      <c r="J9">
        <f t="shared" si="1"/>
        <v>23</v>
      </c>
      <c r="K9">
        <f t="shared" si="3"/>
        <v>35</v>
      </c>
    </row>
    <row r="10" spans="1:11" x14ac:dyDescent="0.35">
      <c r="A10" s="1">
        <v>43985</v>
      </c>
      <c r="B10" t="s">
        <v>15</v>
      </c>
      <c r="C10" s="2">
        <v>7086009</v>
      </c>
      <c r="D10" s="2">
        <v>73187</v>
      </c>
      <c r="E10">
        <v>35</v>
      </c>
      <c r="F10" t="s">
        <v>11</v>
      </c>
      <c r="G10" t="s">
        <v>12</v>
      </c>
      <c r="H10" t="str">
        <f t="shared" si="0"/>
        <v>SACHET</v>
      </c>
      <c r="I10" s="3" t="str">
        <f t="shared" si="2"/>
        <v/>
      </c>
      <c r="J10">
        <f t="shared" si="1"/>
        <v>23</v>
      </c>
      <c r="K10">
        <f t="shared" si="3"/>
        <v>35</v>
      </c>
    </row>
    <row r="11" spans="1:11" x14ac:dyDescent="0.35">
      <c r="A11" s="1">
        <v>43985</v>
      </c>
      <c r="B11" t="s">
        <v>16</v>
      </c>
      <c r="C11" s="2">
        <v>7086009</v>
      </c>
      <c r="D11" s="2">
        <v>73187</v>
      </c>
      <c r="E11">
        <v>8.75</v>
      </c>
      <c r="F11" t="s">
        <v>11</v>
      </c>
      <c r="G11" t="s">
        <v>12</v>
      </c>
      <c r="H11" t="str">
        <f t="shared" si="0"/>
        <v>SPATULES</v>
      </c>
      <c r="I11" s="3" t="str">
        <f t="shared" si="2"/>
        <v/>
      </c>
      <c r="J11">
        <f t="shared" si="1"/>
        <v>23</v>
      </c>
      <c r="K11">
        <f t="shared" si="3"/>
        <v>8.75</v>
      </c>
    </row>
    <row r="12" spans="1:11" x14ac:dyDescent="0.35">
      <c r="A12" s="1">
        <v>43985</v>
      </c>
      <c r="B12" t="s">
        <v>21</v>
      </c>
      <c r="C12" s="2">
        <v>7086009</v>
      </c>
      <c r="D12" s="2">
        <v>73187</v>
      </c>
      <c r="E12">
        <v>35</v>
      </c>
      <c r="F12" t="s">
        <v>11</v>
      </c>
      <c r="G12" t="s">
        <v>12</v>
      </c>
      <c r="H12" t="str">
        <f t="shared" si="0"/>
        <v>MANCHETTE</v>
      </c>
      <c r="I12" s="3" t="str">
        <f t="shared" si="2"/>
        <v/>
      </c>
      <c r="J12">
        <f t="shared" si="1"/>
        <v>23</v>
      </c>
      <c r="K12">
        <f t="shared" si="3"/>
        <v>35</v>
      </c>
    </row>
    <row r="13" spans="1:11" x14ac:dyDescent="0.35">
      <c r="A13" s="1">
        <v>43985</v>
      </c>
      <c r="B13" t="s">
        <v>22</v>
      </c>
      <c r="C13" s="2">
        <v>7086009</v>
      </c>
      <c r="D13" s="2">
        <v>73187</v>
      </c>
      <c r="E13">
        <v>40</v>
      </c>
      <c r="F13" t="s">
        <v>11</v>
      </c>
      <c r="G13" t="s">
        <v>12</v>
      </c>
      <c r="H13" t="str">
        <f t="shared" si="0"/>
        <v>LOT</v>
      </c>
      <c r="I13" s="3" t="str">
        <f t="shared" si="2"/>
        <v/>
      </c>
      <c r="J13">
        <f t="shared" si="1"/>
        <v>23</v>
      </c>
      <c r="K13">
        <f t="shared" si="3"/>
        <v>40</v>
      </c>
    </row>
    <row r="14" spans="1:11" x14ac:dyDescent="0.35">
      <c r="A14" s="1">
        <v>43985</v>
      </c>
      <c r="B14" t="s">
        <v>23</v>
      </c>
      <c r="C14" s="2">
        <v>7086009</v>
      </c>
      <c r="D14" s="2">
        <v>73187</v>
      </c>
      <c r="E14">
        <v>1</v>
      </c>
      <c r="F14" t="s">
        <v>11</v>
      </c>
      <c r="G14" t="s">
        <v>12</v>
      </c>
      <c r="H14" t="str">
        <f t="shared" si="0"/>
        <v>SCOTCH</v>
      </c>
      <c r="I14" s="3" t="str">
        <f t="shared" si="2"/>
        <v/>
      </c>
      <c r="J14">
        <f t="shared" si="1"/>
        <v>23</v>
      </c>
      <c r="K14">
        <f t="shared" si="3"/>
        <v>1</v>
      </c>
    </row>
    <row r="15" spans="1:11" x14ac:dyDescent="0.35">
      <c r="A15" s="1">
        <v>43985</v>
      </c>
      <c r="B15" t="s">
        <v>24</v>
      </c>
      <c r="C15" s="2">
        <v>7086009</v>
      </c>
      <c r="D15" s="2">
        <v>73187</v>
      </c>
      <c r="E15">
        <v>80</v>
      </c>
      <c r="F15" t="s">
        <v>11</v>
      </c>
      <c r="G15" t="s">
        <v>12</v>
      </c>
      <c r="H15" t="str">
        <f t="shared" si="0"/>
        <v>CONTRE</v>
      </c>
      <c r="I15" s="3" t="str">
        <f t="shared" si="2"/>
        <v/>
      </c>
      <c r="J15">
        <f t="shared" si="1"/>
        <v>23</v>
      </c>
      <c r="K15">
        <f t="shared" si="3"/>
        <v>80</v>
      </c>
    </row>
    <row r="16" spans="1:11" x14ac:dyDescent="0.35">
      <c r="A16" s="1">
        <v>43985</v>
      </c>
      <c r="B16" t="s">
        <v>25</v>
      </c>
      <c r="C16" s="2">
        <v>7086009</v>
      </c>
      <c r="D16" s="2">
        <v>73187</v>
      </c>
      <c r="E16">
        <v>8</v>
      </c>
      <c r="F16" t="s">
        <v>11</v>
      </c>
      <c r="G16" t="s">
        <v>12</v>
      </c>
      <c r="H16" t="str">
        <f t="shared" si="0"/>
        <v>FILM</v>
      </c>
      <c r="I16" s="3" t="str">
        <f t="shared" si="2"/>
        <v/>
      </c>
      <c r="J16">
        <f t="shared" si="1"/>
        <v>23</v>
      </c>
      <c r="K16">
        <f t="shared" si="3"/>
        <v>8</v>
      </c>
    </row>
    <row r="17" spans="1:11" x14ac:dyDescent="0.35">
      <c r="A17" s="1">
        <v>43985</v>
      </c>
      <c r="B17" t="s">
        <v>26</v>
      </c>
      <c r="C17" s="2">
        <v>7086009</v>
      </c>
      <c r="D17" s="2">
        <v>73187</v>
      </c>
      <c r="E17">
        <v>4</v>
      </c>
      <c r="F17" t="s">
        <v>11</v>
      </c>
      <c r="G17" t="s">
        <v>12</v>
      </c>
      <c r="H17" t="str">
        <f t="shared" si="0"/>
        <v>TE</v>
      </c>
      <c r="I17" s="3" t="str">
        <f t="shared" si="2"/>
        <v/>
      </c>
      <c r="J17">
        <f t="shared" si="1"/>
        <v>23</v>
      </c>
      <c r="K17">
        <f t="shared" si="3"/>
        <v>4</v>
      </c>
    </row>
    <row r="18" spans="1:11" x14ac:dyDescent="0.35">
      <c r="A18" s="1">
        <v>43985</v>
      </c>
      <c r="B18" t="s">
        <v>13</v>
      </c>
      <c r="C18" s="2">
        <v>7086009</v>
      </c>
      <c r="D18" s="2">
        <v>73187</v>
      </c>
      <c r="E18">
        <v>8</v>
      </c>
      <c r="F18" t="s">
        <v>11</v>
      </c>
      <c r="G18" t="s">
        <v>12</v>
      </c>
      <c r="H18" t="str">
        <f t="shared" si="0"/>
        <v>I</v>
      </c>
      <c r="I18" s="3" t="str">
        <f t="shared" si="2"/>
        <v/>
      </c>
      <c r="J18">
        <f t="shared" si="1"/>
        <v>23</v>
      </c>
      <c r="K18">
        <f t="shared" si="3"/>
        <v>8</v>
      </c>
    </row>
    <row r="19" spans="1:11" x14ac:dyDescent="0.35">
      <c r="A19" s="1">
        <v>43985</v>
      </c>
      <c r="B19" t="s">
        <v>14</v>
      </c>
      <c r="C19" s="2">
        <v>7086009</v>
      </c>
      <c r="D19" s="2">
        <v>73187</v>
      </c>
      <c r="E19">
        <v>8</v>
      </c>
      <c r="F19" t="s">
        <v>11</v>
      </c>
      <c r="G19" t="s">
        <v>12</v>
      </c>
      <c r="H19" t="str">
        <f t="shared" si="0"/>
        <v>COMPOSANTS</v>
      </c>
      <c r="I19" s="3" t="str">
        <f t="shared" si="2"/>
        <v/>
      </c>
      <c r="J19">
        <f t="shared" si="1"/>
        <v>23</v>
      </c>
      <c r="K19">
        <f t="shared" si="3"/>
        <v>8</v>
      </c>
    </row>
    <row r="20" spans="1:11" x14ac:dyDescent="0.35">
      <c r="A20" s="1">
        <v>43985</v>
      </c>
      <c r="B20" t="s">
        <v>15</v>
      </c>
      <c r="C20" s="2">
        <v>7086009</v>
      </c>
      <c r="D20" s="2">
        <v>73187</v>
      </c>
      <c r="E20">
        <v>8</v>
      </c>
      <c r="F20" t="s">
        <v>11</v>
      </c>
      <c r="G20" t="s">
        <v>12</v>
      </c>
      <c r="H20" t="str">
        <f t="shared" si="0"/>
        <v>SACHET</v>
      </c>
      <c r="I20" s="3" t="str">
        <f t="shared" si="2"/>
        <v/>
      </c>
      <c r="J20">
        <f t="shared" si="1"/>
        <v>23</v>
      </c>
      <c r="K20">
        <f t="shared" si="3"/>
        <v>8</v>
      </c>
    </row>
    <row r="21" spans="1:11" x14ac:dyDescent="0.35">
      <c r="A21" s="1">
        <v>43985</v>
      </c>
      <c r="B21" t="s">
        <v>16</v>
      </c>
      <c r="C21" s="2">
        <v>7086009</v>
      </c>
      <c r="D21" s="2">
        <v>73187</v>
      </c>
      <c r="E21">
        <v>2</v>
      </c>
      <c r="F21" t="s">
        <v>11</v>
      </c>
      <c r="G21" t="s">
        <v>12</v>
      </c>
      <c r="H21" t="str">
        <f t="shared" si="0"/>
        <v>SPATULES</v>
      </c>
      <c r="I21" s="3" t="str">
        <f t="shared" si="2"/>
        <v/>
      </c>
      <c r="J21">
        <f t="shared" si="1"/>
        <v>23</v>
      </c>
      <c r="K21">
        <f t="shared" si="3"/>
        <v>2</v>
      </c>
    </row>
    <row r="22" spans="1:11" x14ac:dyDescent="0.35">
      <c r="A22" s="1">
        <v>43985</v>
      </c>
      <c r="B22" t="s">
        <v>27</v>
      </c>
      <c r="C22" s="2">
        <v>7086009</v>
      </c>
      <c r="D22" s="2">
        <v>73187</v>
      </c>
      <c r="E22">
        <v>8</v>
      </c>
      <c r="F22" t="s">
        <v>11</v>
      </c>
      <c r="G22" t="s">
        <v>12</v>
      </c>
      <c r="H22" t="str">
        <f t="shared" si="0"/>
        <v>MANCHETTE</v>
      </c>
      <c r="I22" s="3" t="str">
        <f t="shared" si="2"/>
        <v/>
      </c>
      <c r="J22">
        <f t="shared" si="1"/>
        <v>23</v>
      </c>
      <c r="K22">
        <f t="shared" si="3"/>
        <v>8</v>
      </c>
    </row>
    <row r="23" spans="1:11" x14ac:dyDescent="0.35">
      <c r="A23" s="1">
        <v>43986</v>
      </c>
      <c r="B23" t="s">
        <v>28</v>
      </c>
      <c r="C23" s="2">
        <v>73222</v>
      </c>
      <c r="D23" s="2">
        <v>73222</v>
      </c>
      <c r="E23">
        <v>14</v>
      </c>
      <c r="F23" t="s">
        <v>11</v>
      </c>
      <c r="G23" t="s">
        <v>12</v>
      </c>
      <c r="H23" t="str">
        <f t="shared" si="0"/>
        <v>CONTRE</v>
      </c>
      <c r="I23" s="3" t="str">
        <f t="shared" si="2"/>
        <v/>
      </c>
      <c r="J23">
        <f t="shared" si="1"/>
        <v>23</v>
      </c>
      <c r="K23">
        <f t="shared" si="3"/>
        <v>14</v>
      </c>
    </row>
    <row r="24" spans="1:11" x14ac:dyDescent="0.35">
      <c r="A24" s="1">
        <v>43986</v>
      </c>
      <c r="B24" t="s">
        <v>24</v>
      </c>
      <c r="C24" s="2">
        <v>73222</v>
      </c>
      <c r="D24" s="2">
        <v>73222</v>
      </c>
      <c r="E24">
        <v>302</v>
      </c>
      <c r="F24" t="s">
        <v>11</v>
      </c>
      <c r="G24" t="s">
        <v>12</v>
      </c>
      <c r="H24" t="str">
        <f t="shared" si="0"/>
        <v>CONTRE</v>
      </c>
      <c r="I24" s="3" t="str">
        <f t="shared" si="2"/>
        <v/>
      </c>
      <c r="J24">
        <f t="shared" si="1"/>
        <v>23</v>
      </c>
      <c r="K24">
        <f t="shared" si="3"/>
        <v>302</v>
      </c>
    </row>
    <row r="25" spans="1:11" x14ac:dyDescent="0.35">
      <c r="A25" s="1">
        <v>43986</v>
      </c>
      <c r="B25" t="s">
        <v>23</v>
      </c>
      <c r="C25" s="2">
        <v>73222</v>
      </c>
      <c r="D25" s="2">
        <v>73222</v>
      </c>
      <c r="E25">
        <v>3</v>
      </c>
      <c r="F25" t="s">
        <v>11</v>
      </c>
      <c r="G25" t="s">
        <v>12</v>
      </c>
      <c r="H25" t="str">
        <f t="shared" si="0"/>
        <v>SCOTCH</v>
      </c>
      <c r="I25" s="3" t="str">
        <f t="shared" si="2"/>
        <v/>
      </c>
      <c r="J25">
        <f t="shared" si="1"/>
        <v>23</v>
      </c>
      <c r="K25">
        <f t="shared" si="3"/>
        <v>3</v>
      </c>
    </row>
    <row r="26" spans="1:11" x14ac:dyDescent="0.35">
      <c r="A26" s="1">
        <v>43986</v>
      </c>
      <c r="B26" t="s">
        <v>22</v>
      </c>
      <c r="C26" s="2">
        <v>73222</v>
      </c>
      <c r="D26" s="2">
        <v>73222</v>
      </c>
      <c r="E26">
        <v>94</v>
      </c>
      <c r="F26" t="s">
        <v>11</v>
      </c>
      <c r="G26" t="s">
        <v>12</v>
      </c>
      <c r="H26" t="str">
        <f t="shared" si="0"/>
        <v>LOT</v>
      </c>
      <c r="I26" s="3" t="str">
        <f t="shared" si="2"/>
        <v/>
      </c>
      <c r="J26">
        <f t="shared" si="1"/>
        <v>23</v>
      </c>
      <c r="K26">
        <f t="shared" si="3"/>
        <v>94</v>
      </c>
    </row>
    <row r="27" spans="1:11" x14ac:dyDescent="0.35">
      <c r="A27" s="1">
        <v>43986</v>
      </c>
      <c r="B27" t="s">
        <v>29</v>
      </c>
      <c r="C27" s="2">
        <v>73222</v>
      </c>
      <c r="D27" s="2">
        <v>73222</v>
      </c>
      <c r="E27">
        <v>30</v>
      </c>
      <c r="F27" t="s">
        <v>18</v>
      </c>
      <c r="G27" t="s">
        <v>12</v>
      </c>
      <c r="H27" t="str">
        <f t="shared" si="0"/>
        <v>TUBE</v>
      </c>
      <c r="I27" s="3" t="str">
        <f t="shared" si="2"/>
        <v>TUBE</v>
      </c>
      <c r="J27">
        <f t="shared" si="1"/>
        <v>23</v>
      </c>
      <c r="K27">
        <f t="shared" si="3"/>
        <v>30</v>
      </c>
    </row>
    <row r="28" spans="1:11" x14ac:dyDescent="0.35">
      <c r="A28" s="1">
        <v>43986</v>
      </c>
      <c r="B28" t="s">
        <v>30</v>
      </c>
      <c r="C28" s="2">
        <v>73222</v>
      </c>
      <c r="D28" s="2">
        <v>73222</v>
      </c>
      <c r="E28">
        <v>204</v>
      </c>
      <c r="F28" t="s">
        <v>18</v>
      </c>
      <c r="G28" t="s">
        <v>12</v>
      </c>
      <c r="H28" t="str">
        <f t="shared" si="0"/>
        <v>TUBE</v>
      </c>
      <c r="I28" s="3" t="str">
        <f t="shared" si="2"/>
        <v>TUBE</v>
      </c>
      <c r="J28">
        <f t="shared" si="1"/>
        <v>23</v>
      </c>
      <c r="K28">
        <f t="shared" si="3"/>
        <v>204</v>
      </c>
    </row>
    <row r="29" spans="1:11" x14ac:dyDescent="0.35">
      <c r="A29" s="1">
        <v>43986</v>
      </c>
      <c r="B29" t="s">
        <v>31</v>
      </c>
      <c r="C29" s="2">
        <v>73222</v>
      </c>
      <c r="D29" s="2">
        <v>73222</v>
      </c>
      <c r="E29">
        <v>2</v>
      </c>
      <c r="F29" t="s">
        <v>11</v>
      </c>
      <c r="G29" t="s">
        <v>12</v>
      </c>
      <c r="H29" t="str">
        <f t="shared" si="0"/>
        <v>COUDE</v>
      </c>
      <c r="I29" s="3" t="str">
        <f t="shared" si="2"/>
        <v/>
      </c>
      <c r="J29">
        <f t="shared" si="1"/>
        <v>23</v>
      </c>
      <c r="K29">
        <f t="shared" si="3"/>
        <v>2</v>
      </c>
    </row>
    <row r="30" spans="1:11" x14ac:dyDescent="0.35">
      <c r="A30" s="1">
        <v>43986</v>
      </c>
      <c r="B30" t="s">
        <v>32</v>
      </c>
      <c r="C30" s="2">
        <v>73222</v>
      </c>
      <c r="D30" s="2">
        <v>73222</v>
      </c>
      <c r="E30">
        <v>6</v>
      </c>
      <c r="F30" t="s">
        <v>11</v>
      </c>
      <c r="G30" t="s">
        <v>12</v>
      </c>
      <c r="H30" t="str">
        <f t="shared" si="0"/>
        <v>COUDE</v>
      </c>
      <c r="I30" s="3" t="str">
        <f t="shared" si="2"/>
        <v/>
      </c>
      <c r="J30">
        <f t="shared" si="1"/>
        <v>23</v>
      </c>
      <c r="K30">
        <f t="shared" si="3"/>
        <v>6</v>
      </c>
    </row>
    <row r="31" spans="1:11" x14ac:dyDescent="0.35">
      <c r="A31" s="1">
        <v>43986</v>
      </c>
      <c r="B31" t="s">
        <v>33</v>
      </c>
      <c r="C31" s="2">
        <v>73222</v>
      </c>
      <c r="D31" s="2">
        <v>73222</v>
      </c>
      <c r="E31">
        <v>16</v>
      </c>
      <c r="F31" t="s">
        <v>11</v>
      </c>
      <c r="G31" t="s">
        <v>12</v>
      </c>
      <c r="H31" t="str">
        <f t="shared" si="0"/>
        <v>COUDE</v>
      </c>
      <c r="I31" s="3" t="str">
        <f t="shared" si="2"/>
        <v/>
      </c>
      <c r="J31">
        <f t="shared" si="1"/>
        <v>23</v>
      </c>
      <c r="K31">
        <f t="shared" si="3"/>
        <v>16</v>
      </c>
    </row>
    <row r="32" spans="1:11" x14ac:dyDescent="0.35">
      <c r="A32" s="1">
        <v>43986</v>
      </c>
      <c r="B32" t="s">
        <v>34</v>
      </c>
      <c r="C32" s="2">
        <v>73222</v>
      </c>
      <c r="D32" s="2">
        <v>73222</v>
      </c>
      <c r="E32">
        <v>4</v>
      </c>
      <c r="F32" t="s">
        <v>11</v>
      </c>
      <c r="G32" t="s">
        <v>12</v>
      </c>
      <c r="H32" t="str">
        <f t="shared" si="0"/>
        <v>COUDE</v>
      </c>
      <c r="I32" s="3" t="str">
        <f t="shared" si="2"/>
        <v/>
      </c>
      <c r="J32">
        <f t="shared" si="1"/>
        <v>23</v>
      </c>
      <c r="K32">
        <f t="shared" si="3"/>
        <v>4</v>
      </c>
    </row>
    <row r="33" spans="1:11" x14ac:dyDescent="0.35">
      <c r="A33" s="1">
        <v>43986</v>
      </c>
      <c r="B33" t="s">
        <v>35</v>
      </c>
      <c r="C33" s="2">
        <v>73222</v>
      </c>
      <c r="D33" s="2">
        <v>73222</v>
      </c>
      <c r="E33">
        <v>2</v>
      </c>
      <c r="F33" t="s">
        <v>11</v>
      </c>
      <c r="G33" t="s">
        <v>12</v>
      </c>
      <c r="H33" t="str">
        <f t="shared" si="0"/>
        <v>TE</v>
      </c>
      <c r="I33" s="3" t="str">
        <f t="shared" si="2"/>
        <v/>
      </c>
      <c r="J33">
        <f t="shared" si="1"/>
        <v>23</v>
      </c>
      <c r="K33">
        <f t="shared" si="3"/>
        <v>2</v>
      </c>
    </row>
    <row r="34" spans="1:11" x14ac:dyDescent="0.35">
      <c r="A34" s="1">
        <v>43986</v>
      </c>
      <c r="B34" t="s">
        <v>36</v>
      </c>
      <c r="C34" s="2">
        <v>73222</v>
      </c>
      <c r="D34" s="2">
        <v>73222</v>
      </c>
      <c r="E34">
        <v>2</v>
      </c>
      <c r="F34" t="s">
        <v>11</v>
      </c>
      <c r="G34" t="s">
        <v>12</v>
      </c>
      <c r="H34" t="str">
        <f t="shared" si="0"/>
        <v>TE</v>
      </c>
      <c r="I34" s="3" t="str">
        <f t="shared" si="2"/>
        <v/>
      </c>
      <c r="J34">
        <f t="shared" si="1"/>
        <v>23</v>
      </c>
      <c r="K34">
        <f t="shared" si="3"/>
        <v>2</v>
      </c>
    </row>
    <row r="35" spans="1:11" x14ac:dyDescent="0.35">
      <c r="A35" s="1">
        <v>43986</v>
      </c>
      <c r="B35" t="s">
        <v>37</v>
      </c>
      <c r="C35" s="2">
        <v>73222</v>
      </c>
      <c r="D35" s="2">
        <v>73222</v>
      </c>
      <c r="E35">
        <v>2</v>
      </c>
      <c r="F35" t="s">
        <v>11</v>
      </c>
      <c r="G35" t="s">
        <v>12</v>
      </c>
      <c r="H35" t="str">
        <f t="shared" si="0"/>
        <v>VANNE</v>
      </c>
      <c r="I35" s="3" t="str">
        <f t="shared" si="2"/>
        <v/>
      </c>
      <c r="J35">
        <f t="shared" si="1"/>
        <v>23</v>
      </c>
      <c r="K35">
        <f t="shared" si="3"/>
        <v>2</v>
      </c>
    </row>
    <row r="36" spans="1:11" x14ac:dyDescent="0.35">
      <c r="A36" s="1">
        <v>43986</v>
      </c>
      <c r="B36" t="s">
        <v>38</v>
      </c>
      <c r="C36" s="2">
        <v>73222</v>
      </c>
      <c r="D36" s="2">
        <v>73222</v>
      </c>
      <c r="E36">
        <v>2</v>
      </c>
      <c r="F36" t="s">
        <v>11</v>
      </c>
      <c r="G36" t="s">
        <v>12</v>
      </c>
      <c r="H36" t="str">
        <f t="shared" si="0"/>
        <v>I</v>
      </c>
      <c r="I36" s="3" t="str">
        <f t="shared" si="2"/>
        <v/>
      </c>
      <c r="J36">
        <f t="shared" si="1"/>
        <v>23</v>
      </c>
      <c r="K36">
        <f t="shared" si="3"/>
        <v>2</v>
      </c>
    </row>
    <row r="37" spans="1:11" x14ac:dyDescent="0.35">
      <c r="A37" s="1">
        <v>43986</v>
      </c>
      <c r="B37" t="s">
        <v>39</v>
      </c>
      <c r="C37" s="2">
        <v>73222</v>
      </c>
      <c r="D37" s="2">
        <v>73222</v>
      </c>
      <c r="E37">
        <v>2</v>
      </c>
      <c r="F37" t="s">
        <v>11</v>
      </c>
      <c r="G37" t="s">
        <v>12</v>
      </c>
      <c r="H37" t="str">
        <f t="shared" si="0"/>
        <v>COMPOSANTS</v>
      </c>
      <c r="I37" s="3" t="str">
        <f t="shared" si="2"/>
        <v/>
      </c>
      <c r="J37">
        <f t="shared" si="1"/>
        <v>23</v>
      </c>
      <c r="K37">
        <f t="shared" si="3"/>
        <v>2</v>
      </c>
    </row>
    <row r="38" spans="1:11" x14ac:dyDescent="0.35">
      <c r="A38" s="1">
        <v>43986</v>
      </c>
      <c r="B38" t="s">
        <v>15</v>
      </c>
      <c r="C38" s="2">
        <v>73222</v>
      </c>
      <c r="D38" s="2">
        <v>73222</v>
      </c>
      <c r="E38">
        <v>2</v>
      </c>
      <c r="F38" t="s">
        <v>11</v>
      </c>
      <c r="G38" t="s">
        <v>12</v>
      </c>
      <c r="H38" t="str">
        <f t="shared" si="0"/>
        <v>SACHET</v>
      </c>
      <c r="I38" s="3" t="str">
        <f t="shared" si="2"/>
        <v/>
      </c>
      <c r="J38">
        <f t="shared" si="1"/>
        <v>23</v>
      </c>
      <c r="K38">
        <f t="shared" si="3"/>
        <v>2</v>
      </c>
    </row>
    <row r="39" spans="1:11" x14ac:dyDescent="0.35">
      <c r="A39" s="1">
        <v>43986</v>
      </c>
      <c r="B39" t="s">
        <v>16</v>
      </c>
      <c r="C39" s="2">
        <v>73222</v>
      </c>
      <c r="D39" s="2">
        <v>73222</v>
      </c>
      <c r="E39">
        <v>0.5</v>
      </c>
      <c r="F39" t="s">
        <v>11</v>
      </c>
      <c r="G39" t="s">
        <v>12</v>
      </c>
      <c r="H39" t="str">
        <f t="shared" si="0"/>
        <v>SPATULES</v>
      </c>
      <c r="I39" s="3" t="str">
        <f t="shared" si="2"/>
        <v/>
      </c>
      <c r="J39">
        <f t="shared" si="1"/>
        <v>23</v>
      </c>
      <c r="K39">
        <f t="shared" si="3"/>
        <v>0.5</v>
      </c>
    </row>
    <row r="40" spans="1:11" x14ac:dyDescent="0.35">
      <c r="A40" s="1">
        <v>43986</v>
      </c>
      <c r="B40" t="s">
        <v>40</v>
      </c>
      <c r="C40" s="2">
        <v>73222</v>
      </c>
      <c r="D40" s="2">
        <v>73222</v>
      </c>
      <c r="E40">
        <v>18</v>
      </c>
      <c r="F40" t="s">
        <v>11</v>
      </c>
      <c r="G40" t="s">
        <v>12</v>
      </c>
      <c r="H40" t="str">
        <f t="shared" si="0"/>
        <v>I</v>
      </c>
      <c r="I40" s="3" t="str">
        <f t="shared" si="2"/>
        <v/>
      </c>
      <c r="J40">
        <f t="shared" si="1"/>
        <v>23</v>
      </c>
      <c r="K40">
        <f t="shared" si="3"/>
        <v>18</v>
      </c>
    </row>
    <row r="41" spans="1:11" x14ac:dyDescent="0.35">
      <c r="A41" s="1">
        <v>43986</v>
      </c>
      <c r="B41" t="s">
        <v>41</v>
      </c>
      <c r="C41" s="2">
        <v>73222</v>
      </c>
      <c r="D41" s="2">
        <v>73222</v>
      </c>
      <c r="E41">
        <v>18</v>
      </c>
      <c r="F41" t="s">
        <v>11</v>
      </c>
      <c r="G41" t="s">
        <v>12</v>
      </c>
      <c r="H41" t="str">
        <f t="shared" si="0"/>
        <v>COMPOSANTS</v>
      </c>
      <c r="I41" s="3" t="str">
        <f t="shared" si="2"/>
        <v/>
      </c>
      <c r="J41">
        <f t="shared" si="1"/>
        <v>23</v>
      </c>
      <c r="K41">
        <f t="shared" si="3"/>
        <v>18</v>
      </c>
    </row>
    <row r="42" spans="1:11" x14ac:dyDescent="0.35">
      <c r="A42" s="1">
        <v>43986</v>
      </c>
      <c r="B42" t="s">
        <v>15</v>
      </c>
      <c r="C42" s="2">
        <v>73222</v>
      </c>
      <c r="D42" s="2">
        <v>73222</v>
      </c>
      <c r="E42">
        <v>18</v>
      </c>
      <c r="F42" t="s">
        <v>11</v>
      </c>
      <c r="G42" t="s">
        <v>12</v>
      </c>
      <c r="H42" t="str">
        <f t="shared" si="0"/>
        <v>SACHET</v>
      </c>
      <c r="I42" s="3" t="str">
        <f t="shared" si="2"/>
        <v/>
      </c>
      <c r="J42">
        <f t="shared" si="1"/>
        <v>23</v>
      </c>
      <c r="K42">
        <f t="shared" si="3"/>
        <v>18</v>
      </c>
    </row>
    <row r="43" spans="1:11" x14ac:dyDescent="0.35">
      <c r="A43" s="1">
        <v>43986</v>
      </c>
      <c r="B43" t="s">
        <v>16</v>
      </c>
      <c r="C43" s="2">
        <v>73222</v>
      </c>
      <c r="D43" s="2">
        <v>73222</v>
      </c>
      <c r="E43">
        <v>4.5</v>
      </c>
      <c r="F43" t="s">
        <v>11</v>
      </c>
      <c r="G43" t="s">
        <v>12</v>
      </c>
      <c r="H43" t="str">
        <f t="shared" si="0"/>
        <v>SPATULES</v>
      </c>
      <c r="I43" s="3" t="str">
        <f t="shared" si="2"/>
        <v/>
      </c>
      <c r="J43">
        <f t="shared" si="1"/>
        <v>23</v>
      </c>
      <c r="K43">
        <f t="shared" si="3"/>
        <v>4.5</v>
      </c>
    </row>
    <row r="44" spans="1:11" x14ac:dyDescent="0.35">
      <c r="A44" s="1">
        <v>43986</v>
      </c>
      <c r="B44" t="s">
        <v>42</v>
      </c>
      <c r="C44" s="2">
        <v>73222</v>
      </c>
      <c r="D44" s="2">
        <v>73222</v>
      </c>
      <c r="E44">
        <v>58</v>
      </c>
      <c r="F44" t="s">
        <v>11</v>
      </c>
      <c r="G44" t="s">
        <v>12</v>
      </c>
      <c r="H44" t="str">
        <f t="shared" si="0"/>
        <v>I</v>
      </c>
      <c r="I44" s="3" t="str">
        <f t="shared" si="2"/>
        <v/>
      </c>
      <c r="J44">
        <f t="shared" si="1"/>
        <v>23</v>
      </c>
      <c r="K44">
        <f t="shared" si="3"/>
        <v>58</v>
      </c>
    </row>
    <row r="45" spans="1:11" x14ac:dyDescent="0.35">
      <c r="A45" s="1">
        <v>43986</v>
      </c>
      <c r="B45" t="s">
        <v>43</v>
      </c>
      <c r="C45" s="2">
        <v>73222</v>
      </c>
      <c r="D45" s="2">
        <v>73222</v>
      </c>
      <c r="E45">
        <v>58</v>
      </c>
      <c r="F45" t="s">
        <v>11</v>
      </c>
      <c r="G45" t="s">
        <v>12</v>
      </c>
      <c r="H45" t="str">
        <f t="shared" si="0"/>
        <v>COMPOSANTS</v>
      </c>
      <c r="I45" s="3" t="str">
        <f t="shared" si="2"/>
        <v/>
      </c>
      <c r="J45">
        <f t="shared" si="1"/>
        <v>23</v>
      </c>
      <c r="K45">
        <f t="shared" si="3"/>
        <v>58</v>
      </c>
    </row>
    <row r="46" spans="1:11" x14ac:dyDescent="0.35">
      <c r="A46" s="1">
        <v>43986</v>
      </c>
      <c r="B46" t="s">
        <v>15</v>
      </c>
      <c r="C46" s="2">
        <v>73222</v>
      </c>
      <c r="D46" s="2">
        <v>73222</v>
      </c>
      <c r="E46">
        <v>58</v>
      </c>
      <c r="F46" t="s">
        <v>11</v>
      </c>
      <c r="G46" t="s">
        <v>12</v>
      </c>
      <c r="H46" t="str">
        <f t="shared" si="0"/>
        <v>SACHET</v>
      </c>
      <c r="I46" s="3" t="str">
        <f t="shared" si="2"/>
        <v/>
      </c>
      <c r="J46">
        <f t="shared" si="1"/>
        <v>23</v>
      </c>
      <c r="K46">
        <f t="shared" si="3"/>
        <v>58</v>
      </c>
    </row>
    <row r="47" spans="1:11" x14ac:dyDescent="0.35">
      <c r="A47" s="1">
        <v>43986</v>
      </c>
      <c r="B47" t="s">
        <v>44</v>
      </c>
      <c r="C47" s="2">
        <v>73222</v>
      </c>
      <c r="D47" s="2">
        <v>73222</v>
      </c>
      <c r="E47">
        <v>56</v>
      </c>
      <c r="F47" t="s">
        <v>11</v>
      </c>
      <c r="G47" t="s">
        <v>12</v>
      </c>
      <c r="H47" t="str">
        <f t="shared" si="0"/>
        <v>2</v>
      </c>
      <c r="I47" s="3" t="str">
        <f t="shared" si="2"/>
        <v/>
      </c>
      <c r="J47">
        <f t="shared" si="1"/>
        <v>23</v>
      </c>
      <c r="K47">
        <f t="shared" si="3"/>
        <v>56</v>
      </c>
    </row>
    <row r="48" spans="1:11" x14ac:dyDescent="0.35">
      <c r="A48" s="1">
        <v>43986</v>
      </c>
      <c r="B48" t="s">
        <v>16</v>
      </c>
      <c r="C48" s="2">
        <v>73222</v>
      </c>
      <c r="D48" s="2">
        <v>73222</v>
      </c>
      <c r="E48">
        <v>14.5</v>
      </c>
      <c r="F48" t="s">
        <v>11</v>
      </c>
      <c r="G48" t="s">
        <v>12</v>
      </c>
      <c r="H48" t="str">
        <f t="shared" si="0"/>
        <v>SPATULES</v>
      </c>
      <c r="I48" s="3" t="str">
        <f t="shared" si="2"/>
        <v/>
      </c>
      <c r="J48">
        <f t="shared" si="1"/>
        <v>23</v>
      </c>
      <c r="K48">
        <f t="shared" si="3"/>
        <v>14.5</v>
      </c>
    </row>
    <row r="49" spans="1:11" x14ac:dyDescent="0.35">
      <c r="A49" s="1">
        <v>43986</v>
      </c>
      <c r="B49" t="s">
        <v>45</v>
      </c>
      <c r="C49" s="2">
        <v>73222</v>
      </c>
      <c r="D49" s="2">
        <v>73222</v>
      </c>
      <c r="E49">
        <v>2</v>
      </c>
      <c r="F49" t="s">
        <v>11</v>
      </c>
      <c r="G49" t="s">
        <v>12</v>
      </c>
      <c r="H49" t="str">
        <f t="shared" si="0"/>
        <v>I</v>
      </c>
      <c r="I49" s="3" t="str">
        <f t="shared" si="2"/>
        <v/>
      </c>
      <c r="J49">
        <f t="shared" si="1"/>
        <v>23</v>
      </c>
      <c r="K49">
        <f t="shared" si="3"/>
        <v>2</v>
      </c>
    </row>
    <row r="50" spans="1:11" x14ac:dyDescent="0.35">
      <c r="A50" s="1">
        <v>43986</v>
      </c>
      <c r="B50" t="s">
        <v>46</v>
      </c>
      <c r="C50" s="2">
        <v>73222</v>
      </c>
      <c r="D50" s="2">
        <v>73222</v>
      </c>
      <c r="E50">
        <v>2</v>
      </c>
      <c r="F50" t="s">
        <v>11</v>
      </c>
      <c r="G50" t="s">
        <v>12</v>
      </c>
      <c r="H50" t="str">
        <f t="shared" si="0"/>
        <v>COMPOSANTS</v>
      </c>
      <c r="I50" s="3" t="str">
        <f t="shared" si="2"/>
        <v/>
      </c>
      <c r="J50">
        <f t="shared" si="1"/>
        <v>23</v>
      </c>
      <c r="K50">
        <f t="shared" si="3"/>
        <v>2</v>
      </c>
    </row>
    <row r="51" spans="1:11" x14ac:dyDescent="0.35">
      <c r="A51" s="1">
        <v>43986</v>
      </c>
      <c r="B51" t="s">
        <v>15</v>
      </c>
      <c r="C51" s="2">
        <v>73222</v>
      </c>
      <c r="D51" s="2">
        <v>73222</v>
      </c>
      <c r="E51">
        <v>2</v>
      </c>
      <c r="F51" t="s">
        <v>11</v>
      </c>
      <c r="G51" t="s">
        <v>12</v>
      </c>
      <c r="H51" t="str">
        <f t="shared" si="0"/>
        <v>SACHET</v>
      </c>
      <c r="I51" s="3" t="str">
        <f t="shared" si="2"/>
        <v/>
      </c>
      <c r="J51">
        <f t="shared" si="1"/>
        <v>23</v>
      </c>
      <c r="K51">
        <f t="shared" si="3"/>
        <v>2</v>
      </c>
    </row>
    <row r="52" spans="1:11" x14ac:dyDescent="0.35">
      <c r="A52" s="1">
        <v>43986</v>
      </c>
      <c r="B52" t="s">
        <v>47</v>
      </c>
      <c r="C52" s="2">
        <v>73222</v>
      </c>
      <c r="D52" s="2">
        <v>73222</v>
      </c>
      <c r="E52">
        <v>1</v>
      </c>
      <c r="F52" t="s">
        <v>11</v>
      </c>
      <c r="G52" t="s">
        <v>12</v>
      </c>
      <c r="H52" t="str">
        <f t="shared" si="0"/>
        <v>2</v>
      </c>
      <c r="I52" s="3" t="str">
        <f t="shared" si="2"/>
        <v/>
      </c>
      <c r="J52">
        <f t="shared" si="1"/>
        <v>23</v>
      </c>
      <c r="K52">
        <f t="shared" si="3"/>
        <v>1</v>
      </c>
    </row>
    <row r="53" spans="1:11" x14ac:dyDescent="0.35">
      <c r="A53" s="1">
        <v>43986</v>
      </c>
      <c r="B53" t="s">
        <v>16</v>
      </c>
      <c r="C53" s="2">
        <v>73222</v>
      </c>
      <c r="D53" s="2">
        <v>73222</v>
      </c>
      <c r="E53">
        <v>0.5</v>
      </c>
      <c r="F53" t="s">
        <v>11</v>
      </c>
      <c r="G53" t="s">
        <v>12</v>
      </c>
      <c r="H53" t="str">
        <f t="shared" si="0"/>
        <v>SPATULES</v>
      </c>
      <c r="I53" s="3" t="str">
        <f t="shared" si="2"/>
        <v/>
      </c>
      <c r="J53">
        <f t="shared" si="1"/>
        <v>23</v>
      </c>
      <c r="K53">
        <f t="shared" si="3"/>
        <v>0.5</v>
      </c>
    </row>
    <row r="54" spans="1:11" x14ac:dyDescent="0.35">
      <c r="A54" s="1">
        <v>43986</v>
      </c>
      <c r="B54" t="s">
        <v>48</v>
      </c>
      <c r="C54" s="2">
        <v>73222</v>
      </c>
      <c r="D54" s="2">
        <v>73222</v>
      </c>
      <c r="E54">
        <v>2</v>
      </c>
      <c r="F54" t="s">
        <v>11</v>
      </c>
      <c r="G54" t="s">
        <v>12</v>
      </c>
      <c r="H54" t="str">
        <f t="shared" si="0"/>
        <v>FOND</v>
      </c>
      <c r="I54" s="3" t="str">
        <f t="shared" si="2"/>
        <v/>
      </c>
      <c r="J54">
        <f t="shared" si="1"/>
        <v>23</v>
      </c>
      <c r="K54">
        <f t="shared" si="3"/>
        <v>2</v>
      </c>
    </row>
    <row r="55" spans="1:11" x14ac:dyDescent="0.35">
      <c r="A55" s="1">
        <v>43986</v>
      </c>
      <c r="B55" t="s">
        <v>49</v>
      </c>
      <c r="C55" s="2">
        <v>73222</v>
      </c>
      <c r="D55" s="2">
        <v>73222</v>
      </c>
      <c r="E55">
        <v>2</v>
      </c>
      <c r="F55" t="s">
        <v>11</v>
      </c>
      <c r="G55" t="s">
        <v>12</v>
      </c>
      <c r="H55" t="str">
        <f t="shared" si="0"/>
        <v>I6</v>
      </c>
      <c r="I55" s="3" t="str">
        <f t="shared" si="2"/>
        <v/>
      </c>
      <c r="J55">
        <f t="shared" si="1"/>
        <v>23</v>
      </c>
      <c r="K55">
        <f t="shared" si="3"/>
        <v>2</v>
      </c>
    </row>
    <row r="56" spans="1:11" x14ac:dyDescent="0.35">
      <c r="A56" s="1">
        <v>43986</v>
      </c>
      <c r="B56" t="s">
        <v>50</v>
      </c>
      <c r="C56" s="2">
        <v>73222</v>
      </c>
      <c r="D56" s="2">
        <v>73222</v>
      </c>
      <c r="E56">
        <v>2</v>
      </c>
      <c r="F56" t="s">
        <v>11</v>
      </c>
      <c r="G56" t="s">
        <v>12</v>
      </c>
      <c r="H56" t="str">
        <f t="shared" si="0"/>
        <v>COMPOSANTS</v>
      </c>
      <c r="I56" s="3" t="str">
        <f t="shared" si="2"/>
        <v/>
      </c>
      <c r="J56">
        <f t="shared" si="1"/>
        <v>23</v>
      </c>
      <c r="K56">
        <f t="shared" si="3"/>
        <v>2</v>
      </c>
    </row>
    <row r="57" spans="1:11" x14ac:dyDescent="0.35">
      <c r="A57" s="1">
        <v>43986</v>
      </c>
      <c r="B57" t="s">
        <v>15</v>
      </c>
      <c r="C57" s="2">
        <v>73222</v>
      </c>
      <c r="D57" s="2">
        <v>73222</v>
      </c>
      <c r="E57">
        <v>2</v>
      </c>
      <c r="F57" t="s">
        <v>11</v>
      </c>
      <c r="G57" t="s">
        <v>12</v>
      </c>
      <c r="H57" t="str">
        <f t="shared" si="0"/>
        <v>SACHET</v>
      </c>
      <c r="I57" s="3" t="str">
        <f t="shared" si="2"/>
        <v/>
      </c>
      <c r="J57">
        <f t="shared" si="1"/>
        <v>23</v>
      </c>
      <c r="K57">
        <f t="shared" si="3"/>
        <v>2</v>
      </c>
    </row>
    <row r="58" spans="1:11" x14ac:dyDescent="0.35">
      <c r="A58" s="1">
        <v>43986</v>
      </c>
      <c r="B58" t="s">
        <v>16</v>
      </c>
      <c r="C58" s="2">
        <v>73222</v>
      </c>
      <c r="D58" s="2">
        <v>73222</v>
      </c>
      <c r="E58">
        <v>2</v>
      </c>
      <c r="F58" t="s">
        <v>11</v>
      </c>
      <c r="G58" t="s">
        <v>12</v>
      </c>
      <c r="H58" t="str">
        <f t="shared" si="0"/>
        <v>SPATULES</v>
      </c>
      <c r="I58" s="3" t="str">
        <f t="shared" si="2"/>
        <v/>
      </c>
      <c r="J58">
        <f t="shared" si="1"/>
        <v>23</v>
      </c>
      <c r="K58">
        <f t="shared" si="3"/>
        <v>2</v>
      </c>
    </row>
    <row r="59" spans="1:11" x14ac:dyDescent="0.35">
      <c r="A59" s="1">
        <v>43986</v>
      </c>
      <c r="B59" t="s">
        <v>51</v>
      </c>
      <c r="C59" s="2">
        <v>73222</v>
      </c>
      <c r="D59" s="2">
        <v>73222</v>
      </c>
      <c r="E59">
        <v>2</v>
      </c>
      <c r="F59" t="s">
        <v>11</v>
      </c>
      <c r="G59" t="s">
        <v>12</v>
      </c>
      <c r="H59" t="str">
        <f t="shared" si="0"/>
        <v>REDUCTION</v>
      </c>
      <c r="I59" s="3" t="str">
        <f t="shared" si="2"/>
        <v/>
      </c>
      <c r="J59">
        <f t="shared" si="1"/>
        <v>23</v>
      </c>
      <c r="K59">
        <f t="shared" si="3"/>
        <v>2</v>
      </c>
    </row>
    <row r="60" spans="1:11" x14ac:dyDescent="0.35">
      <c r="A60" s="1">
        <v>43986</v>
      </c>
      <c r="B60" t="s">
        <v>52</v>
      </c>
      <c r="C60" s="2">
        <v>73222</v>
      </c>
      <c r="D60" s="2">
        <v>73222</v>
      </c>
      <c r="E60">
        <v>2</v>
      </c>
      <c r="F60" t="s">
        <v>11</v>
      </c>
      <c r="G60" t="s">
        <v>12</v>
      </c>
      <c r="H60" t="str">
        <f t="shared" si="0"/>
        <v>MANCHETTE</v>
      </c>
      <c r="I60" s="3" t="str">
        <f t="shared" si="2"/>
        <v/>
      </c>
      <c r="J60">
        <f t="shared" si="1"/>
        <v>23</v>
      </c>
      <c r="K60">
        <f t="shared" si="3"/>
        <v>2</v>
      </c>
    </row>
    <row r="61" spans="1:11" x14ac:dyDescent="0.35">
      <c r="A61" s="1">
        <v>43986</v>
      </c>
      <c r="B61" t="s">
        <v>53</v>
      </c>
      <c r="C61" s="2">
        <v>73222</v>
      </c>
      <c r="D61" s="2">
        <v>73222</v>
      </c>
      <c r="E61">
        <v>2</v>
      </c>
      <c r="F61" t="s">
        <v>11</v>
      </c>
      <c r="G61" t="s">
        <v>12</v>
      </c>
      <c r="H61" t="str">
        <f t="shared" si="0"/>
        <v>I6</v>
      </c>
      <c r="I61" s="3" t="str">
        <f t="shared" si="2"/>
        <v/>
      </c>
      <c r="J61">
        <f t="shared" si="1"/>
        <v>23</v>
      </c>
      <c r="K61">
        <f t="shared" si="3"/>
        <v>2</v>
      </c>
    </row>
    <row r="62" spans="1:11" x14ac:dyDescent="0.35">
      <c r="A62" s="1">
        <v>43986</v>
      </c>
      <c r="B62" t="s">
        <v>54</v>
      </c>
      <c r="C62" s="2">
        <v>73222</v>
      </c>
      <c r="D62" s="2">
        <v>73222</v>
      </c>
      <c r="E62">
        <v>2</v>
      </c>
      <c r="F62" t="s">
        <v>11</v>
      </c>
      <c r="G62" t="s">
        <v>12</v>
      </c>
      <c r="H62" t="str">
        <f t="shared" si="0"/>
        <v>I6</v>
      </c>
      <c r="I62" s="3" t="str">
        <f t="shared" si="2"/>
        <v/>
      </c>
      <c r="J62">
        <f t="shared" si="1"/>
        <v>23</v>
      </c>
      <c r="K62">
        <f t="shared" si="3"/>
        <v>2</v>
      </c>
    </row>
    <row r="63" spans="1:11" x14ac:dyDescent="0.35">
      <c r="A63" s="1">
        <v>43986</v>
      </c>
      <c r="B63" t="s">
        <v>55</v>
      </c>
      <c r="C63" s="2">
        <v>73222</v>
      </c>
      <c r="D63" s="2">
        <v>73222</v>
      </c>
      <c r="E63">
        <v>2</v>
      </c>
      <c r="F63" t="s">
        <v>11</v>
      </c>
      <c r="G63" t="s">
        <v>12</v>
      </c>
      <c r="H63" t="str">
        <f t="shared" si="0"/>
        <v>MANCHETTE</v>
      </c>
      <c r="I63" s="3" t="str">
        <f t="shared" si="2"/>
        <v/>
      </c>
      <c r="J63">
        <f t="shared" si="1"/>
        <v>23</v>
      </c>
      <c r="K63">
        <f t="shared" si="3"/>
        <v>2</v>
      </c>
    </row>
    <row r="64" spans="1:11" x14ac:dyDescent="0.35">
      <c r="A64" s="1">
        <v>43986</v>
      </c>
      <c r="B64" t="s">
        <v>21</v>
      </c>
      <c r="C64" s="2">
        <v>73222</v>
      </c>
      <c r="D64" s="2">
        <v>73222</v>
      </c>
      <c r="E64">
        <v>18</v>
      </c>
      <c r="F64" t="s">
        <v>11</v>
      </c>
      <c r="G64" t="s">
        <v>12</v>
      </c>
      <c r="H64" t="str">
        <f t="shared" si="0"/>
        <v>MANCHETTE</v>
      </c>
      <c r="I64" s="3" t="str">
        <f t="shared" si="2"/>
        <v/>
      </c>
      <c r="J64">
        <f t="shared" si="1"/>
        <v>23</v>
      </c>
      <c r="K64">
        <f t="shared" si="3"/>
        <v>18</v>
      </c>
    </row>
    <row r="65" spans="1:11" x14ac:dyDescent="0.35">
      <c r="A65" s="1">
        <v>43986</v>
      </c>
      <c r="B65" t="s">
        <v>56</v>
      </c>
      <c r="C65" s="2">
        <v>73222</v>
      </c>
      <c r="D65" s="2">
        <v>73222</v>
      </c>
      <c r="E65">
        <v>58</v>
      </c>
      <c r="F65" t="s">
        <v>11</v>
      </c>
      <c r="G65" t="s">
        <v>12</v>
      </c>
      <c r="H65" t="str">
        <f t="shared" si="0"/>
        <v>MANCHETTE</v>
      </c>
      <c r="I65" s="3" t="str">
        <f t="shared" si="2"/>
        <v/>
      </c>
      <c r="J65">
        <f t="shared" si="1"/>
        <v>23</v>
      </c>
      <c r="K65">
        <f t="shared" si="3"/>
        <v>58</v>
      </c>
    </row>
    <row r="66" spans="1:11" x14ac:dyDescent="0.35">
      <c r="A66" s="1">
        <v>43986</v>
      </c>
      <c r="B66" t="s">
        <v>57</v>
      </c>
      <c r="C66" s="2">
        <v>73222</v>
      </c>
      <c r="D66" s="2">
        <v>73222</v>
      </c>
      <c r="E66">
        <v>1</v>
      </c>
      <c r="F66" t="s">
        <v>11</v>
      </c>
      <c r="G66" t="s">
        <v>12</v>
      </c>
      <c r="H66" t="e">
        <f t="shared" ref="H66:H129" si="4">LEFT(B66,FIND(" ",B66)-1)</f>
        <v>#VALUE!</v>
      </c>
      <c r="I66" s="3" t="str">
        <f t="shared" si="2"/>
        <v/>
      </c>
      <c r="J66">
        <f t="shared" ref="J66:J129" si="5">IF(A66="","",INT(MOD(INT((A66-2)/7)+3/5,52+5/28))+1)</f>
        <v>23</v>
      </c>
      <c r="K66">
        <f t="shared" si="3"/>
        <v>1</v>
      </c>
    </row>
    <row r="67" spans="1:11" x14ac:dyDescent="0.35">
      <c r="A67" s="1">
        <v>43987</v>
      </c>
      <c r="B67" t="s">
        <v>28</v>
      </c>
      <c r="C67" s="2">
        <v>73231</v>
      </c>
      <c r="D67" s="2">
        <v>73231</v>
      </c>
      <c r="E67">
        <v>12</v>
      </c>
      <c r="F67" t="s">
        <v>11</v>
      </c>
      <c r="G67" t="s">
        <v>12</v>
      </c>
      <c r="H67" t="str">
        <f t="shared" si="4"/>
        <v>CONTRE</v>
      </c>
      <c r="I67" s="3" t="str">
        <f t="shared" ref="I67:I130" si="6">IFERROR(IF(SEARCH("TUBE",B67)&gt;0,"TUBE"),"")</f>
        <v/>
      </c>
      <c r="J67">
        <f t="shared" si="5"/>
        <v>23</v>
      </c>
      <c r="K67">
        <f t="shared" ref="K67:K130" si="7">IF(G67="Sortie",E67,-E67)</f>
        <v>12</v>
      </c>
    </row>
    <row r="68" spans="1:11" x14ac:dyDescent="0.35">
      <c r="A68" s="1">
        <v>43987</v>
      </c>
      <c r="B68" t="s">
        <v>24</v>
      </c>
      <c r="C68" s="2">
        <v>73231</v>
      </c>
      <c r="D68" s="2">
        <v>73231</v>
      </c>
      <c r="E68">
        <v>405</v>
      </c>
      <c r="F68" t="s">
        <v>11</v>
      </c>
      <c r="G68" t="s">
        <v>12</v>
      </c>
      <c r="H68" t="str">
        <f t="shared" si="4"/>
        <v>CONTRE</v>
      </c>
      <c r="I68" s="3" t="str">
        <f t="shared" si="6"/>
        <v/>
      </c>
      <c r="J68">
        <f t="shared" si="5"/>
        <v>23</v>
      </c>
      <c r="K68">
        <f t="shared" si="7"/>
        <v>405</v>
      </c>
    </row>
    <row r="69" spans="1:11" x14ac:dyDescent="0.35">
      <c r="A69" s="1">
        <v>43987</v>
      </c>
      <c r="B69" t="s">
        <v>58</v>
      </c>
      <c r="C69" s="2">
        <v>73231</v>
      </c>
      <c r="D69" s="2">
        <v>73231</v>
      </c>
      <c r="E69">
        <v>2</v>
      </c>
      <c r="F69" t="s">
        <v>11</v>
      </c>
      <c r="G69" t="s">
        <v>12</v>
      </c>
      <c r="H69" t="str">
        <f t="shared" si="4"/>
        <v>PASSAGE</v>
      </c>
      <c r="I69" s="3" t="str">
        <f t="shared" si="6"/>
        <v/>
      </c>
      <c r="J69">
        <f t="shared" si="5"/>
        <v>23</v>
      </c>
      <c r="K69">
        <f t="shared" si="7"/>
        <v>2</v>
      </c>
    </row>
    <row r="70" spans="1:11" x14ac:dyDescent="0.35">
      <c r="A70" s="1">
        <v>43987</v>
      </c>
      <c r="B70" t="s">
        <v>25</v>
      </c>
      <c r="C70" s="2">
        <v>73231</v>
      </c>
      <c r="D70" s="2">
        <v>73231</v>
      </c>
      <c r="E70">
        <v>31</v>
      </c>
      <c r="F70" t="s">
        <v>11</v>
      </c>
      <c r="G70" t="s">
        <v>12</v>
      </c>
      <c r="H70" t="str">
        <f t="shared" si="4"/>
        <v>FILM</v>
      </c>
      <c r="I70" s="3" t="str">
        <f t="shared" si="6"/>
        <v/>
      </c>
      <c r="J70">
        <f t="shared" si="5"/>
        <v>23</v>
      </c>
      <c r="K70">
        <f t="shared" si="7"/>
        <v>31</v>
      </c>
    </row>
    <row r="71" spans="1:11" x14ac:dyDescent="0.35">
      <c r="A71" s="1">
        <v>43987</v>
      </c>
      <c r="B71" t="s">
        <v>23</v>
      </c>
      <c r="C71" s="2">
        <v>73231</v>
      </c>
      <c r="D71" s="2">
        <v>73231</v>
      </c>
      <c r="E71">
        <v>3</v>
      </c>
      <c r="F71" t="s">
        <v>11</v>
      </c>
      <c r="G71" t="s">
        <v>12</v>
      </c>
      <c r="H71" t="str">
        <f t="shared" si="4"/>
        <v>SCOTCH</v>
      </c>
      <c r="I71" s="3" t="str">
        <f t="shared" si="6"/>
        <v/>
      </c>
      <c r="J71">
        <f t="shared" si="5"/>
        <v>23</v>
      </c>
      <c r="K71">
        <f t="shared" si="7"/>
        <v>3</v>
      </c>
    </row>
    <row r="72" spans="1:11" x14ac:dyDescent="0.35">
      <c r="A72" s="1">
        <v>43987</v>
      </c>
      <c r="B72" t="s">
        <v>22</v>
      </c>
      <c r="C72" s="2">
        <v>73231</v>
      </c>
      <c r="D72" s="2">
        <v>73231</v>
      </c>
      <c r="E72">
        <v>134</v>
      </c>
      <c r="F72" t="s">
        <v>11</v>
      </c>
      <c r="G72" t="s">
        <v>12</v>
      </c>
      <c r="H72" t="str">
        <f t="shared" si="4"/>
        <v>LOT</v>
      </c>
      <c r="I72" s="3" t="str">
        <f t="shared" si="6"/>
        <v/>
      </c>
      <c r="J72">
        <f t="shared" si="5"/>
        <v>23</v>
      </c>
      <c r="K72">
        <f t="shared" si="7"/>
        <v>134</v>
      </c>
    </row>
    <row r="73" spans="1:11" x14ac:dyDescent="0.35">
      <c r="A73" s="1">
        <v>43987</v>
      </c>
      <c r="B73" t="s">
        <v>59</v>
      </c>
      <c r="C73" s="2">
        <v>73231</v>
      </c>
      <c r="D73" s="2">
        <v>73231</v>
      </c>
      <c r="E73">
        <v>1</v>
      </c>
      <c r="F73" t="s">
        <v>11</v>
      </c>
      <c r="G73" t="s">
        <v>12</v>
      </c>
      <c r="H73" t="str">
        <f t="shared" si="4"/>
        <v>CLE</v>
      </c>
      <c r="I73" s="3" t="str">
        <f t="shared" si="6"/>
        <v/>
      </c>
      <c r="J73">
        <f t="shared" si="5"/>
        <v>23</v>
      </c>
      <c r="K73">
        <f t="shared" si="7"/>
        <v>1</v>
      </c>
    </row>
    <row r="74" spans="1:11" x14ac:dyDescent="0.35">
      <c r="A74" s="1">
        <v>43987</v>
      </c>
      <c r="B74" t="s">
        <v>60</v>
      </c>
      <c r="C74" s="2">
        <v>73231</v>
      </c>
      <c r="D74" s="2">
        <v>73231</v>
      </c>
      <c r="E74">
        <v>60</v>
      </c>
      <c r="F74" t="s">
        <v>18</v>
      </c>
      <c r="G74" t="s">
        <v>12</v>
      </c>
      <c r="H74" t="str">
        <f t="shared" si="4"/>
        <v>TUBE</v>
      </c>
      <c r="I74" s="3" t="str">
        <f t="shared" si="6"/>
        <v>TUBE</v>
      </c>
      <c r="J74">
        <f t="shared" si="5"/>
        <v>23</v>
      </c>
      <c r="K74">
        <f t="shared" si="7"/>
        <v>60</v>
      </c>
    </row>
    <row r="75" spans="1:11" x14ac:dyDescent="0.35">
      <c r="A75" s="1">
        <v>43987</v>
      </c>
      <c r="B75" t="s">
        <v>61</v>
      </c>
      <c r="C75" s="2">
        <v>73231</v>
      </c>
      <c r="D75" s="2">
        <v>73231</v>
      </c>
      <c r="E75">
        <v>552</v>
      </c>
      <c r="F75" t="s">
        <v>18</v>
      </c>
      <c r="G75" t="s">
        <v>12</v>
      </c>
      <c r="H75" t="str">
        <f t="shared" si="4"/>
        <v>TUBE</v>
      </c>
      <c r="I75" s="3" t="str">
        <f t="shared" si="6"/>
        <v>TUBE</v>
      </c>
      <c r="J75">
        <f t="shared" si="5"/>
        <v>23</v>
      </c>
      <c r="K75">
        <f t="shared" si="7"/>
        <v>552</v>
      </c>
    </row>
    <row r="76" spans="1:11" x14ac:dyDescent="0.35">
      <c r="A76" s="1">
        <v>43987</v>
      </c>
      <c r="B76" t="s">
        <v>62</v>
      </c>
      <c r="C76" s="2">
        <v>73231</v>
      </c>
      <c r="D76" s="2">
        <v>73231</v>
      </c>
      <c r="E76">
        <v>30</v>
      </c>
      <c r="F76" t="s">
        <v>11</v>
      </c>
      <c r="G76" t="s">
        <v>12</v>
      </c>
      <c r="H76" t="str">
        <f t="shared" si="4"/>
        <v>COUDE</v>
      </c>
      <c r="I76" s="3" t="str">
        <f t="shared" si="6"/>
        <v/>
      </c>
      <c r="J76">
        <f t="shared" si="5"/>
        <v>23</v>
      </c>
      <c r="K76">
        <f t="shared" si="7"/>
        <v>30</v>
      </c>
    </row>
    <row r="77" spans="1:11" x14ac:dyDescent="0.35">
      <c r="A77" s="1">
        <v>43987</v>
      </c>
      <c r="B77" t="s">
        <v>63</v>
      </c>
      <c r="C77" s="2">
        <v>73231</v>
      </c>
      <c r="D77" s="2">
        <v>73231</v>
      </c>
      <c r="E77">
        <v>2</v>
      </c>
      <c r="F77" t="s">
        <v>11</v>
      </c>
      <c r="G77" t="s">
        <v>12</v>
      </c>
      <c r="H77" t="str">
        <f t="shared" si="4"/>
        <v>TE</v>
      </c>
      <c r="I77" s="3" t="str">
        <f t="shared" si="6"/>
        <v/>
      </c>
      <c r="J77">
        <f t="shared" si="5"/>
        <v>23</v>
      </c>
      <c r="K77">
        <f t="shared" si="7"/>
        <v>2</v>
      </c>
    </row>
    <row r="78" spans="1:11" x14ac:dyDescent="0.35">
      <c r="A78" s="1">
        <v>43987</v>
      </c>
      <c r="B78" t="s">
        <v>64</v>
      </c>
      <c r="C78" s="2">
        <v>73231</v>
      </c>
      <c r="D78" s="2">
        <v>73231</v>
      </c>
      <c r="E78">
        <v>2</v>
      </c>
      <c r="F78" t="s">
        <v>11</v>
      </c>
      <c r="G78" t="s">
        <v>12</v>
      </c>
      <c r="H78" t="str">
        <f t="shared" si="4"/>
        <v>VANNE</v>
      </c>
      <c r="I78" s="3" t="str">
        <f t="shared" si="6"/>
        <v/>
      </c>
      <c r="J78">
        <f t="shared" si="5"/>
        <v>23</v>
      </c>
      <c r="K78">
        <f t="shared" si="7"/>
        <v>2</v>
      </c>
    </row>
    <row r="79" spans="1:11" x14ac:dyDescent="0.35">
      <c r="A79" s="1">
        <v>43987</v>
      </c>
      <c r="B79" t="s">
        <v>65</v>
      </c>
      <c r="C79" s="2">
        <v>73231</v>
      </c>
      <c r="D79" s="2">
        <v>73231</v>
      </c>
      <c r="E79">
        <v>2</v>
      </c>
      <c r="F79" t="s">
        <v>11</v>
      </c>
      <c r="G79" t="s">
        <v>12</v>
      </c>
      <c r="H79" t="str">
        <f t="shared" si="4"/>
        <v>I</v>
      </c>
      <c r="I79" s="3" t="str">
        <f t="shared" si="6"/>
        <v/>
      </c>
      <c r="J79">
        <f t="shared" si="5"/>
        <v>23</v>
      </c>
      <c r="K79">
        <f t="shared" si="7"/>
        <v>2</v>
      </c>
    </row>
    <row r="80" spans="1:11" x14ac:dyDescent="0.35">
      <c r="A80" s="1">
        <v>43987</v>
      </c>
      <c r="B80" t="s">
        <v>66</v>
      </c>
      <c r="C80" s="2">
        <v>73231</v>
      </c>
      <c r="D80" s="2">
        <v>73231</v>
      </c>
      <c r="E80">
        <v>2</v>
      </c>
      <c r="F80" t="s">
        <v>11</v>
      </c>
      <c r="G80" t="s">
        <v>12</v>
      </c>
      <c r="H80" t="str">
        <f t="shared" si="4"/>
        <v>COMPOSANTS</v>
      </c>
      <c r="I80" s="3" t="str">
        <f t="shared" si="6"/>
        <v/>
      </c>
      <c r="J80">
        <f t="shared" si="5"/>
        <v>23</v>
      </c>
      <c r="K80">
        <f t="shared" si="7"/>
        <v>2</v>
      </c>
    </row>
    <row r="81" spans="1:11" x14ac:dyDescent="0.35">
      <c r="A81" s="1">
        <v>43987</v>
      </c>
      <c r="B81" t="s">
        <v>15</v>
      </c>
      <c r="C81" s="2">
        <v>73231</v>
      </c>
      <c r="D81" s="2">
        <v>73231</v>
      </c>
      <c r="E81">
        <v>2</v>
      </c>
      <c r="F81" t="s">
        <v>11</v>
      </c>
      <c r="G81" t="s">
        <v>12</v>
      </c>
      <c r="H81" t="str">
        <f t="shared" si="4"/>
        <v>SACHET</v>
      </c>
      <c r="I81" s="3" t="str">
        <f t="shared" si="6"/>
        <v/>
      </c>
      <c r="J81">
        <f t="shared" si="5"/>
        <v>23</v>
      </c>
      <c r="K81">
        <f t="shared" si="7"/>
        <v>2</v>
      </c>
    </row>
    <row r="82" spans="1:11" x14ac:dyDescent="0.35">
      <c r="A82" s="1">
        <v>43987</v>
      </c>
      <c r="B82" t="s">
        <v>16</v>
      </c>
      <c r="C82" s="2">
        <v>73231</v>
      </c>
      <c r="D82" s="2">
        <v>73231</v>
      </c>
      <c r="E82">
        <v>0.5</v>
      </c>
      <c r="F82" t="s">
        <v>11</v>
      </c>
      <c r="G82" t="s">
        <v>12</v>
      </c>
      <c r="H82" t="str">
        <f t="shared" si="4"/>
        <v>SPATULES</v>
      </c>
      <c r="I82" s="3" t="str">
        <f t="shared" si="6"/>
        <v/>
      </c>
      <c r="J82">
        <f t="shared" si="5"/>
        <v>23</v>
      </c>
      <c r="K82">
        <f t="shared" si="7"/>
        <v>0.5</v>
      </c>
    </row>
    <row r="83" spans="1:11" x14ac:dyDescent="0.35">
      <c r="A83" s="1">
        <v>43987</v>
      </c>
      <c r="B83" t="s">
        <v>67</v>
      </c>
      <c r="C83" s="2">
        <v>73231</v>
      </c>
      <c r="D83" s="2">
        <v>73231</v>
      </c>
      <c r="E83">
        <v>112</v>
      </c>
      <c r="F83" t="s">
        <v>11</v>
      </c>
      <c r="G83" t="s">
        <v>12</v>
      </c>
      <c r="H83" t="str">
        <f t="shared" si="4"/>
        <v>I</v>
      </c>
      <c r="I83" s="3" t="str">
        <f t="shared" si="6"/>
        <v/>
      </c>
      <c r="J83">
        <f t="shared" si="5"/>
        <v>23</v>
      </c>
      <c r="K83">
        <f t="shared" si="7"/>
        <v>112</v>
      </c>
    </row>
    <row r="84" spans="1:11" x14ac:dyDescent="0.35">
      <c r="A84" s="1">
        <v>43987</v>
      </c>
      <c r="B84" t="s">
        <v>68</v>
      </c>
      <c r="C84" s="2">
        <v>73231</v>
      </c>
      <c r="D84" s="2">
        <v>73231</v>
      </c>
      <c r="E84">
        <v>112</v>
      </c>
      <c r="F84" t="s">
        <v>11</v>
      </c>
      <c r="G84" t="s">
        <v>12</v>
      </c>
      <c r="H84" t="str">
        <f t="shared" si="4"/>
        <v>COMPOSANTS</v>
      </c>
      <c r="I84" s="3" t="str">
        <f t="shared" si="6"/>
        <v/>
      </c>
      <c r="J84">
        <f t="shared" si="5"/>
        <v>23</v>
      </c>
      <c r="K84">
        <f t="shared" si="7"/>
        <v>112</v>
      </c>
    </row>
    <row r="85" spans="1:11" x14ac:dyDescent="0.35">
      <c r="A85" s="1">
        <v>43987</v>
      </c>
      <c r="B85" t="s">
        <v>15</v>
      </c>
      <c r="C85" s="2">
        <v>73231</v>
      </c>
      <c r="D85" s="2">
        <v>73231</v>
      </c>
      <c r="E85">
        <v>112</v>
      </c>
      <c r="F85" t="s">
        <v>11</v>
      </c>
      <c r="G85" t="s">
        <v>12</v>
      </c>
      <c r="H85" t="str">
        <f t="shared" si="4"/>
        <v>SACHET</v>
      </c>
      <c r="I85" s="3" t="str">
        <f t="shared" si="6"/>
        <v/>
      </c>
      <c r="J85">
        <f t="shared" si="5"/>
        <v>23</v>
      </c>
      <c r="K85">
        <f t="shared" si="7"/>
        <v>112</v>
      </c>
    </row>
    <row r="86" spans="1:11" x14ac:dyDescent="0.35">
      <c r="A86" s="1">
        <v>43987</v>
      </c>
      <c r="B86" t="s">
        <v>16</v>
      </c>
      <c r="C86" s="2">
        <v>73231</v>
      </c>
      <c r="D86" s="2">
        <v>73231</v>
      </c>
      <c r="E86">
        <v>28</v>
      </c>
      <c r="F86" t="s">
        <v>11</v>
      </c>
      <c r="G86" t="s">
        <v>12</v>
      </c>
      <c r="H86" t="str">
        <f t="shared" si="4"/>
        <v>SPATULES</v>
      </c>
      <c r="I86" s="3" t="str">
        <f t="shared" si="6"/>
        <v/>
      </c>
      <c r="J86">
        <f t="shared" si="5"/>
        <v>23</v>
      </c>
      <c r="K86">
        <f t="shared" si="7"/>
        <v>28</v>
      </c>
    </row>
    <row r="87" spans="1:11" x14ac:dyDescent="0.35">
      <c r="A87" s="1">
        <v>43987</v>
      </c>
      <c r="B87" t="s">
        <v>69</v>
      </c>
      <c r="C87" s="2">
        <v>73231</v>
      </c>
      <c r="D87" s="2">
        <v>73231</v>
      </c>
      <c r="E87">
        <v>2</v>
      </c>
      <c r="F87" t="s">
        <v>11</v>
      </c>
      <c r="G87" t="s">
        <v>12</v>
      </c>
      <c r="H87" t="str">
        <f t="shared" si="4"/>
        <v>I</v>
      </c>
      <c r="I87" s="3" t="str">
        <f t="shared" si="6"/>
        <v/>
      </c>
      <c r="J87">
        <f t="shared" si="5"/>
        <v>23</v>
      </c>
      <c r="K87">
        <f t="shared" si="7"/>
        <v>2</v>
      </c>
    </row>
    <row r="88" spans="1:11" x14ac:dyDescent="0.35">
      <c r="A88" s="1">
        <v>43987</v>
      </c>
      <c r="B88" t="s">
        <v>70</v>
      </c>
      <c r="C88" s="2">
        <v>73231</v>
      </c>
      <c r="D88" s="2">
        <v>73231</v>
      </c>
      <c r="E88">
        <v>2</v>
      </c>
      <c r="F88" t="s">
        <v>11</v>
      </c>
      <c r="G88" t="s">
        <v>12</v>
      </c>
      <c r="H88" t="str">
        <f t="shared" si="4"/>
        <v>COMPOSANTS</v>
      </c>
      <c r="I88" s="3" t="str">
        <f t="shared" si="6"/>
        <v/>
      </c>
      <c r="J88">
        <f t="shared" si="5"/>
        <v>23</v>
      </c>
      <c r="K88">
        <f t="shared" si="7"/>
        <v>2</v>
      </c>
    </row>
    <row r="89" spans="1:11" x14ac:dyDescent="0.35">
      <c r="A89" s="1">
        <v>43987</v>
      </c>
      <c r="B89" t="s">
        <v>15</v>
      </c>
      <c r="C89" s="2">
        <v>73231</v>
      </c>
      <c r="D89" s="2">
        <v>73231</v>
      </c>
      <c r="E89">
        <v>2</v>
      </c>
      <c r="F89" t="s">
        <v>11</v>
      </c>
      <c r="G89" t="s">
        <v>12</v>
      </c>
      <c r="H89" t="str">
        <f t="shared" si="4"/>
        <v>SACHET</v>
      </c>
      <c r="I89" s="3" t="str">
        <f t="shared" si="6"/>
        <v/>
      </c>
      <c r="J89">
        <f t="shared" si="5"/>
        <v>23</v>
      </c>
      <c r="K89">
        <f t="shared" si="7"/>
        <v>2</v>
      </c>
    </row>
    <row r="90" spans="1:11" x14ac:dyDescent="0.35">
      <c r="A90" s="1">
        <v>43987</v>
      </c>
      <c r="B90" t="s">
        <v>71</v>
      </c>
      <c r="C90" s="2">
        <v>73231</v>
      </c>
      <c r="D90" s="2">
        <v>73231</v>
      </c>
      <c r="E90">
        <v>1</v>
      </c>
      <c r="F90" t="s">
        <v>11</v>
      </c>
      <c r="G90" t="s">
        <v>12</v>
      </c>
      <c r="H90" t="str">
        <f t="shared" si="4"/>
        <v>2</v>
      </c>
      <c r="I90" s="3" t="str">
        <f t="shared" si="6"/>
        <v/>
      </c>
      <c r="J90">
        <f t="shared" si="5"/>
        <v>23</v>
      </c>
      <c r="K90">
        <f t="shared" si="7"/>
        <v>1</v>
      </c>
    </row>
    <row r="91" spans="1:11" x14ac:dyDescent="0.35">
      <c r="A91" s="1">
        <v>43987</v>
      </c>
      <c r="B91" t="s">
        <v>16</v>
      </c>
      <c r="C91" s="2">
        <v>73231</v>
      </c>
      <c r="D91" s="2">
        <v>73231</v>
      </c>
      <c r="E91">
        <v>0.5</v>
      </c>
      <c r="F91" t="s">
        <v>11</v>
      </c>
      <c r="G91" t="s">
        <v>12</v>
      </c>
      <c r="H91" t="str">
        <f t="shared" si="4"/>
        <v>SPATULES</v>
      </c>
      <c r="I91" s="3" t="str">
        <f t="shared" si="6"/>
        <v/>
      </c>
      <c r="J91">
        <f t="shared" si="5"/>
        <v>23</v>
      </c>
      <c r="K91">
        <f t="shared" si="7"/>
        <v>0.5</v>
      </c>
    </row>
    <row r="92" spans="1:11" x14ac:dyDescent="0.35">
      <c r="A92" s="1">
        <v>43987</v>
      </c>
      <c r="B92" t="s">
        <v>72</v>
      </c>
      <c r="C92" s="2">
        <v>73231</v>
      </c>
      <c r="D92" s="2">
        <v>73231</v>
      </c>
      <c r="E92">
        <v>2</v>
      </c>
      <c r="F92" t="s">
        <v>11</v>
      </c>
      <c r="G92" t="s">
        <v>12</v>
      </c>
      <c r="H92" t="str">
        <f t="shared" si="4"/>
        <v>FOND</v>
      </c>
      <c r="I92" s="3" t="str">
        <f t="shared" si="6"/>
        <v/>
      </c>
      <c r="J92">
        <f t="shared" si="5"/>
        <v>23</v>
      </c>
      <c r="K92">
        <f t="shared" si="7"/>
        <v>2</v>
      </c>
    </row>
    <row r="93" spans="1:11" x14ac:dyDescent="0.35">
      <c r="A93" s="1">
        <v>43987</v>
      </c>
      <c r="B93" t="s">
        <v>73</v>
      </c>
      <c r="C93" s="2">
        <v>73231</v>
      </c>
      <c r="D93" s="2">
        <v>73231</v>
      </c>
      <c r="E93">
        <v>2</v>
      </c>
      <c r="F93" t="s">
        <v>11</v>
      </c>
      <c r="G93" t="s">
        <v>12</v>
      </c>
      <c r="H93" t="str">
        <f t="shared" si="4"/>
        <v>MANCHETTE</v>
      </c>
      <c r="I93" s="3" t="str">
        <f t="shared" si="6"/>
        <v/>
      </c>
      <c r="J93">
        <f t="shared" si="5"/>
        <v>23</v>
      </c>
      <c r="K93">
        <f t="shared" si="7"/>
        <v>2</v>
      </c>
    </row>
    <row r="94" spans="1:11" x14ac:dyDescent="0.35">
      <c r="A94" s="1">
        <v>43987</v>
      </c>
      <c r="B94" t="s">
        <v>53</v>
      </c>
      <c r="C94" s="2">
        <v>73231</v>
      </c>
      <c r="D94" s="2">
        <v>73231</v>
      </c>
      <c r="E94">
        <v>2</v>
      </c>
      <c r="F94" t="s">
        <v>11</v>
      </c>
      <c r="G94" t="s">
        <v>12</v>
      </c>
      <c r="H94" t="str">
        <f t="shared" si="4"/>
        <v>I6</v>
      </c>
      <c r="I94" s="3" t="str">
        <f t="shared" si="6"/>
        <v/>
      </c>
      <c r="J94">
        <f t="shared" si="5"/>
        <v>23</v>
      </c>
      <c r="K94">
        <f t="shared" si="7"/>
        <v>2</v>
      </c>
    </row>
    <row r="95" spans="1:11" x14ac:dyDescent="0.35">
      <c r="A95" s="1">
        <v>43987</v>
      </c>
      <c r="B95" t="s">
        <v>74</v>
      </c>
      <c r="C95" s="2">
        <v>73231</v>
      </c>
      <c r="D95" s="2">
        <v>73231</v>
      </c>
      <c r="E95">
        <v>2</v>
      </c>
      <c r="F95" t="s">
        <v>11</v>
      </c>
      <c r="G95" t="s">
        <v>12</v>
      </c>
      <c r="H95" t="str">
        <f t="shared" si="4"/>
        <v>I6</v>
      </c>
      <c r="I95" s="3" t="str">
        <f t="shared" si="6"/>
        <v/>
      </c>
      <c r="J95">
        <f t="shared" si="5"/>
        <v>23</v>
      </c>
      <c r="K95">
        <f t="shared" si="7"/>
        <v>2</v>
      </c>
    </row>
    <row r="96" spans="1:11" x14ac:dyDescent="0.35">
      <c r="A96" s="1">
        <v>43987</v>
      </c>
      <c r="B96" t="s">
        <v>75</v>
      </c>
      <c r="C96" s="2">
        <v>73231</v>
      </c>
      <c r="D96" s="2">
        <v>73231</v>
      </c>
      <c r="E96">
        <v>112</v>
      </c>
      <c r="F96" t="s">
        <v>11</v>
      </c>
      <c r="G96" t="s">
        <v>12</v>
      </c>
      <c r="H96" t="str">
        <f t="shared" si="4"/>
        <v>MANCHETTE</v>
      </c>
      <c r="I96" s="3" t="str">
        <f t="shared" si="6"/>
        <v/>
      </c>
      <c r="J96">
        <f t="shared" si="5"/>
        <v>23</v>
      </c>
      <c r="K96">
        <f t="shared" si="7"/>
        <v>112</v>
      </c>
    </row>
    <row r="97" spans="1:11" x14ac:dyDescent="0.35">
      <c r="A97" s="1">
        <v>43987</v>
      </c>
      <c r="B97" t="s">
        <v>57</v>
      </c>
      <c r="C97" s="2">
        <v>73231</v>
      </c>
      <c r="D97" s="2">
        <v>73231</v>
      </c>
      <c r="E97">
        <v>1</v>
      </c>
      <c r="F97" t="s">
        <v>11</v>
      </c>
      <c r="G97" t="s">
        <v>12</v>
      </c>
      <c r="H97" t="e">
        <f t="shared" si="4"/>
        <v>#VALUE!</v>
      </c>
      <c r="I97" s="3" t="str">
        <f t="shared" si="6"/>
        <v/>
      </c>
      <c r="J97">
        <f t="shared" si="5"/>
        <v>23</v>
      </c>
      <c r="K97">
        <f t="shared" si="7"/>
        <v>1</v>
      </c>
    </row>
    <row r="98" spans="1:11" x14ac:dyDescent="0.35">
      <c r="A98" s="1">
        <v>43986</v>
      </c>
      <c r="B98" t="s">
        <v>76</v>
      </c>
      <c r="C98" s="2">
        <v>73222</v>
      </c>
      <c r="D98" s="2">
        <v>73222</v>
      </c>
      <c r="E98">
        <v>2</v>
      </c>
      <c r="F98" t="s">
        <v>11</v>
      </c>
      <c r="G98" t="s">
        <v>12</v>
      </c>
      <c r="H98" t="str">
        <f t="shared" si="4"/>
        <v>PASSAGE</v>
      </c>
      <c r="I98" s="3" t="str">
        <f t="shared" si="6"/>
        <v/>
      </c>
      <c r="J98">
        <f t="shared" si="5"/>
        <v>23</v>
      </c>
      <c r="K98">
        <f t="shared" si="7"/>
        <v>2</v>
      </c>
    </row>
    <row r="99" spans="1:11" x14ac:dyDescent="0.35">
      <c r="A99" s="1">
        <v>43986</v>
      </c>
      <c r="B99" t="s">
        <v>77</v>
      </c>
      <c r="C99" s="2">
        <v>73222</v>
      </c>
      <c r="D99" s="2">
        <v>73222</v>
      </c>
      <c r="E99">
        <v>59</v>
      </c>
      <c r="F99" t="s">
        <v>11</v>
      </c>
      <c r="G99" t="s">
        <v>12</v>
      </c>
      <c r="H99" t="str">
        <f t="shared" si="4"/>
        <v>CALE</v>
      </c>
      <c r="I99" s="3" t="str">
        <f t="shared" si="6"/>
        <v/>
      </c>
      <c r="J99">
        <f t="shared" si="5"/>
        <v>23</v>
      </c>
      <c r="K99">
        <f t="shared" si="7"/>
        <v>59</v>
      </c>
    </row>
    <row r="100" spans="1:11" x14ac:dyDescent="0.35">
      <c r="A100" s="1">
        <v>43986</v>
      </c>
      <c r="B100" t="s">
        <v>78</v>
      </c>
      <c r="C100" s="2">
        <v>73222</v>
      </c>
      <c r="D100" s="2">
        <v>73222</v>
      </c>
      <c r="E100">
        <v>2</v>
      </c>
      <c r="F100" t="s">
        <v>11</v>
      </c>
      <c r="G100" t="s">
        <v>12</v>
      </c>
      <c r="H100" t="str">
        <f t="shared" si="4"/>
        <v>I</v>
      </c>
      <c r="I100" s="3" t="str">
        <f t="shared" si="6"/>
        <v/>
      </c>
      <c r="J100">
        <f t="shared" si="5"/>
        <v>23</v>
      </c>
      <c r="K100">
        <f t="shared" si="7"/>
        <v>2</v>
      </c>
    </row>
    <row r="101" spans="1:11" x14ac:dyDescent="0.35">
      <c r="A101" s="1">
        <v>43986</v>
      </c>
      <c r="B101" t="s">
        <v>39</v>
      </c>
      <c r="C101" s="2">
        <v>73222</v>
      </c>
      <c r="D101" s="2">
        <v>73222</v>
      </c>
      <c r="E101">
        <v>2</v>
      </c>
      <c r="F101" t="s">
        <v>11</v>
      </c>
      <c r="G101" t="s">
        <v>12</v>
      </c>
      <c r="H101" t="str">
        <f t="shared" si="4"/>
        <v>COMPOSANTS</v>
      </c>
      <c r="I101" s="3" t="str">
        <f t="shared" si="6"/>
        <v/>
      </c>
      <c r="J101">
        <f t="shared" si="5"/>
        <v>23</v>
      </c>
      <c r="K101">
        <f t="shared" si="7"/>
        <v>2</v>
      </c>
    </row>
    <row r="102" spans="1:11" x14ac:dyDescent="0.35">
      <c r="A102" s="1">
        <v>43986</v>
      </c>
      <c r="B102" t="s">
        <v>15</v>
      </c>
      <c r="C102" s="2">
        <v>73222</v>
      </c>
      <c r="D102" s="2">
        <v>73222</v>
      </c>
      <c r="E102">
        <v>2</v>
      </c>
      <c r="F102" t="s">
        <v>11</v>
      </c>
      <c r="G102" t="s">
        <v>12</v>
      </c>
      <c r="H102" t="str">
        <f t="shared" si="4"/>
        <v>SACHET</v>
      </c>
      <c r="I102" s="3" t="str">
        <f t="shared" si="6"/>
        <v/>
      </c>
      <c r="J102">
        <f t="shared" si="5"/>
        <v>23</v>
      </c>
      <c r="K102">
        <f t="shared" si="7"/>
        <v>2</v>
      </c>
    </row>
    <row r="103" spans="1:11" x14ac:dyDescent="0.35">
      <c r="A103" s="1">
        <v>43986</v>
      </c>
      <c r="B103" t="s">
        <v>16</v>
      </c>
      <c r="C103" s="2">
        <v>73222</v>
      </c>
      <c r="D103" s="2">
        <v>73222</v>
      </c>
      <c r="E103">
        <v>0.5</v>
      </c>
      <c r="F103" t="s">
        <v>11</v>
      </c>
      <c r="G103" t="s">
        <v>12</v>
      </c>
      <c r="H103" t="str">
        <f t="shared" si="4"/>
        <v>SPATULES</v>
      </c>
      <c r="I103" s="3" t="str">
        <f t="shared" si="6"/>
        <v/>
      </c>
      <c r="J103">
        <f t="shared" si="5"/>
        <v>23</v>
      </c>
      <c r="K103">
        <f t="shared" si="7"/>
        <v>0.5</v>
      </c>
    </row>
    <row r="104" spans="1:11" x14ac:dyDescent="0.35">
      <c r="A104" s="1">
        <v>43987</v>
      </c>
      <c r="B104" t="s">
        <v>76</v>
      </c>
      <c r="C104" s="2">
        <v>73231</v>
      </c>
      <c r="D104" s="2">
        <v>73231</v>
      </c>
      <c r="E104">
        <v>2</v>
      </c>
      <c r="F104" t="s">
        <v>11</v>
      </c>
      <c r="G104" t="s">
        <v>12</v>
      </c>
      <c r="H104" t="str">
        <f t="shared" si="4"/>
        <v>PASSAGE</v>
      </c>
      <c r="I104" s="3" t="str">
        <f t="shared" si="6"/>
        <v/>
      </c>
      <c r="J104">
        <f t="shared" si="5"/>
        <v>23</v>
      </c>
      <c r="K104">
        <f t="shared" si="7"/>
        <v>2</v>
      </c>
    </row>
    <row r="105" spans="1:11" x14ac:dyDescent="0.35">
      <c r="A105" s="1">
        <v>43987</v>
      </c>
      <c r="B105" t="s">
        <v>77</v>
      </c>
      <c r="C105" s="2">
        <v>73231</v>
      </c>
      <c r="D105" s="2">
        <v>73231</v>
      </c>
      <c r="E105">
        <v>100</v>
      </c>
      <c r="F105" t="s">
        <v>11</v>
      </c>
      <c r="G105" t="s">
        <v>12</v>
      </c>
      <c r="H105" t="str">
        <f t="shared" si="4"/>
        <v>CALE</v>
      </c>
      <c r="I105" s="3" t="str">
        <f t="shared" si="6"/>
        <v/>
      </c>
      <c r="J105">
        <f t="shared" si="5"/>
        <v>23</v>
      </c>
      <c r="K105">
        <f t="shared" si="7"/>
        <v>100</v>
      </c>
    </row>
    <row r="106" spans="1:11" x14ac:dyDescent="0.35">
      <c r="A106" s="1">
        <v>43987</v>
      </c>
      <c r="B106" t="s">
        <v>79</v>
      </c>
      <c r="C106" s="2">
        <v>73231</v>
      </c>
      <c r="D106" s="2">
        <v>73231</v>
      </c>
      <c r="E106">
        <v>4</v>
      </c>
      <c r="F106" t="s">
        <v>11</v>
      </c>
      <c r="G106" t="s">
        <v>12</v>
      </c>
      <c r="H106" t="str">
        <f t="shared" si="4"/>
        <v>COUDE</v>
      </c>
      <c r="I106" s="3" t="str">
        <f t="shared" si="6"/>
        <v/>
      </c>
      <c r="J106">
        <f t="shared" si="5"/>
        <v>23</v>
      </c>
      <c r="K106">
        <f t="shared" si="7"/>
        <v>4</v>
      </c>
    </row>
    <row r="107" spans="1:11" x14ac:dyDescent="0.35">
      <c r="A107" s="1">
        <v>43987</v>
      </c>
      <c r="B107" t="s">
        <v>80</v>
      </c>
      <c r="C107" s="2">
        <v>73231</v>
      </c>
      <c r="D107" s="2">
        <v>73231</v>
      </c>
      <c r="E107">
        <v>2</v>
      </c>
      <c r="F107" t="s">
        <v>11</v>
      </c>
      <c r="G107" t="s">
        <v>12</v>
      </c>
      <c r="H107" t="str">
        <f t="shared" si="4"/>
        <v>COUDE</v>
      </c>
      <c r="I107" s="3" t="str">
        <f t="shared" si="6"/>
        <v/>
      </c>
      <c r="J107">
        <f t="shared" si="5"/>
        <v>23</v>
      </c>
      <c r="K107">
        <f t="shared" si="7"/>
        <v>2</v>
      </c>
    </row>
    <row r="108" spans="1:11" x14ac:dyDescent="0.35">
      <c r="A108" s="1">
        <v>43987</v>
      </c>
      <c r="B108" t="s">
        <v>81</v>
      </c>
      <c r="C108" s="2">
        <v>73231</v>
      </c>
      <c r="D108" s="2">
        <v>73231</v>
      </c>
      <c r="E108">
        <v>2</v>
      </c>
      <c r="F108" t="s">
        <v>11</v>
      </c>
      <c r="G108" t="s">
        <v>12</v>
      </c>
      <c r="H108" t="str">
        <f t="shared" si="4"/>
        <v>TE</v>
      </c>
      <c r="I108" s="3" t="str">
        <f t="shared" si="6"/>
        <v/>
      </c>
      <c r="J108">
        <f t="shared" si="5"/>
        <v>23</v>
      </c>
      <c r="K108">
        <f t="shared" si="7"/>
        <v>2</v>
      </c>
    </row>
    <row r="109" spans="1:11" x14ac:dyDescent="0.35">
      <c r="A109" s="1">
        <v>43987</v>
      </c>
      <c r="B109" t="s">
        <v>78</v>
      </c>
      <c r="C109" s="2">
        <v>73231</v>
      </c>
      <c r="D109" s="2">
        <v>73231</v>
      </c>
      <c r="E109">
        <v>2</v>
      </c>
      <c r="F109" t="s">
        <v>11</v>
      </c>
      <c r="G109" t="s">
        <v>12</v>
      </c>
      <c r="H109" t="str">
        <f t="shared" si="4"/>
        <v>I</v>
      </c>
      <c r="I109" s="3" t="str">
        <f t="shared" si="6"/>
        <v/>
      </c>
      <c r="J109">
        <f t="shared" si="5"/>
        <v>23</v>
      </c>
      <c r="K109">
        <f t="shared" si="7"/>
        <v>2</v>
      </c>
    </row>
    <row r="110" spans="1:11" x14ac:dyDescent="0.35">
      <c r="A110" s="1">
        <v>43987</v>
      </c>
      <c r="B110" t="s">
        <v>39</v>
      </c>
      <c r="C110" s="2">
        <v>73231</v>
      </c>
      <c r="D110" s="2">
        <v>73231</v>
      </c>
      <c r="E110">
        <v>2</v>
      </c>
      <c r="F110" t="s">
        <v>11</v>
      </c>
      <c r="G110" t="s">
        <v>12</v>
      </c>
      <c r="H110" t="str">
        <f t="shared" si="4"/>
        <v>COMPOSANTS</v>
      </c>
      <c r="I110" s="3" t="str">
        <f t="shared" si="6"/>
        <v/>
      </c>
      <c r="J110">
        <f t="shared" si="5"/>
        <v>23</v>
      </c>
      <c r="K110">
        <f t="shared" si="7"/>
        <v>2</v>
      </c>
    </row>
    <row r="111" spans="1:11" x14ac:dyDescent="0.35">
      <c r="A111" s="1">
        <v>43987</v>
      </c>
      <c r="B111" t="s">
        <v>15</v>
      </c>
      <c r="C111" s="2">
        <v>73231</v>
      </c>
      <c r="D111" s="2">
        <v>73231</v>
      </c>
      <c r="E111">
        <v>2</v>
      </c>
      <c r="F111" t="s">
        <v>11</v>
      </c>
      <c r="G111" t="s">
        <v>12</v>
      </c>
      <c r="H111" t="str">
        <f t="shared" si="4"/>
        <v>SACHET</v>
      </c>
      <c r="I111" s="3" t="str">
        <f t="shared" si="6"/>
        <v/>
      </c>
      <c r="J111">
        <f t="shared" si="5"/>
        <v>23</v>
      </c>
      <c r="K111">
        <f t="shared" si="7"/>
        <v>2</v>
      </c>
    </row>
    <row r="112" spans="1:11" x14ac:dyDescent="0.35">
      <c r="A112" s="1">
        <v>43987</v>
      </c>
      <c r="B112" t="s">
        <v>16</v>
      </c>
      <c r="C112" s="2">
        <v>73231</v>
      </c>
      <c r="D112" s="2">
        <v>73231</v>
      </c>
      <c r="E112">
        <v>0.5</v>
      </c>
      <c r="F112" t="s">
        <v>11</v>
      </c>
      <c r="G112" t="s">
        <v>12</v>
      </c>
      <c r="H112" t="str">
        <f t="shared" si="4"/>
        <v>SPATULES</v>
      </c>
      <c r="I112" s="3" t="str">
        <f t="shared" si="6"/>
        <v/>
      </c>
      <c r="J112">
        <f t="shared" si="5"/>
        <v>23</v>
      </c>
      <c r="K112">
        <f t="shared" si="7"/>
        <v>0.5</v>
      </c>
    </row>
    <row r="113" spans="1:11" x14ac:dyDescent="0.35">
      <c r="A113" s="1">
        <v>43985</v>
      </c>
      <c r="B113" t="s">
        <v>82</v>
      </c>
      <c r="C113" s="2">
        <v>7086009</v>
      </c>
      <c r="D113" s="2">
        <v>73187</v>
      </c>
      <c r="E113">
        <v>4</v>
      </c>
      <c r="F113" t="s">
        <v>11</v>
      </c>
      <c r="G113" t="s">
        <v>12</v>
      </c>
      <c r="H113" t="str">
        <f t="shared" si="4"/>
        <v>TE</v>
      </c>
      <c r="I113" s="3" t="str">
        <f t="shared" si="6"/>
        <v/>
      </c>
      <c r="J113">
        <f t="shared" si="5"/>
        <v>23</v>
      </c>
      <c r="K113">
        <f t="shared" si="7"/>
        <v>4</v>
      </c>
    </row>
    <row r="114" spans="1:11" x14ac:dyDescent="0.35">
      <c r="A114" s="1">
        <v>43985</v>
      </c>
      <c r="B114" t="s">
        <v>83</v>
      </c>
      <c r="C114" s="2">
        <v>7086009</v>
      </c>
      <c r="D114" s="2">
        <v>73187</v>
      </c>
      <c r="E114">
        <v>2</v>
      </c>
      <c r="F114" t="s">
        <v>11</v>
      </c>
      <c r="G114" t="s">
        <v>12</v>
      </c>
      <c r="H114" t="str">
        <f t="shared" si="4"/>
        <v>TE</v>
      </c>
      <c r="I114" s="3" t="str">
        <f t="shared" si="6"/>
        <v/>
      </c>
      <c r="J114">
        <f t="shared" si="5"/>
        <v>23</v>
      </c>
      <c r="K114">
        <f t="shared" si="7"/>
        <v>2</v>
      </c>
    </row>
    <row r="115" spans="1:11" x14ac:dyDescent="0.35">
      <c r="A115" s="1">
        <v>43985</v>
      </c>
      <c r="B115" t="s">
        <v>84</v>
      </c>
      <c r="C115" s="2">
        <v>7086009</v>
      </c>
      <c r="D115" s="2">
        <v>73187</v>
      </c>
      <c r="E115">
        <v>2</v>
      </c>
      <c r="F115" t="s">
        <v>11</v>
      </c>
      <c r="G115" t="s">
        <v>12</v>
      </c>
      <c r="H115" t="str">
        <f t="shared" si="4"/>
        <v>COUDE</v>
      </c>
      <c r="I115" s="3" t="str">
        <f t="shared" si="6"/>
        <v/>
      </c>
      <c r="J115">
        <f t="shared" si="5"/>
        <v>23</v>
      </c>
      <c r="K115">
        <f t="shared" si="7"/>
        <v>2</v>
      </c>
    </row>
    <row r="116" spans="1:11" x14ac:dyDescent="0.35">
      <c r="A116" s="1">
        <v>43985</v>
      </c>
      <c r="B116" t="s">
        <v>85</v>
      </c>
      <c r="C116" s="2">
        <v>7086009</v>
      </c>
      <c r="D116" s="2">
        <v>73187</v>
      </c>
      <c r="E116">
        <v>2</v>
      </c>
      <c r="F116" t="s">
        <v>11</v>
      </c>
      <c r="G116" t="s">
        <v>12</v>
      </c>
      <c r="H116" t="str">
        <f t="shared" si="4"/>
        <v>TE</v>
      </c>
      <c r="I116" s="3" t="str">
        <f t="shared" si="6"/>
        <v/>
      </c>
      <c r="J116">
        <f t="shared" si="5"/>
        <v>23</v>
      </c>
      <c r="K116">
        <f t="shared" si="7"/>
        <v>2</v>
      </c>
    </row>
    <row r="117" spans="1:11" x14ac:dyDescent="0.35">
      <c r="A117" s="1">
        <v>43985</v>
      </c>
      <c r="B117" t="s">
        <v>86</v>
      </c>
      <c r="C117" s="2">
        <v>7086009</v>
      </c>
      <c r="D117" s="2">
        <v>73187</v>
      </c>
      <c r="E117">
        <v>2</v>
      </c>
      <c r="F117" t="s">
        <v>11</v>
      </c>
      <c r="G117" t="s">
        <v>12</v>
      </c>
      <c r="H117" t="str">
        <f t="shared" si="4"/>
        <v>TE</v>
      </c>
      <c r="I117" s="3" t="str">
        <f t="shared" si="6"/>
        <v/>
      </c>
      <c r="J117">
        <f t="shared" si="5"/>
        <v>23</v>
      </c>
      <c r="K117">
        <f t="shared" si="7"/>
        <v>2</v>
      </c>
    </row>
    <row r="118" spans="1:11" x14ac:dyDescent="0.35">
      <c r="A118" s="1">
        <v>43985</v>
      </c>
      <c r="B118" t="s">
        <v>87</v>
      </c>
      <c r="C118" s="2">
        <v>7086009</v>
      </c>
      <c r="D118" s="2">
        <v>73187</v>
      </c>
      <c r="E118">
        <v>2</v>
      </c>
      <c r="F118" t="s">
        <v>11</v>
      </c>
      <c r="G118" t="s">
        <v>12</v>
      </c>
      <c r="H118" t="str">
        <f t="shared" si="4"/>
        <v>TE</v>
      </c>
      <c r="I118" s="3" t="str">
        <f t="shared" si="6"/>
        <v/>
      </c>
      <c r="J118">
        <f t="shared" si="5"/>
        <v>23</v>
      </c>
      <c r="K118">
        <f t="shared" si="7"/>
        <v>2</v>
      </c>
    </row>
    <row r="119" spans="1:11" x14ac:dyDescent="0.35">
      <c r="A119" s="1">
        <v>43985</v>
      </c>
      <c r="B119" t="s">
        <v>88</v>
      </c>
      <c r="C119" s="2">
        <v>7086009</v>
      </c>
      <c r="D119" s="2">
        <v>73187</v>
      </c>
      <c r="E119">
        <v>2</v>
      </c>
      <c r="F119" t="s">
        <v>11</v>
      </c>
      <c r="G119" t="s">
        <v>12</v>
      </c>
      <c r="H119" t="str">
        <f t="shared" si="4"/>
        <v>I6</v>
      </c>
      <c r="I119" s="3" t="str">
        <f t="shared" si="6"/>
        <v/>
      </c>
      <c r="J119">
        <f t="shared" si="5"/>
        <v>23</v>
      </c>
      <c r="K119">
        <f t="shared" si="7"/>
        <v>2</v>
      </c>
    </row>
    <row r="120" spans="1:11" x14ac:dyDescent="0.35">
      <c r="A120" s="1">
        <v>43985</v>
      </c>
      <c r="B120" t="s">
        <v>39</v>
      </c>
      <c r="C120" s="2">
        <v>7086009</v>
      </c>
      <c r="D120" s="2">
        <v>73187</v>
      </c>
      <c r="E120">
        <v>2</v>
      </c>
      <c r="F120" t="s">
        <v>11</v>
      </c>
      <c r="G120" t="s">
        <v>12</v>
      </c>
      <c r="H120" t="str">
        <f t="shared" si="4"/>
        <v>COMPOSANTS</v>
      </c>
      <c r="I120" s="3" t="str">
        <f t="shared" si="6"/>
        <v/>
      </c>
      <c r="J120">
        <f t="shared" si="5"/>
        <v>23</v>
      </c>
      <c r="K120">
        <f t="shared" si="7"/>
        <v>2</v>
      </c>
    </row>
    <row r="121" spans="1:11" x14ac:dyDescent="0.35">
      <c r="A121" s="1">
        <v>43985</v>
      </c>
      <c r="B121" t="s">
        <v>15</v>
      </c>
      <c r="C121" s="2">
        <v>7086009</v>
      </c>
      <c r="D121" s="2">
        <v>73187</v>
      </c>
      <c r="E121">
        <v>2</v>
      </c>
      <c r="F121" t="s">
        <v>11</v>
      </c>
      <c r="G121" t="s">
        <v>12</v>
      </c>
      <c r="H121" t="str">
        <f t="shared" si="4"/>
        <v>SACHET</v>
      </c>
      <c r="I121" s="3" t="str">
        <f t="shared" si="6"/>
        <v/>
      </c>
      <c r="J121">
        <f t="shared" si="5"/>
        <v>23</v>
      </c>
      <c r="K121">
        <f t="shared" si="7"/>
        <v>2</v>
      </c>
    </row>
    <row r="122" spans="1:11" x14ac:dyDescent="0.35">
      <c r="A122" s="1">
        <v>43985</v>
      </c>
      <c r="B122" t="s">
        <v>16</v>
      </c>
      <c r="C122" s="2">
        <v>7086009</v>
      </c>
      <c r="D122" s="2">
        <v>73187</v>
      </c>
      <c r="E122">
        <v>2</v>
      </c>
      <c r="F122" t="s">
        <v>11</v>
      </c>
      <c r="G122" t="s">
        <v>12</v>
      </c>
      <c r="H122" t="str">
        <f t="shared" si="4"/>
        <v>SPATULES</v>
      </c>
      <c r="I122" s="3" t="str">
        <f t="shared" si="6"/>
        <v/>
      </c>
      <c r="J122">
        <f t="shared" si="5"/>
        <v>23</v>
      </c>
      <c r="K122">
        <f t="shared" si="7"/>
        <v>2</v>
      </c>
    </row>
    <row r="123" spans="1:11" x14ac:dyDescent="0.35">
      <c r="A123" s="1">
        <v>43985</v>
      </c>
      <c r="B123" t="s">
        <v>51</v>
      </c>
      <c r="C123" s="2">
        <v>7086009</v>
      </c>
      <c r="D123" s="2">
        <v>73187</v>
      </c>
      <c r="E123">
        <v>2</v>
      </c>
      <c r="F123" t="s">
        <v>11</v>
      </c>
      <c r="G123" t="s">
        <v>12</v>
      </c>
      <c r="H123" t="str">
        <f t="shared" si="4"/>
        <v>REDUCTION</v>
      </c>
      <c r="I123" s="3" t="str">
        <f t="shared" si="6"/>
        <v/>
      </c>
      <c r="J123">
        <f t="shared" si="5"/>
        <v>23</v>
      </c>
      <c r="K123">
        <f t="shared" si="7"/>
        <v>2</v>
      </c>
    </row>
    <row r="124" spans="1:11" x14ac:dyDescent="0.35">
      <c r="A124" s="1">
        <v>43985</v>
      </c>
      <c r="B124" t="s">
        <v>89</v>
      </c>
      <c r="C124" s="2">
        <v>7086009</v>
      </c>
      <c r="D124" s="2">
        <v>73187</v>
      </c>
      <c r="E124">
        <v>2</v>
      </c>
      <c r="F124" t="s">
        <v>11</v>
      </c>
      <c r="G124" t="s">
        <v>12</v>
      </c>
      <c r="H124" t="str">
        <f t="shared" si="4"/>
        <v>I6</v>
      </c>
      <c r="I124" s="3" t="str">
        <f t="shared" si="6"/>
        <v/>
      </c>
      <c r="J124">
        <f t="shared" si="5"/>
        <v>23</v>
      </c>
      <c r="K124">
        <f t="shared" si="7"/>
        <v>2</v>
      </c>
    </row>
    <row r="125" spans="1:11" x14ac:dyDescent="0.35">
      <c r="A125" s="1">
        <v>43985</v>
      </c>
      <c r="B125" t="s">
        <v>90</v>
      </c>
      <c r="C125" s="2">
        <v>7086009</v>
      </c>
      <c r="D125" s="2">
        <v>73187</v>
      </c>
      <c r="E125">
        <v>2</v>
      </c>
      <c r="F125" t="s">
        <v>11</v>
      </c>
      <c r="G125" t="s">
        <v>12</v>
      </c>
      <c r="H125" t="str">
        <f t="shared" si="4"/>
        <v>TE</v>
      </c>
      <c r="I125" s="3" t="str">
        <f t="shared" si="6"/>
        <v/>
      </c>
      <c r="J125">
        <f t="shared" si="5"/>
        <v>23</v>
      </c>
      <c r="K125">
        <f t="shared" si="7"/>
        <v>2</v>
      </c>
    </row>
    <row r="126" spans="1:11" x14ac:dyDescent="0.35">
      <c r="A126" s="1">
        <v>43987</v>
      </c>
      <c r="B126" t="s">
        <v>77</v>
      </c>
      <c r="C126" s="2">
        <v>7086040</v>
      </c>
      <c r="D126" s="2">
        <v>73226</v>
      </c>
      <c r="E126">
        <v>32</v>
      </c>
      <c r="F126" t="s">
        <v>11</v>
      </c>
      <c r="G126" t="s">
        <v>12</v>
      </c>
      <c r="H126" t="str">
        <f t="shared" si="4"/>
        <v>CALE</v>
      </c>
      <c r="I126" s="3" t="str">
        <f t="shared" si="6"/>
        <v/>
      </c>
      <c r="J126">
        <f t="shared" si="5"/>
        <v>23</v>
      </c>
      <c r="K126">
        <f t="shared" si="7"/>
        <v>32</v>
      </c>
    </row>
    <row r="127" spans="1:11" x14ac:dyDescent="0.35">
      <c r="A127" s="1">
        <v>43987</v>
      </c>
      <c r="B127" t="s">
        <v>91</v>
      </c>
      <c r="C127" s="2">
        <v>7086040</v>
      </c>
      <c r="D127" s="2">
        <v>73226</v>
      </c>
      <c r="E127">
        <v>2</v>
      </c>
      <c r="F127" t="s">
        <v>11</v>
      </c>
      <c r="G127" t="s">
        <v>12</v>
      </c>
      <c r="H127" t="str">
        <f t="shared" si="4"/>
        <v>DHEC</v>
      </c>
      <c r="I127" s="3" t="str">
        <f t="shared" si="6"/>
        <v/>
      </c>
      <c r="J127">
        <f t="shared" si="5"/>
        <v>23</v>
      </c>
      <c r="K127">
        <f t="shared" si="7"/>
        <v>2</v>
      </c>
    </row>
    <row r="128" spans="1:11" x14ac:dyDescent="0.35">
      <c r="A128" s="1">
        <v>43987</v>
      </c>
      <c r="B128" t="s">
        <v>92</v>
      </c>
      <c r="C128" s="2">
        <v>7086040</v>
      </c>
      <c r="D128" s="2">
        <v>73226</v>
      </c>
      <c r="E128">
        <v>4</v>
      </c>
      <c r="F128" t="s">
        <v>11</v>
      </c>
      <c r="G128" t="s">
        <v>12</v>
      </c>
      <c r="H128" t="str">
        <f t="shared" si="4"/>
        <v>DHEC</v>
      </c>
      <c r="I128" s="3" t="str">
        <f t="shared" si="6"/>
        <v/>
      </c>
      <c r="J128">
        <f t="shared" si="5"/>
        <v>23</v>
      </c>
      <c r="K128">
        <f t="shared" si="7"/>
        <v>4</v>
      </c>
    </row>
    <row r="129" spans="1:11" x14ac:dyDescent="0.35">
      <c r="A129" s="1">
        <v>43987</v>
      </c>
      <c r="B129" t="s">
        <v>28</v>
      </c>
      <c r="C129" s="2">
        <v>7086040</v>
      </c>
      <c r="D129" s="2">
        <v>73226</v>
      </c>
      <c r="E129">
        <v>20</v>
      </c>
      <c r="F129" t="s">
        <v>11</v>
      </c>
      <c r="G129" t="s">
        <v>12</v>
      </c>
      <c r="H129" t="str">
        <f t="shared" si="4"/>
        <v>CONTRE</v>
      </c>
      <c r="I129" s="3" t="str">
        <f t="shared" si="6"/>
        <v/>
      </c>
      <c r="J129">
        <f t="shared" si="5"/>
        <v>23</v>
      </c>
      <c r="K129">
        <f t="shared" si="7"/>
        <v>20</v>
      </c>
    </row>
    <row r="130" spans="1:11" x14ac:dyDescent="0.35">
      <c r="A130" s="1">
        <v>43987</v>
      </c>
      <c r="B130" t="s">
        <v>24</v>
      </c>
      <c r="C130" s="2">
        <v>7086040</v>
      </c>
      <c r="D130" s="2">
        <v>73226</v>
      </c>
      <c r="E130">
        <v>30</v>
      </c>
      <c r="F130" t="s">
        <v>11</v>
      </c>
      <c r="G130" t="s">
        <v>12</v>
      </c>
      <c r="H130" t="str">
        <f t="shared" ref="H130:H193" si="8">LEFT(B130,FIND(" ",B130)-1)</f>
        <v>CONTRE</v>
      </c>
      <c r="I130" s="3" t="str">
        <f t="shared" si="6"/>
        <v/>
      </c>
      <c r="J130">
        <f t="shared" ref="J130:J193" si="9">IF(A130="","",INT(MOD(INT((A130-2)/7)+3/5,52+5/28))+1)</f>
        <v>23</v>
      </c>
      <c r="K130">
        <f t="shared" si="7"/>
        <v>30</v>
      </c>
    </row>
    <row r="131" spans="1:11" x14ac:dyDescent="0.35">
      <c r="A131" s="1">
        <v>43987</v>
      </c>
      <c r="B131" t="s">
        <v>58</v>
      </c>
      <c r="C131" s="2">
        <v>7086040</v>
      </c>
      <c r="D131" s="2">
        <v>73226</v>
      </c>
      <c r="E131">
        <v>2</v>
      </c>
      <c r="F131" t="s">
        <v>11</v>
      </c>
      <c r="G131" t="s">
        <v>12</v>
      </c>
      <c r="H131" t="str">
        <f t="shared" si="8"/>
        <v>PASSAGE</v>
      </c>
      <c r="I131" s="3" t="str">
        <f t="shared" ref="I131:I194" si="10">IFERROR(IF(SEARCH("TUBE",B131)&gt;0,"TUBE"),"")</f>
        <v/>
      </c>
      <c r="J131">
        <f t="shared" si="9"/>
        <v>23</v>
      </c>
      <c r="K131">
        <f t="shared" ref="K131:K194" si="11">IF(G131="Sortie",E131,-E131)</f>
        <v>2</v>
      </c>
    </row>
    <row r="132" spans="1:11" x14ac:dyDescent="0.35">
      <c r="A132" s="1">
        <v>43987</v>
      </c>
      <c r="B132" t="s">
        <v>93</v>
      </c>
      <c r="C132" s="2">
        <v>7086040</v>
      </c>
      <c r="D132" s="2">
        <v>73226</v>
      </c>
      <c r="E132">
        <v>4</v>
      </c>
      <c r="F132" t="s">
        <v>11</v>
      </c>
      <c r="G132" t="s">
        <v>12</v>
      </c>
      <c r="H132" t="str">
        <f t="shared" si="8"/>
        <v>PASSAGE</v>
      </c>
      <c r="I132" s="3" t="str">
        <f t="shared" si="10"/>
        <v/>
      </c>
      <c r="J132">
        <f t="shared" si="9"/>
        <v>23</v>
      </c>
      <c r="K132">
        <f t="shared" si="11"/>
        <v>4</v>
      </c>
    </row>
    <row r="133" spans="1:11" x14ac:dyDescent="0.35">
      <c r="A133" s="1">
        <v>43987</v>
      </c>
      <c r="B133" t="s">
        <v>94</v>
      </c>
      <c r="C133" s="2">
        <v>7086040</v>
      </c>
      <c r="D133" s="2">
        <v>73226</v>
      </c>
      <c r="E133">
        <v>12</v>
      </c>
      <c r="F133" t="s">
        <v>18</v>
      </c>
      <c r="G133" t="s">
        <v>12</v>
      </c>
      <c r="H133" t="str">
        <f t="shared" si="8"/>
        <v>TUBE</v>
      </c>
      <c r="I133" s="3" t="str">
        <f t="shared" si="10"/>
        <v>TUBE</v>
      </c>
      <c r="J133">
        <f t="shared" si="9"/>
        <v>23</v>
      </c>
      <c r="K133">
        <f t="shared" si="11"/>
        <v>12</v>
      </c>
    </row>
    <row r="134" spans="1:11" x14ac:dyDescent="0.35">
      <c r="A134" s="1">
        <v>43987</v>
      </c>
      <c r="B134" t="s">
        <v>95</v>
      </c>
      <c r="C134" s="2">
        <v>7086040</v>
      </c>
      <c r="D134" s="2">
        <v>73226</v>
      </c>
      <c r="E134">
        <v>8</v>
      </c>
      <c r="F134" t="s">
        <v>11</v>
      </c>
      <c r="G134" t="s">
        <v>12</v>
      </c>
      <c r="H134" t="str">
        <f t="shared" si="8"/>
        <v>MANCHETTE</v>
      </c>
      <c r="I134" s="3" t="str">
        <f t="shared" si="10"/>
        <v/>
      </c>
      <c r="J134">
        <f t="shared" si="9"/>
        <v>23</v>
      </c>
      <c r="K134">
        <f t="shared" si="11"/>
        <v>8</v>
      </c>
    </row>
    <row r="135" spans="1:11" x14ac:dyDescent="0.35">
      <c r="A135" s="1">
        <v>43987</v>
      </c>
      <c r="B135" t="s">
        <v>96</v>
      </c>
      <c r="C135" s="2">
        <v>7086040</v>
      </c>
      <c r="D135" s="2">
        <v>73226</v>
      </c>
      <c r="E135">
        <v>36</v>
      </c>
      <c r="F135" t="s">
        <v>11</v>
      </c>
      <c r="G135" t="s">
        <v>12</v>
      </c>
      <c r="H135" t="str">
        <f t="shared" si="8"/>
        <v>MANCHETTE</v>
      </c>
      <c r="I135" s="3" t="str">
        <f t="shared" si="10"/>
        <v/>
      </c>
      <c r="J135">
        <f t="shared" si="9"/>
        <v>23</v>
      </c>
      <c r="K135">
        <f t="shared" si="11"/>
        <v>36</v>
      </c>
    </row>
    <row r="136" spans="1:11" x14ac:dyDescent="0.35">
      <c r="A136" s="1">
        <v>43987</v>
      </c>
      <c r="B136" t="s">
        <v>97</v>
      </c>
      <c r="C136" s="2">
        <v>7086040</v>
      </c>
      <c r="D136" s="2">
        <v>73226</v>
      </c>
      <c r="E136">
        <v>6</v>
      </c>
      <c r="F136" t="s">
        <v>18</v>
      </c>
      <c r="G136" t="s">
        <v>12</v>
      </c>
      <c r="H136" t="str">
        <f t="shared" si="8"/>
        <v>TUBE</v>
      </c>
      <c r="I136" s="3" t="str">
        <f t="shared" si="10"/>
        <v>TUBE</v>
      </c>
      <c r="J136">
        <f t="shared" si="9"/>
        <v>23</v>
      </c>
      <c r="K136">
        <f t="shared" si="11"/>
        <v>6</v>
      </c>
    </row>
    <row r="137" spans="1:11" x14ac:dyDescent="0.35">
      <c r="A137" s="1">
        <v>43987</v>
      </c>
      <c r="B137" t="s">
        <v>98</v>
      </c>
      <c r="C137" s="2">
        <v>7086040</v>
      </c>
      <c r="D137" s="2">
        <v>73226</v>
      </c>
      <c r="E137">
        <v>6</v>
      </c>
      <c r="F137" t="s">
        <v>11</v>
      </c>
      <c r="G137" t="s">
        <v>12</v>
      </c>
      <c r="H137" t="str">
        <f t="shared" si="8"/>
        <v>COUDE</v>
      </c>
      <c r="I137" s="3" t="str">
        <f t="shared" si="10"/>
        <v/>
      </c>
      <c r="J137">
        <f t="shared" si="9"/>
        <v>23</v>
      </c>
      <c r="K137">
        <f t="shared" si="11"/>
        <v>6</v>
      </c>
    </row>
    <row r="138" spans="1:11" x14ac:dyDescent="0.35">
      <c r="A138" s="1">
        <v>43987</v>
      </c>
      <c r="B138" t="s">
        <v>99</v>
      </c>
      <c r="C138" s="2">
        <v>7086040</v>
      </c>
      <c r="D138" s="2">
        <v>73226</v>
      </c>
      <c r="E138">
        <v>1</v>
      </c>
      <c r="F138" t="s">
        <v>11</v>
      </c>
      <c r="G138" t="s">
        <v>12</v>
      </c>
      <c r="H138" t="str">
        <f t="shared" si="8"/>
        <v>COUDE</v>
      </c>
      <c r="I138" s="3" t="str">
        <f t="shared" si="10"/>
        <v/>
      </c>
      <c r="J138">
        <f t="shared" si="9"/>
        <v>23</v>
      </c>
      <c r="K138">
        <f t="shared" si="11"/>
        <v>1</v>
      </c>
    </row>
    <row r="139" spans="1:11" x14ac:dyDescent="0.35">
      <c r="A139" s="1">
        <v>43987</v>
      </c>
      <c r="B139" t="s">
        <v>100</v>
      </c>
      <c r="C139" s="2">
        <v>7086040</v>
      </c>
      <c r="D139" s="2">
        <v>73226</v>
      </c>
      <c r="E139">
        <v>8</v>
      </c>
      <c r="F139" t="s">
        <v>11</v>
      </c>
      <c r="G139" t="s">
        <v>12</v>
      </c>
      <c r="H139" t="str">
        <f t="shared" si="8"/>
        <v>I</v>
      </c>
      <c r="I139" s="3" t="str">
        <f t="shared" si="10"/>
        <v/>
      </c>
      <c r="J139">
        <f t="shared" si="9"/>
        <v>23</v>
      </c>
      <c r="K139">
        <f t="shared" si="11"/>
        <v>8</v>
      </c>
    </row>
    <row r="140" spans="1:11" x14ac:dyDescent="0.35">
      <c r="A140" s="1">
        <v>43987</v>
      </c>
      <c r="B140" t="s">
        <v>101</v>
      </c>
      <c r="C140" s="2">
        <v>7086040</v>
      </c>
      <c r="D140" s="2">
        <v>73226</v>
      </c>
      <c r="E140">
        <v>8</v>
      </c>
      <c r="F140" t="s">
        <v>11</v>
      </c>
      <c r="G140" t="s">
        <v>12</v>
      </c>
      <c r="H140" t="str">
        <f t="shared" si="8"/>
        <v>COMPOSANTS</v>
      </c>
      <c r="I140" s="3" t="str">
        <f t="shared" si="10"/>
        <v/>
      </c>
      <c r="J140">
        <f t="shared" si="9"/>
        <v>23</v>
      </c>
      <c r="K140">
        <f t="shared" si="11"/>
        <v>8</v>
      </c>
    </row>
    <row r="141" spans="1:11" x14ac:dyDescent="0.35">
      <c r="A141" s="1">
        <v>43987</v>
      </c>
      <c r="B141" t="s">
        <v>15</v>
      </c>
      <c r="C141" s="2">
        <v>7086040</v>
      </c>
      <c r="D141" s="2">
        <v>73226</v>
      </c>
      <c r="E141">
        <v>8</v>
      </c>
      <c r="F141" t="s">
        <v>11</v>
      </c>
      <c r="G141" t="s">
        <v>12</v>
      </c>
      <c r="H141" t="str">
        <f t="shared" si="8"/>
        <v>SACHET</v>
      </c>
      <c r="I141" s="3" t="str">
        <f t="shared" si="10"/>
        <v/>
      </c>
      <c r="J141">
        <f t="shared" si="9"/>
        <v>23</v>
      </c>
      <c r="K141">
        <f t="shared" si="11"/>
        <v>8</v>
      </c>
    </row>
    <row r="142" spans="1:11" x14ac:dyDescent="0.35">
      <c r="A142" s="1">
        <v>43987</v>
      </c>
      <c r="B142" t="s">
        <v>16</v>
      </c>
      <c r="C142" s="2">
        <v>7086040</v>
      </c>
      <c r="D142" s="2">
        <v>73226</v>
      </c>
      <c r="E142">
        <v>2</v>
      </c>
      <c r="F142" t="s">
        <v>11</v>
      </c>
      <c r="G142" t="s">
        <v>12</v>
      </c>
      <c r="H142" t="str">
        <f t="shared" si="8"/>
        <v>SPATULES</v>
      </c>
      <c r="I142" s="3" t="str">
        <f t="shared" si="10"/>
        <v/>
      </c>
      <c r="J142">
        <f t="shared" si="9"/>
        <v>23</v>
      </c>
      <c r="K142">
        <f t="shared" si="11"/>
        <v>2</v>
      </c>
    </row>
    <row r="143" spans="1:11" x14ac:dyDescent="0.35">
      <c r="A143" s="1">
        <v>43987</v>
      </c>
      <c r="B143" t="s">
        <v>102</v>
      </c>
      <c r="C143" s="2">
        <v>7086040</v>
      </c>
      <c r="D143" s="2">
        <v>73226</v>
      </c>
      <c r="E143">
        <v>36</v>
      </c>
      <c r="F143" t="s">
        <v>11</v>
      </c>
      <c r="G143" t="s">
        <v>12</v>
      </c>
      <c r="H143" t="str">
        <f t="shared" si="8"/>
        <v>I</v>
      </c>
      <c r="I143" s="3" t="str">
        <f t="shared" si="10"/>
        <v/>
      </c>
      <c r="J143">
        <f t="shared" si="9"/>
        <v>23</v>
      </c>
      <c r="K143">
        <f t="shared" si="11"/>
        <v>36</v>
      </c>
    </row>
    <row r="144" spans="1:11" x14ac:dyDescent="0.35">
      <c r="A144" s="1">
        <v>43987</v>
      </c>
      <c r="B144" t="s">
        <v>103</v>
      </c>
      <c r="C144" s="2">
        <v>7086040</v>
      </c>
      <c r="D144" s="2">
        <v>73226</v>
      </c>
      <c r="E144">
        <v>36</v>
      </c>
      <c r="F144" t="s">
        <v>11</v>
      </c>
      <c r="G144" t="s">
        <v>12</v>
      </c>
      <c r="H144" t="str">
        <f t="shared" si="8"/>
        <v>COMPOSANTS</v>
      </c>
      <c r="I144" s="3" t="str">
        <f t="shared" si="10"/>
        <v/>
      </c>
      <c r="J144">
        <f t="shared" si="9"/>
        <v>23</v>
      </c>
      <c r="K144">
        <f t="shared" si="11"/>
        <v>36</v>
      </c>
    </row>
    <row r="145" spans="1:11" x14ac:dyDescent="0.35">
      <c r="A145" s="1">
        <v>43987</v>
      </c>
      <c r="B145" t="s">
        <v>15</v>
      </c>
      <c r="C145" s="2">
        <v>7086040</v>
      </c>
      <c r="D145" s="2">
        <v>73226</v>
      </c>
      <c r="E145">
        <v>36</v>
      </c>
      <c r="F145" t="s">
        <v>11</v>
      </c>
      <c r="G145" t="s">
        <v>12</v>
      </c>
      <c r="H145" t="str">
        <f t="shared" si="8"/>
        <v>SACHET</v>
      </c>
      <c r="I145" s="3" t="str">
        <f t="shared" si="10"/>
        <v/>
      </c>
      <c r="J145">
        <f t="shared" si="9"/>
        <v>23</v>
      </c>
      <c r="K145">
        <f t="shared" si="11"/>
        <v>36</v>
      </c>
    </row>
    <row r="146" spans="1:11" x14ac:dyDescent="0.35">
      <c r="A146" s="1">
        <v>43987</v>
      </c>
      <c r="B146" t="s">
        <v>16</v>
      </c>
      <c r="C146" s="2">
        <v>7086040</v>
      </c>
      <c r="D146" s="2">
        <v>73226</v>
      </c>
      <c r="E146">
        <v>9</v>
      </c>
      <c r="F146" t="s">
        <v>11</v>
      </c>
      <c r="G146" t="s">
        <v>12</v>
      </c>
      <c r="H146" t="str">
        <f t="shared" si="8"/>
        <v>SPATULES</v>
      </c>
      <c r="I146" s="3" t="str">
        <f t="shared" si="10"/>
        <v/>
      </c>
      <c r="J146">
        <f t="shared" si="9"/>
        <v>23</v>
      </c>
      <c r="K146">
        <f t="shared" si="11"/>
        <v>9</v>
      </c>
    </row>
    <row r="147" spans="1:11" x14ac:dyDescent="0.35">
      <c r="A147" s="1">
        <v>43987</v>
      </c>
      <c r="B147" t="s">
        <v>57</v>
      </c>
      <c r="C147" s="2">
        <v>7086040</v>
      </c>
      <c r="D147" s="2">
        <v>73226</v>
      </c>
      <c r="E147">
        <v>1</v>
      </c>
      <c r="F147" t="s">
        <v>11</v>
      </c>
      <c r="G147" t="s">
        <v>12</v>
      </c>
      <c r="H147" t="e">
        <f t="shared" si="8"/>
        <v>#VALUE!</v>
      </c>
      <c r="I147" s="3" t="str">
        <f t="shared" si="10"/>
        <v/>
      </c>
      <c r="J147">
        <f t="shared" si="9"/>
        <v>23</v>
      </c>
      <c r="K147">
        <f t="shared" si="11"/>
        <v>1</v>
      </c>
    </row>
    <row r="148" spans="1:11" x14ac:dyDescent="0.35">
      <c r="A148" s="1">
        <v>43985</v>
      </c>
      <c r="B148" t="s">
        <v>22</v>
      </c>
      <c r="C148" s="2">
        <v>7086009</v>
      </c>
      <c r="D148" s="2">
        <v>73187</v>
      </c>
      <c r="E148">
        <v>40</v>
      </c>
      <c r="F148" t="s">
        <v>11</v>
      </c>
      <c r="G148" t="s">
        <v>12</v>
      </c>
      <c r="H148" t="str">
        <f t="shared" si="8"/>
        <v>LOT</v>
      </c>
      <c r="I148" s="3" t="str">
        <f t="shared" si="10"/>
        <v/>
      </c>
      <c r="J148">
        <f t="shared" si="9"/>
        <v>23</v>
      </c>
      <c r="K148">
        <f t="shared" si="11"/>
        <v>40</v>
      </c>
    </row>
    <row r="149" spans="1:11" x14ac:dyDescent="0.35">
      <c r="A149" s="1">
        <v>43987</v>
      </c>
      <c r="B149" t="s">
        <v>104</v>
      </c>
      <c r="C149" s="2">
        <v>7086040</v>
      </c>
      <c r="D149" s="2">
        <v>73226</v>
      </c>
      <c r="E149">
        <v>240</v>
      </c>
      <c r="F149" t="s">
        <v>18</v>
      </c>
      <c r="G149" t="s">
        <v>12</v>
      </c>
      <c r="H149" t="str">
        <f t="shared" si="8"/>
        <v>TUBE</v>
      </c>
      <c r="I149" s="3" t="str">
        <f t="shared" si="10"/>
        <v>TUBE</v>
      </c>
      <c r="J149">
        <f t="shared" si="9"/>
        <v>23</v>
      </c>
      <c r="K149">
        <f t="shared" si="11"/>
        <v>240</v>
      </c>
    </row>
    <row r="150" spans="1:11" x14ac:dyDescent="0.35">
      <c r="A150" s="1">
        <v>43986</v>
      </c>
      <c r="B150" t="s">
        <v>105</v>
      </c>
      <c r="C150" s="2">
        <v>73222</v>
      </c>
      <c r="D150" s="2">
        <v>73222</v>
      </c>
      <c r="E150">
        <v>2</v>
      </c>
      <c r="F150" t="s">
        <v>11</v>
      </c>
      <c r="G150" t="s">
        <v>12</v>
      </c>
      <c r="H150" t="str">
        <f t="shared" si="8"/>
        <v>ROBINET</v>
      </c>
      <c r="I150" s="3" t="str">
        <f t="shared" si="10"/>
        <v/>
      </c>
      <c r="J150">
        <f t="shared" si="9"/>
        <v>23</v>
      </c>
      <c r="K150">
        <f t="shared" si="11"/>
        <v>2</v>
      </c>
    </row>
    <row r="151" spans="1:11" x14ac:dyDescent="0.35">
      <c r="A151" s="1">
        <v>43985</v>
      </c>
      <c r="B151" t="s">
        <v>106</v>
      </c>
      <c r="C151" s="2">
        <v>7086015</v>
      </c>
      <c r="D151" s="2">
        <v>73199</v>
      </c>
      <c r="E151">
        <v>2</v>
      </c>
      <c r="F151" t="s">
        <v>11</v>
      </c>
      <c r="G151" t="s">
        <v>12</v>
      </c>
      <c r="H151" t="str">
        <f t="shared" si="8"/>
        <v>VANNE</v>
      </c>
      <c r="I151" s="3" t="str">
        <f t="shared" si="10"/>
        <v/>
      </c>
      <c r="J151">
        <f t="shared" si="9"/>
        <v>23</v>
      </c>
      <c r="K151">
        <f t="shared" si="11"/>
        <v>2</v>
      </c>
    </row>
    <row r="152" spans="1:11" x14ac:dyDescent="0.35">
      <c r="A152" s="1">
        <v>43985</v>
      </c>
      <c r="B152" t="s">
        <v>107</v>
      </c>
      <c r="C152" s="2">
        <v>7086012</v>
      </c>
      <c r="D152" s="2">
        <v>73195</v>
      </c>
      <c r="E152">
        <v>1</v>
      </c>
      <c r="F152" t="s">
        <v>11</v>
      </c>
      <c r="G152" t="s">
        <v>12</v>
      </c>
      <c r="H152" t="str">
        <f t="shared" si="8"/>
        <v>VANNE</v>
      </c>
      <c r="I152" s="3" t="str">
        <f t="shared" si="10"/>
        <v/>
      </c>
      <c r="J152">
        <f t="shared" si="9"/>
        <v>23</v>
      </c>
      <c r="K152">
        <f t="shared" si="11"/>
        <v>1</v>
      </c>
    </row>
    <row r="153" spans="1:11" x14ac:dyDescent="0.35">
      <c r="A153" s="1">
        <v>43987</v>
      </c>
      <c r="B153" t="s">
        <v>28</v>
      </c>
      <c r="C153" s="2">
        <v>7086049</v>
      </c>
      <c r="D153" s="2">
        <v>73237</v>
      </c>
      <c r="E153">
        <v>160</v>
      </c>
      <c r="F153" t="s">
        <v>11</v>
      </c>
      <c r="G153" t="s">
        <v>12</v>
      </c>
      <c r="H153" t="str">
        <f t="shared" si="8"/>
        <v>CONTRE</v>
      </c>
      <c r="I153" s="3" t="str">
        <f t="shared" si="10"/>
        <v/>
      </c>
      <c r="J153">
        <f t="shared" si="9"/>
        <v>23</v>
      </c>
      <c r="K153">
        <f t="shared" si="11"/>
        <v>160</v>
      </c>
    </row>
    <row r="154" spans="1:11" x14ac:dyDescent="0.35">
      <c r="A154" s="1">
        <v>43987</v>
      </c>
      <c r="B154" t="s">
        <v>52</v>
      </c>
      <c r="C154" s="2">
        <v>7086049</v>
      </c>
      <c r="D154" s="2">
        <v>73237</v>
      </c>
      <c r="E154">
        <v>4</v>
      </c>
      <c r="F154" t="s">
        <v>11</v>
      </c>
      <c r="G154" t="s">
        <v>12</v>
      </c>
      <c r="H154" t="str">
        <f t="shared" si="8"/>
        <v>MANCHETTE</v>
      </c>
      <c r="I154" s="3" t="str">
        <f t="shared" si="10"/>
        <v/>
      </c>
      <c r="J154">
        <f t="shared" si="9"/>
        <v>23</v>
      </c>
      <c r="K154">
        <f t="shared" si="11"/>
        <v>4</v>
      </c>
    </row>
    <row r="155" spans="1:11" x14ac:dyDescent="0.35">
      <c r="A155" s="1">
        <v>43987</v>
      </c>
      <c r="B155" t="s">
        <v>108</v>
      </c>
      <c r="C155" s="2">
        <v>7086049</v>
      </c>
      <c r="D155" s="2">
        <v>73237</v>
      </c>
      <c r="E155">
        <v>4</v>
      </c>
      <c r="F155" t="s">
        <v>11</v>
      </c>
      <c r="G155" t="s">
        <v>12</v>
      </c>
      <c r="H155" t="str">
        <f t="shared" si="8"/>
        <v>I</v>
      </c>
      <c r="I155" s="3" t="str">
        <f t="shared" si="10"/>
        <v/>
      </c>
      <c r="J155">
        <f t="shared" si="9"/>
        <v>23</v>
      </c>
      <c r="K155">
        <f t="shared" si="11"/>
        <v>4</v>
      </c>
    </row>
    <row r="156" spans="1:11" x14ac:dyDescent="0.35">
      <c r="A156" s="1">
        <v>43987</v>
      </c>
      <c r="B156" t="s">
        <v>109</v>
      </c>
      <c r="C156" s="2">
        <v>7086049</v>
      </c>
      <c r="D156" s="2">
        <v>73237</v>
      </c>
      <c r="E156">
        <v>4</v>
      </c>
      <c r="F156" t="s">
        <v>11</v>
      </c>
      <c r="G156" t="s">
        <v>12</v>
      </c>
      <c r="H156" t="str">
        <f t="shared" si="8"/>
        <v>COMPOSANTS</v>
      </c>
      <c r="I156" s="3" t="str">
        <f t="shared" si="10"/>
        <v/>
      </c>
      <c r="J156">
        <f t="shared" si="9"/>
        <v>23</v>
      </c>
      <c r="K156">
        <f t="shared" si="11"/>
        <v>4</v>
      </c>
    </row>
    <row r="157" spans="1:11" x14ac:dyDescent="0.35">
      <c r="A157" s="1">
        <v>43987</v>
      </c>
      <c r="B157" t="s">
        <v>15</v>
      </c>
      <c r="C157" s="2">
        <v>7086049</v>
      </c>
      <c r="D157" s="2">
        <v>73237</v>
      </c>
      <c r="E157">
        <v>4</v>
      </c>
      <c r="F157" t="s">
        <v>11</v>
      </c>
      <c r="G157" t="s">
        <v>12</v>
      </c>
      <c r="H157" t="str">
        <f t="shared" si="8"/>
        <v>SACHET</v>
      </c>
      <c r="I157" s="3" t="str">
        <f t="shared" si="10"/>
        <v/>
      </c>
      <c r="J157">
        <f t="shared" si="9"/>
        <v>23</v>
      </c>
      <c r="K157">
        <f t="shared" si="11"/>
        <v>4</v>
      </c>
    </row>
    <row r="158" spans="1:11" x14ac:dyDescent="0.35">
      <c r="A158" s="1">
        <v>43987</v>
      </c>
      <c r="B158" t="s">
        <v>47</v>
      </c>
      <c r="C158" s="2">
        <v>7086049</v>
      </c>
      <c r="D158" s="2">
        <v>73237</v>
      </c>
      <c r="E158">
        <v>2</v>
      </c>
      <c r="F158" t="s">
        <v>11</v>
      </c>
      <c r="G158" t="s">
        <v>12</v>
      </c>
      <c r="H158" t="str">
        <f t="shared" si="8"/>
        <v>2</v>
      </c>
      <c r="I158" s="3" t="str">
        <f t="shared" si="10"/>
        <v/>
      </c>
      <c r="J158">
        <f t="shared" si="9"/>
        <v>23</v>
      </c>
      <c r="K158">
        <f t="shared" si="11"/>
        <v>2</v>
      </c>
    </row>
    <row r="159" spans="1:11" x14ac:dyDescent="0.35">
      <c r="A159" s="1">
        <v>43987</v>
      </c>
      <c r="B159" t="s">
        <v>16</v>
      </c>
      <c r="C159" s="2">
        <v>7086049</v>
      </c>
      <c r="D159" s="2">
        <v>73237</v>
      </c>
      <c r="E159">
        <v>1</v>
      </c>
      <c r="F159" t="s">
        <v>11</v>
      </c>
      <c r="G159" t="s">
        <v>12</v>
      </c>
      <c r="H159" t="str">
        <f t="shared" si="8"/>
        <v>SPATULES</v>
      </c>
      <c r="I159" s="3" t="str">
        <f t="shared" si="10"/>
        <v/>
      </c>
      <c r="J159">
        <f t="shared" si="9"/>
        <v>23</v>
      </c>
      <c r="K159">
        <f t="shared" si="11"/>
        <v>1</v>
      </c>
    </row>
    <row r="160" spans="1:11" x14ac:dyDescent="0.35">
      <c r="A160" s="1">
        <v>43987</v>
      </c>
      <c r="B160" t="s">
        <v>110</v>
      </c>
      <c r="C160" s="2">
        <v>7086049</v>
      </c>
      <c r="D160" s="2">
        <v>73237</v>
      </c>
      <c r="E160">
        <v>4</v>
      </c>
      <c r="F160" t="s">
        <v>11</v>
      </c>
      <c r="G160" t="s">
        <v>12</v>
      </c>
      <c r="H160" t="str">
        <f t="shared" si="8"/>
        <v>FOND</v>
      </c>
      <c r="I160" s="3" t="str">
        <f t="shared" si="10"/>
        <v/>
      </c>
      <c r="J160">
        <f t="shared" si="9"/>
        <v>23</v>
      </c>
      <c r="K160">
        <f t="shared" si="11"/>
        <v>4</v>
      </c>
    </row>
    <row r="161" spans="1:11" x14ac:dyDescent="0.35">
      <c r="A161" s="1">
        <v>43987</v>
      </c>
      <c r="B161" t="s">
        <v>57</v>
      </c>
      <c r="C161" s="2">
        <v>7086049</v>
      </c>
      <c r="D161" s="2">
        <v>73237</v>
      </c>
      <c r="E161">
        <v>1</v>
      </c>
      <c r="F161" t="s">
        <v>11</v>
      </c>
      <c r="G161" t="s">
        <v>12</v>
      </c>
      <c r="H161" t="e">
        <f t="shared" si="8"/>
        <v>#VALUE!</v>
      </c>
      <c r="I161" s="3" t="str">
        <f t="shared" si="10"/>
        <v/>
      </c>
      <c r="J161">
        <f t="shared" si="9"/>
        <v>23</v>
      </c>
      <c r="K161">
        <f t="shared" si="11"/>
        <v>1</v>
      </c>
    </row>
    <row r="162" spans="1:11" x14ac:dyDescent="0.35">
      <c r="A162" s="1">
        <v>43987</v>
      </c>
      <c r="B162" t="s">
        <v>111</v>
      </c>
      <c r="C162" s="2">
        <v>7086049</v>
      </c>
      <c r="D162" s="2">
        <v>73237</v>
      </c>
      <c r="E162">
        <v>8</v>
      </c>
      <c r="F162" t="s">
        <v>11</v>
      </c>
      <c r="G162" t="s">
        <v>12</v>
      </c>
      <c r="H162" t="str">
        <f t="shared" si="8"/>
        <v>BANDE</v>
      </c>
      <c r="I162" s="3" t="str">
        <f t="shared" si="10"/>
        <v/>
      </c>
      <c r="J162">
        <f t="shared" si="9"/>
        <v>23</v>
      </c>
      <c r="K162">
        <f t="shared" si="11"/>
        <v>8</v>
      </c>
    </row>
    <row r="163" spans="1:11" x14ac:dyDescent="0.35">
      <c r="A163" s="1">
        <v>43986</v>
      </c>
      <c r="B163" t="s">
        <v>112</v>
      </c>
      <c r="C163" s="2">
        <v>7086034</v>
      </c>
      <c r="D163" s="2">
        <v>73212</v>
      </c>
      <c r="E163">
        <v>2</v>
      </c>
      <c r="F163" t="s">
        <v>11</v>
      </c>
      <c r="G163" t="s">
        <v>12</v>
      </c>
      <c r="H163" t="str">
        <f t="shared" si="8"/>
        <v>C5</v>
      </c>
      <c r="I163" s="3" t="str">
        <f t="shared" si="10"/>
        <v/>
      </c>
      <c r="J163">
        <f t="shared" si="9"/>
        <v>23</v>
      </c>
      <c r="K163">
        <f t="shared" si="11"/>
        <v>2</v>
      </c>
    </row>
    <row r="164" spans="1:11" x14ac:dyDescent="0.35">
      <c r="A164" s="1">
        <v>43986</v>
      </c>
      <c r="B164" t="s">
        <v>113</v>
      </c>
      <c r="C164" s="2">
        <v>7086034</v>
      </c>
      <c r="D164" s="2">
        <v>73212</v>
      </c>
      <c r="E164">
        <v>33</v>
      </c>
      <c r="F164" t="s">
        <v>11</v>
      </c>
      <c r="G164" t="s">
        <v>12</v>
      </c>
      <c r="H164" t="str">
        <f t="shared" si="8"/>
        <v>CALE</v>
      </c>
      <c r="I164" s="3" t="str">
        <f t="shared" si="10"/>
        <v/>
      </c>
      <c r="J164">
        <f t="shared" si="9"/>
        <v>23</v>
      </c>
      <c r="K164">
        <f t="shared" si="11"/>
        <v>33</v>
      </c>
    </row>
    <row r="165" spans="1:11" x14ac:dyDescent="0.35">
      <c r="A165" s="1">
        <v>43986</v>
      </c>
      <c r="B165" t="s">
        <v>114</v>
      </c>
      <c r="C165" s="2">
        <v>7086034</v>
      </c>
      <c r="D165" s="2">
        <v>73212</v>
      </c>
      <c r="E165">
        <v>2</v>
      </c>
      <c r="F165" t="s">
        <v>11</v>
      </c>
      <c r="G165" t="s">
        <v>12</v>
      </c>
      <c r="H165" t="str">
        <f t="shared" si="8"/>
        <v>DHEC</v>
      </c>
      <c r="I165" s="3" t="str">
        <f t="shared" si="10"/>
        <v/>
      </c>
      <c r="J165">
        <f t="shared" si="9"/>
        <v>23</v>
      </c>
      <c r="K165">
        <f t="shared" si="11"/>
        <v>2</v>
      </c>
    </row>
    <row r="166" spans="1:11" x14ac:dyDescent="0.35">
      <c r="A166" s="1">
        <v>43986</v>
      </c>
      <c r="B166" t="s">
        <v>115</v>
      </c>
      <c r="C166" s="2">
        <v>7086034</v>
      </c>
      <c r="D166" s="2">
        <v>73212</v>
      </c>
      <c r="E166">
        <v>2</v>
      </c>
      <c r="F166" t="s">
        <v>11</v>
      </c>
      <c r="G166" t="s">
        <v>12</v>
      </c>
      <c r="H166" t="str">
        <f t="shared" si="8"/>
        <v>DHEC</v>
      </c>
      <c r="I166" s="3" t="str">
        <f t="shared" si="10"/>
        <v/>
      </c>
      <c r="J166">
        <f t="shared" si="9"/>
        <v>23</v>
      </c>
      <c r="K166">
        <f t="shared" si="11"/>
        <v>2</v>
      </c>
    </row>
    <row r="167" spans="1:11" x14ac:dyDescent="0.35">
      <c r="A167" s="1">
        <v>43986</v>
      </c>
      <c r="B167" t="s">
        <v>116</v>
      </c>
      <c r="C167" s="2">
        <v>7086034</v>
      </c>
      <c r="D167" s="2">
        <v>73212</v>
      </c>
      <c r="E167">
        <v>2</v>
      </c>
      <c r="F167" t="s">
        <v>11</v>
      </c>
      <c r="G167" t="s">
        <v>12</v>
      </c>
      <c r="H167" t="str">
        <f t="shared" si="8"/>
        <v>PASSAGE</v>
      </c>
      <c r="I167" s="3" t="str">
        <f t="shared" si="10"/>
        <v/>
      </c>
      <c r="J167">
        <f t="shared" si="9"/>
        <v>23</v>
      </c>
      <c r="K167">
        <f t="shared" si="11"/>
        <v>2</v>
      </c>
    </row>
    <row r="168" spans="1:11" x14ac:dyDescent="0.35">
      <c r="A168" s="1">
        <v>43986</v>
      </c>
      <c r="B168" t="s">
        <v>117</v>
      </c>
      <c r="C168" s="2">
        <v>7086034</v>
      </c>
      <c r="D168" s="2">
        <v>73212</v>
      </c>
      <c r="E168">
        <v>12</v>
      </c>
      <c r="F168" t="s">
        <v>18</v>
      </c>
      <c r="G168" t="s">
        <v>12</v>
      </c>
      <c r="H168" t="str">
        <f t="shared" si="8"/>
        <v>TUBE</v>
      </c>
      <c r="I168" s="3" t="str">
        <f t="shared" si="10"/>
        <v>TUBE</v>
      </c>
      <c r="J168">
        <f t="shared" si="9"/>
        <v>23</v>
      </c>
      <c r="K168">
        <f t="shared" si="11"/>
        <v>12</v>
      </c>
    </row>
    <row r="169" spans="1:11" x14ac:dyDescent="0.35">
      <c r="A169" s="1">
        <v>43986</v>
      </c>
      <c r="B169" t="s">
        <v>118</v>
      </c>
      <c r="C169" s="2">
        <v>7086034</v>
      </c>
      <c r="D169" s="2">
        <v>73212</v>
      </c>
      <c r="E169">
        <v>12</v>
      </c>
      <c r="F169" t="s">
        <v>18</v>
      </c>
      <c r="G169" t="s">
        <v>12</v>
      </c>
      <c r="H169" t="str">
        <f t="shared" si="8"/>
        <v>TUBE</v>
      </c>
      <c r="I169" s="3" t="str">
        <f t="shared" si="10"/>
        <v>TUBE</v>
      </c>
      <c r="J169">
        <f t="shared" si="9"/>
        <v>23</v>
      </c>
      <c r="K169">
        <f t="shared" si="11"/>
        <v>12</v>
      </c>
    </row>
    <row r="170" spans="1:11" x14ac:dyDescent="0.35">
      <c r="A170" s="1">
        <v>43986</v>
      </c>
      <c r="B170" t="s">
        <v>119</v>
      </c>
      <c r="C170" s="2">
        <v>7086034</v>
      </c>
      <c r="D170" s="2">
        <v>73212</v>
      </c>
      <c r="E170">
        <v>10</v>
      </c>
      <c r="F170" t="s">
        <v>11</v>
      </c>
      <c r="G170" t="s">
        <v>12</v>
      </c>
      <c r="H170" t="str">
        <f t="shared" si="8"/>
        <v>MANCHETTE</v>
      </c>
      <c r="I170" s="3" t="str">
        <f t="shared" si="10"/>
        <v/>
      </c>
      <c r="J170">
        <f t="shared" si="9"/>
        <v>23</v>
      </c>
      <c r="K170">
        <f t="shared" si="11"/>
        <v>10</v>
      </c>
    </row>
    <row r="171" spans="1:11" x14ac:dyDescent="0.35">
      <c r="A171" s="1">
        <v>43986</v>
      </c>
      <c r="B171" t="s">
        <v>120</v>
      </c>
      <c r="C171" s="2">
        <v>7086034</v>
      </c>
      <c r="D171" s="2">
        <v>73212</v>
      </c>
      <c r="E171">
        <v>10</v>
      </c>
      <c r="F171" t="s">
        <v>11</v>
      </c>
      <c r="G171" t="s">
        <v>12</v>
      </c>
      <c r="H171" t="str">
        <f t="shared" si="8"/>
        <v>I</v>
      </c>
      <c r="I171" s="3" t="str">
        <f t="shared" si="10"/>
        <v/>
      </c>
      <c r="J171">
        <f t="shared" si="9"/>
        <v>23</v>
      </c>
      <c r="K171">
        <f t="shared" si="11"/>
        <v>10</v>
      </c>
    </row>
    <row r="172" spans="1:11" x14ac:dyDescent="0.35">
      <c r="A172" s="1">
        <v>43986</v>
      </c>
      <c r="B172" t="s">
        <v>121</v>
      </c>
      <c r="C172" s="2">
        <v>7086034</v>
      </c>
      <c r="D172" s="2">
        <v>73212</v>
      </c>
      <c r="E172">
        <v>10</v>
      </c>
      <c r="F172" t="s">
        <v>11</v>
      </c>
      <c r="G172" t="s">
        <v>12</v>
      </c>
      <c r="H172" t="str">
        <f t="shared" si="8"/>
        <v>COMPOSANTS</v>
      </c>
      <c r="I172" s="3" t="str">
        <f t="shared" si="10"/>
        <v/>
      </c>
      <c r="J172">
        <f t="shared" si="9"/>
        <v>23</v>
      </c>
      <c r="K172">
        <f t="shared" si="11"/>
        <v>10</v>
      </c>
    </row>
    <row r="173" spans="1:11" x14ac:dyDescent="0.35">
      <c r="A173" s="1">
        <v>43986</v>
      </c>
      <c r="B173" t="s">
        <v>15</v>
      </c>
      <c r="C173" s="2">
        <v>7086034</v>
      </c>
      <c r="D173" s="2">
        <v>73212</v>
      </c>
      <c r="E173">
        <v>10</v>
      </c>
      <c r="F173" t="s">
        <v>11</v>
      </c>
      <c r="G173" t="s">
        <v>12</v>
      </c>
      <c r="H173" t="str">
        <f t="shared" si="8"/>
        <v>SACHET</v>
      </c>
      <c r="I173" s="3" t="str">
        <f t="shared" si="10"/>
        <v/>
      </c>
      <c r="J173">
        <f t="shared" si="9"/>
        <v>23</v>
      </c>
      <c r="K173">
        <f t="shared" si="11"/>
        <v>10</v>
      </c>
    </row>
    <row r="174" spans="1:11" x14ac:dyDescent="0.35">
      <c r="A174" s="1">
        <v>43986</v>
      </c>
      <c r="B174" t="s">
        <v>16</v>
      </c>
      <c r="C174" s="2">
        <v>7086034</v>
      </c>
      <c r="D174" s="2">
        <v>73212</v>
      </c>
      <c r="E174">
        <v>2.5</v>
      </c>
      <c r="F174" t="s">
        <v>11</v>
      </c>
      <c r="G174" t="s">
        <v>12</v>
      </c>
      <c r="H174" t="str">
        <f t="shared" si="8"/>
        <v>SPATULES</v>
      </c>
      <c r="I174" s="3" t="str">
        <f t="shared" si="10"/>
        <v/>
      </c>
      <c r="J174">
        <f t="shared" si="9"/>
        <v>23</v>
      </c>
      <c r="K174">
        <f t="shared" si="11"/>
        <v>2.5</v>
      </c>
    </row>
    <row r="175" spans="1:11" x14ac:dyDescent="0.35">
      <c r="A175" s="1">
        <v>43986</v>
      </c>
      <c r="B175" t="s">
        <v>122</v>
      </c>
      <c r="C175" s="2">
        <v>7086034</v>
      </c>
      <c r="D175" s="2">
        <v>73212</v>
      </c>
      <c r="E175">
        <v>168</v>
      </c>
      <c r="F175" t="s">
        <v>18</v>
      </c>
      <c r="G175" t="s">
        <v>12</v>
      </c>
      <c r="H175" t="str">
        <f t="shared" si="8"/>
        <v>TUBE</v>
      </c>
      <c r="I175" s="3" t="str">
        <f t="shared" si="10"/>
        <v>TUBE</v>
      </c>
      <c r="J175">
        <f t="shared" si="9"/>
        <v>23</v>
      </c>
      <c r="K175">
        <f t="shared" si="11"/>
        <v>168</v>
      </c>
    </row>
    <row r="176" spans="1:11" x14ac:dyDescent="0.35">
      <c r="A176" s="1">
        <v>43986</v>
      </c>
      <c r="B176" t="s">
        <v>123</v>
      </c>
      <c r="C176" s="2">
        <v>7086034</v>
      </c>
      <c r="D176" s="2">
        <v>73212</v>
      </c>
      <c r="E176">
        <v>38</v>
      </c>
      <c r="F176" t="s">
        <v>11</v>
      </c>
      <c r="G176" t="s">
        <v>12</v>
      </c>
      <c r="H176" t="str">
        <f t="shared" si="8"/>
        <v>MANCHETTE</v>
      </c>
      <c r="I176" s="3" t="str">
        <f t="shared" si="10"/>
        <v/>
      </c>
      <c r="J176">
        <f t="shared" si="9"/>
        <v>23</v>
      </c>
      <c r="K176">
        <f t="shared" si="11"/>
        <v>38</v>
      </c>
    </row>
    <row r="177" spans="1:11" x14ac:dyDescent="0.35">
      <c r="A177" s="1">
        <v>43986</v>
      </c>
      <c r="B177" t="s">
        <v>124</v>
      </c>
      <c r="C177" s="2">
        <v>7086034</v>
      </c>
      <c r="D177" s="2">
        <v>73212</v>
      </c>
      <c r="E177">
        <v>38</v>
      </c>
      <c r="F177" t="s">
        <v>11</v>
      </c>
      <c r="G177" t="s">
        <v>12</v>
      </c>
      <c r="H177" t="str">
        <f t="shared" si="8"/>
        <v>I</v>
      </c>
      <c r="I177" s="3" t="str">
        <f t="shared" si="10"/>
        <v/>
      </c>
      <c r="J177">
        <f t="shared" si="9"/>
        <v>23</v>
      </c>
      <c r="K177">
        <f t="shared" si="11"/>
        <v>38</v>
      </c>
    </row>
    <row r="178" spans="1:11" x14ac:dyDescent="0.35">
      <c r="A178" s="1">
        <v>43986</v>
      </c>
      <c r="B178" t="s">
        <v>43</v>
      </c>
      <c r="C178" s="2">
        <v>7086034</v>
      </c>
      <c r="D178" s="2">
        <v>73212</v>
      </c>
      <c r="E178">
        <v>38</v>
      </c>
      <c r="F178" t="s">
        <v>11</v>
      </c>
      <c r="G178" t="s">
        <v>12</v>
      </c>
      <c r="H178" t="str">
        <f t="shared" si="8"/>
        <v>COMPOSANTS</v>
      </c>
      <c r="I178" s="3" t="str">
        <f t="shared" si="10"/>
        <v/>
      </c>
      <c r="J178">
        <f t="shared" si="9"/>
        <v>23</v>
      </c>
      <c r="K178">
        <f t="shared" si="11"/>
        <v>38</v>
      </c>
    </row>
    <row r="179" spans="1:11" x14ac:dyDescent="0.35">
      <c r="A179" s="1">
        <v>43986</v>
      </c>
      <c r="B179" t="s">
        <v>15</v>
      </c>
      <c r="C179" s="2">
        <v>7086034</v>
      </c>
      <c r="D179" s="2">
        <v>73212</v>
      </c>
      <c r="E179">
        <v>38</v>
      </c>
      <c r="F179" t="s">
        <v>11</v>
      </c>
      <c r="G179" t="s">
        <v>12</v>
      </c>
      <c r="H179" t="str">
        <f t="shared" si="8"/>
        <v>SACHET</v>
      </c>
      <c r="I179" s="3" t="str">
        <f t="shared" si="10"/>
        <v/>
      </c>
      <c r="J179">
        <f t="shared" si="9"/>
        <v>23</v>
      </c>
      <c r="K179">
        <f t="shared" si="11"/>
        <v>38</v>
      </c>
    </row>
    <row r="180" spans="1:11" x14ac:dyDescent="0.35">
      <c r="A180" s="1">
        <v>43986</v>
      </c>
      <c r="B180" t="s">
        <v>16</v>
      </c>
      <c r="C180" s="2">
        <v>7086034</v>
      </c>
      <c r="D180" s="2">
        <v>73212</v>
      </c>
      <c r="E180">
        <v>9.5</v>
      </c>
      <c r="F180" t="s">
        <v>11</v>
      </c>
      <c r="G180" t="s">
        <v>12</v>
      </c>
      <c r="H180" t="str">
        <f t="shared" si="8"/>
        <v>SPATULES</v>
      </c>
      <c r="I180" s="3" t="str">
        <f t="shared" si="10"/>
        <v/>
      </c>
      <c r="J180">
        <f t="shared" si="9"/>
        <v>23</v>
      </c>
      <c r="K180">
        <f t="shared" si="11"/>
        <v>9.5</v>
      </c>
    </row>
    <row r="181" spans="1:11" x14ac:dyDescent="0.35">
      <c r="A181" s="1">
        <v>43987</v>
      </c>
      <c r="B181" t="s">
        <v>125</v>
      </c>
      <c r="C181" s="2">
        <v>7086040</v>
      </c>
      <c r="D181" s="2">
        <v>73226</v>
      </c>
      <c r="E181">
        <v>2</v>
      </c>
      <c r="F181" t="s">
        <v>11</v>
      </c>
      <c r="G181" t="s">
        <v>12</v>
      </c>
      <c r="H181" t="str">
        <f t="shared" si="8"/>
        <v>TE</v>
      </c>
      <c r="I181" s="3" t="str">
        <f t="shared" si="10"/>
        <v/>
      </c>
      <c r="J181">
        <f t="shared" si="9"/>
        <v>23</v>
      </c>
      <c r="K181">
        <f t="shared" si="11"/>
        <v>2</v>
      </c>
    </row>
    <row r="182" spans="1:11" x14ac:dyDescent="0.35">
      <c r="A182" s="1">
        <v>43987</v>
      </c>
      <c r="B182" t="s">
        <v>126</v>
      </c>
      <c r="C182" s="2">
        <v>7086040</v>
      </c>
      <c r="D182" s="2">
        <v>73226</v>
      </c>
      <c r="E182">
        <v>9</v>
      </c>
      <c r="F182" t="s">
        <v>11</v>
      </c>
      <c r="G182" t="s">
        <v>12</v>
      </c>
      <c r="H182" t="str">
        <f t="shared" si="8"/>
        <v>COUDE</v>
      </c>
      <c r="I182" s="3" t="str">
        <f t="shared" si="10"/>
        <v/>
      </c>
      <c r="J182">
        <f t="shared" si="9"/>
        <v>23</v>
      </c>
      <c r="K182">
        <f t="shared" si="11"/>
        <v>9</v>
      </c>
    </row>
    <row r="183" spans="1:11" x14ac:dyDescent="0.35">
      <c r="A183" s="1">
        <v>43985</v>
      </c>
      <c r="B183" t="s">
        <v>127</v>
      </c>
      <c r="C183" s="2">
        <v>7086017</v>
      </c>
      <c r="D183" s="2">
        <v>73201</v>
      </c>
      <c r="E183">
        <v>2</v>
      </c>
      <c r="F183" t="s">
        <v>11</v>
      </c>
      <c r="G183" t="s">
        <v>12</v>
      </c>
      <c r="H183" t="str">
        <f t="shared" si="8"/>
        <v>TE</v>
      </c>
      <c r="I183" s="3" t="str">
        <f t="shared" si="10"/>
        <v/>
      </c>
      <c r="J183">
        <f t="shared" si="9"/>
        <v>23</v>
      </c>
      <c r="K183">
        <f t="shared" si="11"/>
        <v>2</v>
      </c>
    </row>
    <row r="184" spans="1:11" x14ac:dyDescent="0.35">
      <c r="A184" s="1">
        <v>43986</v>
      </c>
      <c r="B184" t="s">
        <v>128</v>
      </c>
      <c r="C184" s="2">
        <v>73222</v>
      </c>
      <c r="D184" s="2">
        <v>73222</v>
      </c>
      <c r="E184">
        <v>96</v>
      </c>
      <c r="F184" t="s">
        <v>18</v>
      </c>
      <c r="G184" t="s">
        <v>12</v>
      </c>
      <c r="H184" t="str">
        <f t="shared" si="8"/>
        <v>TUBE</v>
      </c>
      <c r="I184" s="3" t="str">
        <f t="shared" si="10"/>
        <v>TUBE</v>
      </c>
      <c r="J184">
        <f t="shared" si="9"/>
        <v>23</v>
      </c>
      <c r="K184">
        <f t="shared" si="11"/>
        <v>96</v>
      </c>
    </row>
    <row r="185" spans="1:11" x14ac:dyDescent="0.35">
      <c r="A185" s="1">
        <v>43986</v>
      </c>
      <c r="B185" t="s">
        <v>129</v>
      </c>
      <c r="C185" s="2">
        <v>73222</v>
      </c>
      <c r="D185" s="2">
        <v>73222</v>
      </c>
      <c r="E185">
        <v>12</v>
      </c>
      <c r="F185" t="s">
        <v>18</v>
      </c>
      <c r="G185" t="s">
        <v>12</v>
      </c>
      <c r="H185" t="str">
        <f t="shared" si="8"/>
        <v>TUBE</v>
      </c>
      <c r="I185" s="3" t="str">
        <f t="shared" si="10"/>
        <v>TUBE</v>
      </c>
      <c r="J185">
        <f t="shared" si="9"/>
        <v>23</v>
      </c>
      <c r="K185">
        <f t="shared" si="11"/>
        <v>12</v>
      </c>
    </row>
    <row r="186" spans="1:11" x14ac:dyDescent="0.35">
      <c r="A186" s="1">
        <v>43984</v>
      </c>
      <c r="B186" t="s">
        <v>57</v>
      </c>
      <c r="C186" s="2">
        <v>7085991</v>
      </c>
      <c r="D186" s="2">
        <v>73173</v>
      </c>
      <c r="E186">
        <v>1</v>
      </c>
      <c r="F186" t="s">
        <v>11</v>
      </c>
      <c r="G186" t="s">
        <v>12</v>
      </c>
      <c r="H186" t="e">
        <f t="shared" si="8"/>
        <v>#VALUE!</v>
      </c>
      <c r="I186" s="3" t="str">
        <f t="shared" si="10"/>
        <v/>
      </c>
      <c r="J186">
        <f t="shared" si="9"/>
        <v>23</v>
      </c>
      <c r="K186">
        <f t="shared" si="11"/>
        <v>1</v>
      </c>
    </row>
    <row r="187" spans="1:11" x14ac:dyDescent="0.35">
      <c r="A187" s="1">
        <v>43984</v>
      </c>
      <c r="B187" t="s">
        <v>130</v>
      </c>
      <c r="C187" s="2">
        <v>7085992</v>
      </c>
      <c r="D187" s="2">
        <v>73174</v>
      </c>
      <c r="E187">
        <v>72</v>
      </c>
      <c r="F187" t="s">
        <v>18</v>
      </c>
      <c r="G187" t="s">
        <v>12</v>
      </c>
      <c r="H187" t="str">
        <f t="shared" si="8"/>
        <v>TUBE</v>
      </c>
      <c r="I187" s="3" t="str">
        <f t="shared" si="10"/>
        <v>TUBE</v>
      </c>
      <c r="J187">
        <f t="shared" si="9"/>
        <v>23</v>
      </c>
      <c r="K187">
        <f t="shared" si="11"/>
        <v>72</v>
      </c>
    </row>
    <row r="188" spans="1:11" x14ac:dyDescent="0.35">
      <c r="A188" s="1">
        <v>43984</v>
      </c>
      <c r="B188" t="s">
        <v>131</v>
      </c>
      <c r="C188" s="2">
        <v>7085992</v>
      </c>
      <c r="D188" s="2">
        <v>73174</v>
      </c>
      <c r="E188">
        <v>18</v>
      </c>
      <c r="F188" t="s">
        <v>11</v>
      </c>
      <c r="G188" t="s">
        <v>12</v>
      </c>
      <c r="H188" t="str">
        <f t="shared" si="8"/>
        <v>I</v>
      </c>
      <c r="I188" s="3" t="str">
        <f t="shared" si="10"/>
        <v/>
      </c>
      <c r="J188">
        <f t="shared" si="9"/>
        <v>23</v>
      </c>
      <c r="K188">
        <f t="shared" si="11"/>
        <v>18</v>
      </c>
    </row>
    <row r="189" spans="1:11" x14ac:dyDescent="0.35">
      <c r="A189" s="1">
        <v>43984</v>
      </c>
      <c r="B189" t="s">
        <v>15</v>
      </c>
      <c r="C189" s="2">
        <v>7085992</v>
      </c>
      <c r="D189" s="2">
        <v>73174</v>
      </c>
      <c r="E189">
        <v>18</v>
      </c>
      <c r="F189" t="s">
        <v>11</v>
      </c>
      <c r="G189" t="s">
        <v>12</v>
      </c>
      <c r="H189" t="str">
        <f t="shared" si="8"/>
        <v>SACHET</v>
      </c>
      <c r="I189" s="3" t="str">
        <f t="shared" si="10"/>
        <v/>
      </c>
      <c r="J189">
        <f t="shared" si="9"/>
        <v>23</v>
      </c>
      <c r="K189">
        <f t="shared" si="11"/>
        <v>18</v>
      </c>
    </row>
    <row r="190" spans="1:11" x14ac:dyDescent="0.35">
      <c r="A190" s="1">
        <v>43984</v>
      </c>
      <c r="B190" t="s">
        <v>132</v>
      </c>
      <c r="C190" s="2">
        <v>7085992</v>
      </c>
      <c r="D190" s="2">
        <v>73174</v>
      </c>
      <c r="E190">
        <v>18</v>
      </c>
      <c r="F190" t="s">
        <v>11</v>
      </c>
      <c r="G190" t="s">
        <v>12</v>
      </c>
      <c r="H190" t="str">
        <f t="shared" si="8"/>
        <v>COMPOSANTS</v>
      </c>
      <c r="I190" s="3" t="str">
        <f t="shared" si="10"/>
        <v/>
      </c>
      <c r="J190">
        <f t="shared" si="9"/>
        <v>23</v>
      </c>
      <c r="K190">
        <f t="shared" si="11"/>
        <v>18</v>
      </c>
    </row>
    <row r="191" spans="1:11" x14ac:dyDescent="0.35">
      <c r="A191" s="1">
        <v>43984</v>
      </c>
      <c r="B191" t="s">
        <v>16</v>
      </c>
      <c r="C191" s="2">
        <v>7085992</v>
      </c>
      <c r="D191" s="2">
        <v>73174</v>
      </c>
      <c r="E191">
        <v>4.5</v>
      </c>
      <c r="F191" t="s">
        <v>11</v>
      </c>
      <c r="G191" t="s">
        <v>12</v>
      </c>
      <c r="H191" t="str">
        <f t="shared" si="8"/>
        <v>SPATULES</v>
      </c>
      <c r="I191" s="3" t="str">
        <f t="shared" si="10"/>
        <v/>
      </c>
      <c r="J191">
        <f t="shared" si="9"/>
        <v>23</v>
      </c>
      <c r="K191">
        <f t="shared" si="11"/>
        <v>4.5</v>
      </c>
    </row>
    <row r="192" spans="1:11" x14ac:dyDescent="0.35">
      <c r="A192" s="1">
        <v>43984</v>
      </c>
      <c r="B192" t="s">
        <v>22</v>
      </c>
      <c r="C192" s="2">
        <v>7085992</v>
      </c>
      <c r="D192" s="2">
        <v>73174</v>
      </c>
      <c r="E192">
        <v>20</v>
      </c>
      <c r="F192" t="s">
        <v>11</v>
      </c>
      <c r="G192" t="s">
        <v>12</v>
      </c>
      <c r="H192" t="str">
        <f t="shared" si="8"/>
        <v>LOT</v>
      </c>
      <c r="I192" s="3" t="str">
        <f t="shared" si="10"/>
        <v/>
      </c>
      <c r="J192">
        <f t="shared" si="9"/>
        <v>23</v>
      </c>
      <c r="K192">
        <f t="shared" si="11"/>
        <v>20</v>
      </c>
    </row>
    <row r="193" spans="1:11" x14ac:dyDescent="0.35">
      <c r="A193" s="1">
        <v>43984</v>
      </c>
      <c r="B193" t="s">
        <v>23</v>
      </c>
      <c r="C193" s="2">
        <v>7085992</v>
      </c>
      <c r="D193" s="2">
        <v>73174</v>
      </c>
      <c r="E193">
        <v>1</v>
      </c>
      <c r="F193" t="s">
        <v>11</v>
      </c>
      <c r="G193" t="s">
        <v>12</v>
      </c>
      <c r="H193" t="str">
        <f t="shared" si="8"/>
        <v>SCOTCH</v>
      </c>
      <c r="I193" s="3" t="str">
        <f t="shared" si="10"/>
        <v/>
      </c>
      <c r="J193">
        <f t="shared" si="9"/>
        <v>23</v>
      </c>
      <c r="K193">
        <f t="shared" si="11"/>
        <v>1</v>
      </c>
    </row>
    <row r="194" spans="1:11" x14ac:dyDescent="0.35">
      <c r="A194" s="1">
        <v>43987</v>
      </c>
      <c r="B194" t="s">
        <v>57</v>
      </c>
      <c r="C194" s="2">
        <v>7086052</v>
      </c>
      <c r="D194" s="2">
        <v>73242</v>
      </c>
      <c r="E194">
        <v>1</v>
      </c>
      <c r="F194" t="s">
        <v>11</v>
      </c>
      <c r="G194" t="s">
        <v>12</v>
      </c>
      <c r="H194" t="e">
        <f t="shared" ref="H194:H257" si="12">LEFT(B194,FIND(" ",B194)-1)</f>
        <v>#VALUE!</v>
      </c>
      <c r="I194" s="3" t="str">
        <f t="shared" si="10"/>
        <v/>
      </c>
      <c r="J194">
        <f t="shared" ref="J194:J257" si="13">IF(A194="","",INT(MOD(INT((A194-2)/7)+3/5,52+5/28))+1)</f>
        <v>23</v>
      </c>
      <c r="K194">
        <f t="shared" si="11"/>
        <v>1</v>
      </c>
    </row>
    <row r="195" spans="1:11" x14ac:dyDescent="0.35">
      <c r="A195" s="1">
        <v>43984</v>
      </c>
      <c r="B195" t="s">
        <v>130</v>
      </c>
      <c r="C195" s="2">
        <v>7085993</v>
      </c>
      <c r="D195" s="2">
        <v>73175</v>
      </c>
      <c r="E195">
        <v>24</v>
      </c>
      <c r="F195" t="s">
        <v>18</v>
      </c>
      <c r="G195" t="s">
        <v>12</v>
      </c>
      <c r="H195" t="str">
        <f t="shared" si="12"/>
        <v>TUBE</v>
      </c>
      <c r="I195" s="3" t="str">
        <f t="shared" ref="I195:I258" si="14">IFERROR(IF(SEARCH("TUBE",B195)&gt;0,"TUBE"),"")</f>
        <v>TUBE</v>
      </c>
      <c r="J195">
        <f t="shared" si="13"/>
        <v>23</v>
      </c>
      <c r="K195">
        <f t="shared" ref="K195:K258" si="15">IF(G195="Sortie",E195,-E195)</f>
        <v>24</v>
      </c>
    </row>
    <row r="196" spans="1:11" x14ac:dyDescent="0.35">
      <c r="A196" s="1">
        <v>43984</v>
      </c>
      <c r="B196" t="s">
        <v>24</v>
      </c>
      <c r="C196" s="2">
        <v>7085992</v>
      </c>
      <c r="D196" s="2">
        <v>73174</v>
      </c>
      <c r="E196">
        <v>4</v>
      </c>
      <c r="F196" t="s">
        <v>11</v>
      </c>
      <c r="G196" t="s">
        <v>12</v>
      </c>
      <c r="H196" t="str">
        <f t="shared" si="12"/>
        <v>CONTRE</v>
      </c>
      <c r="I196" s="3" t="str">
        <f t="shared" si="14"/>
        <v/>
      </c>
      <c r="J196">
        <f t="shared" si="13"/>
        <v>23</v>
      </c>
      <c r="K196">
        <f t="shared" si="15"/>
        <v>4</v>
      </c>
    </row>
    <row r="197" spans="1:11" x14ac:dyDescent="0.35">
      <c r="A197" s="1">
        <v>43984</v>
      </c>
      <c r="B197" t="s">
        <v>25</v>
      </c>
      <c r="C197" s="2">
        <v>7085992</v>
      </c>
      <c r="D197" s="2">
        <v>73174</v>
      </c>
      <c r="E197">
        <v>1</v>
      </c>
      <c r="F197" t="s">
        <v>11</v>
      </c>
      <c r="G197" t="s">
        <v>12</v>
      </c>
      <c r="H197" t="str">
        <f t="shared" si="12"/>
        <v>FILM</v>
      </c>
      <c r="I197" s="3" t="str">
        <f t="shared" si="14"/>
        <v/>
      </c>
      <c r="J197">
        <f t="shared" si="13"/>
        <v>23</v>
      </c>
      <c r="K197">
        <f t="shared" si="15"/>
        <v>1</v>
      </c>
    </row>
    <row r="198" spans="1:11" x14ac:dyDescent="0.35">
      <c r="A198" s="1">
        <v>43984</v>
      </c>
      <c r="B198" t="s">
        <v>133</v>
      </c>
      <c r="C198" s="2">
        <v>7085992</v>
      </c>
      <c r="D198" s="2">
        <v>73174</v>
      </c>
      <c r="E198">
        <v>6</v>
      </c>
      <c r="F198" t="s">
        <v>18</v>
      </c>
      <c r="G198" t="s">
        <v>12</v>
      </c>
      <c r="H198" t="str">
        <f t="shared" si="12"/>
        <v>TUBE</v>
      </c>
      <c r="I198" s="3" t="str">
        <f t="shared" si="14"/>
        <v>TUBE</v>
      </c>
      <c r="J198">
        <f t="shared" si="13"/>
        <v>23</v>
      </c>
      <c r="K198">
        <f t="shared" si="15"/>
        <v>6</v>
      </c>
    </row>
    <row r="199" spans="1:11" x14ac:dyDescent="0.35">
      <c r="A199" s="1">
        <v>43987</v>
      </c>
      <c r="B199" t="s">
        <v>134</v>
      </c>
      <c r="C199" s="2">
        <v>7086052</v>
      </c>
      <c r="D199" s="2">
        <v>73242</v>
      </c>
      <c r="E199">
        <v>2</v>
      </c>
      <c r="F199" t="s">
        <v>11</v>
      </c>
      <c r="G199" t="s">
        <v>12</v>
      </c>
      <c r="H199" t="str">
        <f t="shared" si="12"/>
        <v>COUDE</v>
      </c>
      <c r="I199" s="3" t="str">
        <f t="shared" si="14"/>
        <v/>
      </c>
      <c r="J199">
        <f t="shared" si="13"/>
        <v>23</v>
      </c>
      <c r="K199">
        <f t="shared" si="15"/>
        <v>2</v>
      </c>
    </row>
    <row r="200" spans="1:11" x14ac:dyDescent="0.35">
      <c r="A200" s="1">
        <v>43987</v>
      </c>
      <c r="B200" t="s">
        <v>135</v>
      </c>
      <c r="C200" s="2">
        <v>7086052</v>
      </c>
      <c r="D200" s="2">
        <v>73242</v>
      </c>
      <c r="E200">
        <v>2</v>
      </c>
      <c r="F200" t="s">
        <v>11</v>
      </c>
      <c r="G200" t="s">
        <v>12</v>
      </c>
      <c r="H200" t="str">
        <f t="shared" si="12"/>
        <v>VANNE</v>
      </c>
      <c r="I200" s="3" t="str">
        <f t="shared" si="14"/>
        <v/>
      </c>
      <c r="J200">
        <f t="shared" si="13"/>
        <v>23</v>
      </c>
      <c r="K200">
        <f t="shared" si="15"/>
        <v>2</v>
      </c>
    </row>
    <row r="201" spans="1:11" x14ac:dyDescent="0.35">
      <c r="A201" s="1">
        <v>43984</v>
      </c>
      <c r="B201" t="s">
        <v>136</v>
      </c>
      <c r="C201" s="2">
        <v>7085992</v>
      </c>
      <c r="D201" s="2">
        <v>73174</v>
      </c>
      <c r="E201">
        <v>8</v>
      </c>
      <c r="F201" t="s">
        <v>11</v>
      </c>
      <c r="G201" t="s">
        <v>12</v>
      </c>
      <c r="H201" t="str">
        <f t="shared" si="12"/>
        <v>I</v>
      </c>
      <c r="I201" s="3" t="str">
        <f t="shared" si="14"/>
        <v/>
      </c>
      <c r="J201">
        <f t="shared" si="13"/>
        <v>23</v>
      </c>
      <c r="K201">
        <f t="shared" si="15"/>
        <v>8</v>
      </c>
    </row>
    <row r="202" spans="1:11" x14ac:dyDescent="0.35">
      <c r="A202" s="1">
        <v>43984</v>
      </c>
      <c r="B202" t="s">
        <v>137</v>
      </c>
      <c r="C202" s="2">
        <v>7085992</v>
      </c>
      <c r="D202" s="2">
        <v>73174</v>
      </c>
      <c r="E202">
        <v>8</v>
      </c>
      <c r="F202" t="s">
        <v>11</v>
      </c>
      <c r="G202" t="s">
        <v>12</v>
      </c>
      <c r="H202" t="str">
        <f t="shared" si="12"/>
        <v>COMPOSANTS</v>
      </c>
      <c r="I202" s="3" t="str">
        <f t="shared" si="14"/>
        <v/>
      </c>
      <c r="J202">
        <f t="shared" si="13"/>
        <v>23</v>
      </c>
      <c r="K202">
        <f t="shared" si="15"/>
        <v>8</v>
      </c>
    </row>
    <row r="203" spans="1:11" x14ac:dyDescent="0.35">
      <c r="A203" s="1">
        <v>43984</v>
      </c>
      <c r="B203" t="s">
        <v>15</v>
      </c>
      <c r="C203" s="2">
        <v>7085992</v>
      </c>
      <c r="D203" s="2">
        <v>73174</v>
      </c>
      <c r="E203">
        <v>8</v>
      </c>
      <c r="F203" t="s">
        <v>11</v>
      </c>
      <c r="G203" t="s">
        <v>12</v>
      </c>
      <c r="H203" t="str">
        <f t="shared" si="12"/>
        <v>SACHET</v>
      </c>
      <c r="I203" s="3" t="str">
        <f t="shared" si="14"/>
        <v/>
      </c>
      <c r="J203">
        <f t="shared" si="13"/>
        <v>23</v>
      </c>
      <c r="K203">
        <f t="shared" si="15"/>
        <v>8</v>
      </c>
    </row>
    <row r="204" spans="1:11" x14ac:dyDescent="0.35">
      <c r="A204" s="1">
        <v>43984</v>
      </c>
      <c r="B204" t="s">
        <v>16</v>
      </c>
      <c r="C204" s="2">
        <v>7085992</v>
      </c>
      <c r="D204" s="2">
        <v>73174</v>
      </c>
      <c r="E204">
        <v>2</v>
      </c>
      <c r="F204" t="s">
        <v>11</v>
      </c>
      <c r="G204" t="s">
        <v>12</v>
      </c>
      <c r="H204" t="str">
        <f t="shared" si="12"/>
        <v>SPATULES</v>
      </c>
      <c r="I204" s="3" t="str">
        <f t="shared" si="14"/>
        <v/>
      </c>
      <c r="J204">
        <f t="shared" si="13"/>
        <v>23</v>
      </c>
      <c r="K204">
        <f t="shared" si="15"/>
        <v>2</v>
      </c>
    </row>
    <row r="205" spans="1:11" x14ac:dyDescent="0.35">
      <c r="A205" s="1">
        <v>43984</v>
      </c>
      <c r="B205" t="s">
        <v>123</v>
      </c>
      <c r="C205" s="2">
        <v>7085992</v>
      </c>
      <c r="D205" s="2">
        <v>73174</v>
      </c>
      <c r="E205">
        <v>8</v>
      </c>
      <c r="F205" t="s">
        <v>11</v>
      </c>
      <c r="G205" t="s">
        <v>12</v>
      </c>
      <c r="H205" t="str">
        <f t="shared" si="12"/>
        <v>MANCHETTE</v>
      </c>
      <c r="I205" s="3" t="str">
        <f t="shared" si="14"/>
        <v/>
      </c>
      <c r="J205">
        <f t="shared" si="13"/>
        <v>23</v>
      </c>
      <c r="K205">
        <f t="shared" si="15"/>
        <v>8</v>
      </c>
    </row>
    <row r="206" spans="1:11" x14ac:dyDescent="0.35">
      <c r="A206" s="1">
        <v>43984</v>
      </c>
      <c r="B206" t="s">
        <v>22</v>
      </c>
      <c r="C206" s="2">
        <v>7085992</v>
      </c>
      <c r="D206" s="2">
        <v>73174</v>
      </c>
      <c r="E206">
        <v>10</v>
      </c>
      <c r="F206" t="s">
        <v>11</v>
      </c>
      <c r="G206" t="s">
        <v>12</v>
      </c>
      <c r="H206" t="str">
        <f t="shared" si="12"/>
        <v>LOT</v>
      </c>
      <c r="I206" s="3" t="str">
        <f t="shared" si="14"/>
        <v/>
      </c>
      <c r="J206">
        <f t="shared" si="13"/>
        <v>23</v>
      </c>
      <c r="K206">
        <f t="shared" si="15"/>
        <v>10</v>
      </c>
    </row>
    <row r="207" spans="1:11" x14ac:dyDescent="0.35">
      <c r="A207" s="1">
        <v>43984</v>
      </c>
      <c r="B207" t="s">
        <v>23</v>
      </c>
      <c r="C207" s="2">
        <v>7085992</v>
      </c>
      <c r="D207" s="2">
        <v>73174</v>
      </c>
      <c r="E207">
        <v>1</v>
      </c>
      <c r="F207" t="s">
        <v>11</v>
      </c>
      <c r="G207" t="s">
        <v>12</v>
      </c>
      <c r="H207" t="str">
        <f t="shared" si="12"/>
        <v>SCOTCH</v>
      </c>
      <c r="I207" s="3" t="str">
        <f t="shared" si="14"/>
        <v/>
      </c>
      <c r="J207">
        <f t="shared" si="13"/>
        <v>23</v>
      </c>
      <c r="K207">
        <f t="shared" si="15"/>
        <v>1</v>
      </c>
    </row>
    <row r="208" spans="1:11" x14ac:dyDescent="0.35">
      <c r="A208" s="1">
        <v>43984</v>
      </c>
      <c r="B208" t="s">
        <v>138</v>
      </c>
      <c r="C208" s="2">
        <v>7085992</v>
      </c>
      <c r="D208" s="2">
        <v>73174</v>
      </c>
      <c r="E208">
        <v>16</v>
      </c>
      <c r="F208" t="s">
        <v>11</v>
      </c>
      <c r="G208" t="s">
        <v>12</v>
      </c>
      <c r="H208" t="str">
        <f t="shared" si="12"/>
        <v>CONTRE</v>
      </c>
      <c r="I208" s="3" t="str">
        <f t="shared" si="14"/>
        <v/>
      </c>
      <c r="J208">
        <f t="shared" si="13"/>
        <v>23</v>
      </c>
      <c r="K208">
        <f t="shared" si="15"/>
        <v>16</v>
      </c>
    </row>
    <row r="209" spans="1:11" x14ac:dyDescent="0.35">
      <c r="A209" s="1">
        <v>43984</v>
      </c>
      <c r="B209" t="s">
        <v>25</v>
      </c>
      <c r="C209" s="2">
        <v>7085992</v>
      </c>
      <c r="D209" s="2">
        <v>73174</v>
      </c>
      <c r="E209">
        <v>2</v>
      </c>
      <c r="F209" t="s">
        <v>11</v>
      </c>
      <c r="G209" t="s">
        <v>12</v>
      </c>
      <c r="H209" t="str">
        <f t="shared" si="12"/>
        <v>FILM</v>
      </c>
      <c r="I209" s="3" t="str">
        <f t="shared" si="14"/>
        <v/>
      </c>
      <c r="J209">
        <f t="shared" si="13"/>
        <v>23</v>
      </c>
      <c r="K209">
        <f t="shared" si="15"/>
        <v>2</v>
      </c>
    </row>
    <row r="210" spans="1:11" x14ac:dyDescent="0.35">
      <c r="A210" s="1">
        <v>43987</v>
      </c>
      <c r="B210" t="s">
        <v>139</v>
      </c>
      <c r="C210" s="2">
        <v>7086051</v>
      </c>
      <c r="D210" s="2">
        <v>73241</v>
      </c>
      <c r="E210">
        <v>2</v>
      </c>
      <c r="F210" t="s">
        <v>11</v>
      </c>
      <c r="G210" t="s">
        <v>12</v>
      </c>
      <c r="H210" t="str">
        <f t="shared" si="12"/>
        <v>TE</v>
      </c>
      <c r="I210" s="3" t="str">
        <f t="shared" si="14"/>
        <v/>
      </c>
      <c r="J210">
        <f t="shared" si="13"/>
        <v>23</v>
      </c>
      <c r="K210">
        <f t="shared" si="15"/>
        <v>2</v>
      </c>
    </row>
    <row r="211" spans="1:11" x14ac:dyDescent="0.35">
      <c r="A211" s="1">
        <v>43987</v>
      </c>
      <c r="B211" t="s">
        <v>140</v>
      </c>
      <c r="C211" s="2">
        <v>7086050</v>
      </c>
      <c r="D211" s="2">
        <v>73240</v>
      </c>
      <c r="E211">
        <v>2</v>
      </c>
      <c r="F211" t="s">
        <v>11</v>
      </c>
      <c r="G211" t="s">
        <v>12</v>
      </c>
      <c r="H211" t="str">
        <f t="shared" si="12"/>
        <v>TE</v>
      </c>
      <c r="I211" s="3" t="str">
        <f t="shared" si="14"/>
        <v/>
      </c>
      <c r="J211">
        <f t="shared" si="13"/>
        <v>23</v>
      </c>
      <c r="K211">
        <f t="shared" si="15"/>
        <v>2</v>
      </c>
    </row>
    <row r="212" spans="1:11" x14ac:dyDescent="0.35">
      <c r="A212" s="1">
        <v>43987</v>
      </c>
      <c r="B212" t="s">
        <v>141</v>
      </c>
      <c r="C212" s="2">
        <v>7086050</v>
      </c>
      <c r="D212" s="2">
        <v>73240</v>
      </c>
      <c r="E212">
        <v>2</v>
      </c>
      <c r="F212" t="s">
        <v>11</v>
      </c>
      <c r="G212" t="s">
        <v>12</v>
      </c>
      <c r="H212" t="str">
        <f t="shared" si="12"/>
        <v>TE</v>
      </c>
      <c r="I212" s="3" t="str">
        <f t="shared" si="14"/>
        <v/>
      </c>
      <c r="J212">
        <f t="shared" si="13"/>
        <v>23</v>
      </c>
      <c r="K212">
        <f t="shared" si="15"/>
        <v>2</v>
      </c>
    </row>
    <row r="213" spans="1:11" x14ac:dyDescent="0.35">
      <c r="A213" s="1">
        <v>43987</v>
      </c>
      <c r="B213" t="s">
        <v>135</v>
      </c>
      <c r="C213" s="2">
        <v>7086053</v>
      </c>
      <c r="D213" s="2">
        <v>73243</v>
      </c>
      <c r="E213">
        <v>2</v>
      </c>
      <c r="F213" t="s">
        <v>11</v>
      </c>
      <c r="G213" t="s">
        <v>12</v>
      </c>
      <c r="H213" t="str">
        <f t="shared" si="12"/>
        <v>VANNE</v>
      </c>
      <c r="I213" s="3" t="str">
        <f t="shared" si="14"/>
        <v/>
      </c>
      <c r="J213">
        <f t="shared" si="13"/>
        <v>23</v>
      </c>
      <c r="K213">
        <f t="shared" si="15"/>
        <v>2</v>
      </c>
    </row>
    <row r="214" spans="1:11" x14ac:dyDescent="0.35">
      <c r="A214" s="1">
        <v>43987</v>
      </c>
      <c r="B214" t="s">
        <v>105</v>
      </c>
      <c r="C214" s="2">
        <v>73231</v>
      </c>
      <c r="D214" s="2">
        <v>73231</v>
      </c>
      <c r="E214">
        <v>2</v>
      </c>
      <c r="F214" t="s">
        <v>11</v>
      </c>
      <c r="G214" t="s">
        <v>12</v>
      </c>
      <c r="H214" t="str">
        <f t="shared" si="12"/>
        <v>ROBINET</v>
      </c>
      <c r="I214" s="3" t="str">
        <f t="shared" si="14"/>
        <v/>
      </c>
      <c r="J214">
        <f t="shared" si="13"/>
        <v>23</v>
      </c>
      <c r="K214">
        <f t="shared" si="15"/>
        <v>2</v>
      </c>
    </row>
    <row r="215" spans="1:11" x14ac:dyDescent="0.35">
      <c r="A215" s="1">
        <v>43987</v>
      </c>
      <c r="B215" t="s">
        <v>142</v>
      </c>
      <c r="C215" s="2">
        <v>73231</v>
      </c>
      <c r="D215" s="2">
        <v>73231</v>
      </c>
      <c r="E215">
        <v>2</v>
      </c>
      <c r="F215" t="s">
        <v>11</v>
      </c>
      <c r="G215" t="s">
        <v>12</v>
      </c>
      <c r="H215" t="str">
        <f t="shared" si="12"/>
        <v>ROBINET</v>
      </c>
      <c r="I215" s="3" t="str">
        <f t="shared" si="14"/>
        <v/>
      </c>
      <c r="J215">
        <f t="shared" si="13"/>
        <v>23</v>
      </c>
      <c r="K215">
        <f t="shared" si="15"/>
        <v>2</v>
      </c>
    </row>
    <row r="216" spans="1:11" x14ac:dyDescent="0.35">
      <c r="A216" s="1">
        <v>43987</v>
      </c>
      <c r="B216" t="s">
        <v>143</v>
      </c>
      <c r="C216" s="2">
        <v>7086053</v>
      </c>
      <c r="D216" s="2">
        <v>73243</v>
      </c>
      <c r="E216">
        <v>2</v>
      </c>
      <c r="F216" t="s">
        <v>11</v>
      </c>
      <c r="G216" t="s">
        <v>12</v>
      </c>
      <c r="H216" t="str">
        <f t="shared" si="12"/>
        <v>COUDE</v>
      </c>
      <c r="I216" s="3" t="str">
        <f t="shared" si="14"/>
        <v/>
      </c>
      <c r="J216">
        <f t="shared" si="13"/>
        <v>23</v>
      </c>
      <c r="K216">
        <f t="shared" si="15"/>
        <v>2</v>
      </c>
    </row>
    <row r="217" spans="1:11" x14ac:dyDescent="0.35">
      <c r="A217" s="1">
        <v>43987</v>
      </c>
      <c r="B217" t="s">
        <v>22</v>
      </c>
      <c r="C217" s="2">
        <v>73230</v>
      </c>
      <c r="D217" s="2">
        <v>73230</v>
      </c>
      <c r="E217">
        <v>30</v>
      </c>
      <c r="F217" t="s">
        <v>11</v>
      </c>
      <c r="G217" t="s">
        <v>12</v>
      </c>
      <c r="H217" t="str">
        <f t="shared" si="12"/>
        <v>LOT</v>
      </c>
      <c r="I217" s="3" t="str">
        <f t="shared" si="14"/>
        <v/>
      </c>
      <c r="J217">
        <f t="shared" si="13"/>
        <v>23</v>
      </c>
      <c r="K217">
        <f t="shared" si="15"/>
        <v>30</v>
      </c>
    </row>
    <row r="218" spans="1:11" x14ac:dyDescent="0.35">
      <c r="A218" s="1">
        <v>43987</v>
      </c>
      <c r="B218" t="s">
        <v>144</v>
      </c>
      <c r="C218" s="2">
        <v>73230</v>
      </c>
      <c r="D218" s="2">
        <v>73230</v>
      </c>
      <c r="E218">
        <v>180</v>
      </c>
      <c r="F218" t="s">
        <v>18</v>
      </c>
      <c r="G218" t="s">
        <v>12</v>
      </c>
      <c r="H218" t="str">
        <f t="shared" si="12"/>
        <v>TUBE</v>
      </c>
      <c r="I218" s="3" t="str">
        <f t="shared" si="14"/>
        <v>TUBE</v>
      </c>
      <c r="J218">
        <f t="shared" si="13"/>
        <v>23</v>
      </c>
      <c r="K218">
        <f t="shared" si="15"/>
        <v>180</v>
      </c>
    </row>
    <row r="219" spans="1:11" x14ac:dyDescent="0.35">
      <c r="A219" s="1">
        <v>43987</v>
      </c>
      <c r="B219" t="s">
        <v>119</v>
      </c>
      <c r="C219" s="2">
        <v>73230</v>
      </c>
      <c r="D219" s="2">
        <v>73230</v>
      </c>
      <c r="E219">
        <v>24</v>
      </c>
      <c r="F219" t="s">
        <v>11</v>
      </c>
      <c r="G219" t="s">
        <v>12</v>
      </c>
      <c r="H219" t="str">
        <f t="shared" si="12"/>
        <v>MANCHETTE</v>
      </c>
      <c r="I219" s="3" t="str">
        <f t="shared" si="14"/>
        <v/>
      </c>
      <c r="J219">
        <f t="shared" si="13"/>
        <v>23</v>
      </c>
      <c r="K219">
        <f t="shared" si="15"/>
        <v>24</v>
      </c>
    </row>
    <row r="220" spans="1:11" x14ac:dyDescent="0.35">
      <c r="A220" s="1">
        <v>43986</v>
      </c>
      <c r="B220" t="s">
        <v>145</v>
      </c>
      <c r="C220" s="2">
        <v>7086034</v>
      </c>
      <c r="D220" s="2">
        <v>73212</v>
      </c>
      <c r="E220">
        <v>2</v>
      </c>
      <c r="F220" t="s">
        <v>11</v>
      </c>
      <c r="G220" t="s">
        <v>12</v>
      </c>
      <c r="H220" t="str">
        <f t="shared" si="12"/>
        <v>MANCHETTE</v>
      </c>
      <c r="I220" s="3" t="str">
        <f t="shared" si="14"/>
        <v/>
      </c>
      <c r="J220">
        <f t="shared" si="13"/>
        <v>23</v>
      </c>
      <c r="K220">
        <f t="shared" si="15"/>
        <v>2</v>
      </c>
    </row>
    <row r="221" spans="1:11" x14ac:dyDescent="0.35">
      <c r="A221" s="1">
        <v>43986</v>
      </c>
      <c r="B221" t="s">
        <v>92</v>
      </c>
      <c r="C221" s="2">
        <v>7086034</v>
      </c>
      <c r="D221" s="2">
        <v>73212</v>
      </c>
      <c r="E221">
        <v>2</v>
      </c>
      <c r="F221" t="s">
        <v>11</v>
      </c>
      <c r="G221" t="s">
        <v>12</v>
      </c>
      <c r="H221" t="str">
        <f t="shared" si="12"/>
        <v>DHEC</v>
      </c>
      <c r="I221" s="3" t="str">
        <f t="shared" si="14"/>
        <v/>
      </c>
      <c r="J221">
        <f t="shared" si="13"/>
        <v>23</v>
      </c>
      <c r="K221">
        <f t="shared" si="15"/>
        <v>2</v>
      </c>
    </row>
    <row r="222" spans="1:11" x14ac:dyDescent="0.35">
      <c r="A222" s="1">
        <v>43987</v>
      </c>
      <c r="B222" t="s">
        <v>27</v>
      </c>
      <c r="C222" s="2">
        <v>7086047</v>
      </c>
      <c r="D222" s="2">
        <v>73235</v>
      </c>
      <c r="E222">
        <v>4</v>
      </c>
      <c r="F222" t="s">
        <v>11</v>
      </c>
      <c r="G222" t="s">
        <v>12</v>
      </c>
      <c r="H222" t="str">
        <f t="shared" si="12"/>
        <v>MANCHETTE</v>
      </c>
      <c r="I222" s="3" t="str">
        <f t="shared" si="14"/>
        <v/>
      </c>
      <c r="J222">
        <f t="shared" si="13"/>
        <v>23</v>
      </c>
      <c r="K222">
        <f t="shared" si="15"/>
        <v>4</v>
      </c>
    </row>
    <row r="223" spans="1:11" x14ac:dyDescent="0.35">
      <c r="A223" s="1">
        <v>43987</v>
      </c>
      <c r="B223" t="s">
        <v>21</v>
      </c>
      <c r="C223" s="2">
        <v>7086047</v>
      </c>
      <c r="D223" s="2">
        <v>73235</v>
      </c>
      <c r="E223">
        <v>12</v>
      </c>
      <c r="F223" t="s">
        <v>11</v>
      </c>
      <c r="G223" t="s">
        <v>12</v>
      </c>
      <c r="H223" t="str">
        <f t="shared" si="12"/>
        <v>MANCHETTE</v>
      </c>
      <c r="I223" s="3" t="str">
        <f t="shared" si="14"/>
        <v/>
      </c>
      <c r="J223">
        <f t="shared" si="13"/>
        <v>23</v>
      </c>
      <c r="K223">
        <f t="shared" si="15"/>
        <v>12</v>
      </c>
    </row>
    <row r="224" spans="1:11" x14ac:dyDescent="0.35">
      <c r="A224" s="1">
        <v>43987</v>
      </c>
      <c r="B224" t="s">
        <v>52</v>
      </c>
      <c r="C224" s="2">
        <v>7086047</v>
      </c>
      <c r="D224" s="2">
        <v>73235</v>
      </c>
      <c r="E224">
        <v>18</v>
      </c>
      <c r="F224" t="s">
        <v>11</v>
      </c>
      <c r="G224" t="s">
        <v>12</v>
      </c>
      <c r="H224" t="str">
        <f t="shared" si="12"/>
        <v>MANCHETTE</v>
      </c>
      <c r="I224" s="3" t="str">
        <f t="shared" si="14"/>
        <v/>
      </c>
      <c r="J224">
        <f t="shared" si="13"/>
        <v>23</v>
      </c>
      <c r="K224">
        <f t="shared" si="15"/>
        <v>18</v>
      </c>
    </row>
    <row r="225" spans="1:11" x14ac:dyDescent="0.35">
      <c r="A225" s="1">
        <v>43987</v>
      </c>
      <c r="B225" t="s">
        <v>146</v>
      </c>
      <c r="C225" s="2">
        <v>7086047</v>
      </c>
      <c r="D225" s="2">
        <v>73235</v>
      </c>
      <c r="E225">
        <v>4</v>
      </c>
      <c r="F225" t="s">
        <v>11</v>
      </c>
      <c r="G225" t="s">
        <v>12</v>
      </c>
      <c r="H225" t="str">
        <f t="shared" si="12"/>
        <v>MANCHETTE</v>
      </c>
      <c r="I225" s="3" t="str">
        <f t="shared" si="14"/>
        <v/>
      </c>
      <c r="J225">
        <f t="shared" si="13"/>
        <v>23</v>
      </c>
      <c r="K225">
        <f t="shared" si="15"/>
        <v>4</v>
      </c>
    </row>
    <row r="226" spans="1:11" x14ac:dyDescent="0.35">
      <c r="A226" s="1">
        <v>43987</v>
      </c>
      <c r="B226" t="s">
        <v>147</v>
      </c>
      <c r="C226" s="2">
        <v>7086047</v>
      </c>
      <c r="D226" s="2">
        <v>73235</v>
      </c>
      <c r="E226">
        <v>2</v>
      </c>
      <c r="F226" t="s">
        <v>11</v>
      </c>
      <c r="G226" t="s">
        <v>12</v>
      </c>
      <c r="H226" t="str">
        <f t="shared" si="12"/>
        <v>REDUCTION</v>
      </c>
      <c r="I226" s="3" t="str">
        <f t="shared" si="14"/>
        <v/>
      </c>
      <c r="J226">
        <f t="shared" si="13"/>
        <v>23</v>
      </c>
      <c r="K226">
        <f t="shared" si="15"/>
        <v>2</v>
      </c>
    </row>
    <row r="227" spans="1:11" x14ac:dyDescent="0.35">
      <c r="A227" s="1">
        <v>43987</v>
      </c>
      <c r="B227" t="s">
        <v>148</v>
      </c>
      <c r="C227" s="2">
        <v>7086047</v>
      </c>
      <c r="D227" s="2">
        <v>73235</v>
      </c>
      <c r="E227">
        <v>2</v>
      </c>
      <c r="F227" t="s">
        <v>11</v>
      </c>
      <c r="G227" t="s">
        <v>12</v>
      </c>
      <c r="H227" t="str">
        <f t="shared" si="12"/>
        <v>TE</v>
      </c>
      <c r="I227" s="3" t="str">
        <f t="shared" si="14"/>
        <v/>
      </c>
      <c r="J227">
        <f t="shared" si="13"/>
        <v>23</v>
      </c>
      <c r="K227">
        <f t="shared" si="15"/>
        <v>2</v>
      </c>
    </row>
    <row r="228" spans="1:11" x14ac:dyDescent="0.35">
      <c r="A228" s="1">
        <v>43987</v>
      </c>
      <c r="B228" t="s">
        <v>149</v>
      </c>
      <c r="C228" s="2">
        <v>7086047</v>
      </c>
      <c r="D228" s="2">
        <v>73235</v>
      </c>
      <c r="E228">
        <v>2</v>
      </c>
      <c r="F228" t="s">
        <v>11</v>
      </c>
      <c r="G228" t="s">
        <v>12</v>
      </c>
      <c r="H228" t="str">
        <f t="shared" si="12"/>
        <v>TE</v>
      </c>
      <c r="I228" s="3" t="str">
        <f t="shared" si="14"/>
        <v/>
      </c>
      <c r="J228">
        <f t="shared" si="13"/>
        <v>23</v>
      </c>
      <c r="K228">
        <f t="shared" si="15"/>
        <v>2</v>
      </c>
    </row>
    <row r="229" spans="1:11" x14ac:dyDescent="0.35">
      <c r="A229" s="1">
        <v>43987</v>
      </c>
      <c r="B229" t="s">
        <v>150</v>
      </c>
      <c r="C229" s="2">
        <v>7086047</v>
      </c>
      <c r="D229" s="2">
        <v>73235</v>
      </c>
      <c r="E229">
        <v>42</v>
      </c>
      <c r="F229" t="s">
        <v>11</v>
      </c>
      <c r="G229" t="s">
        <v>12</v>
      </c>
      <c r="H229" t="str">
        <f t="shared" si="12"/>
        <v>I</v>
      </c>
      <c r="I229" s="3" t="str">
        <f t="shared" si="14"/>
        <v/>
      </c>
      <c r="J229">
        <f t="shared" si="13"/>
        <v>23</v>
      </c>
      <c r="K229">
        <f t="shared" si="15"/>
        <v>42</v>
      </c>
    </row>
    <row r="230" spans="1:11" x14ac:dyDescent="0.35">
      <c r="A230" s="1">
        <v>43987</v>
      </c>
      <c r="B230" t="s">
        <v>46</v>
      </c>
      <c r="C230" s="2">
        <v>7086047</v>
      </c>
      <c r="D230" s="2">
        <v>73235</v>
      </c>
      <c r="E230">
        <v>42</v>
      </c>
      <c r="F230" t="s">
        <v>11</v>
      </c>
      <c r="G230" t="s">
        <v>12</v>
      </c>
      <c r="H230" t="str">
        <f t="shared" si="12"/>
        <v>COMPOSANTS</v>
      </c>
      <c r="I230" s="3" t="str">
        <f t="shared" si="14"/>
        <v/>
      </c>
      <c r="J230">
        <f t="shared" si="13"/>
        <v>23</v>
      </c>
      <c r="K230">
        <f t="shared" si="15"/>
        <v>42</v>
      </c>
    </row>
    <row r="231" spans="1:11" x14ac:dyDescent="0.35">
      <c r="A231" s="1">
        <v>43987</v>
      </c>
      <c r="B231" t="s">
        <v>15</v>
      </c>
      <c r="C231" s="2">
        <v>7086047</v>
      </c>
      <c r="D231" s="2">
        <v>73235</v>
      </c>
      <c r="E231">
        <v>42</v>
      </c>
      <c r="F231" t="s">
        <v>11</v>
      </c>
      <c r="G231" t="s">
        <v>12</v>
      </c>
      <c r="H231" t="str">
        <f t="shared" si="12"/>
        <v>SACHET</v>
      </c>
      <c r="I231" s="3" t="str">
        <f t="shared" si="14"/>
        <v/>
      </c>
      <c r="J231">
        <f t="shared" si="13"/>
        <v>23</v>
      </c>
      <c r="K231">
        <f t="shared" si="15"/>
        <v>42</v>
      </c>
    </row>
    <row r="232" spans="1:11" x14ac:dyDescent="0.35">
      <c r="A232" s="1">
        <v>43987</v>
      </c>
      <c r="B232" t="s">
        <v>47</v>
      </c>
      <c r="C232" s="2">
        <v>7086047</v>
      </c>
      <c r="D232" s="2">
        <v>73235</v>
      </c>
      <c r="E232">
        <v>42</v>
      </c>
      <c r="F232" t="s">
        <v>11</v>
      </c>
      <c r="G232" t="s">
        <v>12</v>
      </c>
      <c r="H232" t="str">
        <f t="shared" si="12"/>
        <v>2</v>
      </c>
      <c r="I232" s="3" t="str">
        <f t="shared" si="14"/>
        <v/>
      </c>
      <c r="J232">
        <f t="shared" si="13"/>
        <v>23</v>
      </c>
      <c r="K232">
        <f t="shared" si="15"/>
        <v>42</v>
      </c>
    </row>
    <row r="233" spans="1:11" x14ac:dyDescent="0.35">
      <c r="A233" s="1">
        <v>43987</v>
      </c>
      <c r="B233" t="s">
        <v>16</v>
      </c>
      <c r="C233" s="2">
        <v>7086047</v>
      </c>
      <c r="D233" s="2">
        <v>73235</v>
      </c>
      <c r="E233">
        <v>10.5</v>
      </c>
      <c r="F233" t="s">
        <v>11</v>
      </c>
      <c r="G233" t="s">
        <v>12</v>
      </c>
      <c r="H233" t="str">
        <f t="shared" si="12"/>
        <v>SPATULES</v>
      </c>
      <c r="I233" s="3" t="str">
        <f t="shared" si="14"/>
        <v/>
      </c>
      <c r="J233">
        <f t="shared" si="13"/>
        <v>23</v>
      </c>
      <c r="K233">
        <f t="shared" si="15"/>
        <v>10.5</v>
      </c>
    </row>
    <row r="234" spans="1:11" x14ac:dyDescent="0.35">
      <c r="A234" s="1">
        <v>43987</v>
      </c>
      <c r="B234" t="s">
        <v>151</v>
      </c>
      <c r="C234" s="2">
        <v>7086047</v>
      </c>
      <c r="D234" s="2">
        <v>73235</v>
      </c>
      <c r="E234">
        <v>14</v>
      </c>
      <c r="F234" t="s">
        <v>11</v>
      </c>
      <c r="G234" t="s">
        <v>12</v>
      </c>
      <c r="H234" t="str">
        <f t="shared" si="12"/>
        <v>I</v>
      </c>
      <c r="I234" s="3" t="str">
        <f t="shared" si="14"/>
        <v/>
      </c>
      <c r="J234">
        <f t="shared" si="13"/>
        <v>23</v>
      </c>
      <c r="K234">
        <f t="shared" si="15"/>
        <v>14</v>
      </c>
    </row>
    <row r="235" spans="1:11" x14ac:dyDescent="0.35">
      <c r="A235" s="1">
        <v>43987</v>
      </c>
      <c r="B235" t="s">
        <v>101</v>
      </c>
      <c r="C235" s="2">
        <v>7086047</v>
      </c>
      <c r="D235" s="2">
        <v>73235</v>
      </c>
      <c r="E235">
        <v>14</v>
      </c>
      <c r="F235" t="s">
        <v>11</v>
      </c>
      <c r="G235" t="s">
        <v>12</v>
      </c>
      <c r="H235" t="str">
        <f t="shared" si="12"/>
        <v>COMPOSANTS</v>
      </c>
      <c r="I235" s="3" t="str">
        <f t="shared" si="14"/>
        <v/>
      </c>
      <c r="J235">
        <f t="shared" si="13"/>
        <v>23</v>
      </c>
      <c r="K235">
        <f t="shared" si="15"/>
        <v>14</v>
      </c>
    </row>
    <row r="236" spans="1:11" x14ac:dyDescent="0.35">
      <c r="A236" s="1">
        <v>43987</v>
      </c>
      <c r="B236" t="s">
        <v>15</v>
      </c>
      <c r="C236" s="2">
        <v>7086047</v>
      </c>
      <c r="D236" s="2">
        <v>73235</v>
      </c>
      <c r="E236">
        <v>14</v>
      </c>
      <c r="F236" t="s">
        <v>11</v>
      </c>
      <c r="G236" t="s">
        <v>12</v>
      </c>
      <c r="H236" t="str">
        <f t="shared" si="12"/>
        <v>SACHET</v>
      </c>
      <c r="I236" s="3" t="str">
        <f t="shared" si="14"/>
        <v/>
      </c>
      <c r="J236">
        <f t="shared" si="13"/>
        <v>23</v>
      </c>
      <c r="K236">
        <f t="shared" si="15"/>
        <v>14</v>
      </c>
    </row>
    <row r="237" spans="1:11" x14ac:dyDescent="0.35">
      <c r="A237" s="1">
        <v>43987</v>
      </c>
      <c r="B237" t="s">
        <v>152</v>
      </c>
      <c r="C237" s="2">
        <v>7086047</v>
      </c>
      <c r="D237" s="2">
        <v>73235</v>
      </c>
      <c r="E237">
        <v>14</v>
      </c>
      <c r="F237" t="s">
        <v>11</v>
      </c>
      <c r="G237" t="s">
        <v>12</v>
      </c>
      <c r="H237" t="str">
        <f t="shared" si="12"/>
        <v>2</v>
      </c>
      <c r="I237" s="3" t="str">
        <f t="shared" si="14"/>
        <v/>
      </c>
      <c r="J237">
        <f t="shared" si="13"/>
        <v>23</v>
      </c>
      <c r="K237">
        <f t="shared" si="15"/>
        <v>14</v>
      </c>
    </row>
    <row r="238" spans="1:11" x14ac:dyDescent="0.35">
      <c r="A238" s="1">
        <v>43987</v>
      </c>
      <c r="B238" t="s">
        <v>16</v>
      </c>
      <c r="C238" s="2">
        <v>7086047</v>
      </c>
      <c r="D238" s="2">
        <v>73235</v>
      </c>
      <c r="E238">
        <v>3.5</v>
      </c>
      <c r="F238" t="s">
        <v>11</v>
      </c>
      <c r="G238" t="s">
        <v>12</v>
      </c>
      <c r="H238" t="str">
        <f t="shared" si="12"/>
        <v>SPATULES</v>
      </c>
      <c r="I238" s="3" t="str">
        <f t="shared" si="14"/>
        <v/>
      </c>
      <c r="J238">
        <f t="shared" si="13"/>
        <v>23</v>
      </c>
      <c r="K238">
        <f t="shared" si="15"/>
        <v>3.5</v>
      </c>
    </row>
    <row r="239" spans="1:11" x14ac:dyDescent="0.35">
      <c r="A239" s="1">
        <v>43987</v>
      </c>
      <c r="B239" t="s">
        <v>153</v>
      </c>
      <c r="C239" s="2">
        <v>7086047</v>
      </c>
      <c r="D239" s="2">
        <v>73235</v>
      </c>
      <c r="E239">
        <v>8</v>
      </c>
      <c r="F239" t="s">
        <v>11</v>
      </c>
      <c r="G239" t="s">
        <v>12</v>
      </c>
      <c r="H239" t="str">
        <f t="shared" si="12"/>
        <v>BANDE</v>
      </c>
      <c r="I239" s="3" t="str">
        <f t="shared" si="14"/>
        <v/>
      </c>
      <c r="J239">
        <f t="shared" si="13"/>
        <v>23</v>
      </c>
      <c r="K239">
        <f t="shared" si="15"/>
        <v>8</v>
      </c>
    </row>
    <row r="240" spans="1:11" x14ac:dyDescent="0.35">
      <c r="A240" s="1">
        <v>43987</v>
      </c>
      <c r="B240" t="s">
        <v>154</v>
      </c>
      <c r="C240" s="2">
        <v>7086047</v>
      </c>
      <c r="D240" s="2">
        <v>73235</v>
      </c>
      <c r="E240">
        <v>4</v>
      </c>
      <c r="F240" t="s">
        <v>11</v>
      </c>
      <c r="G240" t="s">
        <v>12</v>
      </c>
      <c r="H240" t="str">
        <f t="shared" si="12"/>
        <v>I</v>
      </c>
      <c r="I240" s="3" t="str">
        <f t="shared" si="14"/>
        <v/>
      </c>
      <c r="J240">
        <f t="shared" si="13"/>
        <v>23</v>
      </c>
      <c r="K240">
        <f t="shared" si="15"/>
        <v>4</v>
      </c>
    </row>
    <row r="241" spans="1:11" x14ac:dyDescent="0.35">
      <c r="A241" s="1">
        <v>43987</v>
      </c>
      <c r="B241" t="s">
        <v>14</v>
      </c>
      <c r="C241" s="2">
        <v>7086047</v>
      </c>
      <c r="D241" s="2">
        <v>73235</v>
      </c>
      <c r="E241">
        <v>4</v>
      </c>
      <c r="F241" t="s">
        <v>11</v>
      </c>
      <c r="G241" t="s">
        <v>12</v>
      </c>
      <c r="H241" t="str">
        <f t="shared" si="12"/>
        <v>COMPOSANTS</v>
      </c>
      <c r="I241" s="3" t="str">
        <f t="shared" si="14"/>
        <v/>
      </c>
      <c r="J241">
        <f t="shared" si="13"/>
        <v>23</v>
      </c>
      <c r="K241">
        <f t="shared" si="15"/>
        <v>4</v>
      </c>
    </row>
    <row r="242" spans="1:11" x14ac:dyDescent="0.35">
      <c r="A242" s="1">
        <v>43987</v>
      </c>
      <c r="B242" t="s">
        <v>15</v>
      </c>
      <c r="C242" s="2">
        <v>7086047</v>
      </c>
      <c r="D242" s="2">
        <v>73235</v>
      </c>
      <c r="E242">
        <v>4</v>
      </c>
      <c r="F242" t="s">
        <v>11</v>
      </c>
      <c r="G242" t="s">
        <v>12</v>
      </c>
      <c r="H242" t="str">
        <f t="shared" si="12"/>
        <v>SACHET</v>
      </c>
      <c r="I242" s="3" t="str">
        <f t="shared" si="14"/>
        <v/>
      </c>
      <c r="J242">
        <f t="shared" si="13"/>
        <v>23</v>
      </c>
      <c r="K242">
        <f t="shared" si="15"/>
        <v>4</v>
      </c>
    </row>
    <row r="243" spans="1:11" x14ac:dyDescent="0.35">
      <c r="A243" s="1">
        <v>43987</v>
      </c>
      <c r="B243" t="s">
        <v>155</v>
      </c>
      <c r="C243" s="2">
        <v>7086047</v>
      </c>
      <c r="D243" s="2">
        <v>73235</v>
      </c>
      <c r="E243">
        <v>4</v>
      </c>
      <c r="F243" t="s">
        <v>11</v>
      </c>
      <c r="G243" t="s">
        <v>12</v>
      </c>
      <c r="H243" t="str">
        <f t="shared" si="12"/>
        <v>2</v>
      </c>
      <c r="I243" s="3" t="str">
        <f t="shared" si="14"/>
        <v/>
      </c>
      <c r="J243">
        <f t="shared" si="13"/>
        <v>23</v>
      </c>
      <c r="K243">
        <f t="shared" si="15"/>
        <v>4</v>
      </c>
    </row>
    <row r="244" spans="1:11" x14ac:dyDescent="0.35">
      <c r="A244" s="1">
        <v>43987</v>
      </c>
      <c r="B244" t="s">
        <v>16</v>
      </c>
      <c r="C244" s="2">
        <v>7086047</v>
      </c>
      <c r="D244" s="2">
        <v>73235</v>
      </c>
      <c r="E244">
        <v>1</v>
      </c>
      <c r="F244" t="s">
        <v>11</v>
      </c>
      <c r="G244" t="s">
        <v>12</v>
      </c>
      <c r="H244" t="str">
        <f t="shared" si="12"/>
        <v>SPATULES</v>
      </c>
      <c r="I244" s="3" t="str">
        <f t="shared" si="14"/>
        <v/>
      </c>
      <c r="J244">
        <f t="shared" si="13"/>
        <v>23</v>
      </c>
      <c r="K244">
        <f t="shared" si="15"/>
        <v>1</v>
      </c>
    </row>
    <row r="245" spans="1:11" x14ac:dyDescent="0.35">
      <c r="A245" s="1">
        <v>43987</v>
      </c>
      <c r="B245" t="s">
        <v>156</v>
      </c>
      <c r="C245" s="2">
        <v>7086047</v>
      </c>
      <c r="D245" s="2">
        <v>73235</v>
      </c>
      <c r="E245">
        <v>24</v>
      </c>
      <c r="F245" t="s">
        <v>11</v>
      </c>
      <c r="G245" t="s">
        <v>12</v>
      </c>
      <c r="H245" t="str">
        <f t="shared" si="12"/>
        <v>BANDE</v>
      </c>
      <c r="I245" s="3" t="str">
        <f t="shared" si="14"/>
        <v/>
      </c>
      <c r="J245">
        <f t="shared" si="13"/>
        <v>23</v>
      </c>
      <c r="K245">
        <f t="shared" si="15"/>
        <v>24</v>
      </c>
    </row>
    <row r="246" spans="1:11" x14ac:dyDescent="0.35">
      <c r="A246" s="1">
        <v>43987</v>
      </c>
      <c r="B246" t="s">
        <v>157</v>
      </c>
      <c r="C246" s="2">
        <v>7086047</v>
      </c>
      <c r="D246" s="2">
        <v>73235</v>
      </c>
      <c r="E246">
        <v>12</v>
      </c>
      <c r="F246" t="s">
        <v>11</v>
      </c>
      <c r="G246" t="s">
        <v>12</v>
      </c>
      <c r="H246" t="str">
        <f t="shared" si="12"/>
        <v>I</v>
      </c>
      <c r="I246" s="3" t="str">
        <f t="shared" si="14"/>
        <v/>
      </c>
      <c r="J246">
        <f t="shared" si="13"/>
        <v>23</v>
      </c>
      <c r="K246">
        <f t="shared" si="15"/>
        <v>12</v>
      </c>
    </row>
    <row r="247" spans="1:11" x14ac:dyDescent="0.35">
      <c r="A247" s="1">
        <v>43987</v>
      </c>
      <c r="B247" t="s">
        <v>20</v>
      </c>
      <c r="C247" s="2">
        <v>7086047</v>
      </c>
      <c r="D247" s="2">
        <v>73235</v>
      </c>
      <c r="E247">
        <v>12</v>
      </c>
      <c r="F247" t="s">
        <v>11</v>
      </c>
      <c r="G247" t="s">
        <v>12</v>
      </c>
      <c r="H247" t="str">
        <f t="shared" si="12"/>
        <v>COMPOSANTS</v>
      </c>
      <c r="I247" s="3" t="str">
        <f t="shared" si="14"/>
        <v/>
      </c>
      <c r="J247">
        <f t="shared" si="13"/>
        <v>23</v>
      </c>
      <c r="K247">
        <f t="shared" si="15"/>
        <v>12</v>
      </c>
    </row>
    <row r="248" spans="1:11" x14ac:dyDescent="0.35">
      <c r="A248" s="1">
        <v>43987</v>
      </c>
      <c r="B248" t="s">
        <v>15</v>
      </c>
      <c r="C248" s="2">
        <v>7086047</v>
      </c>
      <c r="D248" s="2">
        <v>73235</v>
      </c>
      <c r="E248">
        <v>12</v>
      </c>
      <c r="F248" t="s">
        <v>11</v>
      </c>
      <c r="G248" t="s">
        <v>12</v>
      </c>
      <c r="H248" t="str">
        <f t="shared" si="12"/>
        <v>SACHET</v>
      </c>
      <c r="I248" s="3" t="str">
        <f t="shared" si="14"/>
        <v/>
      </c>
      <c r="J248">
        <f t="shared" si="13"/>
        <v>23</v>
      </c>
      <c r="K248">
        <f t="shared" si="15"/>
        <v>12</v>
      </c>
    </row>
    <row r="249" spans="1:11" x14ac:dyDescent="0.35">
      <c r="A249" s="1">
        <v>43987</v>
      </c>
      <c r="B249" t="s">
        <v>158</v>
      </c>
      <c r="C249" s="2">
        <v>7086047</v>
      </c>
      <c r="D249" s="2">
        <v>73235</v>
      </c>
      <c r="E249">
        <v>12</v>
      </c>
      <c r="F249" t="s">
        <v>11</v>
      </c>
      <c r="G249" t="s">
        <v>12</v>
      </c>
      <c r="H249" t="str">
        <f t="shared" si="12"/>
        <v>2</v>
      </c>
      <c r="I249" s="3" t="str">
        <f t="shared" si="14"/>
        <v/>
      </c>
      <c r="J249">
        <f t="shared" si="13"/>
        <v>23</v>
      </c>
      <c r="K249">
        <f t="shared" si="15"/>
        <v>12</v>
      </c>
    </row>
    <row r="250" spans="1:11" x14ac:dyDescent="0.35">
      <c r="A250" s="1">
        <v>43987</v>
      </c>
      <c r="B250" t="s">
        <v>16</v>
      </c>
      <c r="C250" s="2">
        <v>7086047</v>
      </c>
      <c r="D250" s="2">
        <v>73235</v>
      </c>
      <c r="E250">
        <v>3</v>
      </c>
      <c r="F250" t="s">
        <v>11</v>
      </c>
      <c r="G250" t="s">
        <v>12</v>
      </c>
      <c r="H250" t="str">
        <f t="shared" si="12"/>
        <v>SPATULES</v>
      </c>
      <c r="I250" s="3" t="str">
        <f t="shared" si="14"/>
        <v/>
      </c>
      <c r="J250">
        <f t="shared" si="13"/>
        <v>23</v>
      </c>
      <c r="K250">
        <f t="shared" si="15"/>
        <v>3</v>
      </c>
    </row>
    <row r="251" spans="1:11" x14ac:dyDescent="0.35">
      <c r="A251" s="1">
        <v>43987</v>
      </c>
      <c r="B251" t="s">
        <v>108</v>
      </c>
      <c r="C251" s="2">
        <v>7086047</v>
      </c>
      <c r="D251" s="2">
        <v>73235</v>
      </c>
      <c r="E251">
        <v>18</v>
      </c>
      <c r="F251" t="s">
        <v>11</v>
      </c>
      <c r="G251" t="s">
        <v>12</v>
      </c>
      <c r="H251" t="str">
        <f t="shared" si="12"/>
        <v>I</v>
      </c>
      <c r="I251" s="3" t="str">
        <f t="shared" si="14"/>
        <v/>
      </c>
      <c r="J251">
        <f t="shared" si="13"/>
        <v>23</v>
      </c>
      <c r="K251">
        <f t="shared" si="15"/>
        <v>18</v>
      </c>
    </row>
    <row r="252" spans="1:11" x14ac:dyDescent="0.35">
      <c r="A252" s="1">
        <v>43987</v>
      </c>
      <c r="B252" t="s">
        <v>109</v>
      </c>
      <c r="C252" s="2">
        <v>7086047</v>
      </c>
      <c r="D252" s="2">
        <v>73235</v>
      </c>
      <c r="E252">
        <v>18</v>
      </c>
      <c r="F252" t="s">
        <v>11</v>
      </c>
      <c r="G252" t="s">
        <v>12</v>
      </c>
      <c r="H252" t="str">
        <f t="shared" si="12"/>
        <v>COMPOSANTS</v>
      </c>
      <c r="I252" s="3" t="str">
        <f t="shared" si="14"/>
        <v/>
      </c>
      <c r="J252">
        <f t="shared" si="13"/>
        <v>23</v>
      </c>
      <c r="K252">
        <f t="shared" si="15"/>
        <v>18</v>
      </c>
    </row>
    <row r="253" spans="1:11" x14ac:dyDescent="0.35">
      <c r="A253" s="1">
        <v>43987</v>
      </c>
      <c r="B253" t="s">
        <v>15</v>
      </c>
      <c r="C253" s="2">
        <v>7086047</v>
      </c>
      <c r="D253" s="2">
        <v>73235</v>
      </c>
      <c r="E253">
        <v>18</v>
      </c>
      <c r="F253" t="s">
        <v>11</v>
      </c>
      <c r="G253" t="s">
        <v>12</v>
      </c>
      <c r="H253" t="str">
        <f t="shared" si="12"/>
        <v>SACHET</v>
      </c>
      <c r="I253" s="3" t="str">
        <f t="shared" si="14"/>
        <v/>
      </c>
      <c r="J253">
        <f t="shared" si="13"/>
        <v>23</v>
      </c>
      <c r="K253">
        <f t="shared" si="15"/>
        <v>18</v>
      </c>
    </row>
    <row r="254" spans="1:11" x14ac:dyDescent="0.35">
      <c r="A254" s="1">
        <v>43987</v>
      </c>
      <c r="B254" t="s">
        <v>47</v>
      </c>
      <c r="C254" s="2">
        <v>7086047</v>
      </c>
      <c r="D254" s="2">
        <v>73235</v>
      </c>
      <c r="E254">
        <v>9</v>
      </c>
      <c r="F254" t="s">
        <v>11</v>
      </c>
      <c r="G254" t="s">
        <v>12</v>
      </c>
      <c r="H254" t="str">
        <f t="shared" si="12"/>
        <v>2</v>
      </c>
      <c r="I254" s="3" t="str">
        <f t="shared" si="14"/>
        <v/>
      </c>
      <c r="J254">
        <f t="shared" si="13"/>
        <v>23</v>
      </c>
      <c r="K254">
        <f t="shared" si="15"/>
        <v>9</v>
      </c>
    </row>
    <row r="255" spans="1:11" x14ac:dyDescent="0.35">
      <c r="A255" s="1">
        <v>43987</v>
      </c>
      <c r="B255" t="s">
        <v>16</v>
      </c>
      <c r="C255" s="2">
        <v>7086047</v>
      </c>
      <c r="D255" s="2">
        <v>73235</v>
      </c>
      <c r="E255">
        <v>4.5</v>
      </c>
      <c r="F255" t="s">
        <v>11</v>
      </c>
      <c r="G255" t="s">
        <v>12</v>
      </c>
      <c r="H255" t="str">
        <f t="shared" si="12"/>
        <v>SPATULES</v>
      </c>
      <c r="I255" s="3" t="str">
        <f t="shared" si="14"/>
        <v/>
      </c>
      <c r="J255">
        <f t="shared" si="13"/>
        <v>23</v>
      </c>
      <c r="K255">
        <f t="shared" si="15"/>
        <v>4.5</v>
      </c>
    </row>
    <row r="256" spans="1:11" x14ac:dyDescent="0.35">
      <c r="A256" s="1">
        <v>43987</v>
      </c>
      <c r="B256" t="s">
        <v>110</v>
      </c>
      <c r="C256" s="2">
        <v>7086047</v>
      </c>
      <c r="D256" s="2">
        <v>73235</v>
      </c>
      <c r="E256">
        <v>18</v>
      </c>
      <c r="F256" t="s">
        <v>11</v>
      </c>
      <c r="G256" t="s">
        <v>12</v>
      </c>
      <c r="H256" t="str">
        <f t="shared" si="12"/>
        <v>FOND</v>
      </c>
      <c r="I256" s="3" t="str">
        <f t="shared" si="14"/>
        <v/>
      </c>
      <c r="J256">
        <f t="shared" si="13"/>
        <v>23</v>
      </c>
      <c r="K256">
        <f t="shared" si="15"/>
        <v>18</v>
      </c>
    </row>
    <row r="257" spans="1:11" x14ac:dyDescent="0.35">
      <c r="A257" s="1">
        <v>43987</v>
      </c>
      <c r="B257" t="s">
        <v>159</v>
      </c>
      <c r="C257" s="2">
        <v>7086047</v>
      </c>
      <c r="D257" s="2">
        <v>73235</v>
      </c>
      <c r="E257">
        <v>4</v>
      </c>
      <c r="F257" t="s">
        <v>11</v>
      </c>
      <c r="G257" t="s">
        <v>12</v>
      </c>
      <c r="H257" t="str">
        <f t="shared" si="12"/>
        <v>I</v>
      </c>
      <c r="I257" s="3" t="str">
        <f t="shared" si="14"/>
        <v/>
      </c>
      <c r="J257">
        <f t="shared" si="13"/>
        <v>23</v>
      </c>
      <c r="K257">
        <f t="shared" si="15"/>
        <v>4</v>
      </c>
    </row>
    <row r="258" spans="1:11" x14ac:dyDescent="0.35">
      <c r="A258" s="1">
        <v>43987</v>
      </c>
      <c r="B258" t="s">
        <v>39</v>
      </c>
      <c r="C258" s="2">
        <v>7086047</v>
      </c>
      <c r="D258" s="2">
        <v>73235</v>
      </c>
      <c r="E258">
        <v>4</v>
      </c>
      <c r="F258" t="s">
        <v>11</v>
      </c>
      <c r="G258" t="s">
        <v>12</v>
      </c>
      <c r="H258" t="str">
        <f t="shared" ref="H258:H321" si="16">LEFT(B258,FIND(" ",B258)-1)</f>
        <v>COMPOSANTS</v>
      </c>
      <c r="I258" s="3" t="str">
        <f t="shared" si="14"/>
        <v/>
      </c>
      <c r="J258">
        <f t="shared" ref="J258:J321" si="17">IF(A258="","",INT(MOD(INT((A258-2)/7)+3/5,52+5/28))+1)</f>
        <v>23</v>
      </c>
      <c r="K258">
        <f t="shared" si="15"/>
        <v>4</v>
      </c>
    </row>
    <row r="259" spans="1:11" x14ac:dyDescent="0.35">
      <c r="A259" s="1">
        <v>43987</v>
      </c>
      <c r="B259" t="s">
        <v>15</v>
      </c>
      <c r="C259" s="2">
        <v>7086047</v>
      </c>
      <c r="D259" s="2">
        <v>73235</v>
      </c>
      <c r="E259">
        <v>4</v>
      </c>
      <c r="F259" t="s">
        <v>11</v>
      </c>
      <c r="G259" t="s">
        <v>12</v>
      </c>
      <c r="H259" t="str">
        <f t="shared" si="16"/>
        <v>SACHET</v>
      </c>
      <c r="I259" s="3" t="str">
        <f t="shared" ref="I259:I322" si="18">IFERROR(IF(SEARCH("TUBE",B259)&gt;0,"TUBE"),"")</f>
        <v/>
      </c>
      <c r="J259">
        <f t="shared" si="17"/>
        <v>23</v>
      </c>
      <c r="K259">
        <f t="shared" ref="K259:K322" si="19">IF(G259="Sortie",E259,-E259)</f>
        <v>4</v>
      </c>
    </row>
    <row r="260" spans="1:11" x14ac:dyDescent="0.35">
      <c r="A260" s="1">
        <v>43987</v>
      </c>
      <c r="B260" t="s">
        <v>152</v>
      </c>
      <c r="C260" s="2">
        <v>7086047</v>
      </c>
      <c r="D260" s="2">
        <v>73235</v>
      </c>
      <c r="E260">
        <v>2</v>
      </c>
      <c r="F260" t="s">
        <v>11</v>
      </c>
      <c r="G260" t="s">
        <v>12</v>
      </c>
      <c r="H260" t="str">
        <f t="shared" si="16"/>
        <v>2</v>
      </c>
      <c r="I260" s="3" t="str">
        <f t="shared" si="18"/>
        <v/>
      </c>
      <c r="J260">
        <f t="shared" si="17"/>
        <v>23</v>
      </c>
      <c r="K260">
        <f t="shared" si="19"/>
        <v>2</v>
      </c>
    </row>
    <row r="261" spans="1:11" x14ac:dyDescent="0.35">
      <c r="A261" s="1">
        <v>43987</v>
      </c>
      <c r="B261" t="s">
        <v>16</v>
      </c>
      <c r="C261" s="2">
        <v>7086047</v>
      </c>
      <c r="D261" s="2">
        <v>73235</v>
      </c>
      <c r="E261">
        <v>1</v>
      </c>
      <c r="F261" t="s">
        <v>11</v>
      </c>
      <c r="G261" t="s">
        <v>12</v>
      </c>
      <c r="H261" t="str">
        <f t="shared" si="16"/>
        <v>SPATULES</v>
      </c>
      <c r="I261" s="3" t="str">
        <f t="shared" si="18"/>
        <v/>
      </c>
      <c r="J261">
        <f t="shared" si="17"/>
        <v>23</v>
      </c>
      <c r="K261">
        <f t="shared" si="19"/>
        <v>1</v>
      </c>
    </row>
    <row r="262" spans="1:11" x14ac:dyDescent="0.35">
      <c r="A262" s="1">
        <v>43987</v>
      </c>
      <c r="B262" t="s">
        <v>160</v>
      </c>
      <c r="C262" s="2">
        <v>7086047</v>
      </c>
      <c r="D262" s="2">
        <v>73235</v>
      </c>
      <c r="E262">
        <v>4</v>
      </c>
      <c r="F262" t="s">
        <v>11</v>
      </c>
      <c r="G262" t="s">
        <v>12</v>
      </c>
      <c r="H262" t="str">
        <f t="shared" si="16"/>
        <v>FOND</v>
      </c>
      <c r="I262" s="3" t="str">
        <f t="shared" si="18"/>
        <v/>
      </c>
      <c r="J262">
        <f t="shared" si="17"/>
        <v>23</v>
      </c>
      <c r="K262">
        <f t="shared" si="19"/>
        <v>4</v>
      </c>
    </row>
    <row r="263" spans="1:11" x14ac:dyDescent="0.35">
      <c r="A263" s="1">
        <v>43985</v>
      </c>
      <c r="B263" t="s">
        <v>161</v>
      </c>
      <c r="C263" s="2">
        <v>7086009</v>
      </c>
      <c r="D263" s="2">
        <v>73187</v>
      </c>
      <c r="E263">
        <v>48</v>
      </c>
      <c r="F263" t="s">
        <v>18</v>
      </c>
      <c r="G263" t="s">
        <v>12</v>
      </c>
      <c r="H263" t="str">
        <f t="shared" si="16"/>
        <v>TUBE</v>
      </c>
      <c r="I263" s="3" t="str">
        <f t="shared" si="18"/>
        <v>TUBE</v>
      </c>
      <c r="J263">
        <f t="shared" si="17"/>
        <v>23</v>
      </c>
      <c r="K263">
        <f t="shared" si="19"/>
        <v>48</v>
      </c>
    </row>
    <row r="264" spans="1:11" x14ac:dyDescent="0.35">
      <c r="A264" s="1">
        <v>43985</v>
      </c>
      <c r="B264" t="s">
        <v>162</v>
      </c>
      <c r="C264" s="2">
        <v>7086009</v>
      </c>
      <c r="D264" s="2">
        <v>73187</v>
      </c>
      <c r="E264">
        <v>2</v>
      </c>
      <c r="F264" t="s">
        <v>11</v>
      </c>
      <c r="G264" t="s">
        <v>12</v>
      </c>
      <c r="H264" t="str">
        <f t="shared" si="16"/>
        <v>I6</v>
      </c>
      <c r="I264" s="3" t="str">
        <f t="shared" si="18"/>
        <v/>
      </c>
      <c r="J264">
        <f t="shared" si="17"/>
        <v>23</v>
      </c>
      <c r="K264">
        <f t="shared" si="19"/>
        <v>2</v>
      </c>
    </row>
    <row r="265" spans="1:11" x14ac:dyDescent="0.35">
      <c r="A265" s="1">
        <v>43987</v>
      </c>
      <c r="B265" t="s">
        <v>163</v>
      </c>
      <c r="C265" s="2">
        <v>7086051</v>
      </c>
      <c r="D265" s="2">
        <v>73241</v>
      </c>
      <c r="E265">
        <v>2</v>
      </c>
      <c r="F265" t="s">
        <v>11</v>
      </c>
      <c r="G265" t="s">
        <v>12</v>
      </c>
      <c r="H265" t="str">
        <f t="shared" si="16"/>
        <v>VANNE</v>
      </c>
      <c r="I265" s="3" t="str">
        <f t="shared" si="18"/>
        <v/>
      </c>
      <c r="J265">
        <f t="shared" si="17"/>
        <v>23</v>
      </c>
      <c r="K265">
        <f t="shared" si="19"/>
        <v>2</v>
      </c>
    </row>
    <row r="266" spans="1:11" x14ac:dyDescent="0.35">
      <c r="A266" s="1">
        <v>43985</v>
      </c>
      <c r="B266" t="s">
        <v>97</v>
      </c>
      <c r="C266" s="2">
        <v>7086009</v>
      </c>
      <c r="D266" s="2">
        <v>73187</v>
      </c>
      <c r="E266">
        <v>6</v>
      </c>
      <c r="F266" t="s">
        <v>18</v>
      </c>
      <c r="G266" t="s">
        <v>12</v>
      </c>
      <c r="H266" t="str">
        <f t="shared" si="16"/>
        <v>TUBE</v>
      </c>
      <c r="I266" s="3" t="str">
        <f t="shared" si="18"/>
        <v>TUBE</v>
      </c>
      <c r="J266">
        <f t="shared" si="17"/>
        <v>23</v>
      </c>
      <c r="K266">
        <f t="shared" si="19"/>
        <v>6</v>
      </c>
    </row>
    <row r="267" spans="1:11" x14ac:dyDescent="0.35">
      <c r="A267" s="1">
        <v>43984</v>
      </c>
      <c r="B267" t="s">
        <v>164</v>
      </c>
      <c r="C267" s="2">
        <v>7085990</v>
      </c>
      <c r="D267" s="2">
        <v>73172</v>
      </c>
      <c r="E267">
        <v>22</v>
      </c>
      <c r="F267" t="s">
        <v>11</v>
      </c>
      <c r="G267" t="s">
        <v>12</v>
      </c>
      <c r="H267" t="str">
        <f t="shared" si="16"/>
        <v>COUDE</v>
      </c>
      <c r="I267" s="3" t="str">
        <f t="shared" si="18"/>
        <v/>
      </c>
      <c r="J267">
        <f t="shared" si="17"/>
        <v>23</v>
      </c>
      <c r="K267">
        <f t="shared" si="19"/>
        <v>22</v>
      </c>
    </row>
    <row r="268" spans="1:11" x14ac:dyDescent="0.35">
      <c r="A268" s="1">
        <v>43984</v>
      </c>
      <c r="B268" t="s">
        <v>165</v>
      </c>
      <c r="C268" s="2">
        <v>7085986</v>
      </c>
      <c r="D268" s="2">
        <v>73157</v>
      </c>
      <c r="E268">
        <v>4</v>
      </c>
      <c r="F268" t="s">
        <v>11</v>
      </c>
      <c r="G268" t="s">
        <v>12</v>
      </c>
      <c r="H268" t="str">
        <f t="shared" si="16"/>
        <v>COUDE</v>
      </c>
      <c r="I268" s="3" t="str">
        <f t="shared" si="18"/>
        <v/>
      </c>
      <c r="J268">
        <f t="shared" si="17"/>
        <v>23</v>
      </c>
      <c r="K268">
        <f t="shared" si="19"/>
        <v>4</v>
      </c>
    </row>
    <row r="269" spans="1:11" x14ac:dyDescent="0.35">
      <c r="A269" s="1">
        <v>43985</v>
      </c>
      <c r="B269" t="s">
        <v>166</v>
      </c>
      <c r="C269" s="2">
        <v>7086009</v>
      </c>
      <c r="D269" s="2">
        <v>73187</v>
      </c>
      <c r="E269">
        <v>26</v>
      </c>
      <c r="F269" t="s">
        <v>11</v>
      </c>
      <c r="G269" t="s">
        <v>12</v>
      </c>
      <c r="H269" t="str">
        <f t="shared" si="16"/>
        <v>I</v>
      </c>
      <c r="I269" s="3" t="str">
        <f t="shared" si="18"/>
        <v/>
      </c>
      <c r="J269">
        <f t="shared" si="17"/>
        <v>23</v>
      </c>
      <c r="K269">
        <f t="shared" si="19"/>
        <v>26</v>
      </c>
    </row>
    <row r="270" spans="1:11" x14ac:dyDescent="0.35">
      <c r="A270" s="1">
        <v>43985</v>
      </c>
      <c r="B270" t="s">
        <v>109</v>
      </c>
      <c r="C270" s="2">
        <v>7086009</v>
      </c>
      <c r="D270" s="2">
        <v>73187</v>
      </c>
      <c r="E270">
        <v>26</v>
      </c>
      <c r="F270" t="s">
        <v>11</v>
      </c>
      <c r="G270" t="s">
        <v>12</v>
      </c>
      <c r="H270" t="str">
        <f t="shared" si="16"/>
        <v>COMPOSANTS</v>
      </c>
      <c r="I270" s="3" t="str">
        <f t="shared" si="18"/>
        <v/>
      </c>
      <c r="J270">
        <f t="shared" si="17"/>
        <v>23</v>
      </c>
      <c r="K270">
        <f t="shared" si="19"/>
        <v>26</v>
      </c>
    </row>
    <row r="271" spans="1:11" x14ac:dyDescent="0.35">
      <c r="A271" s="1">
        <v>43985</v>
      </c>
      <c r="B271" t="s">
        <v>15</v>
      </c>
      <c r="C271" s="2">
        <v>7086009</v>
      </c>
      <c r="D271" s="2">
        <v>73187</v>
      </c>
      <c r="E271">
        <v>26</v>
      </c>
      <c r="F271" t="s">
        <v>11</v>
      </c>
      <c r="G271" t="s">
        <v>12</v>
      </c>
      <c r="H271" t="str">
        <f t="shared" si="16"/>
        <v>SACHET</v>
      </c>
      <c r="I271" s="3" t="str">
        <f t="shared" si="18"/>
        <v/>
      </c>
      <c r="J271">
        <f t="shared" si="17"/>
        <v>23</v>
      </c>
      <c r="K271">
        <f t="shared" si="19"/>
        <v>26</v>
      </c>
    </row>
    <row r="272" spans="1:11" x14ac:dyDescent="0.35">
      <c r="A272" s="1">
        <v>43985</v>
      </c>
      <c r="B272" t="s">
        <v>16</v>
      </c>
      <c r="C272" s="2">
        <v>7086009</v>
      </c>
      <c r="D272" s="2">
        <v>73187</v>
      </c>
      <c r="E272">
        <v>6.5</v>
      </c>
      <c r="F272" t="s">
        <v>11</v>
      </c>
      <c r="G272" t="s">
        <v>12</v>
      </c>
      <c r="H272" t="str">
        <f t="shared" si="16"/>
        <v>SPATULES</v>
      </c>
      <c r="I272" s="3" t="str">
        <f t="shared" si="18"/>
        <v/>
      </c>
      <c r="J272">
        <f t="shared" si="17"/>
        <v>23</v>
      </c>
      <c r="K272">
        <f t="shared" si="19"/>
        <v>6.5</v>
      </c>
    </row>
    <row r="273" spans="1:11" x14ac:dyDescent="0.35">
      <c r="A273" s="1">
        <v>43985</v>
      </c>
      <c r="B273" t="s">
        <v>167</v>
      </c>
      <c r="C273" s="2">
        <v>7086009</v>
      </c>
      <c r="D273" s="2">
        <v>73187</v>
      </c>
      <c r="E273">
        <v>10</v>
      </c>
      <c r="F273" t="s">
        <v>11</v>
      </c>
      <c r="G273" t="s">
        <v>12</v>
      </c>
      <c r="H273" t="str">
        <f t="shared" si="16"/>
        <v>I</v>
      </c>
      <c r="I273" s="3" t="str">
        <f t="shared" si="18"/>
        <v/>
      </c>
      <c r="J273">
        <f t="shared" si="17"/>
        <v>23</v>
      </c>
      <c r="K273">
        <f t="shared" si="19"/>
        <v>10</v>
      </c>
    </row>
    <row r="274" spans="1:11" x14ac:dyDescent="0.35">
      <c r="A274" s="1">
        <v>43985</v>
      </c>
      <c r="B274" t="s">
        <v>109</v>
      </c>
      <c r="C274" s="2">
        <v>7086009</v>
      </c>
      <c r="D274" s="2">
        <v>73187</v>
      </c>
      <c r="E274">
        <v>10</v>
      </c>
      <c r="F274" t="s">
        <v>11</v>
      </c>
      <c r="G274" t="s">
        <v>12</v>
      </c>
      <c r="H274" t="str">
        <f t="shared" si="16"/>
        <v>COMPOSANTS</v>
      </c>
      <c r="I274" s="3" t="str">
        <f t="shared" si="18"/>
        <v/>
      </c>
      <c r="J274">
        <f t="shared" si="17"/>
        <v>23</v>
      </c>
      <c r="K274">
        <f t="shared" si="19"/>
        <v>10</v>
      </c>
    </row>
    <row r="275" spans="1:11" x14ac:dyDescent="0.35">
      <c r="A275" s="1">
        <v>43985</v>
      </c>
      <c r="B275" t="s">
        <v>15</v>
      </c>
      <c r="C275" s="2">
        <v>7086009</v>
      </c>
      <c r="D275" s="2">
        <v>73187</v>
      </c>
      <c r="E275">
        <v>10</v>
      </c>
      <c r="F275" t="s">
        <v>11</v>
      </c>
      <c r="G275" t="s">
        <v>12</v>
      </c>
      <c r="H275" t="str">
        <f t="shared" si="16"/>
        <v>SACHET</v>
      </c>
      <c r="I275" s="3" t="str">
        <f t="shared" si="18"/>
        <v/>
      </c>
      <c r="J275">
        <f t="shared" si="17"/>
        <v>23</v>
      </c>
      <c r="K275">
        <f t="shared" si="19"/>
        <v>10</v>
      </c>
    </row>
    <row r="276" spans="1:11" x14ac:dyDescent="0.35">
      <c r="A276" s="1">
        <v>43985</v>
      </c>
      <c r="B276" t="s">
        <v>16</v>
      </c>
      <c r="C276" s="2">
        <v>7086009</v>
      </c>
      <c r="D276" s="2">
        <v>73187</v>
      </c>
      <c r="E276">
        <v>2.5</v>
      </c>
      <c r="F276" t="s">
        <v>11</v>
      </c>
      <c r="G276" t="s">
        <v>12</v>
      </c>
      <c r="H276" t="str">
        <f t="shared" si="16"/>
        <v>SPATULES</v>
      </c>
      <c r="I276" s="3" t="str">
        <f t="shared" si="18"/>
        <v/>
      </c>
      <c r="J276">
        <f t="shared" si="17"/>
        <v>23</v>
      </c>
      <c r="K276">
        <f t="shared" si="19"/>
        <v>2.5</v>
      </c>
    </row>
    <row r="277" spans="1:11" x14ac:dyDescent="0.35">
      <c r="A277" s="1">
        <v>43985</v>
      </c>
      <c r="B277" t="s">
        <v>168</v>
      </c>
      <c r="C277" s="2">
        <v>7086009</v>
      </c>
      <c r="D277" s="2">
        <v>73187</v>
      </c>
      <c r="E277">
        <v>2</v>
      </c>
      <c r="F277" t="s">
        <v>11</v>
      </c>
      <c r="G277" t="s">
        <v>12</v>
      </c>
      <c r="H277" t="str">
        <f t="shared" si="16"/>
        <v>I6</v>
      </c>
      <c r="I277" s="3" t="str">
        <f t="shared" si="18"/>
        <v/>
      </c>
      <c r="J277">
        <f t="shared" si="17"/>
        <v>23</v>
      </c>
      <c r="K277">
        <f t="shared" si="19"/>
        <v>2</v>
      </c>
    </row>
    <row r="278" spans="1:11" x14ac:dyDescent="0.35">
      <c r="A278" s="1">
        <v>43985</v>
      </c>
      <c r="B278" t="s">
        <v>169</v>
      </c>
      <c r="C278" s="2">
        <v>7086009</v>
      </c>
      <c r="D278" s="2">
        <v>73187</v>
      </c>
      <c r="E278">
        <v>2</v>
      </c>
      <c r="F278" t="s">
        <v>11</v>
      </c>
      <c r="G278" t="s">
        <v>12</v>
      </c>
      <c r="H278" t="str">
        <f t="shared" si="16"/>
        <v>COMPOSANTS</v>
      </c>
      <c r="I278" s="3" t="str">
        <f t="shared" si="18"/>
        <v/>
      </c>
      <c r="J278">
        <f t="shared" si="17"/>
        <v>23</v>
      </c>
      <c r="K278">
        <f t="shared" si="19"/>
        <v>2</v>
      </c>
    </row>
    <row r="279" spans="1:11" x14ac:dyDescent="0.35">
      <c r="A279" s="1">
        <v>43985</v>
      </c>
      <c r="B279" t="s">
        <v>15</v>
      </c>
      <c r="C279" s="2">
        <v>7086009</v>
      </c>
      <c r="D279" s="2">
        <v>73187</v>
      </c>
      <c r="E279">
        <v>2</v>
      </c>
      <c r="F279" t="s">
        <v>11</v>
      </c>
      <c r="G279" t="s">
        <v>12</v>
      </c>
      <c r="H279" t="str">
        <f t="shared" si="16"/>
        <v>SACHET</v>
      </c>
      <c r="I279" s="3" t="str">
        <f t="shared" si="18"/>
        <v/>
      </c>
      <c r="J279">
        <f t="shared" si="17"/>
        <v>23</v>
      </c>
      <c r="K279">
        <f t="shared" si="19"/>
        <v>2</v>
      </c>
    </row>
    <row r="280" spans="1:11" x14ac:dyDescent="0.35">
      <c r="A280" s="1">
        <v>43985</v>
      </c>
      <c r="B280" t="s">
        <v>16</v>
      </c>
      <c r="C280" s="2">
        <v>7086009</v>
      </c>
      <c r="D280" s="2">
        <v>73187</v>
      </c>
      <c r="E280">
        <v>2</v>
      </c>
      <c r="F280" t="s">
        <v>11</v>
      </c>
      <c r="G280" t="s">
        <v>12</v>
      </c>
      <c r="H280" t="str">
        <f t="shared" si="16"/>
        <v>SPATULES</v>
      </c>
      <c r="I280" s="3" t="str">
        <f t="shared" si="18"/>
        <v/>
      </c>
      <c r="J280">
        <f t="shared" si="17"/>
        <v>23</v>
      </c>
      <c r="K280">
        <f t="shared" si="19"/>
        <v>2</v>
      </c>
    </row>
    <row r="281" spans="1:11" x14ac:dyDescent="0.35">
      <c r="A281" s="1">
        <v>43985</v>
      </c>
      <c r="B281" t="s">
        <v>170</v>
      </c>
      <c r="C281" s="2">
        <v>7086009</v>
      </c>
      <c r="D281" s="2">
        <v>73187</v>
      </c>
      <c r="E281">
        <v>2</v>
      </c>
      <c r="F281" t="s">
        <v>11</v>
      </c>
      <c r="G281" t="s">
        <v>12</v>
      </c>
      <c r="H281" t="str">
        <f t="shared" si="16"/>
        <v>REDUCTION</v>
      </c>
      <c r="I281" s="3" t="str">
        <f t="shared" si="18"/>
        <v/>
      </c>
      <c r="J281">
        <f t="shared" si="17"/>
        <v>23</v>
      </c>
      <c r="K281">
        <f t="shared" si="19"/>
        <v>2</v>
      </c>
    </row>
    <row r="282" spans="1:11" x14ac:dyDescent="0.35">
      <c r="A282" s="1">
        <v>43985</v>
      </c>
      <c r="B282" t="s">
        <v>171</v>
      </c>
      <c r="C282" s="2">
        <v>7086009</v>
      </c>
      <c r="D282" s="2">
        <v>73187</v>
      </c>
      <c r="E282">
        <v>2</v>
      </c>
      <c r="F282" t="s">
        <v>11</v>
      </c>
      <c r="G282" t="s">
        <v>12</v>
      </c>
      <c r="H282" t="str">
        <f t="shared" si="16"/>
        <v>I6</v>
      </c>
      <c r="I282" s="3" t="str">
        <f t="shared" si="18"/>
        <v/>
      </c>
      <c r="J282">
        <f t="shared" si="17"/>
        <v>23</v>
      </c>
      <c r="K282">
        <f t="shared" si="19"/>
        <v>2</v>
      </c>
    </row>
    <row r="283" spans="1:11" x14ac:dyDescent="0.35">
      <c r="A283" s="1">
        <v>43985</v>
      </c>
      <c r="B283" t="s">
        <v>169</v>
      </c>
      <c r="C283" s="2">
        <v>7086009</v>
      </c>
      <c r="D283" s="2">
        <v>73187</v>
      </c>
      <c r="E283">
        <v>2</v>
      </c>
      <c r="F283" t="s">
        <v>11</v>
      </c>
      <c r="G283" t="s">
        <v>12</v>
      </c>
      <c r="H283" t="str">
        <f t="shared" si="16"/>
        <v>COMPOSANTS</v>
      </c>
      <c r="I283" s="3" t="str">
        <f t="shared" si="18"/>
        <v/>
      </c>
      <c r="J283">
        <f t="shared" si="17"/>
        <v>23</v>
      </c>
      <c r="K283">
        <f t="shared" si="19"/>
        <v>2</v>
      </c>
    </row>
    <row r="284" spans="1:11" x14ac:dyDescent="0.35">
      <c r="A284" s="1">
        <v>43985</v>
      </c>
      <c r="B284" t="s">
        <v>15</v>
      </c>
      <c r="C284" s="2">
        <v>7086009</v>
      </c>
      <c r="D284" s="2">
        <v>73187</v>
      </c>
      <c r="E284">
        <v>2</v>
      </c>
      <c r="F284" t="s">
        <v>11</v>
      </c>
      <c r="G284" t="s">
        <v>12</v>
      </c>
      <c r="H284" t="str">
        <f t="shared" si="16"/>
        <v>SACHET</v>
      </c>
      <c r="I284" s="3" t="str">
        <f t="shared" si="18"/>
        <v/>
      </c>
      <c r="J284">
        <f t="shared" si="17"/>
        <v>23</v>
      </c>
      <c r="K284">
        <f t="shared" si="19"/>
        <v>2</v>
      </c>
    </row>
    <row r="285" spans="1:11" x14ac:dyDescent="0.35">
      <c r="A285" s="1">
        <v>43985</v>
      </c>
      <c r="B285" t="s">
        <v>16</v>
      </c>
      <c r="C285" s="2">
        <v>7086009</v>
      </c>
      <c r="D285" s="2">
        <v>73187</v>
      </c>
      <c r="E285">
        <v>2</v>
      </c>
      <c r="F285" t="s">
        <v>11</v>
      </c>
      <c r="G285" t="s">
        <v>12</v>
      </c>
      <c r="H285" t="str">
        <f t="shared" si="16"/>
        <v>SPATULES</v>
      </c>
      <c r="I285" s="3" t="str">
        <f t="shared" si="18"/>
        <v/>
      </c>
      <c r="J285">
        <f t="shared" si="17"/>
        <v>23</v>
      </c>
      <c r="K285">
        <f t="shared" si="19"/>
        <v>2</v>
      </c>
    </row>
    <row r="286" spans="1:11" x14ac:dyDescent="0.35">
      <c r="A286" s="1">
        <v>43985</v>
      </c>
      <c r="B286" t="s">
        <v>172</v>
      </c>
      <c r="C286" s="2">
        <v>7086009</v>
      </c>
      <c r="D286" s="2">
        <v>73187</v>
      </c>
      <c r="E286">
        <v>2</v>
      </c>
      <c r="F286" t="s">
        <v>11</v>
      </c>
      <c r="G286" t="s">
        <v>12</v>
      </c>
      <c r="H286" t="str">
        <f t="shared" si="16"/>
        <v>REDUCTION</v>
      </c>
      <c r="I286" s="3" t="str">
        <f t="shared" si="18"/>
        <v/>
      </c>
      <c r="J286">
        <f t="shared" si="17"/>
        <v>23</v>
      </c>
      <c r="K286">
        <f t="shared" si="19"/>
        <v>2</v>
      </c>
    </row>
    <row r="287" spans="1:11" x14ac:dyDescent="0.35">
      <c r="A287" s="1">
        <v>43984</v>
      </c>
      <c r="B287" t="s">
        <v>173</v>
      </c>
      <c r="C287" s="2">
        <v>7085981</v>
      </c>
      <c r="D287" s="2">
        <v>73167</v>
      </c>
      <c r="E287">
        <v>96</v>
      </c>
      <c r="F287" t="s">
        <v>18</v>
      </c>
      <c r="G287" t="s">
        <v>12</v>
      </c>
      <c r="H287" t="str">
        <f t="shared" si="16"/>
        <v>TUBE</v>
      </c>
      <c r="I287" s="3" t="str">
        <f t="shared" si="18"/>
        <v>TUBE</v>
      </c>
      <c r="J287">
        <f t="shared" si="17"/>
        <v>23</v>
      </c>
      <c r="K287">
        <f t="shared" si="19"/>
        <v>96</v>
      </c>
    </row>
    <row r="288" spans="1:11" x14ac:dyDescent="0.35">
      <c r="A288" s="1">
        <v>43984</v>
      </c>
      <c r="B288" t="s">
        <v>174</v>
      </c>
      <c r="C288" s="2">
        <v>7085981</v>
      </c>
      <c r="D288" s="2">
        <v>73167</v>
      </c>
      <c r="E288">
        <v>10</v>
      </c>
      <c r="F288" t="s">
        <v>11</v>
      </c>
      <c r="G288" t="s">
        <v>12</v>
      </c>
      <c r="H288" t="str">
        <f t="shared" si="16"/>
        <v>COUDE</v>
      </c>
      <c r="I288" s="3" t="str">
        <f t="shared" si="18"/>
        <v/>
      </c>
      <c r="J288">
        <f t="shared" si="17"/>
        <v>23</v>
      </c>
      <c r="K288">
        <f t="shared" si="19"/>
        <v>10</v>
      </c>
    </row>
    <row r="289" spans="1:11" x14ac:dyDescent="0.35">
      <c r="A289" s="1">
        <v>43984</v>
      </c>
      <c r="B289" t="s">
        <v>13</v>
      </c>
      <c r="C289" s="2">
        <v>7085981</v>
      </c>
      <c r="D289" s="2">
        <v>73167</v>
      </c>
      <c r="E289">
        <v>26</v>
      </c>
      <c r="F289" t="s">
        <v>11</v>
      </c>
      <c r="G289" t="s">
        <v>12</v>
      </c>
      <c r="H289" t="str">
        <f t="shared" si="16"/>
        <v>I</v>
      </c>
      <c r="I289" s="3" t="str">
        <f t="shared" si="18"/>
        <v/>
      </c>
      <c r="J289">
        <f t="shared" si="17"/>
        <v>23</v>
      </c>
      <c r="K289">
        <f t="shared" si="19"/>
        <v>26</v>
      </c>
    </row>
    <row r="290" spans="1:11" x14ac:dyDescent="0.35">
      <c r="A290" s="1">
        <v>43984</v>
      </c>
      <c r="B290" t="s">
        <v>14</v>
      </c>
      <c r="C290" s="2">
        <v>7085981</v>
      </c>
      <c r="D290" s="2">
        <v>73167</v>
      </c>
      <c r="E290">
        <v>26</v>
      </c>
      <c r="F290" t="s">
        <v>11</v>
      </c>
      <c r="G290" t="s">
        <v>12</v>
      </c>
      <c r="H290" t="str">
        <f t="shared" si="16"/>
        <v>COMPOSANTS</v>
      </c>
      <c r="I290" s="3" t="str">
        <f t="shared" si="18"/>
        <v/>
      </c>
      <c r="J290">
        <f t="shared" si="17"/>
        <v>23</v>
      </c>
      <c r="K290">
        <f t="shared" si="19"/>
        <v>26</v>
      </c>
    </row>
    <row r="291" spans="1:11" x14ac:dyDescent="0.35">
      <c r="A291" s="1">
        <v>43984</v>
      </c>
      <c r="B291" t="s">
        <v>15</v>
      </c>
      <c r="C291" s="2">
        <v>7085981</v>
      </c>
      <c r="D291" s="2">
        <v>73167</v>
      </c>
      <c r="E291">
        <v>26</v>
      </c>
      <c r="F291" t="s">
        <v>11</v>
      </c>
      <c r="G291" t="s">
        <v>12</v>
      </c>
      <c r="H291" t="str">
        <f t="shared" si="16"/>
        <v>SACHET</v>
      </c>
      <c r="I291" s="3" t="str">
        <f t="shared" si="18"/>
        <v/>
      </c>
      <c r="J291">
        <f t="shared" si="17"/>
        <v>23</v>
      </c>
      <c r="K291">
        <f t="shared" si="19"/>
        <v>26</v>
      </c>
    </row>
    <row r="292" spans="1:11" x14ac:dyDescent="0.35">
      <c r="A292" s="1">
        <v>43984</v>
      </c>
      <c r="B292" t="s">
        <v>16</v>
      </c>
      <c r="C292" s="2">
        <v>7085981</v>
      </c>
      <c r="D292" s="2">
        <v>73167</v>
      </c>
      <c r="E292">
        <v>6.5</v>
      </c>
      <c r="F292" t="s">
        <v>11</v>
      </c>
      <c r="G292" t="s">
        <v>12</v>
      </c>
      <c r="H292" t="str">
        <f t="shared" si="16"/>
        <v>SPATULES</v>
      </c>
      <c r="I292" s="3" t="str">
        <f t="shared" si="18"/>
        <v/>
      </c>
      <c r="J292">
        <f t="shared" si="17"/>
        <v>23</v>
      </c>
      <c r="K292">
        <f t="shared" si="19"/>
        <v>6.5</v>
      </c>
    </row>
    <row r="293" spans="1:11" x14ac:dyDescent="0.35">
      <c r="A293" s="1">
        <v>43984</v>
      </c>
      <c r="B293" t="s">
        <v>27</v>
      </c>
      <c r="C293" s="2">
        <v>7085981</v>
      </c>
      <c r="D293" s="2">
        <v>73167</v>
      </c>
      <c r="E293">
        <v>26</v>
      </c>
      <c r="F293" t="s">
        <v>11</v>
      </c>
      <c r="G293" t="s">
        <v>12</v>
      </c>
      <c r="H293" t="str">
        <f t="shared" si="16"/>
        <v>MANCHETTE</v>
      </c>
      <c r="I293" s="3" t="str">
        <f t="shared" si="18"/>
        <v/>
      </c>
      <c r="J293">
        <f t="shared" si="17"/>
        <v>23</v>
      </c>
      <c r="K293">
        <f t="shared" si="19"/>
        <v>26</v>
      </c>
    </row>
    <row r="294" spans="1:11" x14ac:dyDescent="0.35">
      <c r="A294" s="1">
        <v>43984</v>
      </c>
      <c r="B294" t="s">
        <v>17</v>
      </c>
      <c r="C294" s="2">
        <v>7085981</v>
      </c>
      <c r="D294" s="2">
        <v>73167</v>
      </c>
      <c r="E294">
        <v>96</v>
      </c>
      <c r="F294" t="s">
        <v>18</v>
      </c>
      <c r="G294" t="s">
        <v>12</v>
      </c>
      <c r="H294" t="str">
        <f t="shared" si="16"/>
        <v>TUBE</v>
      </c>
      <c r="I294" s="3" t="str">
        <f t="shared" si="18"/>
        <v>TUBE</v>
      </c>
      <c r="J294">
        <f t="shared" si="17"/>
        <v>23</v>
      </c>
      <c r="K294">
        <f t="shared" si="19"/>
        <v>96</v>
      </c>
    </row>
    <row r="295" spans="1:11" x14ac:dyDescent="0.35">
      <c r="A295" s="1">
        <v>43984</v>
      </c>
      <c r="B295" t="s">
        <v>175</v>
      </c>
      <c r="C295" s="2">
        <v>7085981</v>
      </c>
      <c r="D295" s="2">
        <v>73167</v>
      </c>
      <c r="E295">
        <v>10</v>
      </c>
      <c r="F295" t="s">
        <v>11</v>
      </c>
      <c r="G295" t="s">
        <v>12</v>
      </c>
      <c r="H295" t="str">
        <f t="shared" si="16"/>
        <v>COUDE</v>
      </c>
      <c r="I295" s="3" t="str">
        <f t="shared" si="18"/>
        <v/>
      </c>
      <c r="J295">
        <f t="shared" si="17"/>
        <v>23</v>
      </c>
      <c r="K295">
        <f t="shared" si="19"/>
        <v>10</v>
      </c>
    </row>
    <row r="296" spans="1:11" x14ac:dyDescent="0.35">
      <c r="A296" s="1">
        <v>43984</v>
      </c>
      <c r="B296" t="s">
        <v>19</v>
      </c>
      <c r="C296" s="2">
        <v>7085981</v>
      </c>
      <c r="D296" s="2">
        <v>73167</v>
      </c>
      <c r="E296">
        <v>26</v>
      </c>
      <c r="F296" t="s">
        <v>11</v>
      </c>
      <c r="G296" t="s">
        <v>12</v>
      </c>
      <c r="H296" t="str">
        <f t="shared" si="16"/>
        <v>I</v>
      </c>
      <c r="I296" s="3" t="str">
        <f t="shared" si="18"/>
        <v/>
      </c>
      <c r="J296">
        <f t="shared" si="17"/>
        <v>23</v>
      </c>
      <c r="K296">
        <f t="shared" si="19"/>
        <v>26</v>
      </c>
    </row>
    <row r="297" spans="1:11" x14ac:dyDescent="0.35">
      <c r="A297" s="1">
        <v>43984</v>
      </c>
      <c r="B297" t="s">
        <v>20</v>
      </c>
      <c r="C297" s="2">
        <v>7085981</v>
      </c>
      <c r="D297" s="2">
        <v>73167</v>
      </c>
      <c r="E297">
        <v>26</v>
      </c>
      <c r="F297" t="s">
        <v>11</v>
      </c>
      <c r="G297" t="s">
        <v>12</v>
      </c>
      <c r="H297" t="str">
        <f t="shared" si="16"/>
        <v>COMPOSANTS</v>
      </c>
      <c r="I297" s="3" t="str">
        <f t="shared" si="18"/>
        <v/>
      </c>
      <c r="J297">
        <f t="shared" si="17"/>
        <v>23</v>
      </c>
      <c r="K297">
        <f t="shared" si="19"/>
        <v>26</v>
      </c>
    </row>
    <row r="298" spans="1:11" x14ac:dyDescent="0.35">
      <c r="A298" s="1">
        <v>43984</v>
      </c>
      <c r="B298" t="s">
        <v>15</v>
      </c>
      <c r="C298" s="2">
        <v>7085981</v>
      </c>
      <c r="D298" s="2">
        <v>73167</v>
      </c>
      <c r="E298">
        <v>26</v>
      </c>
      <c r="F298" t="s">
        <v>11</v>
      </c>
      <c r="G298" t="s">
        <v>12</v>
      </c>
      <c r="H298" t="str">
        <f t="shared" si="16"/>
        <v>SACHET</v>
      </c>
      <c r="I298" s="3" t="str">
        <f t="shared" si="18"/>
        <v/>
      </c>
      <c r="J298">
        <f t="shared" si="17"/>
        <v>23</v>
      </c>
      <c r="K298">
        <f t="shared" si="19"/>
        <v>26</v>
      </c>
    </row>
    <row r="299" spans="1:11" x14ac:dyDescent="0.35">
      <c r="A299" s="1">
        <v>43984</v>
      </c>
      <c r="B299" t="s">
        <v>16</v>
      </c>
      <c r="C299" s="2">
        <v>7085981</v>
      </c>
      <c r="D299" s="2">
        <v>73167</v>
      </c>
      <c r="E299">
        <v>6.5</v>
      </c>
      <c r="F299" t="s">
        <v>11</v>
      </c>
      <c r="G299" t="s">
        <v>12</v>
      </c>
      <c r="H299" t="str">
        <f t="shared" si="16"/>
        <v>SPATULES</v>
      </c>
      <c r="I299" s="3" t="str">
        <f t="shared" si="18"/>
        <v/>
      </c>
      <c r="J299">
        <f t="shared" si="17"/>
        <v>23</v>
      </c>
      <c r="K299">
        <f t="shared" si="19"/>
        <v>6.5</v>
      </c>
    </row>
    <row r="300" spans="1:11" x14ac:dyDescent="0.35">
      <c r="A300" s="1">
        <v>43984</v>
      </c>
      <c r="B300" t="s">
        <v>21</v>
      </c>
      <c r="C300" s="2">
        <v>7085981</v>
      </c>
      <c r="D300" s="2">
        <v>73167</v>
      </c>
      <c r="E300">
        <v>26</v>
      </c>
      <c r="F300" t="s">
        <v>11</v>
      </c>
      <c r="G300" t="s">
        <v>12</v>
      </c>
      <c r="H300" t="str">
        <f t="shared" si="16"/>
        <v>MANCHETTE</v>
      </c>
      <c r="I300" s="3" t="str">
        <f t="shared" si="18"/>
        <v/>
      </c>
      <c r="J300">
        <f t="shared" si="17"/>
        <v>23</v>
      </c>
      <c r="K300">
        <f t="shared" si="19"/>
        <v>26</v>
      </c>
    </row>
    <row r="301" spans="1:11" x14ac:dyDescent="0.35">
      <c r="A301" s="1">
        <v>43984</v>
      </c>
      <c r="B301" t="s">
        <v>57</v>
      </c>
      <c r="C301" s="2">
        <v>7085981</v>
      </c>
      <c r="D301" s="2">
        <v>73167</v>
      </c>
      <c r="E301">
        <v>1</v>
      </c>
      <c r="F301" t="s">
        <v>11</v>
      </c>
      <c r="G301" t="s">
        <v>12</v>
      </c>
      <c r="H301" t="e">
        <f t="shared" si="16"/>
        <v>#VALUE!</v>
      </c>
      <c r="I301" s="3" t="str">
        <f t="shared" si="18"/>
        <v/>
      </c>
      <c r="J301">
        <f t="shared" si="17"/>
        <v>23</v>
      </c>
      <c r="K301">
        <f t="shared" si="19"/>
        <v>1</v>
      </c>
    </row>
    <row r="302" spans="1:11" x14ac:dyDescent="0.35">
      <c r="A302" s="1">
        <v>43984</v>
      </c>
      <c r="B302" t="s">
        <v>176</v>
      </c>
      <c r="C302" s="2">
        <v>7085981</v>
      </c>
      <c r="D302" s="2">
        <v>73167</v>
      </c>
      <c r="E302">
        <v>1</v>
      </c>
      <c r="F302" t="s">
        <v>11</v>
      </c>
      <c r="G302" t="s">
        <v>12</v>
      </c>
      <c r="H302" t="str">
        <f t="shared" si="16"/>
        <v>REMISE</v>
      </c>
      <c r="I302" s="3" t="str">
        <f t="shared" si="18"/>
        <v/>
      </c>
      <c r="J302">
        <f t="shared" si="17"/>
        <v>23</v>
      </c>
      <c r="K302">
        <f t="shared" si="19"/>
        <v>1</v>
      </c>
    </row>
    <row r="303" spans="1:11" x14ac:dyDescent="0.35">
      <c r="A303" s="1">
        <v>43984</v>
      </c>
      <c r="B303" t="s">
        <v>177</v>
      </c>
      <c r="C303" s="2">
        <v>7085982</v>
      </c>
      <c r="D303" s="2">
        <v>73159</v>
      </c>
      <c r="E303">
        <v>108</v>
      </c>
      <c r="F303" t="s">
        <v>18</v>
      </c>
      <c r="G303" t="s">
        <v>12</v>
      </c>
      <c r="H303" t="str">
        <f t="shared" si="16"/>
        <v>ISOLATION</v>
      </c>
      <c r="I303" s="3" t="str">
        <f t="shared" si="18"/>
        <v>TUBE</v>
      </c>
      <c r="J303">
        <f t="shared" si="17"/>
        <v>23</v>
      </c>
      <c r="K303">
        <f t="shared" si="19"/>
        <v>108</v>
      </c>
    </row>
    <row r="304" spans="1:11" x14ac:dyDescent="0.35">
      <c r="A304" s="1">
        <v>43984</v>
      </c>
      <c r="B304" t="s">
        <v>13</v>
      </c>
      <c r="C304" s="2">
        <v>7085982</v>
      </c>
      <c r="D304" s="2">
        <v>73159</v>
      </c>
      <c r="E304">
        <v>15</v>
      </c>
      <c r="F304" t="s">
        <v>11</v>
      </c>
      <c r="G304" t="s">
        <v>12</v>
      </c>
      <c r="H304" t="str">
        <f t="shared" si="16"/>
        <v>I</v>
      </c>
      <c r="I304" s="3" t="str">
        <f t="shared" si="18"/>
        <v/>
      </c>
      <c r="J304">
        <f t="shared" si="17"/>
        <v>23</v>
      </c>
      <c r="K304">
        <f t="shared" si="19"/>
        <v>15</v>
      </c>
    </row>
    <row r="305" spans="1:11" x14ac:dyDescent="0.35">
      <c r="A305" s="1">
        <v>43984</v>
      </c>
      <c r="B305" t="s">
        <v>14</v>
      </c>
      <c r="C305" s="2">
        <v>7085982</v>
      </c>
      <c r="D305" s="2">
        <v>73159</v>
      </c>
      <c r="E305">
        <v>15</v>
      </c>
      <c r="F305" t="s">
        <v>11</v>
      </c>
      <c r="G305" t="s">
        <v>12</v>
      </c>
      <c r="H305" t="str">
        <f t="shared" si="16"/>
        <v>COMPOSANTS</v>
      </c>
      <c r="I305" s="3" t="str">
        <f t="shared" si="18"/>
        <v/>
      </c>
      <c r="J305">
        <f t="shared" si="17"/>
        <v>23</v>
      </c>
      <c r="K305">
        <f t="shared" si="19"/>
        <v>15</v>
      </c>
    </row>
    <row r="306" spans="1:11" x14ac:dyDescent="0.35">
      <c r="A306" s="1">
        <v>43984</v>
      </c>
      <c r="B306" t="s">
        <v>15</v>
      </c>
      <c r="C306" s="2">
        <v>7085982</v>
      </c>
      <c r="D306" s="2">
        <v>73159</v>
      </c>
      <c r="E306">
        <v>15</v>
      </c>
      <c r="F306" t="s">
        <v>11</v>
      </c>
      <c r="G306" t="s">
        <v>12</v>
      </c>
      <c r="H306" t="str">
        <f t="shared" si="16"/>
        <v>SACHET</v>
      </c>
      <c r="I306" s="3" t="str">
        <f t="shared" si="18"/>
        <v/>
      </c>
      <c r="J306">
        <f t="shared" si="17"/>
        <v>23</v>
      </c>
      <c r="K306">
        <f t="shared" si="19"/>
        <v>15</v>
      </c>
    </row>
    <row r="307" spans="1:11" x14ac:dyDescent="0.35">
      <c r="A307" s="1">
        <v>43984</v>
      </c>
      <c r="B307" t="s">
        <v>16</v>
      </c>
      <c r="C307" s="2">
        <v>7085982</v>
      </c>
      <c r="D307" s="2">
        <v>73159</v>
      </c>
      <c r="E307">
        <v>3.75</v>
      </c>
      <c r="F307" t="s">
        <v>11</v>
      </c>
      <c r="G307" t="s">
        <v>12</v>
      </c>
      <c r="H307" t="str">
        <f t="shared" si="16"/>
        <v>SPATULES</v>
      </c>
      <c r="I307" s="3" t="str">
        <f t="shared" si="18"/>
        <v/>
      </c>
      <c r="J307">
        <f t="shared" si="17"/>
        <v>23</v>
      </c>
      <c r="K307">
        <f t="shared" si="19"/>
        <v>3.75</v>
      </c>
    </row>
    <row r="308" spans="1:11" x14ac:dyDescent="0.35">
      <c r="A308" s="1">
        <v>43984</v>
      </c>
      <c r="B308" t="s">
        <v>27</v>
      </c>
      <c r="C308" s="2">
        <v>7085982</v>
      </c>
      <c r="D308" s="2">
        <v>73159</v>
      </c>
      <c r="E308">
        <v>15</v>
      </c>
      <c r="F308" t="s">
        <v>11</v>
      </c>
      <c r="G308" t="s">
        <v>12</v>
      </c>
      <c r="H308" t="str">
        <f t="shared" si="16"/>
        <v>MANCHETTE</v>
      </c>
      <c r="I308" s="3" t="str">
        <f t="shared" si="18"/>
        <v/>
      </c>
      <c r="J308">
        <f t="shared" si="17"/>
        <v>23</v>
      </c>
      <c r="K308">
        <f t="shared" si="19"/>
        <v>15</v>
      </c>
    </row>
    <row r="309" spans="1:11" x14ac:dyDescent="0.35">
      <c r="A309" s="1">
        <v>43984</v>
      </c>
      <c r="B309" t="s">
        <v>178</v>
      </c>
      <c r="C309" s="2">
        <v>7085982</v>
      </c>
      <c r="D309" s="2">
        <v>73159</v>
      </c>
      <c r="E309">
        <v>4</v>
      </c>
      <c r="F309" t="s">
        <v>11</v>
      </c>
      <c r="G309" t="s">
        <v>12</v>
      </c>
      <c r="H309" t="str">
        <f t="shared" si="16"/>
        <v>DHEC</v>
      </c>
      <c r="I309" s="3" t="str">
        <f t="shared" si="18"/>
        <v/>
      </c>
      <c r="J309">
        <f t="shared" si="17"/>
        <v>23</v>
      </c>
      <c r="K309">
        <f t="shared" si="19"/>
        <v>4</v>
      </c>
    </row>
    <row r="310" spans="1:11" x14ac:dyDescent="0.35">
      <c r="A310" s="1">
        <v>43984</v>
      </c>
      <c r="B310" t="s">
        <v>179</v>
      </c>
      <c r="C310" s="2">
        <v>7085982</v>
      </c>
      <c r="D310" s="2">
        <v>73159</v>
      </c>
      <c r="E310">
        <v>4</v>
      </c>
      <c r="F310" t="s">
        <v>11</v>
      </c>
      <c r="G310" t="s">
        <v>12</v>
      </c>
      <c r="H310" t="str">
        <f t="shared" si="16"/>
        <v>ISOLATION</v>
      </c>
      <c r="I310" s="3" t="str">
        <f t="shared" si="18"/>
        <v/>
      </c>
      <c r="J310">
        <f t="shared" si="17"/>
        <v>23</v>
      </c>
      <c r="K310">
        <f t="shared" si="19"/>
        <v>4</v>
      </c>
    </row>
    <row r="311" spans="1:11" x14ac:dyDescent="0.35">
      <c r="A311" s="1">
        <v>43984</v>
      </c>
      <c r="B311" t="s">
        <v>57</v>
      </c>
      <c r="C311" s="2">
        <v>7085982</v>
      </c>
      <c r="D311" s="2">
        <v>73159</v>
      </c>
      <c r="E311">
        <v>1</v>
      </c>
      <c r="F311" t="s">
        <v>11</v>
      </c>
      <c r="G311" t="s">
        <v>12</v>
      </c>
      <c r="H311" t="e">
        <f t="shared" si="16"/>
        <v>#VALUE!</v>
      </c>
      <c r="I311" s="3" t="str">
        <f t="shared" si="18"/>
        <v/>
      </c>
      <c r="J311">
        <f t="shared" si="17"/>
        <v>23</v>
      </c>
      <c r="K311">
        <f t="shared" si="19"/>
        <v>1</v>
      </c>
    </row>
    <row r="312" spans="1:11" x14ac:dyDescent="0.35">
      <c r="A312" s="1">
        <v>43985</v>
      </c>
      <c r="B312" t="s">
        <v>180</v>
      </c>
      <c r="C312" s="2">
        <v>7086007</v>
      </c>
      <c r="D312" s="2">
        <v>73189</v>
      </c>
      <c r="E312">
        <v>6</v>
      </c>
      <c r="F312" t="s">
        <v>11</v>
      </c>
      <c r="G312" t="s">
        <v>12</v>
      </c>
      <c r="H312" t="str">
        <f t="shared" si="16"/>
        <v>I</v>
      </c>
      <c r="I312" s="3" t="str">
        <f t="shared" si="18"/>
        <v/>
      </c>
      <c r="J312">
        <f t="shared" si="17"/>
        <v>23</v>
      </c>
      <c r="K312">
        <f t="shared" si="19"/>
        <v>6</v>
      </c>
    </row>
    <row r="313" spans="1:11" x14ac:dyDescent="0.35">
      <c r="A313" s="1">
        <v>43985</v>
      </c>
      <c r="B313" t="s">
        <v>181</v>
      </c>
      <c r="C313" s="2">
        <v>7086007</v>
      </c>
      <c r="D313" s="2">
        <v>73189</v>
      </c>
      <c r="E313">
        <v>6</v>
      </c>
      <c r="F313" t="s">
        <v>11</v>
      </c>
      <c r="G313" t="s">
        <v>12</v>
      </c>
      <c r="H313" t="str">
        <f t="shared" si="16"/>
        <v>COMPOSANTS</v>
      </c>
      <c r="I313" s="3" t="str">
        <f t="shared" si="18"/>
        <v/>
      </c>
      <c r="J313">
        <f t="shared" si="17"/>
        <v>23</v>
      </c>
      <c r="K313">
        <f t="shared" si="19"/>
        <v>6</v>
      </c>
    </row>
    <row r="314" spans="1:11" x14ac:dyDescent="0.35">
      <c r="A314" s="1">
        <v>43985</v>
      </c>
      <c r="B314" t="s">
        <v>15</v>
      </c>
      <c r="C314" s="2">
        <v>7086007</v>
      </c>
      <c r="D314" s="2">
        <v>73189</v>
      </c>
      <c r="E314">
        <v>6</v>
      </c>
      <c r="F314" t="s">
        <v>11</v>
      </c>
      <c r="G314" t="s">
        <v>12</v>
      </c>
      <c r="H314" t="str">
        <f t="shared" si="16"/>
        <v>SACHET</v>
      </c>
      <c r="I314" s="3" t="str">
        <f t="shared" si="18"/>
        <v/>
      </c>
      <c r="J314">
        <f t="shared" si="17"/>
        <v>23</v>
      </c>
      <c r="K314">
        <f t="shared" si="19"/>
        <v>6</v>
      </c>
    </row>
    <row r="315" spans="1:11" x14ac:dyDescent="0.35">
      <c r="A315" s="1">
        <v>43985</v>
      </c>
      <c r="B315" t="s">
        <v>16</v>
      </c>
      <c r="C315" s="2">
        <v>7086007</v>
      </c>
      <c r="D315" s="2">
        <v>73189</v>
      </c>
      <c r="E315">
        <v>1.5</v>
      </c>
      <c r="F315" t="s">
        <v>11</v>
      </c>
      <c r="G315" t="s">
        <v>12</v>
      </c>
      <c r="H315" t="str">
        <f t="shared" si="16"/>
        <v>SPATULES</v>
      </c>
      <c r="I315" s="3" t="str">
        <f t="shared" si="18"/>
        <v/>
      </c>
      <c r="J315">
        <f t="shared" si="17"/>
        <v>23</v>
      </c>
      <c r="K315">
        <f t="shared" si="19"/>
        <v>1.5</v>
      </c>
    </row>
    <row r="316" spans="1:11" x14ac:dyDescent="0.35">
      <c r="A316" s="1">
        <v>43985</v>
      </c>
      <c r="B316" t="s">
        <v>182</v>
      </c>
      <c r="C316" s="2">
        <v>7086006</v>
      </c>
      <c r="D316" s="2">
        <v>73185</v>
      </c>
      <c r="E316">
        <v>24</v>
      </c>
      <c r="F316" t="s">
        <v>11</v>
      </c>
      <c r="G316" t="s">
        <v>12</v>
      </c>
      <c r="H316" t="str">
        <f t="shared" si="16"/>
        <v>COUDE</v>
      </c>
      <c r="I316" s="3" t="str">
        <f t="shared" si="18"/>
        <v/>
      </c>
      <c r="J316">
        <f t="shared" si="17"/>
        <v>23</v>
      </c>
      <c r="K316">
        <f t="shared" si="19"/>
        <v>24</v>
      </c>
    </row>
    <row r="317" spans="1:11" x14ac:dyDescent="0.35">
      <c r="A317" s="1">
        <v>43985</v>
      </c>
      <c r="B317" t="s">
        <v>119</v>
      </c>
      <c r="C317" s="2">
        <v>7086006</v>
      </c>
      <c r="D317" s="2">
        <v>73185</v>
      </c>
      <c r="E317">
        <v>24</v>
      </c>
      <c r="F317" t="s">
        <v>11</v>
      </c>
      <c r="G317" t="s">
        <v>12</v>
      </c>
      <c r="H317" t="str">
        <f t="shared" si="16"/>
        <v>MANCHETTE</v>
      </c>
      <c r="I317" s="3" t="str">
        <f t="shared" si="18"/>
        <v/>
      </c>
      <c r="J317">
        <f t="shared" si="17"/>
        <v>23</v>
      </c>
      <c r="K317">
        <f t="shared" si="19"/>
        <v>24</v>
      </c>
    </row>
    <row r="318" spans="1:11" x14ac:dyDescent="0.35">
      <c r="A318" s="1">
        <v>43985</v>
      </c>
      <c r="B318" t="s">
        <v>183</v>
      </c>
      <c r="C318" s="2">
        <v>7086004</v>
      </c>
      <c r="D318" s="2">
        <v>73184</v>
      </c>
      <c r="E318">
        <v>120</v>
      </c>
      <c r="F318" t="s">
        <v>18</v>
      </c>
      <c r="G318" t="s">
        <v>12</v>
      </c>
      <c r="H318" t="str">
        <f t="shared" si="16"/>
        <v>TUBE</v>
      </c>
      <c r="I318" s="3" t="str">
        <f t="shared" si="18"/>
        <v>TUBE</v>
      </c>
      <c r="J318">
        <f t="shared" si="17"/>
        <v>23</v>
      </c>
      <c r="K318">
        <f t="shared" si="19"/>
        <v>120</v>
      </c>
    </row>
    <row r="319" spans="1:11" x14ac:dyDescent="0.35">
      <c r="A319" s="1">
        <v>43985</v>
      </c>
      <c r="B319" t="s">
        <v>184</v>
      </c>
      <c r="C319" s="2">
        <v>7086005</v>
      </c>
      <c r="D319" s="2">
        <v>73186</v>
      </c>
      <c r="E319">
        <v>2</v>
      </c>
      <c r="F319" t="s">
        <v>11</v>
      </c>
      <c r="G319" t="s">
        <v>12</v>
      </c>
      <c r="H319" t="str">
        <f t="shared" si="16"/>
        <v>COUDE</v>
      </c>
      <c r="I319" s="3" t="str">
        <f t="shared" si="18"/>
        <v/>
      </c>
      <c r="J319">
        <f t="shared" si="17"/>
        <v>23</v>
      </c>
      <c r="K319">
        <f t="shared" si="19"/>
        <v>2</v>
      </c>
    </row>
    <row r="320" spans="1:11" x14ac:dyDescent="0.35">
      <c r="A320" s="1">
        <v>43985</v>
      </c>
      <c r="B320" t="s">
        <v>185</v>
      </c>
      <c r="C320" s="2">
        <v>7086005</v>
      </c>
      <c r="D320" s="2">
        <v>73186</v>
      </c>
      <c r="E320">
        <v>2</v>
      </c>
      <c r="F320" t="s">
        <v>11</v>
      </c>
      <c r="G320" t="s">
        <v>12</v>
      </c>
      <c r="H320" t="str">
        <f t="shared" si="16"/>
        <v>COUDE</v>
      </c>
      <c r="I320" s="3" t="str">
        <f t="shared" si="18"/>
        <v/>
      </c>
      <c r="J320">
        <f t="shared" si="17"/>
        <v>23</v>
      </c>
      <c r="K320">
        <f t="shared" si="19"/>
        <v>2</v>
      </c>
    </row>
    <row r="321" spans="1:11" x14ac:dyDescent="0.35">
      <c r="A321" s="1">
        <v>43985</v>
      </c>
      <c r="B321" t="s">
        <v>186</v>
      </c>
      <c r="C321" s="2">
        <v>7086005</v>
      </c>
      <c r="D321" s="2">
        <v>73186</v>
      </c>
      <c r="E321">
        <v>16</v>
      </c>
      <c r="F321" t="s">
        <v>11</v>
      </c>
      <c r="G321" t="s">
        <v>12</v>
      </c>
      <c r="H321" t="str">
        <f t="shared" si="16"/>
        <v>I</v>
      </c>
      <c r="I321" s="3" t="str">
        <f t="shared" si="18"/>
        <v/>
      </c>
      <c r="J321">
        <f t="shared" si="17"/>
        <v>23</v>
      </c>
      <c r="K321">
        <f t="shared" si="19"/>
        <v>16</v>
      </c>
    </row>
    <row r="322" spans="1:11" x14ac:dyDescent="0.35">
      <c r="A322" s="1">
        <v>43985</v>
      </c>
      <c r="B322" t="s">
        <v>55</v>
      </c>
      <c r="C322" s="2">
        <v>7086005</v>
      </c>
      <c r="D322" s="2">
        <v>73186</v>
      </c>
      <c r="E322">
        <v>16</v>
      </c>
      <c r="F322" t="s">
        <v>11</v>
      </c>
      <c r="G322" t="s">
        <v>12</v>
      </c>
      <c r="H322" t="str">
        <f t="shared" ref="H322:H385" si="20">LEFT(B322,FIND(" ",B322)-1)</f>
        <v>MANCHETTE</v>
      </c>
      <c r="I322" s="3" t="str">
        <f t="shared" si="18"/>
        <v/>
      </c>
      <c r="J322">
        <f t="shared" ref="J322:J385" si="21">IF(A322="","",INT(MOD(INT((A322-2)/7)+3/5,52+5/28))+1)</f>
        <v>23</v>
      </c>
      <c r="K322">
        <f t="shared" si="19"/>
        <v>16</v>
      </c>
    </row>
    <row r="323" spans="1:11" x14ac:dyDescent="0.35">
      <c r="A323" s="1">
        <v>43985</v>
      </c>
      <c r="B323" t="s">
        <v>187</v>
      </c>
      <c r="C323" s="2">
        <v>7086005</v>
      </c>
      <c r="D323" s="2">
        <v>73186</v>
      </c>
      <c r="E323">
        <v>2</v>
      </c>
      <c r="F323" t="s">
        <v>11</v>
      </c>
      <c r="G323" t="s">
        <v>12</v>
      </c>
      <c r="H323" t="str">
        <f t="shared" si="20"/>
        <v>I</v>
      </c>
      <c r="I323" s="3" t="str">
        <f t="shared" ref="I323:I386" si="22">IFERROR(IF(SEARCH("TUBE",B323)&gt;0,"TUBE"),"")</f>
        <v/>
      </c>
      <c r="J323">
        <f t="shared" si="21"/>
        <v>23</v>
      </c>
      <c r="K323">
        <f t="shared" ref="K323:K386" si="23">IF(G323="Sortie",E323,-E323)</f>
        <v>2</v>
      </c>
    </row>
    <row r="324" spans="1:11" x14ac:dyDescent="0.35">
      <c r="A324" s="1">
        <v>43985</v>
      </c>
      <c r="B324" t="s">
        <v>20</v>
      </c>
      <c r="C324" s="2">
        <v>7086008</v>
      </c>
      <c r="D324" s="2">
        <v>73188</v>
      </c>
      <c r="E324">
        <v>2</v>
      </c>
      <c r="F324" t="s">
        <v>11</v>
      </c>
      <c r="G324" t="s">
        <v>12</v>
      </c>
      <c r="H324" t="str">
        <f t="shared" si="20"/>
        <v>COMPOSANTS</v>
      </c>
      <c r="I324" s="3" t="str">
        <f t="shared" si="22"/>
        <v/>
      </c>
      <c r="J324">
        <f t="shared" si="21"/>
        <v>23</v>
      </c>
      <c r="K324">
        <f t="shared" si="23"/>
        <v>2</v>
      </c>
    </row>
    <row r="325" spans="1:11" x14ac:dyDescent="0.35">
      <c r="A325" s="1">
        <v>43985</v>
      </c>
      <c r="B325" t="s">
        <v>15</v>
      </c>
      <c r="C325" s="2">
        <v>7086005</v>
      </c>
      <c r="D325" s="2">
        <v>73186</v>
      </c>
      <c r="E325">
        <v>2</v>
      </c>
      <c r="F325" t="s">
        <v>11</v>
      </c>
      <c r="G325" t="s">
        <v>12</v>
      </c>
      <c r="H325" t="str">
        <f t="shared" si="20"/>
        <v>SACHET</v>
      </c>
      <c r="I325" s="3" t="str">
        <f t="shared" si="22"/>
        <v/>
      </c>
      <c r="J325">
        <f t="shared" si="21"/>
        <v>23</v>
      </c>
      <c r="K325">
        <f t="shared" si="23"/>
        <v>2</v>
      </c>
    </row>
    <row r="326" spans="1:11" x14ac:dyDescent="0.35">
      <c r="A326" s="1">
        <v>43985</v>
      </c>
      <c r="B326" t="s">
        <v>16</v>
      </c>
      <c r="C326" s="2">
        <v>7086005</v>
      </c>
      <c r="D326" s="2">
        <v>73186</v>
      </c>
      <c r="E326">
        <v>0.5</v>
      </c>
      <c r="F326" t="s">
        <v>11</v>
      </c>
      <c r="G326" t="s">
        <v>12</v>
      </c>
      <c r="H326" t="str">
        <f t="shared" si="20"/>
        <v>SPATULES</v>
      </c>
      <c r="I326" s="3" t="str">
        <f t="shared" si="22"/>
        <v/>
      </c>
      <c r="J326">
        <f t="shared" si="21"/>
        <v>23</v>
      </c>
      <c r="K326">
        <f t="shared" si="23"/>
        <v>0.5</v>
      </c>
    </row>
    <row r="327" spans="1:11" x14ac:dyDescent="0.35">
      <c r="A327" s="1">
        <v>43985</v>
      </c>
      <c r="B327" t="s">
        <v>188</v>
      </c>
      <c r="C327" s="2">
        <v>7086005</v>
      </c>
      <c r="D327" s="2">
        <v>73186</v>
      </c>
      <c r="E327">
        <v>2</v>
      </c>
      <c r="F327" t="s">
        <v>11</v>
      </c>
      <c r="G327" t="s">
        <v>12</v>
      </c>
      <c r="H327" t="str">
        <f t="shared" si="20"/>
        <v>COUDE</v>
      </c>
      <c r="I327" s="3" t="str">
        <f t="shared" si="22"/>
        <v/>
      </c>
      <c r="J327">
        <f t="shared" si="21"/>
        <v>23</v>
      </c>
      <c r="K327">
        <f t="shared" si="23"/>
        <v>2</v>
      </c>
    </row>
    <row r="328" spans="1:11" x14ac:dyDescent="0.35">
      <c r="A328" s="1">
        <v>43985</v>
      </c>
      <c r="B328" t="s">
        <v>189</v>
      </c>
      <c r="C328" s="2">
        <v>7086005</v>
      </c>
      <c r="D328" s="2">
        <v>73186</v>
      </c>
      <c r="E328">
        <v>2</v>
      </c>
      <c r="F328" t="s">
        <v>11</v>
      </c>
      <c r="G328" t="s">
        <v>12</v>
      </c>
      <c r="H328" t="str">
        <f t="shared" si="20"/>
        <v>CENTREUR</v>
      </c>
      <c r="I328" s="3" t="str">
        <f t="shared" si="22"/>
        <v/>
      </c>
      <c r="J328">
        <f t="shared" si="21"/>
        <v>23</v>
      </c>
      <c r="K328">
        <f t="shared" si="23"/>
        <v>2</v>
      </c>
    </row>
    <row r="329" spans="1:11" x14ac:dyDescent="0.35">
      <c r="A329" s="1">
        <v>43985</v>
      </c>
      <c r="B329" t="s">
        <v>190</v>
      </c>
      <c r="C329" s="2">
        <v>7086005</v>
      </c>
      <c r="D329" s="2">
        <v>73186</v>
      </c>
      <c r="E329">
        <v>2</v>
      </c>
      <c r="F329" t="s">
        <v>11</v>
      </c>
      <c r="G329" t="s">
        <v>12</v>
      </c>
      <c r="H329" t="str">
        <f t="shared" si="20"/>
        <v>MANCHETTE</v>
      </c>
      <c r="I329" s="3" t="str">
        <f t="shared" si="22"/>
        <v/>
      </c>
      <c r="J329">
        <f t="shared" si="21"/>
        <v>23</v>
      </c>
      <c r="K329">
        <f t="shared" si="23"/>
        <v>2</v>
      </c>
    </row>
    <row r="330" spans="1:11" x14ac:dyDescent="0.35">
      <c r="A330" s="1">
        <v>43985</v>
      </c>
      <c r="B330" t="s">
        <v>191</v>
      </c>
      <c r="C330" s="2">
        <v>7086005</v>
      </c>
      <c r="D330" s="2">
        <v>73186</v>
      </c>
      <c r="E330">
        <v>2</v>
      </c>
      <c r="F330" t="s">
        <v>11</v>
      </c>
      <c r="G330" t="s">
        <v>12</v>
      </c>
      <c r="H330" t="str">
        <f t="shared" si="20"/>
        <v>DHEC</v>
      </c>
      <c r="I330" s="3" t="str">
        <f t="shared" si="22"/>
        <v/>
      </c>
      <c r="J330">
        <f t="shared" si="21"/>
        <v>23</v>
      </c>
      <c r="K330">
        <f t="shared" si="23"/>
        <v>2</v>
      </c>
    </row>
    <row r="331" spans="1:11" x14ac:dyDescent="0.35">
      <c r="A331" s="1">
        <v>43985</v>
      </c>
      <c r="B331" t="s">
        <v>76</v>
      </c>
      <c r="C331" s="2">
        <v>7086005</v>
      </c>
      <c r="D331" s="2">
        <v>73186</v>
      </c>
      <c r="E331">
        <v>2</v>
      </c>
      <c r="F331" t="s">
        <v>11</v>
      </c>
      <c r="G331" t="s">
        <v>12</v>
      </c>
      <c r="H331" t="str">
        <f t="shared" si="20"/>
        <v>PASSAGE</v>
      </c>
      <c r="I331" s="3" t="str">
        <f t="shared" si="22"/>
        <v/>
      </c>
      <c r="J331">
        <f t="shared" si="21"/>
        <v>23</v>
      </c>
      <c r="K331">
        <f t="shared" si="23"/>
        <v>2</v>
      </c>
    </row>
    <row r="332" spans="1:11" x14ac:dyDescent="0.35">
      <c r="A332" s="1">
        <v>43985</v>
      </c>
      <c r="B332" t="s">
        <v>28</v>
      </c>
      <c r="C332" s="2">
        <v>7086005</v>
      </c>
      <c r="D332" s="2">
        <v>73186</v>
      </c>
      <c r="E332">
        <v>68</v>
      </c>
      <c r="F332" t="s">
        <v>11</v>
      </c>
      <c r="G332" t="s">
        <v>12</v>
      </c>
      <c r="H332" t="str">
        <f t="shared" si="20"/>
        <v>CONTRE</v>
      </c>
      <c r="I332" s="3" t="str">
        <f t="shared" si="22"/>
        <v/>
      </c>
      <c r="J332">
        <f t="shared" si="21"/>
        <v>23</v>
      </c>
      <c r="K332">
        <f t="shared" si="23"/>
        <v>68</v>
      </c>
    </row>
    <row r="333" spans="1:11" x14ac:dyDescent="0.35">
      <c r="A333" s="1">
        <v>43985</v>
      </c>
      <c r="B333" t="s">
        <v>25</v>
      </c>
      <c r="C333" s="2">
        <v>7086005</v>
      </c>
      <c r="D333" s="2">
        <v>73186</v>
      </c>
      <c r="E333">
        <v>7</v>
      </c>
      <c r="F333" t="s">
        <v>11</v>
      </c>
      <c r="G333" t="s">
        <v>12</v>
      </c>
      <c r="H333" t="str">
        <f t="shared" si="20"/>
        <v>FILM</v>
      </c>
      <c r="I333" s="3" t="str">
        <f t="shared" si="22"/>
        <v/>
      </c>
      <c r="J333">
        <f t="shared" si="21"/>
        <v>23</v>
      </c>
      <c r="K333">
        <f t="shared" si="23"/>
        <v>7</v>
      </c>
    </row>
    <row r="334" spans="1:11" x14ac:dyDescent="0.35">
      <c r="A334" s="1">
        <v>43985</v>
      </c>
      <c r="B334" t="s">
        <v>192</v>
      </c>
      <c r="C334" s="2">
        <v>7086004</v>
      </c>
      <c r="D334" s="2">
        <v>73184</v>
      </c>
      <c r="E334">
        <v>108</v>
      </c>
      <c r="F334" t="s">
        <v>18</v>
      </c>
      <c r="G334" t="s">
        <v>12</v>
      </c>
      <c r="H334" t="str">
        <f t="shared" si="20"/>
        <v>TUBE</v>
      </c>
      <c r="I334" s="3" t="str">
        <f t="shared" si="22"/>
        <v>TUBE</v>
      </c>
      <c r="J334">
        <f t="shared" si="21"/>
        <v>23</v>
      </c>
      <c r="K334">
        <f t="shared" si="23"/>
        <v>108</v>
      </c>
    </row>
    <row r="335" spans="1:11" x14ac:dyDescent="0.35">
      <c r="A335" s="1">
        <v>43985</v>
      </c>
      <c r="B335" t="s">
        <v>193</v>
      </c>
      <c r="C335" s="2">
        <v>7086005</v>
      </c>
      <c r="D335" s="2">
        <v>73186</v>
      </c>
      <c r="E335">
        <v>24</v>
      </c>
      <c r="F335" t="s">
        <v>11</v>
      </c>
      <c r="G335" t="s">
        <v>12</v>
      </c>
      <c r="H335" t="str">
        <f t="shared" si="20"/>
        <v>COUDE</v>
      </c>
      <c r="I335" s="3" t="str">
        <f t="shared" si="22"/>
        <v/>
      </c>
      <c r="J335">
        <f t="shared" si="21"/>
        <v>23</v>
      </c>
      <c r="K335">
        <f t="shared" si="23"/>
        <v>24</v>
      </c>
    </row>
    <row r="336" spans="1:11" x14ac:dyDescent="0.35">
      <c r="A336" s="1">
        <v>43985</v>
      </c>
      <c r="B336" t="s">
        <v>194</v>
      </c>
      <c r="C336" s="2">
        <v>7086005</v>
      </c>
      <c r="D336" s="2">
        <v>73186</v>
      </c>
      <c r="E336">
        <v>42</v>
      </c>
      <c r="F336" t="s">
        <v>11</v>
      </c>
      <c r="G336" t="s">
        <v>12</v>
      </c>
      <c r="H336" t="str">
        <f t="shared" si="20"/>
        <v>I</v>
      </c>
      <c r="I336" s="3" t="str">
        <f t="shared" si="22"/>
        <v/>
      </c>
      <c r="J336">
        <f t="shared" si="21"/>
        <v>23</v>
      </c>
      <c r="K336">
        <f t="shared" si="23"/>
        <v>42</v>
      </c>
    </row>
    <row r="337" spans="1:11" x14ac:dyDescent="0.35">
      <c r="A337" s="1">
        <v>43985</v>
      </c>
      <c r="B337" t="s">
        <v>55</v>
      </c>
      <c r="C337" s="2">
        <v>7086005</v>
      </c>
      <c r="D337" s="2">
        <v>73186</v>
      </c>
      <c r="E337">
        <v>42</v>
      </c>
      <c r="F337" t="s">
        <v>11</v>
      </c>
      <c r="G337" t="s">
        <v>12</v>
      </c>
      <c r="H337" t="str">
        <f t="shared" si="20"/>
        <v>MANCHETTE</v>
      </c>
      <c r="I337" s="3" t="str">
        <f t="shared" si="22"/>
        <v/>
      </c>
      <c r="J337">
        <f t="shared" si="21"/>
        <v>23</v>
      </c>
      <c r="K337">
        <f t="shared" si="23"/>
        <v>42</v>
      </c>
    </row>
    <row r="338" spans="1:11" x14ac:dyDescent="0.35">
      <c r="A338" s="1">
        <v>43985</v>
      </c>
      <c r="B338" t="s">
        <v>191</v>
      </c>
      <c r="C338" s="2">
        <v>7086005</v>
      </c>
      <c r="D338" s="2">
        <v>73186</v>
      </c>
      <c r="E338">
        <v>8</v>
      </c>
      <c r="F338" t="s">
        <v>11</v>
      </c>
      <c r="G338" t="s">
        <v>12</v>
      </c>
      <c r="H338" t="str">
        <f t="shared" si="20"/>
        <v>DHEC</v>
      </c>
      <c r="I338" s="3" t="str">
        <f t="shared" si="22"/>
        <v/>
      </c>
      <c r="J338">
        <f t="shared" si="21"/>
        <v>23</v>
      </c>
      <c r="K338">
        <f t="shared" si="23"/>
        <v>8</v>
      </c>
    </row>
    <row r="339" spans="1:11" x14ac:dyDescent="0.35">
      <c r="A339" s="1">
        <v>43985</v>
      </c>
      <c r="B339" t="s">
        <v>76</v>
      </c>
      <c r="C339" s="2">
        <v>7086005</v>
      </c>
      <c r="D339" s="2">
        <v>73186</v>
      </c>
      <c r="E339">
        <v>8</v>
      </c>
      <c r="F339" t="s">
        <v>11</v>
      </c>
      <c r="G339" t="s">
        <v>12</v>
      </c>
      <c r="H339" t="str">
        <f t="shared" si="20"/>
        <v>PASSAGE</v>
      </c>
      <c r="I339" s="3" t="str">
        <f t="shared" si="22"/>
        <v/>
      </c>
      <c r="J339">
        <f t="shared" si="21"/>
        <v>23</v>
      </c>
      <c r="K339">
        <f t="shared" si="23"/>
        <v>8</v>
      </c>
    </row>
    <row r="340" spans="1:11" x14ac:dyDescent="0.35">
      <c r="A340" s="1">
        <v>43985</v>
      </c>
      <c r="B340" t="s">
        <v>28</v>
      </c>
      <c r="C340" s="2">
        <v>7086005</v>
      </c>
      <c r="D340" s="2">
        <v>73186</v>
      </c>
      <c r="E340">
        <v>152</v>
      </c>
      <c r="F340" t="s">
        <v>11</v>
      </c>
      <c r="G340" t="s">
        <v>12</v>
      </c>
      <c r="H340" t="str">
        <f t="shared" si="20"/>
        <v>CONTRE</v>
      </c>
      <c r="I340" s="3" t="str">
        <f t="shared" si="22"/>
        <v/>
      </c>
      <c r="J340">
        <f t="shared" si="21"/>
        <v>23</v>
      </c>
      <c r="K340">
        <f t="shared" si="23"/>
        <v>152</v>
      </c>
    </row>
    <row r="341" spans="1:11" x14ac:dyDescent="0.35">
      <c r="A341" s="1">
        <v>43985</v>
      </c>
      <c r="B341" t="s">
        <v>25</v>
      </c>
      <c r="C341" s="2">
        <v>7086005</v>
      </c>
      <c r="D341" s="2">
        <v>73186</v>
      </c>
      <c r="E341">
        <v>16</v>
      </c>
      <c r="F341" t="s">
        <v>11</v>
      </c>
      <c r="G341" t="s">
        <v>12</v>
      </c>
      <c r="H341" t="str">
        <f t="shared" si="20"/>
        <v>FILM</v>
      </c>
      <c r="I341" s="3" t="str">
        <f t="shared" si="22"/>
        <v/>
      </c>
      <c r="J341">
        <f t="shared" si="21"/>
        <v>23</v>
      </c>
      <c r="K341">
        <f t="shared" si="23"/>
        <v>16</v>
      </c>
    </row>
    <row r="342" spans="1:11" x14ac:dyDescent="0.35">
      <c r="A342" s="1">
        <v>43985</v>
      </c>
      <c r="B342" t="s">
        <v>195</v>
      </c>
      <c r="C342" s="2">
        <v>7086004</v>
      </c>
      <c r="D342" s="2">
        <v>73184</v>
      </c>
      <c r="E342">
        <v>36</v>
      </c>
      <c r="F342" t="s">
        <v>18</v>
      </c>
      <c r="G342" t="s">
        <v>12</v>
      </c>
      <c r="H342" t="str">
        <f t="shared" si="20"/>
        <v>TUBE</v>
      </c>
      <c r="I342" s="3" t="str">
        <f t="shared" si="22"/>
        <v>TUBE</v>
      </c>
      <c r="J342">
        <f t="shared" si="21"/>
        <v>23</v>
      </c>
      <c r="K342">
        <f t="shared" si="23"/>
        <v>36</v>
      </c>
    </row>
    <row r="343" spans="1:11" x14ac:dyDescent="0.35">
      <c r="A343" s="1">
        <v>43985</v>
      </c>
      <c r="B343" t="s">
        <v>196</v>
      </c>
      <c r="C343" s="2">
        <v>7086005</v>
      </c>
      <c r="D343" s="2">
        <v>73186</v>
      </c>
      <c r="E343">
        <v>2</v>
      </c>
      <c r="F343" t="s">
        <v>11</v>
      </c>
      <c r="G343" t="s">
        <v>12</v>
      </c>
      <c r="H343" t="str">
        <f t="shared" si="20"/>
        <v>COUDE</v>
      </c>
      <c r="I343" s="3" t="str">
        <f t="shared" si="22"/>
        <v/>
      </c>
      <c r="J343">
        <f t="shared" si="21"/>
        <v>23</v>
      </c>
      <c r="K343">
        <f t="shared" si="23"/>
        <v>2</v>
      </c>
    </row>
    <row r="344" spans="1:11" x14ac:dyDescent="0.35">
      <c r="A344" s="1">
        <v>43985</v>
      </c>
      <c r="B344" t="s">
        <v>197</v>
      </c>
      <c r="C344" s="2">
        <v>7086005</v>
      </c>
      <c r="D344" s="2">
        <v>73186</v>
      </c>
      <c r="E344">
        <v>2</v>
      </c>
      <c r="F344" t="s">
        <v>11</v>
      </c>
      <c r="G344" t="s">
        <v>12</v>
      </c>
      <c r="H344" t="str">
        <f t="shared" si="20"/>
        <v>COUDE</v>
      </c>
      <c r="I344" s="3" t="str">
        <f t="shared" si="22"/>
        <v/>
      </c>
      <c r="J344">
        <f t="shared" si="21"/>
        <v>23</v>
      </c>
      <c r="K344">
        <f t="shared" si="23"/>
        <v>2</v>
      </c>
    </row>
    <row r="345" spans="1:11" x14ac:dyDescent="0.35">
      <c r="A345" s="1">
        <v>43985</v>
      </c>
      <c r="B345" t="s">
        <v>198</v>
      </c>
      <c r="C345" s="2">
        <v>7086005</v>
      </c>
      <c r="D345" s="2">
        <v>73186</v>
      </c>
      <c r="E345">
        <v>10</v>
      </c>
      <c r="F345" t="s">
        <v>11</v>
      </c>
      <c r="G345" t="s">
        <v>12</v>
      </c>
      <c r="H345" t="str">
        <f t="shared" si="20"/>
        <v>I</v>
      </c>
      <c r="I345" s="3" t="str">
        <f t="shared" si="22"/>
        <v/>
      </c>
      <c r="J345">
        <f t="shared" si="21"/>
        <v>23</v>
      </c>
      <c r="K345">
        <f t="shared" si="23"/>
        <v>10</v>
      </c>
    </row>
    <row r="346" spans="1:11" x14ac:dyDescent="0.35">
      <c r="A346" s="1">
        <v>43985</v>
      </c>
      <c r="B346" t="s">
        <v>95</v>
      </c>
      <c r="C346" s="2">
        <v>7086005</v>
      </c>
      <c r="D346" s="2">
        <v>73186</v>
      </c>
      <c r="E346">
        <v>10</v>
      </c>
      <c r="F346" t="s">
        <v>11</v>
      </c>
      <c r="G346" t="s">
        <v>12</v>
      </c>
      <c r="H346" t="str">
        <f t="shared" si="20"/>
        <v>MANCHETTE</v>
      </c>
      <c r="I346" s="3" t="str">
        <f t="shared" si="22"/>
        <v/>
      </c>
      <c r="J346">
        <f t="shared" si="21"/>
        <v>23</v>
      </c>
      <c r="K346">
        <f t="shared" si="23"/>
        <v>10</v>
      </c>
    </row>
    <row r="347" spans="1:11" x14ac:dyDescent="0.35">
      <c r="A347" s="1">
        <v>43985</v>
      </c>
      <c r="B347" t="s">
        <v>199</v>
      </c>
      <c r="C347" s="2">
        <v>7086005</v>
      </c>
      <c r="D347" s="2">
        <v>73186</v>
      </c>
      <c r="E347">
        <v>2</v>
      </c>
      <c r="F347" t="s">
        <v>11</v>
      </c>
      <c r="G347" t="s">
        <v>12</v>
      </c>
      <c r="H347" t="str">
        <f t="shared" si="20"/>
        <v>DHEC</v>
      </c>
      <c r="I347" s="3" t="str">
        <f t="shared" si="22"/>
        <v/>
      </c>
      <c r="J347">
        <f t="shared" si="21"/>
        <v>23</v>
      </c>
      <c r="K347">
        <f t="shared" si="23"/>
        <v>2</v>
      </c>
    </row>
    <row r="348" spans="1:11" x14ac:dyDescent="0.35">
      <c r="A348" s="1">
        <v>43985</v>
      </c>
      <c r="B348" t="s">
        <v>58</v>
      </c>
      <c r="C348" s="2">
        <v>7086005</v>
      </c>
      <c r="D348" s="2">
        <v>73186</v>
      </c>
      <c r="E348">
        <v>2</v>
      </c>
      <c r="F348" t="s">
        <v>11</v>
      </c>
      <c r="G348" t="s">
        <v>12</v>
      </c>
      <c r="H348" t="str">
        <f t="shared" si="20"/>
        <v>PASSAGE</v>
      </c>
      <c r="I348" s="3" t="str">
        <f t="shared" si="22"/>
        <v/>
      </c>
      <c r="J348">
        <f t="shared" si="21"/>
        <v>23</v>
      </c>
      <c r="K348">
        <f t="shared" si="23"/>
        <v>2</v>
      </c>
    </row>
    <row r="349" spans="1:11" x14ac:dyDescent="0.35">
      <c r="A349" s="1">
        <v>43985</v>
      </c>
      <c r="B349" t="s">
        <v>28</v>
      </c>
      <c r="C349" s="2">
        <v>7086005</v>
      </c>
      <c r="D349" s="2">
        <v>73186</v>
      </c>
      <c r="E349">
        <v>34</v>
      </c>
      <c r="F349" t="s">
        <v>11</v>
      </c>
      <c r="G349" t="s">
        <v>12</v>
      </c>
      <c r="H349" t="str">
        <f t="shared" si="20"/>
        <v>CONTRE</v>
      </c>
      <c r="I349" s="3" t="str">
        <f t="shared" si="22"/>
        <v/>
      </c>
      <c r="J349">
        <f t="shared" si="21"/>
        <v>23</v>
      </c>
      <c r="K349">
        <f t="shared" si="23"/>
        <v>34</v>
      </c>
    </row>
    <row r="350" spans="1:11" x14ac:dyDescent="0.35">
      <c r="A350" s="1">
        <v>43985</v>
      </c>
      <c r="B350" t="s">
        <v>25</v>
      </c>
      <c r="C350" s="2">
        <v>7086005</v>
      </c>
      <c r="D350" s="2">
        <v>73186</v>
      </c>
      <c r="E350">
        <v>4</v>
      </c>
      <c r="F350" t="s">
        <v>11</v>
      </c>
      <c r="G350" t="s">
        <v>12</v>
      </c>
      <c r="H350" t="str">
        <f t="shared" si="20"/>
        <v>FILM</v>
      </c>
      <c r="I350" s="3" t="str">
        <f t="shared" si="22"/>
        <v/>
      </c>
      <c r="J350">
        <f t="shared" si="21"/>
        <v>23</v>
      </c>
      <c r="K350">
        <f t="shared" si="23"/>
        <v>4</v>
      </c>
    </row>
    <row r="351" spans="1:11" x14ac:dyDescent="0.35">
      <c r="A351" s="1">
        <v>43985</v>
      </c>
      <c r="B351" t="s">
        <v>61</v>
      </c>
      <c r="C351" s="2">
        <v>7086004</v>
      </c>
      <c r="D351" s="2">
        <v>73184</v>
      </c>
      <c r="E351">
        <v>120</v>
      </c>
      <c r="F351" t="s">
        <v>18</v>
      </c>
      <c r="G351" t="s">
        <v>12</v>
      </c>
      <c r="H351" t="str">
        <f t="shared" si="20"/>
        <v>TUBE</v>
      </c>
      <c r="I351" s="3" t="str">
        <f t="shared" si="22"/>
        <v>TUBE</v>
      </c>
      <c r="J351">
        <f t="shared" si="21"/>
        <v>23</v>
      </c>
      <c r="K351">
        <f t="shared" si="23"/>
        <v>120</v>
      </c>
    </row>
    <row r="352" spans="1:11" x14ac:dyDescent="0.35">
      <c r="A352" s="1">
        <v>43985</v>
      </c>
      <c r="B352" t="s">
        <v>62</v>
      </c>
      <c r="C352" s="2">
        <v>7086005</v>
      </c>
      <c r="D352" s="2">
        <v>73186</v>
      </c>
      <c r="E352">
        <v>12</v>
      </c>
      <c r="F352" t="s">
        <v>11</v>
      </c>
      <c r="G352" t="s">
        <v>12</v>
      </c>
      <c r="H352" t="str">
        <f t="shared" si="20"/>
        <v>COUDE</v>
      </c>
      <c r="I352" s="3" t="str">
        <f t="shared" si="22"/>
        <v/>
      </c>
      <c r="J352">
        <f t="shared" si="21"/>
        <v>23</v>
      </c>
      <c r="K352">
        <f t="shared" si="23"/>
        <v>12</v>
      </c>
    </row>
    <row r="353" spans="1:11" x14ac:dyDescent="0.35">
      <c r="A353" s="1">
        <v>43985</v>
      </c>
      <c r="B353" t="s">
        <v>200</v>
      </c>
      <c r="C353" s="2">
        <v>7086005</v>
      </c>
      <c r="D353" s="2">
        <v>73186</v>
      </c>
      <c r="E353">
        <v>26</v>
      </c>
      <c r="F353" t="s">
        <v>11</v>
      </c>
      <c r="G353" t="s">
        <v>12</v>
      </c>
      <c r="H353" t="str">
        <f t="shared" si="20"/>
        <v>I</v>
      </c>
      <c r="I353" s="3" t="str">
        <f t="shared" si="22"/>
        <v/>
      </c>
      <c r="J353">
        <f t="shared" si="21"/>
        <v>23</v>
      </c>
      <c r="K353">
        <f t="shared" si="23"/>
        <v>26</v>
      </c>
    </row>
    <row r="354" spans="1:11" x14ac:dyDescent="0.35">
      <c r="A354" s="1">
        <v>43985</v>
      </c>
      <c r="B354" t="s">
        <v>75</v>
      </c>
      <c r="C354" s="2">
        <v>7086005</v>
      </c>
      <c r="D354" s="2">
        <v>73186</v>
      </c>
      <c r="E354">
        <v>26</v>
      </c>
      <c r="F354" t="s">
        <v>11</v>
      </c>
      <c r="G354" t="s">
        <v>12</v>
      </c>
      <c r="H354" t="str">
        <f t="shared" si="20"/>
        <v>MANCHETTE</v>
      </c>
      <c r="I354" s="3" t="str">
        <f t="shared" si="22"/>
        <v/>
      </c>
      <c r="J354">
        <f t="shared" si="21"/>
        <v>23</v>
      </c>
      <c r="K354">
        <f t="shared" si="23"/>
        <v>26</v>
      </c>
    </row>
    <row r="355" spans="1:11" x14ac:dyDescent="0.35">
      <c r="A355" s="1">
        <v>43985</v>
      </c>
      <c r="B355" t="s">
        <v>201</v>
      </c>
      <c r="C355" s="2">
        <v>7086005</v>
      </c>
      <c r="D355" s="2">
        <v>73186</v>
      </c>
      <c r="E355">
        <v>2</v>
      </c>
      <c r="F355" t="s">
        <v>11</v>
      </c>
      <c r="G355" t="s">
        <v>12</v>
      </c>
      <c r="H355" t="str">
        <f t="shared" si="20"/>
        <v>DHEC</v>
      </c>
      <c r="I355" s="3" t="str">
        <f t="shared" si="22"/>
        <v/>
      </c>
      <c r="J355">
        <f t="shared" si="21"/>
        <v>23</v>
      </c>
      <c r="K355">
        <f t="shared" si="23"/>
        <v>2</v>
      </c>
    </row>
    <row r="356" spans="1:11" x14ac:dyDescent="0.35">
      <c r="A356" s="1">
        <v>43985</v>
      </c>
      <c r="B356" t="s">
        <v>202</v>
      </c>
      <c r="C356" s="2">
        <v>7086005</v>
      </c>
      <c r="D356" s="2">
        <v>73186</v>
      </c>
      <c r="E356">
        <v>2</v>
      </c>
      <c r="F356" t="s">
        <v>11</v>
      </c>
      <c r="G356" t="s">
        <v>12</v>
      </c>
      <c r="H356" t="str">
        <f t="shared" si="20"/>
        <v>PASSAGE</v>
      </c>
      <c r="I356" s="3" t="str">
        <f t="shared" si="22"/>
        <v/>
      </c>
      <c r="J356">
        <f t="shared" si="21"/>
        <v>23</v>
      </c>
      <c r="K356">
        <f t="shared" si="23"/>
        <v>2</v>
      </c>
    </row>
    <row r="357" spans="1:11" x14ac:dyDescent="0.35">
      <c r="A357" s="1">
        <v>43985</v>
      </c>
      <c r="B357" t="s">
        <v>24</v>
      </c>
      <c r="C357" s="2">
        <v>7086005</v>
      </c>
      <c r="D357" s="2">
        <v>73186</v>
      </c>
      <c r="E357">
        <v>84</v>
      </c>
      <c r="F357" t="s">
        <v>11</v>
      </c>
      <c r="G357" t="s">
        <v>12</v>
      </c>
      <c r="H357" t="str">
        <f t="shared" si="20"/>
        <v>CONTRE</v>
      </c>
      <c r="I357" s="3" t="str">
        <f t="shared" si="22"/>
        <v/>
      </c>
      <c r="J357">
        <f t="shared" si="21"/>
        <v>23</v>
      </c>
      <c r="K357">
        <f t="shared" si="23"/>
        <v>84</v>
      </c>
    </row>
    <row r="358" spans="1:11" x14ac:dyDescent="0.35">
      <c r="A358" s="1">
        <v>43985</v>
      </c>
      <c r="B358" t="s">
        <v>25</v>
      </c>
      <c r="C358" s="2">
        <v>7086005</v>
      </c>
      <c r="D358" s="2">
        <v>73186</v>
      </c>
      <c r="E358">
        <v>9</v>
      </c>
      <c r="F358" t="s">
        <v>11</v>
      </c>
      <c r="G358" t="s">
        <v>12</v>
      </c>
      <c r="H358" t="str">
        <f t="shared" si="20"/>
        <v>FILM</v>
      </c>
      <c r="I358" s="3" t="str">
        <f t="shared" si="22"/>
        <v/>
      </c>
      <c r="J358">
        <f t="shared" si="21"/>
        <v>23</v>
      </c>
      <c r="K358">
        <f t="shared" si="23"/>
        <v>9</v>
      </c>
    </row>
    <row r="359" spans="1:11" x14ac:dyDescent="0.35">
      <c r="A359" s="1">
        <v>43985</v>
      </c>
      <c r="B359" t="s">
        <v>203</v>
      </c>
      <c r="C359" s="2">
        <v>7086004</v>
      </c>
      <c r="D359" s="2">
        <v>73184</v>
      </c>
      <c r="E359">
        <v>228</v>
      </c>
      <c r="F359" t="s">
        <v>18</v>
      </c>
      <c r="G359" t="s">
        <v>12</v>
      </c>
      <c r="H359" t="str">
        <f t="shared" si="20"/>
        <v>TUBE</v>
      </c>
      <c r="I359" s="3" t="str">
        <f t="shared" si="22"/>
        <v>TUBE</v>
      </c>
      <c r="J359">
        <f t="shared" si="21"/>
        <v>23</v>
      </c>
      <c r="K359">
        <f t="shared" si="23"/>
        <v>228</v>
      </c>
    </row>
    <row r="360" spans="1:11" x14ac:dyDescent="0.35">
      <c r="A360" s="1">
        <v>43985</v>
      </c>
      <c r="B360" t="s">
        <v>204</v>
      </c>
      <c r="C360" s="2">
        <v>7086005</v>
      </c>
      <c r="D360" s="2">
        <v>73186</v>
      </c>
      <c r="E360">
        <v>14</v>
      </c>
      <c r="F360" t="s">
        <v>11</v>
      </c>
      <c r="G360" t="s">
        <v>12</v>
      </c>
      <c r="H360" t="str">
        <f t="shared" si="20"/>
        <v>COUDE</v>
      </c>
      <c r="I360" s="3" t="str">
        <f t="shared" si="22"/>
        <v/>
      </c>
      <c r="J360">
        <f t="shared" si="21"/>
        <v>23</v>
      </c>
      <c r="K360">
        <f t="shared" si="23"/>
        <v>14</v>
      </c>
    </row>
    <row r="361" spans="1:11" x14ac:dyDescent="0.35">
      <c r="A361" s="1">
        <v>43985</v>
      </c>
      <c r="B361" t="s">
        <v>205</v>
      </c>
      <c r="C361" s="2">
        <v>7086005</v>
      </c>
      <c r="D361" s="2">
        <v>73186</v>
      </c>
      <c r="E361">
        <v>2</v>
      </c>
      <c r="F361" t="s">
        <v>11</v>
      </c>
      <c r="G361" t="s">
        <v>12</v>
      </c>
      <c r="H361" t="str">
        <f t="shared" si="20"/>
        <v>TE</v>
      </c>
      <c r="I361" s="3" t="str">
        <f t="shared" si="22"/>
        <v/>
      </c>
      <c r="J361">
        <f t="shared" si="21"/>
        <v>23</v>
      </c>
      <c r="K361">
        <f t="shared" si="23"/>
        <v>2</v>
      </c>
    </row>
    <row r="362" spans="1:11" x14ac:dyDescent="0.35">
      <c r="A362" s="1">
        <v>43985</v>
      </c>
      <c r="B362" t="s">
        <v>206</v>
      </c>
      <c r="C362" s="2">
        <v>7086005</v>
      </c>
      <c r="D362" s="2">
        <v>73186</v>
      </c>
      <c r="E362">
        <v>2</v>
      </c>
      <c r="F362" t="s">
        <v>11</v>
      </c>
      <c r="G362" t="s">
        <v>12</v>
      </c>
      <c r="H362" t="str">
        <f t="shared" si="20"/>
        <v>TE</v>
      </c>
      <c r="I362" s="3" t="str">
        <f t="shared" si="22"/>
        <v/>
      </c>
      <c r="J362">
        <f t="shared" si="21"/>
        <v>23</v>
      </c>
      <c r="K362">
        <f t="shared" si="23"/>
        <v>2</v>
      </c>
    </row>
    <row r="363" spans="1:11" x14ac:dyDescent="0.35">
      <c r="A363" s="1">
        <v>43985</v>
      </c>
      <c r="B363" t="s">
        <v>207</v>
      </c>
      <c r="C363" s="2">
        <v>7086005</v>
      </c>
      <c r="D363" s="2">
        <v>73186</v>
      </c>
      <c r="E363">
        <v>2</v>
      </c>
      <c r="F363" t="s">
        <v>11</v>
      </c>
      <c r="G363" t="s">
        <v>12</v>
      </c>
      <c r="H363" t="str">
        <f t="shared" si="20"/>
        <v>TE</v>
      </c>
      <c r="I363" s="3" t="str">
        <f t="shared" si="22"/>
        <v/>
      </c>
      <c r="J363">
        <f t="shared" si="21"/>
        <v>23</v>
      </c>
      <c r="K363">
        <f t="shared" si="23"/>
        <v>2</v>
      </c>
    </row>
    <row r="364" spans="1:11" x14ac:dyDescent="0.35">
      <c r="A364" s="1">
        <v>43985</v>
      </c>
      <c r="B364" t="s">
        <v>208</v>
      </c>
      <c r="C364" s="2">
        <v>7086005</v>
      </c>
      <c r="D364" s="2">
        <v>73186</v>
      </c>
      <c r="E364">
        <v>2</v>
      </c>
      <c r="F364" t="s">
        <v>11</v>
      </c>
      <c r="G364" t="s">
        <v>12</v>
      </c>
      <c r="H364" t="str">
        <f t="shared" si="20"/>
        <v>TE</v>
      </c>
      <c r="I364" s="3" t="str">
        <f t="shared" si="22"/>
        <v/>
      </c>
      <c r="J364">
        <f t="shared" si="21"/>
        <v>23</v>
      </c>
      <c r="K364">
        <f t="shared" si="23"/>
        <v>2</v>
      </c>
    </row>
    <row r="365" spans="1:11" x14ac:dyDescent="0.35">
      <c r="A365" s="1">
        <v>43985</v>
      </c>
      <c r="B365" t="s">
        <v>209</v>
      </c>
      <c r="C365" s="2">
        <v>7086005</v>
      </c>
      <c r="D365" s="2">
        <v>73186</v>
      </c>
      <c r="E365">
        <v>82</v>
      </c>
      <c r="F365" t="s">
        <v>11</v>
      </c>
      <c r="G365" t="s">
        <v>12</v>
      </c>
      <c r="H365" t="str">
        <f t="shared" si="20"/>
        <v>I</v>
      </c>
      <c r="I365" s="3" t="str">
        <f t="shared" si="22"/>
        <v/>
      </c>
      <c r="J365">
        <f t="shared" si="21"/>
        <v>23</v>
      </c>
      <c r="K365">
        <f t="shared" si="23"/>
        <v>82</v>
      </c>
    </row>
    <row r="366" spans="1:11" x14ac:dyDescent="0.35">
      <c r="A366" s="1">
        <v>43985</v>
      </c>
      <c r="B366" t="s">
        <v>27</v>
      </c>
      <c r="C366" s="2">
        <v>7086005</v>
      </c>
      <c r="D366" s="2">
        <v>73186</v>
      </c>
      <c r="E366">
        <v>82</v>
      </c>
      <c r="F366" t="s">
        <v>11</v>
      </c>
      <c r="G366" t="s">
        <v>12</v>
      </c>
      <c r="H366" t="str">
        <f t="shared" si="20"/>
        <v>MANCHETTE</v>
      </c>
      <c r="I366" s="3" t="str">
        <f t="shared" si="22"/>
        <v/>
      </c>
      <c r="J366">
        <f t="shared" si="21"/>
        <v>23</v>
      </c>
      <c r="K366">
        <f t="shared" si="23"/>
        <v>82</v>
      </c>
    </row>
    <row r="367" spans="1:11" x14ac:dyDescent="0.35">
      <c r="A367" s="1">
        <v>43985</v>
      </c>
      <c r="B367" t="s">
        <v>210</v>
      </c>
      <c r="C367" s="2">
        <v>7086005</v>
      </c>
      <c r="D367" s="2">
        <v>73186</v>
      </c>
      <c r="E367">
        <v>2</v>
      </c>
      <c r="F367" t="s">
        <v>11</v>
      </c>
      <c r="G367" t="s">
        <v>12</v>
      </c>
      <c r="H367" t="str">
        <f t="shared" si="20"/>
        <v>I6</v>
      </c>
      <c r="I367" s="3" t="str">
        <f t="shared" si="22"/>
        <v/>
      </c>
      <c r="J367">
        <f t="shared" si="21"/>
        <v>23</v>
      </c>
      <c r="K367">
        <f t="shared" si="23"/>
        <v>2</v>
      </c>
    </row>
    <row r="368" spans="1:11" x14ac:dyDescent="0.35">
      <c r="A368" s="1">
        <v>43985</v>
      </c>
      <c r="B368" t="s">
        <v>109</v>
      </c>
      <c r="C368" s="2">
        <v>7086005</v>
      </c>
      <c r="D368" s="2">
        <v>73186</v>
      </c>
      <c r="E368">
        <v>2</v>
      </c>
      <c r="F368" t="s">
        <v>11</v>
      </c>
      <c r="G368" t="s">
        <v>12</v>
      </c>
      <c r="H368" t="str">
        <f t="shared" si="20"/>
        <v>COMPOSANTS</v>
      </c>
      <c r="I368" s="3" t="str">
        <f t="shared" si="22"/>
        <v/>
      </c>
      <c r="J368">
        <f t="shared" si="21"/>
        <v>23</v>
      </c>
      <c r="K368">
        <f t="shared" si="23"/>
        <v>2</v>
      </c>
    </row>
    <row r="369" spans="1:11" x14ac:dyDescent="0.35">
      <c r="A369" s="1">
        <v>43985</v>
      </c>
      <c r="B369" t="s">
        <v>15</v>
      </c>
      <c r="C369" s="2">
        <v>7086005</v>
      </c>
      <c r="D369" s="2">
        <v>73186</v>
      </c>
      <c r="E369">
        <v>2</v>
      </c>
      <c r="F369" t="s">
        <v>11</v>
      </c>
      <c r="G369" t="s">
        <v>12</v>
      </c>
      <c r="H369" t="str">
        <f t="shared" si="20"/>
        <v>SACHET</v>
      </c>
      <c r="I369" s="3" t="str">
        <f t="shared" si="22"/>
        <v/>
      </c>
      <c r="J369">
        <f t="shared" si="21"/>
        <v>23</v>
      </c>
      <c r="K369">
        <f t="shared" si="23"/>
        <v>2</v>
      </c>
    </row>
    <row r="370" spans="1:11" x14ac:dyDescent="0.35">
      <c r="A370" s="1">
        <v>43985</v>
      </c>
      <c r="B370" t="s">
        <v>16</v>
      </c>
      <c r="C370" s="2">
        <v>7086005</v>
      </c>
      <c r="D370" s="2">
        <v>73186</v>
      </c>
      <c r="E370">
        <v>2</v>
      </c>
      <c r="F370" t="s">
        <v>11</v>
      </c>
      <c r="G370" t="s">
        <v>12</v>
      </c>
      <c r="H370" t="str">
        <f t="shared" si="20"/>
        <v>SPATULES</v>
      </c>
      <c r="I370" s="3" t="str">
        <f t="shared" si="22"/>
        <v/>
      </c>
      <c r="J370">
        <f t="shared" si="21"/>
        <v>23</v>
      </c>
      <c r="K370">
        <f t="shared" si="23"/>
        <v>2</v>
      </c>
    </row>
    <row r="371" spans="1:11" x14ac:dyDescent="0.35">
      <c r="A371" s="1">
        <v>43985</v>
      </c>
      <c r="B371" t="s">
        <v>211</v>
      </c>
      <c r="C371" s="2">
        <v>7086005</v>
      </c>
      <c r="D371" s="2">
        <v>73186</v>
      </c>
      <c r="E371">
        <v>2</v>
      </c>
      <c r="F371" t="s">
        <v>11</v>
      </c>
      <c r="G371" t="s">
        <v>12</v>
      </c>
      <c r="H371" t="str">
        <f t="shared" si="20"/>
        <v>REDUCTION</v>
      </c>
      <c r="I371" s="3" t="str">
        <f t="shared" si="22"/>
        <v/>
      </c>
      <c r="J371">
        <f t="shared" si="21"/>
        <v>23</v>
      </c>
      <c r="K371">
        <f t="shared" si="23"/>
        <v>2</v>
      </c>
    </row>
    <row r="372" spans="1:11" x14ac:dyDescent="0.35">
      <c r="A372" s="1">
        <v>43985</v>
      </c>
      <c r="B372" t="s">
        <v>212</v>
      </c>
      <c r="C372" s="2">
        <v>7086005</v>
      </c>
      <c r="D372" s="2">
        <v>73186</v>
      </c>
      <c r="E372">
        <v>2</v>
      </c>
      <c r="F372" t="s">
        <v>11</v>
      </c>
      <c r="G372" t="s">
        <v>12</v>
      </c>
      <c r="H372" t="str">
        <f t="shared" si="20"/>
        <v>I6</v>
      </c>
      <c r="I372" s="3" t="str">
        <f t="shared" si="22"/>
        <v/>
      </c>
      <c r="J372">
        <f t="shared" si="21"/>
        <v>23</v>
      </c>
      <c r="K372">
        <f t="shared" si="23"/>
        <v>2</v>
      </c>
    </row>
    <row r="373" spans="1:11" x14ac:dyDescent="0.35">
      <c r="A373" s="1">
        <v>43985</v>
      </c>
      <c r="B373" t="s">
        <v>24</v>
      </c>
      <c r="C373" s="2">
        <v>7086005</v>
      </c>
      <c r="D373" s="2">
        <v>73186</v>
      </c>
      <c r="E373">
        <v>160</v>
      </c>
      <c r="F373" t="s">
        <v>11</v>
      </c>
      <c r="G373" t="s">
        <v>12</v>
      </c>
      <c r="H373" t="str">
        <f t="shared" si="20"/>
        <v>CONTRE</v>
      </c>
      <c r="I373" s="3" t="str">
        <f t="shared" si="22"/>
        <v/>
      </c>
      <c r="J373">
        <f t="shared" si="21"/>
        <v>23</v>
      </c>
      <c r="K373">
        <f t="shared" si="23"/>
        <v>160</v>
      </c>
    </row>
    <row r="374" spans="1:11" x14ac:dyDescent="0.35">
      <c r="A374" s="1">
        <v>43985</v>
      </c>
      <c r="B374" t="s">
        <v>25</v>
      </c>
      <c r="C374" s="2">
        <v>7086005</v>
      </c>
      <c r="D374" s="2">
        <v>73186</v>
      </c>
      <c r="E374">
        <v>16</v>
      </c>
      <c r="F374" t="s">
        <v>11</v>
      </c>
      <c r="G374" t="s">
        <v>12</v>
      </c>
      <c r="H374" t="str">
        <f t="shared" si="20"/>
        <v>FILM</v>
      </c>
      <c r="I374" s="3" t="str">
        <f t="shared" si="22"/>
        <v/>
      </c>
      <c r="J374">
        <f t="shared" si="21"/>
        <v>23</v>
      </c>
      <c r="K374">
        <f t="shared" si="23"/>
        <v>16</v>
      </c>
    </row>
    <row r="375" spans="1:11" x14ac:dyDescent="0.35">
      <c r="A375" s="1">
        <v>43985</v>
      </c>
      <c r="B375" t="s">
        <v>213</v>
      </c>
      <c r="C375" s="2">
        <v>7086005</v>
      </c>
      <c r="D375" s="2">
        <v>73186</v>
      </c>
      <c r="E375">
        <v>2</v>
      </c>
      <c r="F375" t="s">
        <v>11</v>
      </c>
      <c r="G375" t="s">
        <v>12</v>
      </c>
      <c r="H375" t="str">
        <f t="shared" si="20"/>
        <v>COUDE</v>
      </c>
      <c r="I375" s="3" t="str">
        <f t="shared" si="22"/>
        <v/>
      </c>
      <c r="J375">
        <f t="shared" si="21"/>
        <v>23</v>
      </c>
      <c r="K375">
        <f t="shared" si="23"/>
        <v>2</v>
      </c>
    </row>
    <row r="376" spans="1:11" x14ac:dyDescent="0.35">
      <c r="A376" s="1">
        <v>43985</v>
      </c>
      <c r="B376" t="s">
        <v>214</v>
      </c>
      <c r="C376" s="2">
        <v>7086005</v>
      </c>
      <c r="D376" s="2">
        <v>73186</v>
      </c>
      <c r="E376">
        <v>2</v>
      </c>
      <c r="F376" t="s">
        <v>11</v>
      </c>
      <c r="G376" t="s">
        <v>12</v>
      </c>
      <c r="H376" t="str">
        <f t="shared" si="20"/>
        <v>COUDE</v>
      </c>
      <c r="I376" s="3" t="str">
        <f t="shared" si="22"/>
        <v/>
      </c>
      <c r="J376">
        <f t="shared" si="21"/>
        <v>23</v>
      </c>
      <c r="K376">
        <f t="shared" si="23"/>
        <v>2</v>
      </c>
    </row>
    <row r="377" spans="1:11" x14ac:dyDescent="0.35">
      <c r="A377" s="1">
        <v>43985</v>
      </c>
      <c r="B377" t="s">
        <v>215</v>
      </c>
      <c r="C377" s="2">
        <v>7086005</v>
      </c>
      <c r="D377" s="2">
        <v>73186</v>
      </c>
      <c r="E377">
        <v>2</v>
      </c>
      <c r="F377" t="s">
        <v>11</v>
      </c>
      <c r="G377" t="s">
        <v>12</v>
      </c>
      <c r="H377" t="str">
        <f t="shared" si="20"/>
        <v>I6</v>
      </c>
      <c r="I377" s="3" t="str">
        <f t="shared" si="22"/>
        <v/>
      </c>
      <c r="J377">
        <f t="shared" si="21"/>
        <v>23</v>
      </c>
      <c r="K377">
        <f t="shared" si="23"/>
        <v>2</v>
      </c>
    </row>
    <row r="378" spans="1:11" x14ac:dyDescent="0.35">
      <c r="A378" s="1">
        <v>43985</v>
      </c>
      <c r="B378" t="s">
        <v>66</v>
      </c>
      <c r="C378" s="2">
        <v>7086005</v>
      </c>
      <c r="D378" s="2">
        <v>73186</v>
      </c>
      <c r="E378">
        <v>2</v>
      </c>
      <c r="F378" t="s">
        <v>11</v>
      </c>
      <c r="G378" t="s">
        <v>12</v>
      </c>
      <c r="H378" t="str">
        <f t="shared" si="20"/>
        <v>COMPOSANTS</v>
      </c>
      <c r="I378" s="3" t="str">
        <f t="shared" si="22"/>
        <v/>
      </c>
      <c r="J378">
        <f t="shared" si="21"/>
        <v>23</v>
      </c>
      <c r="K378">
        <f t="shared" si="23"/>
        <v>2</v>
      </c>
    </row>
    <row r="379" spans="1:11" x14ac:dyDescent="0.35">
      <c r="A379" s="1">
        <v>43985</v>
      </c>
      <c r="B379" t="s">
        <v>15</v>
      </c>
      <c r="C379" s="2">
        <v>7086005</v>
      </c>
      <c r="D379" s="2">
        <v>73186</v>
      </c>
      <c r="E379">
        <v>2</v>
      </c>
      <c r="F379" t="s">
        <v>11</v>
      </c>
      <c r="G379" t="s">
        <v>12</v>
      </c>
      <c r="H379" t="str">
        <f t="shared" si="20"/>
        <v>SACHET</v>
      </c>
      <c r="I379" s="3" t="str">
        <f t="shared" si="22"/>
        <v/>
      </c>
      <c r="J379">
        <f t="shared" si="21"/>
        <v>23</v>
      </c>
      <c r="K379">
        <f t="shared" si="23"/>
        <v>2</v>
      </c>
    </row>
    <row r="380" spans="1:11" x14ac:dyDescent="0.35">
      <c r="A380" s="1">
        <v>43985</v>
      </c>
      <c r="B380" t="s">
        <v>16</v>
      </c>
      <c r="C380" s="2">
        <v>7086005</v>
      </c>
      <c r="D380" s="2">
        <v>73186</v>
      </c>
      <c r="E380">
        <v>2</v>
      </c>
      <c r="F380" t="s">
        <v>11</v>
      </c>
      <c r="G380" t="s">
        <v>12</v>
      </c>
      <c r="H380" t="str">
        <f t="shared" si="20"/>
        <v>SPATULES</v>
      </c>
      <c r="I380" s="3" t="str">
        <f t="shared" si="22"/>
        <v/>
      </c>
      <c r="J380">
        <f t="shared" si="21"/>
        <v>23</v>
      </c>
      <c r="K380">
        <f t="shared" si="23"/>
        <v>2</v>
      </c>
    </row>
    <row r="381" spans="1:11" x14ac:dyDescent="0.35">
      <c r="A381" s="1">
        <v>43985</v>
      </c>
      <c r="B381" t="s">
        <v>216</v>
      </c>
      <c r="C381" s="2">
        <v>7086005</v>
      </c>
      <c r="D381" s="2">
        <v>73186</v>
      </c>
      <c r="E381">
        <v>2</v>
      </c>
      <c r="F381" t="s">
        <v>11</v>
      </c>
      <c r="G381" t="s">
        <v>12</v>
      </c>
      <c r="H381" t="str">
        <f t="shared" si="20"/>
        <v>REDUCTION</v>
      </c>
      <c r="I381" s="3" t="str">
        <f t="shared" si="22"/>
        <v/>
      </c>
      <c r="J381">
        <f t="shared" si="21"/>
        <v>23</v>
      </c>
      <c r="K381">
        <f t="shared" si="23"/>
        <v>2</v>
      </c>
    </row>
    <row r="382" spans="1:11" x14ac:dyDescent="0.35">
      <c r="A382" s="1">
        <v>43985</v>
      </c>
      <c r="B382" t="s">
        <v>217</v>
      </c>
      <c r="C382" s="2">
        <v>7086005</v>
      </c>
      <c r="D382" s="2">
        <v>73186</v>
      </c>
      <c r="E382">
        <v>2</v>
      </c>
      <c r="F382" t="s">
        <v>11</v>
      </c>
      <c r="G382" t="s">
        <v>12</v>
      </c>
      <c r="H382" t="str">
        <f t="shared" si="20"/>
        <v>I6</v>
      </c>
      <c r="I382" s="3" t="str">
        <f t="shared" si="22"/>
        <v/>
      </c>
      <c r="J382">
        <f t="shared" si="21"/>
        <v>23</v>
      </c>
      <c r="K382">
        <f t="shared" si="23"/>
        <v>2</v>
      </c>
    </row>
    <row r="383" spans="1:11" x14ac:dyDescent="0.35">
      <c r="A383" s="1">
        <v>43986</v>
      </c>
      <c r="B383" t="s">
        <v>218</v>
      </c>
      <c r="C383" s="2">
        <v>7086036</v>
      </c>
      <c r="D383">
        <v>0</v>
      </c>
      <c r="E383">
        <v>1</v>
      </c>
      <c r="F383" t="s">
        <v>11</v>
      </c>
      <c r="G383" t="s">
        <v>12</v>
      </c>
      <c r="H383" t="str">
        <f t="shared" si="20"/>
        <v>Prestations/études</v>
      </c>
      <c r="I383" s="3" t="str">
        <f t="shared" si="22"/>
        <v/>
      </c>
      <c r="J383">
        <f t="shared" si="21"/>
        <v>23</v>
      </c>
      <c r="K383">
        <f t="shared" si="23"/>
        <v>1</v>
      </c>
    </row>
    <row r="384" spans="1:11" x14ac:dyDescent="0.35">
      <c r="A384" s="1">
        <v>43985</v>
      </c>
      <c r="B384" t="s">
        <v>219</v>
      </c>
      <c r="C384" s="2">
        <v>7086005</v>
      </c>
      <c r="D384" s="2">
        <v>73186</v>
      </c>
      <c r="E384">
        <v>1</v>
      </c>
      <c r="F384" t="s">
        <v>11</v>
      </c>
      <c r="G384" t="s">
        <v>12</v>
      </c>
      <c r="H384" t="str">
        <f t="shared" si="20"/>
        <v>AJUSTEMENT</v>
      </c>
      <c r="I384" s="3" t="str">
        <f t="shared" si="22"/>
        <v/>
      </c>
      <c r="J384">
        <f t="shared" si="21"/>
        <v>23</v>
      </c>
      <c r="K384">
        <f t="shared" si="23"/>
        <v>1</v>
      </c>
    </row>
    <row r="385" spans="1:11" x14ac:dyDescent="0.35">
      <c r="A385" s="1">
        <v>43985</v>
      </c>
      <c r="B385" t="s">
        <v>220</v>
      </c>
      <c r="C385" s="2">
        <v>7086011</v>
      </c>
      <c r="D385" s="2">
        <v>73202</v>
      </c>
      <c r="E385">
        <v>2</v>
      </c>
      <c r="F385" t="s">
        <v>11</v>
      </c>
      <c r="G385" t="s">
        <v>12</v>
      </c>
      <c r="H385" t="str">
        <f t="shared" si="20"/>
        <v>TE</v>
      </c>
      <c r="I385" s="3" t="str">
        <f t="shared" si="22"/>
        <v/>
      </c>
      <c r="J385">
        <f t="shared" si="21"/>
        <v>23</v>
      </c>
      <c r="K385">
        <f t="shared" si="23"/>
        <v>2</v>
      </c>
    </row>
    <row r="386" spans="1:11" x14ac:dyDescent="0.35">
      <c r="A386" s="1">
        <v>43985</v>
      </c>
      <c r="B386" t="s">
        <v>221</v>
      </c>
      <c r="C386" s="2">
        <v>7086011</v>
      </c>
      <c r="D386" s="2">
        <v>73202</v>
      </c>
      <c r="E386">
        <v>2</v>
      </c>
      <c r="F386" t="s">
        <v>11</v>
      </c>
      <c r="G386" t="s">
        <v>12</v>
      </c>
      <c r="H386" t="str">
        <f t="shared" ref="H386:H449" si="24">LEFT(B386,FIND(" ",B386)-1)</f>
        <v>TE</v>
      </c>
      <c r="I386" s="3" t="str">
        <f t="shared" si="22"/>
        <v/>
      </c>
      <c r="J386">
        <f t="shared" ref="J386:J449" si="25">IF(A386="","",INT(MOD(INT((A386-2)/7)+3/5,52+5/28))+1)</f>
        <v>23</v>
      </c>
      <c r="K386">
        <f t="shared" si="23"/>
        <v>2</v>
      </c>
    </row>
    <row r="387" spans="1:11" x14ac:dyDescent="0.35">
      <c r="A387" s="1">
        <v>43985</v>
      </c>
      <c r="B387" t="s">
        <v>222</v>
      </c>
      <c r="C387" s="2">
        <v>7086011</v>
      </c>
      <c r="D387" s="2">
        <v>73202</v>
      </c>
      <c r="E387">
        <v>4</v>
      </c>
      <c r="F387" t="s">
        <v>11</v>
      </c>
      <c r="G387" t="s">
        <v>12</v>
      </c>
      <c r="H387" t="str">
        <f t="shared" si="24"/>
        <v>TE</v>
      </c>
      <c r="I387" s="3" t="str">
        <f t="shared" ref="I387:I450" si="26">IFERROR(IF(SEARCH("TUBE",B387)&gt;0,"TUBE"),"")</f>
        <v/>
      </c>
      <c r="J387">
        <f t="shared" si="25"/>
        <v>23</v>
      </c>
      <c r="K387">
        <f t="shared" ref="K387:K450" si="27">IF(G387="Sortie",E387,-E387)</f>
        <v>4</v>
      </c>
    </row>
    <row r="388" spans="1:11" x14ac:dyDescent="0.35">
      <c r="A388" s="1">
        <v>43985</v>
      </c>
      <c r="B388" t="s">
        <v>223</v>
      </c>
      <c r="C388" s="2">
        <v>7086011</v>
      </c>
      <c r="D388" s="2">
        <v>73202</v>
      </c>
      <c r="E388">
        <v>2</v>
      </c>
      <c r="F388" t="s">
        <v>11</v>
      </c>
      <c r="G388" t="s">
        <v>12</v>
      </c>
      <c r="H388" t="str">
        <f t="shared" si="24"/>
        <v>TE</v>
      </c>
      <c r="I388" s="3" t="str">
        <f t="shared" si="26"/>
        <v/>
      </c>
      <c r="J388">
        <f t="shared" si="25"/>
        <v>23</v>
      </c>
      <c r="K388">
        <f t="shared" si="27"/>
        <v>2</v>
      </c>
    </row>
    <row r="389" spans="1:11" x14ac:dyDescent="0.35">
      <c r="A389" s="1">
        <v>43985</v>
      </c>
      <c r="B389" t="s">
        <v>28</v>
      </c>
      <c r="C389" s="2">
        <v>7086002</v>
      </c>
      <c r="D389" s="2">
        <v>73180</v>
      </c>
      <c r="E389">
        <v>80</v>
      </c>
      <c r="F389" t="s">
        <v>11</v>
      </c>
      <c r="G389" t="s">
        <v>12</v>
      </c>
      <c r="H389" t="str">
        <f t="shared" si="24"/>
        <v>CONTRE</v>
      </c>
      <c r="I389" s="3" t="str">
        <f t="shared" si="26"/>
        <v/>
      </c>
      <c r="J389">
        <f t="shared" si="25"/>
        <v>23</v>
      </c>
      <c r="K389">
        <f t="shared" si="27"/>
        <v>80</v>
      </c>
    </row>
    <row r="390" spans="1:11" x14ac:dyDescent="0.35">
      <c r="A390" s="1">
        <v>43985</v>
      </c>
      <c r="B390" t="s">
        <v>24</v>
      </c>
      <c r="C390" s="2">
        <v>7086002</v>
      </c>
      <c r="D390" s="2">
        <v>73180</v>
      </c>
      <c r="E390">
        <v>84</v>
      </c>
      <c r="F390" t="s">
        <v>11</v>
      </c>
      <c r="G390" t="s">
        <v>12</v>
      </c>
      <c r="H390" t="str">
        <f t="shared" si="24"/>
        <v>CONTRE</v>
      </c>
      <c r="I390" s="3" t="str">
        <f t="shared" si="26"/>
        <v/>
      </c>
      <c r="J390">
        <f t="shared" si="25"/>
        <v>23</v>
      </c>
      <c r="K390">
        <f t="shared" si="27"/>
        <v>84</v>
      </c>
    </row>
    <row r="391" spans="1:11" x14ac:dyDescent="0.35">
      <c r="A391" s="1">
        <v>43985</v>
      </c>
      <c r="B391" t="s">
        <v>22</v>
      </c>
      <c r="C391" s="2">
        <v>7086002</v>
      </c>
      <c r="D391" s="2">
        <v>73180</v>
      </c>
      <c r="E391">
        <v>330</v>
      </c>
      <c r="F391" t="s">
        <v>11</v>
      </c>
      <c r="G391" t="s">
        <v>12</v>
      </c>
      <c r="H391" t="str">
        <f t="shared" si="24"/>
        <v>LOT</v>
      </c>
      <c r="I391" s="3" t="str">
        <f t="shared" si="26"/>
        <v/>
      </c>
      <c r="J391">
        <f t="shared" si="25"/>
        <v>23</v>
      </c>
      <c r="K391">
        <f t="shared" si="27"/>
        <v>330</v>
      </c>
    </row>
    <row r="392" spans="1:11" x14ac:dyDescent="0.35">
      <c r="A392" s="1">
        <v>43985</v>
      </c>
      <c r="B392" t="s">
        <v>24</v>
      </c>
      <c r="C392" s="2">
        <v>7086002</v>
      </c>
      <c r="D392" s="2">
        <v>73180</v>
      </c>
      <c r="E392">
        <v>102</v>
      </c>
      <c r="F392" t="s">
        <v>11</v>
      </c>
      <c r="G392" t="s">
        <v>12</v>
      </c>
      <c r="H392" t="str">
        <f t="shared" si="24"/>
        <v>CONTRE</v>
      </c>
      <c r="I392" s="3" t="str">
        <f t="shared" si="26"/>
        <v/>
      </c>
      <c r="J392">
        <f t="shared" si="25"/>
        <v>23</v>
      </c>
      <c r="K392">
        <f t="shared" si="27"/>
        <v>102</v>
      </c>
    </row>
    <row r="393" spans="1:11" x14ac:dyDescent="0.35">
      <c r="A393" s="1">
        <v>43986</v>
      </c>
      <c r="B393" t="s">
        <v>224</v>
      </c>
      <c r="C393" s="2">
        <v>7086027</v>
      </c>
      <c r="D393" s="2">
        <v>73220</v>
      </c>
      <c r="E393">
        <v>2</v>
      </c>
      <c r="F393" t="s">
        <v>11</v>
      </c>
      <c r="G393" t="s">
        <v>12</v>
      </c>
      <c r="H393" t="str">
        <f t="shared" si="24"/>
        <v>COUDE</v>
      </c>
      <c r="I393" s="3" t="str">
        <f t="shared" si="26"/>
        <v/>
      </c>
      <c r="J393">
        <f t="shared" si="25"/>
        <v>23</v>
      </c>
      <c r="K393">
        <f t="shared" si="27"/>
        <v>2</v>
      </c>
    </row>
    <row r="394" spans="1:11" x14ac:dyDescent="0.35">
      <c r="A394" s="1">
        <v>43985</v>
      </c>
      <c r="B394" t="s">
        <v>36</v>
      </c>
      <c r="C394" s="2">
        <v>7086005</v>
      </c>
      <c r="D394" s="2">
        <v>73186</v>
      </c>
      <c r="E394">
        <v>2</v>
      </c>
      <c r="F394" t="s">
        <v>11</v>
      </c>
      <c r="G394" t="s">
        <v>12</v>
      </c>
      <c r="H394" t="str">
        <f t="shared" si="24"/>
        <v>TE</v>
      </c>
      <c r="I394" s="3" t="str">
        <f t="shared" si="26"/>
        <v/>
      </c>
      <c r="J394">
        <f t="shared" si="25"/>
        <v>23</v>
      </c>
      <c r="K394">
        <f t="shared" si="27"/>
        <v>2</v>
      </c>
    </row>
    <row r="395" spans="1:11" x14ac:dyDescent="0.35">
      <c r="A395" s="1">
        <v>43987</v>
      </c>
      <c r="B395" t="s">
        <v>111</v>
      </c>
      <c r="C395" s="2">
        <v>7086047</v>
      </c>
      <c r="D395" s="2">
        <v>73235</v>
      </c>
      <c r="E395">
        <v>84</v>
      </c>
      <c r="F395" t="s">
        <v>11</v>
      </c>
      <c r="G395" t="s">
        <v>12</v>
      </c>
      <c r="H395" t="str">
        <f t="shared" si="24"/>
        <v>BANDE</v>
      </c>
      <c r="I395" s="3" t="str">
        <f t="shared" si="26"/>
        <v/>
      </c>
      <c r="J395">
        <f t="shared" si="25"/>
        <v>23</v>
      </c>
      <c r="K395">
        <f t="shared" si="27"/>
        <v>84</v>
      </c>
    </row>
    <row r="396" spans="1:11" x14ac:dyDescent="0.35">
      <c r="A396" s="1">
        <v>43987</v>
      </c>
      <c r="B396" t="s">
        <v>225</v>
      </c>
      <c r="C396" s="2">
        <v>7086047</v>
      </c>
      <c r="D396" s="2">
        <v>73235</v>
      </c>
      <c r="E396">
        <v>28</v>
      </c>
      <c r="F396" t="s">
        <v>11</v>
      </c>
      <c r="G396" t="s">
        <v>12</v>
      </c>
      <c r="H396" t="str">
        <f t="shared" si="24"/>
        <v>BANDE</v>
      </c>
      <c r="I396" s="3" t="str">
        <f t="shared" si="26"/>
        <v/>
      </c>
      <c r="J396">
        <f t="shared" si="25"/>
        <v>23</v>
      </c>
      <c r="K396">
        <f t="shared" si="27"/>
        <v>28</v>
      </c>
    </row>
    <row r="397" spans="1:11" x14ac:dyDescent="0.35">
      <c r="A397" s="1">
        <v>43987</v>
      </c>
      <c r="B397" t="s">
        <v>226</v>
      </c>
      <c r="C397" s="2">
        <v>7086047</v>
      </c>
      <c r="D397" s="2">
        <v>73235</v>
      </c>
      <c r="E397">
        <v>144</v>
      </c>
      <c r="F397" t="s">
        <v>18</v>
      </c>
      <c r="G397" t="s">
        <v>12</v>
      </c>
      <c r="H397" t="str">
        <f t="shared" si="24"/>
        <v>TUBE</v>
      </c>
      <c r="I397" s="3" t="str">
        <f t="shared" si="26"/>
        <v>TUBE</v>
      </c>
      <c r="J397">
        <f t="shared" si="25"/>
        <v>23</v>
      </c>
      <c r="K397">
        <f t="shared" si="27"/>
        <v>144</v>
      </c>
    </row>
    <row r="398" spans="1:11" x14ac:dyDescent="0.35">
      <c r="A398" s="1">
        <v>43987</v>
      </c>
      <c r="B398" t="s">
        <v>227</v>
      </c>
      <c r="C398" s="2">
        <v>7086047</v>
      </c>
      <c r="D398" s="2">
        <v>73235</v>
      </c>
      <c r="E398">
        <v>18</v>
      </c>
      <c r="F398" t="s">
        <v>11</v>
      </c>
      <c r="G398" t="s">
        <v>12</v>
      </c>
      <c r="H398" t="str">
        <f t="shared" si="24"/>
        <v>COUDE</v>
      </c>
      <c r="I398" s="3" t="str">
        <f t="shared" si="26"/>
        <v/>
      </c>
      <c r="J398">
        <f t="shared" si="25"/>
        <v>23</v>
      </c>
      <c r="K398">
        <f t="shared" si="27"/>
        <v>18</v>
      </c>
    </row>
    <row r="399" spans="1:11" x14ac:dyDescent="0.35">
      <c r="A399" s="1">
        <v>43987</v>
      </c>
      <c r="B399" t="s">
        <v>98</v>
      </c>
      <c r="C399" s="2">
        <v>7086047</v>
      </c>
      <c r="D399" s="2">
        <v>73235</v>
      </c>
      <c r="E399">
        <v>4</v>
      </c>
      <c r="F399" t="s">
        <v>11</v>
      </c>
      <c r="G399" t="s">
        <v>12</v>
      </c>
      <c r="H399" t="str">
        <f t="shared" si="24"/>
        <v>COUDE</v>
      </c>
      <c r="I399" s="3" t="str">
        <f t="shared" si="26"/>
        <v/>
      </c>
      <c r="J399">
        <f t="shared" si="25"/>
        <v>23</v>
      </c>
      <c r="K399">
        <f t="shared" si="27"/>
        <v>4</v>
      </c>
    </row>
    <row r="400" spans="1:11" x14ac:dyDescent="0.35">
      <c r="A400" s="1">
        <v>43987</v>
      </c>
      <c r="B400" t="s">
        <v>228</v>
      </c>
      <c r="C400" s="2">
        <v>7086047</v>
      </c>
      <c r="D400" s="2">
        <v>73235</v>
      </c>
      <c r="E400">
        <v>4</v>
      </c>
      <c r="F400" t="s">
        <v>11</v>
      </c>
      <c r="G400" t="s">
        <v>12</v>
      </c>
      <c r="H400" t="str">
        <f t="shared" si="24"/>
        <v>REDUCTION</v>
      </c>
      <c r="I400" s="3" t="str">
        <f t="shared" si="26"/>
        <v/>
      </c>
      <c r="J400">
        <f t="shared" si="25"/>
        <v>23</v>
      </c>
      <c r="K400">
        <f t="shared" si="27"/>
        <v>4</v>
      </c>
    </row>
    <row r="401" spans="1:11" x14ac:dyDescent="0.35">
      <c r="A401" s="1">
        <v>43987</v>
      </c>
      <c r="B401" t="s">
        <v>55</v>
      </c>
      <c r="C401" s="2">
        <v>7086047</v>
      </c>
      <c r="D401" s="2">
        <v>73235</v>
      </c>
      <c r="E401">
        <v>42</v>
      </c>
      <c r="F401" t="s">
        <v>11</v>
      </c>
      <c r="G401" t="s">
        <v>12</v>
      </c>
      <c r="H401" t="str">
        <f t="shared" si="24"/>
        <v>MANCHETTE</v>
      </c>
      <c r="I401" s="3" t="str">
        <f t="shared" si="26"/>
        <v/>
      </c>
      <c r="J401">
        <f t="shared" si="25"/>
        <v>23</v>
      </c>
      <c r="K401">
        <f t="shared" si="27"/>
        <v>42</v>
      </c>
    </row>
    <row r="402" spans="1:11" x14ac:dyDescent="0.35">
      <c r="A402" s="1">
        <v>43987</v>
      </c>
      <c r="B402" t="s">
        <v>95</v>
      </c>
      <c r="C402" s="2">
        <v>7086047</v>
      </c>
      <c r="D402" s="2">
        <v>73235</v>
      </c>
      <c r="E402">
        <v>14</v>
      </c>
      <c r="F402" t="s">
        <v>11</v>
      </c>
      <c r="G402" t="s">
        <v>12</v>
      </c>
      <c r="H402" t="str">
        <f t="shared" si="24"/>
        <v>MANCHETTE</v>
      </c>
      <c r="I402" s="3" t="str">
        <f t="shared" si="26"/>
        <v/>
      </c>
      <c r="J402">
        <f t="shared" si="25"/>
        <v>23</v>
      </c>
      <c r="K402">
        <f t="shared" si="27"/>
        <v>14</v>
      </c>
    </row>
    <row r="403" spans="1:11" x14ac:dyDescent="0.35">
      <c r="A403" s="1">
        <v>43984</v>
      </c>
      <c r="B403" t="s">
        <v>229</v>
      </c>
      <c r="C403" s="2">
        <v>7085989</v>
      </c>
      <c r="D403" s="2">
        <v>73171</v>
      </c>
      <c r="E403">
        <v>6</v>
      </c>
      <c r="F403" t="s">
        <v>11</v>
      </c>
      <c r="G403" t="s">
        <v>12</v>
      </c>
      <c r="H403" t="str">
        <f t="shared" si="24"/>
        <v>ISOLATION</v>
      </c>
      <c r="I403" s="3" t="str">
        <f t="shared" si="26"/>
        <v/>
      </c>
      <c r="J403">
        <f t="shared" si="25"/>
        <v>23</v>
      </c>
      <c r="K403">
        <f t="shared" si="27"/>
        <v>6</v>
      </c>
    </row>
    <row r="404" spans="1:11" x14ac:dyDescent="0.35">
      <c r="A404" s="1">
        <v>43984</v>
      </c>
      <c r="B404" t="s">
        <v>230</v>
      </c>
      <c r="C404" s="2">
        <v>7085980</v>
      </c>
      <c r="D404" s="2">
        <v>73170</v>
      </c>
      <c r="E404">
        <v>2</v>
      </c>
      <c r="F404" t="s">
        <v>11</v>
      </c>
      <c r="G404" t="s">
        <v>12</v>
      </c>
      <c r="H404" t="str">
        <f t="shared" si="24"/>
        <v>ISOLATION</v>
      </c>
      <c r="I404" s="3" t="str">
        <f t="shared" si="26"/>
        <v/>
      </c>
      <c r="J404">
        <f t="shared" si="25"/>
        <v>23</v>
      </c>
      <c r="K404">
        <f t="shared" si="27"/>
        <v>2</v>
      </c>
    </row>
    <row r="405" spans="1:11" x14ac:dyDescent="0.35">
      <c r="A405" s="1">
        <v>43984</v>
      </c>
      <c r="B405" t="s">
        <v>231</v>
      </c>
      <c r="C405" s="2">
        <v>7085989</v>
      </c>
      <c r="D405" s="2">
        <v>73171</v>
      </c>
      <c r="E405">
        <v>12</v>
      </c>
      <c r="F405" t="s">
        <v>11</v>
      </c>
      <c r="G405" t="s">
        <v>12</v>
      </c>
      <c r="H405" t="str">
        <f t="shared" si="24"/>
        <v>ISOLATION</v>
      </c>
      <c r="I405" s="3" t="str">
        <f t="shared" si="26"/>
        <v/>
      </c>
      <c r="J405">
        <f t="shared" si="25"/>
        <v>23</v>
      </c>
      <c r="K405">
        <f t="shared" si="27"/>
        <v>12</v>
      </c>
    </row>
    <row r="406" spans="1:11" x14ac:dyDescent="0.35">
      <c r="A406" s="1">
        <v>43984</v>
      </c>
      <c r="B406" t="s">
        <v>232</v>
      </c>
      <c r="C406" s="2">
        <v>7085980</v>
      </c>
      <c r="D406" s="2">
        <v>73170</v>
      </c>
      <c r="E406">
        <v>2</v>
      </c>
      <c r="F406" t="s">
        <v>11</v>
      </c>
      <c r="G406" t="s">
        <v>12</v>
      </c>
      <c r="H406" t="str">
        <f t="shared" si="24"/>
        <v>ISOLATION</v>
      </c>
      <c r="I406" s="3" t="str">
        <f t="shared" si="26"/>
        <v/>
      </c>
      <c r="J406">
        <f t="shared" si="25"/>
        <v>23</v>
      </c>
      <c r="K406">
        <f t="shared" si="27"/>
        <v>2</v>
      </c>
    </row>
    <row r="407" spans="1:11" x14ac:dyDescent="0.35">
      <c r="A407" s="1">
        <v>43986</v>
      </c>
      <c r="B407" t="s">
        <v>233</v>
      </c>
      <c r="C407" s="2">
        <v>7086029</v>
      </c>
      <c r="D407" s="2">
        <v>73215</v>
      </c>
      <c r="E407">
        <v>4</v>
      </c>
      <c r="F407" t="s">
        <v>11</v>
      </c>
      <c r="G407" t="s">
        <v>12</v>
      </c>
      <c r="H407" t="str">
        <f t="shared" si="24"/>
        <v>VANNE</v>
      </c>
      <c r="I407" s="3" t="str">
        <f t="shared" si="26"/>
        <v/>
      </c>
      <c r="J407">
        <f t="shared" si="25"/>
        <v>23</v>
      </c>
      <c r="K407">
        <f t="shared" si="27"/>
        <v>4</v>
      </c>
    </row>
    <row r="408" spans="1:11" x14ac:dyDescent="0.35">
      <c r="A408" s="1">
        <v>43987</v>
      </c>
      <c r="B408" t="s">
        <v>234</v>
      </c>
      <c r="C408" s="2">
        <v>7086045</v>
      </c>
      <c r="D408" s="2">
        <v>73233</v>
      </c>
      <c r="E408">
        <v>60</v>
      </c>
      <c r="F408" t="s">
        <v>18</v>
      </c>
      <c r="G408" t="s">
        <v>12</v>
      </c>
      <c r="H408" t="str">
        <f t="shared" si="24"/>
        <v>FILM</v>
      </c>
      <c r="I408" s="3" t="str">
        <f t="shared" si="26"/>
        <v/>
      </c>
      <c r="J408">
        <f t="shared" si="25"/>
        <v>23</v>
      </c>
      <c r="K408">
        <f t="shared" si="27"/>
        <v>60</v>
      </c>
    </row>
    <row r="409" spans="1:11" x14ac:dyDescent="0.35">
      <c r="A409" s="1">
        <v>43985</v>
      </c>
      <c r="B409" t="s">
        <v>235</v>
      </c>
      <c r="C409" s="2">
        <v>7086010</v>
      </c>
      <c r="D409" s="2">
        <v>73198</v>
      </c>
      <c r="E409">
        <v>11</v>
      </c>
      <c r="F409" t="s">
        <v>18</v>
      </c>
      <c r="G409" t="s">
        <v>12</v>
      </c>
      <c r="H409" t="str">
        <f t="shared" si="24"/>
        <v>ISOLATION</v>
      </c>
      <c r="I409" s="3" t="str">
        <f t="shared" si="26"/>
        <v>TUBE</v>
      </c>
      <c r="J409">
        <f t="shared" si="25"/>
        <v>23</v>
      </c>
      <c r="K409">
        <f t="shared" si="27"/>
        <v>11</v>
      </c>
    </row>
    <row r="410" spans="1:11" x14ac:dyDescent="0.35">
      <c r="A410" s="1">
        <v>43985</v>
      </c>
      <c r="B410" t="s">
        <v>236</v>
      </c>
      <c r="C410" s="2">
        <v>7086010</v>
      </c>
      <c r="D410" s="2">
        <v>73198</v>
      </c>
      <c r="E410">
        <v>2</v>
      </c>
      <c r="F410" t="s">
        <v>11</v>
      </c>
      <c r="G410" t="s">
        <v>12</v>
      </c>
      <c r="H410" t="str">
        <f t="shared" si="24"/>
        <v>KIT</v>
      </c>
      <c r="I410" s="3" t="str">
        <f t="shared" si="26"/>
        <v/>
      </c>
      <c r="J410">
        <f t="shared" si="25"/>
        <v>23</v>
      </c>
      <c r="K410">
        <f t="shared" si="27"/>
        <v>2</v>
      </c>
    </row>
    <row r="411" spans="1:11" x14ac:dyDescent="0.35">
      <c r="A411" s="1">
        <v>43985</v>
      </c>
      <c r="B411" t="s">
        <v>24</v>
      </c>
      <c r="C411" s="2">
        <v>7086005</v>
      </c>
      <c r="D411" s="2">
        <v>73186</v>
      </c>
      <c r="E411">
        <v>76</v>
      </c>
      <c r="F411" t="s">
        <v>11</v>
      </c>
      <c r="G411" t="s">
        <v>12</v>
      </c>
      <c r="H411" t="str">
        <f t="shared" si="24"/>
        <v>CONTRE</v>
      </c>
      <c r="I411" s="3" t="str">
        <f t="shared" si="26"/>
        <v/>
      </c>
      <c r="J411">
        <f t="shared" si="25"/>
        <v>23</v>
      </c>
      <c r="K411">
        <f t="shared" si="27"/>
        <v>76</v>
      </c>
    </row>
    <row r="412" spans="1:11" x14ac:dyDescent="0.35">
      <c r="A412" s="1">
        <v>43985</v>
      </c>
      <c r="B412" t="s">
        <v>25</v>
      </c>
      <c r="C412" s="2">
        <v>7086005</v>
      </c>
      <c r="D412" s="2">
        <v>73186</v>
      </c>
      <c r="E412">
        <v>8</v>
      </c>
      <c r="F412" t="s">
        <v>11</v>
      </c>
      <c r="G412" t="s">
        <v>12</v>
      </c>
      <c r="H412" t="str">
        <f t="shared" si="24"/>
        <v>FILM</v>
      </c>
      <c r="I412" s="3" t="str">
        <f t="shared" si="26"/>
        <v/>
      </c>
      <c r="J412">
        <f t="shared" si="25"/>
        <v>23</v>
      </c>
      <c r="K412">
        <f t="shared" si="27"/>
        <v>8</v>
      </c>
    </row>
    <row r="413" spans="1:11" x14ac:dyDescent="0.35">
      <c r="A413" s="1">
        <v>43985</v>
      </c>
      <c r="B413" t="s">
        <v>30</v>
      </c>
      <c r="C413" s="2">
        <v>7086004</v>
      </c>
      <c r="D413" s="2">
        <v>73184</v>
      </c>
      <c r="E413">
        <v>216</v>
      </c>
      <c r="F413" t="s">
        <v>18</v>
      </c>
      <c r="G413" t="s">
        <v>12</v>
      </c>
      <c r="H413" t="str">
        <f t="shared" si="24"/>
        <v>TUBE</v>
      </c>
      <c r="I413" s="3" t="str">
        <f t="shared" si="26"/>
        <v>TUBE</v>
      </c>
      <c r="J413">
        <f t="shared" si="25"/>
        <v>23</v>
      </c>
      <c r="K413">
        <f t="shared" si="27"/>
        <v>216</v>
      </c>
    </row>
    <row r="414" spans="1:11" x14ac:dyDescent="0.35">
      <c r="A414" s="1">
        <v>43985</v>
      </c>
      <c r="B414" t="s">
        <v>237</v>
      </c>
      <c r="C414" s="2">
        <v>7086005</v>
      </c>
      <c r="D414" s="2">
        <v>73186</v>
      </c>
      <c r="E414">
        <v>24</v>
      </c>
      <c r="F414" t="s">
        <v>11</v>
      </c>
      <c r="G414" t="s">
        <v>12</v>
      </c>
      <c r="H414" t="str">
        <f t="shared" si="24"/>
        <v>I</v>
      </c>
      <c r="I414" s="3" t="str">
        <f t="shared" si="26"/>
        <v/>
      </c>
      <c r="J414">
        <f t="shared" si="25"/>
        <v>23</v>
      </c>
      <c r="K414">
        <f t="shared" si="27"/>
        <v>24</v>
      </c>
    </row>
    <row r="415" spans="1:11" x14ac:dyDescent="0.35">
      <c r="A415" s="1">
        <v>43985</v>
      </c>
      <c r="B415" t="s">
        <v>56</v>
      </c>
      <c r="C415" s="2">
        <v>7086005</v>
      </c>
      <c r="D415" s="2">
        <v>73186</v>
      </c>
      <c r="E415">
        <v>24</v>
      </c>
      <c r="F415" t="s">
        <v>11</v>
      </c>
      <c r="G415" t="s">
        <v>12</v>
      </c>
      <c r="H415" t="str">
        <f t="shared" si="24"/>
        <v>MANCHETTE</v>
      </c>
      <c r="I415" s="3" t="str">
        <f t="shared" si="26"/>
        <v/>
      </c>
      <c r="J415">
        <f t="shared" si="25"/>
        <v>23</v>
      </c>
      <c r="K415">
        <f t="shared" si="27"/>
        <v>24</v>
      </c>
    </row>
    <row r="416" spans="1:11" x14ac:dyDescent="0.35">
      <c r="A416" s="1">
        <v>43985</v>
      </c>
      <c r="B416" t="s">
        <v>57</v>
      </c>
      <c r="C416" s="2">
        <v>7086004</v>
      </c>
      <c r="D416" s="2">
        <v>73184</v>
      </c>
      <c r="E416">
        <v>1</v>
      </c>
      <c r="F416" t="s">
        <v>11</v>
      </c>
      <c r="G416" t="s">
        <v>12</v>
      </c>
      <c r="H416" t="e">
        <f t="shared" si="24"/>
        <v>#VALUE!</v>
      </c>
      <c r="I416" s="3" t="str">
        <f t="shared" si="26"/>
        <v/>
      </c>
      <c r="J416">
        <f t="shared" si="25"/>
        <v>23</v>
      </c>
      <c r="K416">
        <f t="shared" si="27"/>
        <v>1</v>
      </c>
    </row>
    <row r="417" spans="1:11" x14ac:dyDescent="0.35">
      <c r="A417" s="1">
        <v>43984</v>
      </c>
      <c r="B417" t="s">
        <v>104</v>
      </c>
      <c r="C417" s="2">
        <v>7085978</v>
      </c>
      <c r="D417" s="2">
        <v>73169</v>
      </c>
      <c r="E417">
        <v>108</v>
      </c>
      <c r="F417" t="s">
        <v>18</v>
      </c>
      <c r="G417" t="s">
        <v>12</v>
      </c>
      <c r="H417" t="str">
        <f t="shared" si="24"/>
        <v>TUBE</v>
      </c>
      <c r="I417" s="3" t="str">
        <f t="shared" si="26"/>
        <v>TUBE</v>
      </c>
      <c r="J417">
        <f t="shared" si="25"/>
        <v>23</v>
      </c>
      <c r="K417">
        <f t="shared" si="27"/>
        <v>108</v>
      </c>
    </row>
    <row r="418" spans="1:11" x14ac:dyDescent="0.35">
      <c r="A418" s="1">
        <v>43984</v>
      </c>
      <c r="B418" t="s">
        <v>99</v>
      </c>
      <c r="C418" s="2">
        <v>7085978</v>
      </c>
      <c r="D418" s="2">
        <v>73169</v>
      </c>
      <c r="E418">
        <v>4</v>
      </c>
      <c r="F418" t="s">
        <v>11</v>
      </c>
      <c r="G418" t="s">
        <v>12</v>
      </c>
      <c r="H418" t="str">
        <f t="shared" si="24"/>
        <v>COUDE</v>
      </c>
      <c r="I418" s="3" t="str">
        <f t="shared" si="26"/>
        <v/>
      </c>
      <c r="J418">
        <f t="shared" si="25"/>
        <v>23</v>
      </c>
      <c r="K418">
        <f t="shared" si="27"/>
        <v>4</v>
      </c>
    </row>
    <row r="419" spans="1:11" x14ac:dyDescent="0.35">
      <c r="A419" s="1">
        <v>43984</v>
      </c>
      <c r="B419" t="s">
        <v>238</v>
      </c>
      <c r="C419" s="2">
        <v>7085978</v>
      </c>
      <c r="D419" s="2">
        <v>73169</v>
      </c>
      <c r="E419">
        <v>2</v>
      </c>
      <c r="F419" t="s">
        <v>11</v>
      </c>
      <c r="G419" t="s">
        <v>12</v>
      </c>
      <c r="H419" t="str">
        <f t="shared" si="24"/>
        <v>VANNE</v>
      </c>
      <c r="I419" s="3" t="str">
        <f t="shared" si="26"/>
        <v/>
      </c>
      <c r="J419">
        <f t="shared" si="25"/>
        <v>23</v>
      </c>
      <c r="K419">
        <f t="shared" si="27"/>
        <v>2</v>
      </c>
    </row>
    <row r="420" spans="1:11" x14ac:dyDescent="0.35">
      <c r="A420" s="1">
        <v>43984</v>
      </c>
      <c r="B420" t="s">
        <v>102</v>
      </c>
      <c r="C420" s="2">
        <v>7085978</v>
      </c>
      <c r="D420" s="2">
        <v>73169</v>
      </c>
      <c r="E420">
        <v>18</v>
      </c>
      <c r="F420" t="s">
        <v>11</v>
      </c>
      <c r="G420" t="s">
        <v>12</v>
      </c>
      <c r="H420" t="str">
        <f t="shared" si="24"/>
        <v>I</v>
      </c>
      <c r="I420" s="3" t="str">
        <f t="shared" si="26"/>
        <v/>
      </c>
      <c r="J420">
        <f t="shared" si="25"/>
        <v>23</v>
      </c>
      <c r="K420">
        <f t="shared" si="27"/>
        <v>18</v>
      </c>
    </row>
    <row r="421" spans="1:11" x14ac:dyDescent="0.35">
      <c r="A421" s="1">
        <v>43984</v>
      </c>
      <c r="B421" t="s">
        <v>103</v>
      </c>
      <c r="C421" s="2">
        <v>7085978</v>
      </c>
      <c r="D421" s="2">
        <v>73169</v>
      </c>
      <c r="E421">
        <v>18</v>
      </c>
      <c r="F421" t="s">
        <v>11</v>
      </c>
      <c r="G421" t="s">
        <v>12</v>
      </c>
      <c r="H421" t="str">
        <f t="shared" si="24"/>
        <v>COMPOSANTS</v>
      </c>
      <c r="I421" s="3" t="str">
        <f t="shared" si="26"/>
        <v/>
      </c>
      <c r="J421">
        <f t="shared" si="25"/>
        <v>23</v>
      </c>
      <c r="K421">
        <f t="shared" si="27"/>
        <v>18</v>
      </c>
    </row>
    <row r="422" spans="1:11" x14ac:dyDescent="0.35">
      <c r="A422" s="1">
        <v>43984</v>
      </c>
      <c r="B422" t="s">
        <v>15</v>
      </c>
      <c r="C422" s="2">
        <v>7085978</v>
      </c>
      <c r="D422" s="2">
        <v>73169</v>
      </c>
      <c r="E422">
        <v>18</v>
      </c>
      <c r="F422" t="s">
        <v>11</v>
      </c>
      <c r="G422" t="s">
        <v>12</v>
      </c>
      <c r="H422" t="str">
        <f t="shared" si="24"/>
        <v>SACHET</v>
      </c>
      <c r="I422" s="3" t="str">
        <f t="shared" si="26"/>
        <v/>
      </c>
      <c r="J422">
        <f t="shared" si="25"/>
        <v>23</v>
      </c>
      <c r="K422">
        <f t="shared" si="27"/>
        <v>18</v>
      </c>
    </row>
    <row r="423" spans="1:11" x14ac:dyDescent="0.35">
      <c r="A423" s="1">
        <v>43984</v>
      </c>
      <c r="B423" t="s">
        <v>16</v>
      </c>
      <c r="C423" s="2">
        <v>7085978</v>
      </c>
      <c r="D423" s="2">
        <v>73169</v>
      </c>
      <c r="E423">
        <v>4.5</v>
      </c>
      <c r="F423" t="s">
        <v>11</v>
      </c>
      <c r="G423" t="s">
        <v>12</v>
      </c>
      <c r="H423" t="str">
        <f t="shared" si="24"/>
        <v>SPATULES</v>
      </c>
      <c r="I423" s="3" t="str">
        <f t="shared" si="26"/>
        <v/>
      </c>
      <c r="J423">
        <f t="shared" si="25"/>
        <v>23</v>
      </c>
      <c r="K423">
        <f t="shared" si="27"/>
        <v>4.5</v>
      </c>
    </row>
    <row r="424" spans="1:11" x14ac:dyDescent="0.35">
      <c r="A424" s="1">
        <v>43984</v>
      </c>
      <c r="B424" t="s">
        <v>96</v>
      </c>
      <c r="C424" s="2">
        <v>7085978</v>
      </c>
      <c r="D424" s="2">
        <v>73169</v>
      </c>
      <c r="E424">
        <v>18</v>
      </c>
      <c r="F424" t="s">
        <v>11</v>
      </c>
      <c r="G424" t="s">
        <v>12</v>
      </c>
      <c r="H424" t="str">
        <f t="shared" si="24"/>
        <v>MANCHETTE</v>
      </c>
      <c r="I424" s="3" t="str">
        <f t="shared" si="26"/>
        <v/>
      </c>
      <c r="J424">
        <f t="shared" si="25"/>
        <v>23</v>
      </c>
      <c r="K424">
        <f t="shared" si="27"/>
        <v>18</v>
      </c>
    </row>
    <row r="425" spans="1:11" x14ac:dyDescent="0.35">
      <c r="A425" s="1">
        <v>43984</v>
      </c>
      <c r="B425" t="s">
        <v>239</v>
      </c>
      <c r="C425" s="2">
        <v>7085978</v>
      </c>
      <c r="D425" s="2">
        <v>73169</v>
      </c>
      <c r="E425">
        <v>4</v>
      </c>
      <c r="F425" t="s">
        <v>11</v>
      </c>
      <c r="G425" t="s">
        <v>12</v>
      </c>
      <c r="H425" t="str">
        <f t="shared" si="24"/>
        <v>I</v>
      </c>
      <c r="I425" s="3" t="str">
        <f t="shared" si="26"/>
        <v/>
      </c>
      <c r="J425">
        <f t="shared" si="25"/>
        <v>23</v>
      </c>
      <c r="K425">
        <f t="shared" si="27"/>
        <v>4</v>
      </c>
    </row>
    <row r="426" spans="1:11" x14ac:dyDescent="0.35">
      <c r="A426" s="1">
        <v>43984</v>
      </c>
      <c r="B426" t="s">
        <v>137</v>
      </c>
      <c r="C426" s="2">
        <v>7085978</v>
      </c>
      <c r="D426" s="2">
        <v>73169</v>
      </c>
      <c r="E426">
        <v>4</v>
      </c>
      <c r="F426" t="s">
        <v>11</v>
      </c>
      <c r="G426" t="s">
        <v>12</v>
      </c>
      <c r="H426" t="str">
        <f t="shared" si="24"/>
        <v>COMPOSANTS</v>
      </c>
      <c r="I426" s="3" t="str">
        <f t="shared" si="26"/>
        <v/>
      </c>
      <c r="J426">
        <f t="shared" si="25"/>
        <v>23</v>
      </c>
      <c r="K426">
        <f t="shared" si="27"/>
        <v>4</v>
      </c>
    </row>
    <row r="427" spans="1:11" x14ac:dyDescent="0.35">
      <c r="A427" s="1">
        <v>43984</v>
      </c>
      <c r="B427" t="s">
        <v>15</v>
      </c>
      <c r="C427" s="2">
        <v>7085978</v>
      </c>
      <c r="D427" s="2">
        <v>73169</v>
      </c>
      <c r="E427">
        <v>4</v>
      </c>
      <c r="F427" t="s">
        <v>11</v>
      </c>
      <c r="G427" t="s">
        <v>12</v>
      </c>
      <c r="H427" t="str">
        <f t="shared" si="24"/>
        <v>SACHET</v>
      </c>
      <c r="I427" s="3" t="str">
        <f t="shared" si="26"/>
        <v/>
      </c>
      <c r="J427">
        <f t="shared" si="25"/>
        <v>23</v>
      </c>
      <c r="K427">
        <f t="shared" si="27"/>
        <v>4</v>
      </c>
    </row>
    <row r="428" spans="1:11" x14ac:dyDescent="0.35">
      <c r="A428" s="1">
        <v>43984</v>
      </c>
      <c r="B428" t="s">
        <v>16</v>
      </c>
      <c r="C428" s="2">
        <v>7085978</v>
      </c>
      <c r="D428" s="2">
        <v>73169</v>
      </c>
      <c r="E428">
        <v>1</v>
      </c>
      <c r="F428" t="s">
        <v>11</v>
      </c>
      <c r="G428" t="s">
        <v>12</v>
      </c>
      <c r="H428" t="str">
        <f t="shared" si="24"/>
        <v>SPATULES</v>
      </c>
      <c r="I428" s="3" t="str">
        <f t="shared" si="26"/>
        <v/>
      </c>
      <c r="J428">
        <f t="shared" si="25"/>
        <v>23</v>
      </c>
      <c r="K428">
        <f t="shared" si="27"/>
        <v>1</v>
      </c>
    </row>
    <row r="429" spans="1:11" x14ac:dyDescent="0.35">
      <c r="A429" s="1">
        <v>43984</v>
      </c>
      <c r="B429" t="s">
        <v>240</v>
      </c>
      <c r="C429" s="2">
        <v>7085978</v>
      </c>
      <c r="D429" s="2">
        <v>73169</v>
      </c>
      <c r="E429">
        <v>4</v>
      </c>
      <c r="F429" t="s">
        <v>11</v>
      </c>
      <c r="G429" t="s">
        <v>12</v>
      </c>
      <c r="H429" t="str">
        <f t="shared" si="24"/>
        <v>COUDE</v>
      </c>
      <c r="I429" s="3" t="str">
        <f t="shared" si="26"/>
        <v/>
      </c>
      <c r="J429">
        <f t="shared" si="25"/>
        <v>23</v>
      </c>
      <c r="K429">
        <f t="shared" si="27"/>
        <v>4</v>
      </c>
    </row>
    <row r="430" spans="1:11" x14ac:dyDescent="0.35">
      <c r="A430" s="1">
        <v>43984</v>
      </c>
      <c r="B430" t="s">
        <v>241</v>
      </c>
      <c r="C430" s="2">
        <v>7085978</v>
      </c>
      <c r="D430" s="2">
        <v>73169</v>
      </c>
      <c r="E430">
        <v>4</v>
      </c>
      <c r="F430" t="s">
        <v>11</v>
      </c>
      <c r="G430" t="s">
        <v>12</v>
      </c>
      <c r="H430" t="str">
        <f t="shared" si="24"/>
        <v>CENTREUR</v>
      </c>
      <c r="I430" s="3" t="str">
        <f t="shared" si="26"/>
        <v/>
      </c>
      <c r="J430">
        <f t="shared" si="25"/>
        <v>23</v>
      </c>
      <c r="K430">
        <f t="shared" si="27"/>
        <v>4</v>
      </c>
    </row>
    <row r="431" spans="1:11" x14ac:dyDescent="0.35">
      <c r="A431" s="1">
        <v>43984</v>
      </c>
      <c r="B431" t="s">
        <v>242</v>
      </c>
      <c r="C431" s="2">
        <v>7085978</v>
      </c>
      <c r="D431" s="2">
        <v>73169</v>
      </c>
      <c r="E431">
        <v>4</v>
      </c>
      <c r="F431" t="s">
        <v>11</v>
      </c>
      <c r="G431" t="s">
        <v>12</v>
      </c>
      <c r="H431" t="str">
        <f t="shared" si="24"/>
        <v>MANCHETTE</v>
      </c>
      <c r="I431" s="3" t="str">
        <f t="shared" si="26"/>
        <v/>
      </c>
      <c r="J431">
        <f t="shared" si="25"/>
        <v>23</v>
      </c>
      <c r="K431">
        <f t="shared" si="27"/>
        <v>4</v>
      </c>
    </row>
    <row r="432" spans="1:11" x14ac:dyDescent="0.35">
      <c r="A432" s="1">
        <v>43984</v>
      </c>
      <c r="B432" t="s">
        <v>92</v>
      </c>
      <c r="C432" s="2">
        <v>7085978</v>
      </c>
      <c r="D432" s="2">
        <v>73169</v>
      </c>
      <c r="E432">
        <v>2</v>
      </c>
      <c r="F432" t="s">
        <v>11</v>
      </c>
      <c r="G432" t="s">
        <v>12</v>
      </c>
      <c r="H432" t="str">
        <f t="shared" si="24"/>
        <v>DHEC</v>
      </c>
      <c r="I432" s="3" t="str">
        <f t="shared" si="26"/>
        <v/>
      </c>
      <c r="J432">
        <f t="shared" si="25"/>
        <v>23</v>
      </c>
      <c r="K432">
        <f t="shared" si="27"/>
        <v>2</v>
      </c>
    </row>
    <row r="433" spans="1:11" x14ac:dyDescent="0.35">
      <c r="A433" s="1">
        <v>43984</v>
      </c>
      <c r="B433" t="s">
        <v>93</v>
      </c>
      <c r="C433" s="2">
        <v>7085978</v>
      </c>
      <c r="D433" s="2">
        <v>73169</v>
      </c>
      <c r="E433">
        <v>2</v>
      </c>
      <c r="F433" t="s">
        <v>11</v>
      </c>
      <c r="G433" t="s">
        <v>12</v>
      </c>
      <c r="H433" t="str">
        <f t="shared" si="24"/>
        <v>PASSAGE</v>
      </c>
      <c r="I433" s="3" t="str">
        <f t="shared" si="26"/>
        <v/>
      </c>
      <c r="J433">
        <f t="shared" si="25"/>
        <v>23</v>
      </c>
      <c r="K433">
        <f t="shared" si="27"/>
        <v>2</v>
      </c>
    </row>
    <row r="434" spans="1:11" x14ac:dyDescent="0.35">
      <c r="A434" s="1">
        <v>43984</v>
      </c>
      <c r="B434" t="s">
        <v>173</v>
      </c>
      <c r="C434" s="2">
        <v>7085978</v>
      </c>
      <c r="D434" s="2">
        <v>73169</v>
      </c>
      <c r="E434">
        <v>216</v>
      </c>
      <c r="F434" t="s">
        <v>18</v>
      </c>
      <c r="G434" t="s">
        <v>12</v>
      </c>
      <c r="H434" t="str">
        <f t="shared" si="24"/>
        <v>TUBE</v>
      </c>
      <c r="I434" s="3" t="str">
        <f t="shared" si="26"/>
        <v>TUBE</v>
      </c>
      <c r="J434">
        <f t="shared" si="25"/>
        <v>23</v>
      </c>
      <c r="K434">
        <f t="shared" si="27"/>
        <v>216</v>
      </c>
    </row>
    <row r="435" spans="1:11" x14ac:dyDescent="0.35">
      <c r="A435" s="1">
        <v>43984</v>
      </c>
      <c r="B435" t="s">
        <v>174</v>
      </c>
      <c r="C435" s="2">
        <v>7085978</v>
      </c>
      <c r="D435" s="2">
        <v>73169</v>
      </c>
      <c r="E435">
        <v>2</v>
      </c>
      <c r="F435" t="s">
        <v>11</v>
      </c>
      <c r="G435" t="s">
        <v>12</v>
      </c>
      <c r="H435" t="str">
        <f t="shared" si="24"/>
        <v>COUDE</v>
      </c>
      <c r="I435" s="3" t="str">
        <f t="shared" si="26"/>
        <v/>
      </c>
      <c r="J435">
        <f t="shared" si="25"/>
        <v>23</v>
      </c>
      <c r="K435">
        <f t="shared" si="27"/>
        <v>2</v>
      </c>
    </row>
    <row r="436" spans="1:11" x14ac:dyDescent="0.35">
      <c r="A436" s="1">
        <v>43984</v>
      </c>
      <c r="B436" t="s">
        <v>243</v>
      </c>
      <c r="C436" s="2">
        <v>7085978</v>
      </c>
      <c r="D436" s="2">
        <v>73169</v>
      </c>
      <c r="E436">
        <v>8</v>
      </c>
      <c r="F436" t="s">
        <v>11</v>
      </c>
      <c r="G436" t="s">
        <v>12</v>
      </c>
      <c r="H436" t="str">
        <f t="shared" si="24"/>
        <v>COUDE</v>
      </c>
      <c r="I436" s="3" t="str">
        <f t="shared" si="26"/>
        <v/>
      </c>
      <c r="J436">
        <f t="shared" si="25"/>
        <v>23</v>
      </c>
      <c r="K436">
        <f t="shared" si="27"/>
        <v>8</v>
      </c>
    </row>
    <row r="437" spans="1:11" x14ac:dyDescent="0.35">
      <c r="A437" s="1">
        <v>43984</v>
      </c>
      <c r="B437" t="s">
        <v>244</v>
      </c>
      <c r="C437" s="2">
        <v>7085978</v>
      </c>
      <c r="D437" s="2">
        <v>73169</v>
      </c>
      <c r="E437">
        <v>2</v>
      </c>
      <c r="F437" t="s">
        <v>11</v>
      </c>
      <c r="G437" t="s">
        <v>12</v>
      </c>
      <c r="H437" t="str">
        <f t="shared" si="24"/>
        <v>TE</v>
      </c>
      <c r="I437" s="3" t="str">
        <f t="shared" si="26"/>
        <v/>
      </c>
      <c r="J437">
        <f t="shared" si="25"/>
        <v>23</v>
      </c>
      <c r="K437">
        <f t="shared" si="27"/>
        <v>2</v>
      </c>
    </row>
    <row r="438" spans="1:11" x14ac:dyDescent="0.35">
      <c r="A438" s="1">
        <v>43984</v>
      </c>
      <c r="B438" t="s">
        <v>245</v>
      </c>
      <c r="C438" s="2">
        <v>7085978</v>
      </c>
      <c r="D438" s="2">
        <v>73169</v>
      </c>
      <c r="E438">
        <v>2</v>
      </c>
      <c r="F438" t="s">
        <v>11</v>
      </c>
      <c r="G438" t="s">
        <v>12</v>
      </c>
      <c r="H438" t="str">
        <f t="shared" si="24"/>
        <v>VANNE</v>
      </c>
      <c r="I438" s="3" t="str">
        <f t="shared" si="26"/>
        <v/>
      </c>
      <c r="J438">
        <f t="shared" si="25"/>
        <v>23</v>
      </c>
      <c r="K438">
        <f t="shared" si="27"/>
        <v>2</v>
      </c>
    </row>
    <row r="439" spans="1:11" x14ac:dyDescent="0.35">
      <c r="A439" s="1">
        <v>43984</v>
      </c>
      <c r="B439" t="s">
        <v>13</v>
      </c>
      <c r="C439" s="2">
        <v>7085978</v>
      </c>
      <c r="D439" s="2">
        <v>73169</v>
      </c>
      <c r="E439">
        <v>50</v>
      </c>
      <c r="F439" t="s">
        <v>11</v>
      </c>
      <c r="G439" t="s">
        <v>12</v>
      </c>
      <c r="H439" t="str">
        <f t="shared" si="24"/>
        <v>I</v>
      </c>
      <c r="I439" s="3" t="str">
        <f t="shared" si="26"/>
        <v/>
      </c>
      <c r="J439">
        <f t="shared" si="25"/>
        <v>23</v>
      </c>
      <c r="K439">
        <f t="shared" si="27"/>
        <v>50</v>
      </c>
    </row>
    <row r="440" spans="1:11" x14ac:dyDescent="0.35">
      <c r="A440" s="1">
        <v>43984</v>
      </c>
      <c r="B440" t="s">
        <v>14</v>
      </c>
      <c r="C440" s="2">
        <v>7085978</v>
      </c>
      <c r="D440" s="2">
        <v>73169</v>
      </c>
      <c r="E440">
        <v>50</v>
      </c>
      <c r="F440" t="s">
        <v>11</v>
      </c>
      <c r="G440" t="s">
        <v>12</v>
      </c>
      <c r="H440" t="str">
        <f t="shared" si="24"/>
        <v>COMPOSANTS</v>
      </c>
      <c r="I440" s="3" t="str">
        <f t="shared" si="26"/>
        <v/>
      </c>
      <c r="J440">
        <f t="shared" si="25"/>
        <v>23</v>
      </c>
      <c r="K440">
        <f t="shared" si="27"/>
        <v>50</v>
      </c>
    </row>
    <row r="441" spans="1:11" x14ac:dyDescent="0.35">
      <c r="A441" s="1">
        <v>43984</v>
      </c>
      <c r="B441" t="s">
        <v>15</v>
      </c>
      <c r="C441" s="2">
        <v>7085978</v>
      </c>
      <c r="D441" s="2">
        <v>73169</v>
      </c>
      <c r="E441">
        <v>50</v>
      </c>
      <c r="F441" t="s">
        <v>11</v>
      </c>
      <c r="G441" t="s">
        <v>12</v>
      </c>
      <c r="H441" t="str">
        <f t="shared" si="24"/>
        <v>SACHET</v>
      </c>
      <c r="I441" s="3" t="str">
        <f t="shared" si="26"/>
        <v/>
      </c>
      <c r="J441">
        <f t="shared" si="25"/>
        <v>23</v>
      </c>
      <c r="K441">
        <f t="shared" si="27"/>
        <v>50</v>
      </c>
    </row>
    <row r="442" spans="1:11" x14ac:dyDescent="0.35">
      <c r="A442" s="1">
        <v>43984</v>
      </c>
      <c r="B442" t="s">
        <v>16</v>
      </c>
      <c r="C442" s="2">
        <v>7085978</v>
      </c>
      <c r="D442" s="2">
        <v>73169</v>
      </c>
      <c r="E442">
        <v>12.5</v>
      </c>
      <c r="F442" t="s">
        <v>11</v>
      </c>
      <c r="G442" t="s">
        <v>12</v>
      </c>
      <c r="H442" t="str">
        <f t="shared" si="24"/>
        <v>SPATULES</v>
      </c>
      <c r="I442" s="3" t="str">
        <f t="shared" si="26"/>
        <v/>
      </c>
      <c r="J442">
        <f t="shared" si="25"/>
        <v>23</v>
      </c>
      <c r="K442">
        <f t="shared" si="27"/>
        <v>12.5</v>
      </c>
    </row>
    <row r="443" spans="1:11" x14ac:dyDescent="0.35">
      <c r="A443" s="1">
        <v>43984</v>
      </c>
      <c r="B443" t="s">
        <v>27</v>
      </c>
      <c r="C443" s="2">
        <v>7085978</v>
      </c>
      <c r="D443" s="2">
        <v>73169</v>
      </c>
      <c r="E443">
        <v>50</v>
      </c>
      <c r="F443" t="s">
        <v>11</v>
      </c>
      <c r="G443" t="s">
        <v>12</v>
      </c>
      <c r="H443" t="str">
        <f t="shared" si="24"/>
        <v>MANCHETTE</v>
      </c>
      <c r="I443" s="3" t="str">
        <f t="shared" si="26"/>
        <v/>
      </c>
      <c r="J443">
        <f t="shared" si="25"/>
        <v>23</v>
      </c>
      <c r="K443">
        <f t="shared" si="27"/>
        <v>50</v>
      </c>
    </row>
    <row r="444" spans="1:11" x14ac:dyDescent="0.35">
      <c r="A444" s="1">
        <v>43984</v>
      </c>
      <c r="B444" t="s">
        <v>246</v>
      </c>
      <c r="C444" s="2">
        <v>7085978</v>
      </c>
      <c r="D444" s="2">
        <v>73169</v>
      </c>
      <c r="E444">
        <v>4</v>
      </c>
      <c r="F444" t="s">
        <v>11</v>
      </c>
      <c r="G444" t="s">
        <v>12</v>
      </c>
      <c r="H444" t="str">
        <f t="shared" si="24"/>
        <v>I</v>
      </c>
      <c r="I444" s="3" t="str">
        <f t="shared" si="26"/>
        <v/>
      </c>
      <c r="J444">
        <f t="shared" si="25"/>
        <v>23</v>
      </c>
      <c r="K444">
        <f t="shared" si="27"/>
        <v>4</v>
      </c>
    </row>
    <row r="445" spans="1:11" x14ac:dyDescent="0.35">
      <c r="A445" s="1">
        <v>43984</v>
      </c>
      <c r="B445" t="s">
        <v>181</v>
      </c>
      <c r="C445" s="2">
        <v>7085978</v>
      </c>
      <c r="D445" s="2">
        <v>73169</v>
      </c>
      <c r="E445">
        <v>4</v>
      </c>
      <c r="F445" t="s">
        <v>11</v>
      </c>
      <c r="G445" t="s">
        <v>12</v>
      </c>
      <c r="H445" t="str">
        <f t="shared" si="24"/>
        <v>COMPOSANTS</v>
      </c>
      <c r="I445" s="3" t="str">
        <f t="shared" si="26"/>
        <v/>
      </c>
      <c r="J445">
        <f t="shared" si="25"/>
        <v>23</v>
      </c>
      <c r="K445">
        <f t="shared" si="27"/>
        <v>4</v>
      </c>
    </row>
    <row r="446" spans="1:11" x14ac:dyDescent="0.35">
      <c r="A446" s="1">
        <v>43984</v>
      </c>
      <c r="B446" t="s">
        <v>15</v>
      </c>
      <c r="C446" s="2">
        <v>7085978</v>
      </c>
      <c r="D446" s="2">
        <v>73169</v>
      </c>
      <c r="E446">
        <v>4</v>
      </c>
      <c r="F446" t="s">
        <v>11</v>
      </c>
      <c r="G446" t="s">
        <v>12</v>
      </c>
      <c r="H446" t="str">
        <f t="shared" si="24"/>
        <v>SACHET</v>
      </c>
      <c r="I446" s="3" t="str">
        <f t="shared" si="26"/>
        <v/>
      </c>
      <c r="J446">
        <f t="shared" si="25"/>
        <v>23</v>
      </c>
      <c r="K446">
        <f t="shared" si="27"/>
        <v>4</v>
      </c>
    </row>
    <row r="447" spans="1:11" x14ac:dyDescent="0.35">
      <c r="A447" s="1">
        <v>43984</v>
      </c>
      <c r="B447" t="s">
        <v>16</v>
      </c>
      <c r="C447" s="2">
        <v>7085978</v>
      </c>
      <c r="D447" s="2">
        <v>73169</v>
      </c>
      <c r="E447">
        <v>1</v>
      </c>
      <c r="F447" t="s">
        <v>11</v>
      </c>
      <c r="G447" t="s">
        <v>12</v>
      </c>
      <c r="H447" t="str">
        <f t="shared" si="24"/>
        <v>SPATULES</v>
      </c>
      <c r="I447" s="3" t="str">
        <f t="shared" si="26"/>
        <v/>
      </c>
      <c r="J447">
        <f t="shared" si="25"/>
        <v>23</v>
      </c>
      <c r="K447">
        <f t="shared" si="27"/>
        <v>1</v>
      </c>
    </row>
    <row r="448" spans="1:11" x14ac:dyDescent="0.35">
      <c r="A448" s="1">
        <v>43984</v>
      </c>
      <c r="B448" t="s">
        <v>247</v>
      </c>
      <c r="C448" s="2">
        <v>7085978</v>
      </c>
      <c r="D448" s="2">
        <v>73169</v>
      </c>
      <c r="E448">
        <v>4</v>
      </c>
      <c r="F448" t="s">
        <v>11</v>
      </c>
      <c r="G448" t="s">
        <v>12</v>
      </c>
      <c r="H448" t="str">
        <f t="shared" si="24"/>
        <v>COUDE</v>
      </c>
      <c r="I448" s="3" t="str">
        <f t="shared" si="26"/>
        <v/>
      </c>
      <c r="J448">
        <f t="shared" si="25"/>
        <v>23</v>
      </c>
      <c r="K448">
        <f t="shared" si="27"/>
        <v>4</v>
      </c>
    </row>
    <row r="449" spans="1:11" x14ac:dyDescent="0.35">
      <c r="A449" s="1">
        <v>43984</v>
      </c>
      <c r="B449" t="s">
        <v>248</v>
      </c>
      <c r="C449" s="2">
        <v>7085978</v>
      </c>
      <c r="D449" s="2">
        <v>73169</v>
      </c>
      <c r="E449">
        <v>4</v>
      </c>
      <c r="F449" t="s">
        <v>11</v>
      </c>
      <c r="G449" t="s">
        <v>12</v>
      </c>
      <c r="H449" t="str">
        <f t="shared" si="24"/>
        <v>CENTREUR</v>
      </c>
      <c r="I449" s="3" t="str">
        <f t="shared" si="26"/>
        <v/>
      </c>
      <c r="J449">
        <f t="shared" si="25"/>
        <v>23</v>
      </c>
      <c r="K449">
        <f t="shared" si="27"/>
        <v>4</v>
      </c>
    </row>
    <row r="450" spans="1:11" x14ac:dyDescent="0.35">
      <c r="A450" s="1">
        <v>43984</v>
      </c>
      <c r="B450" t="s">
        <v>249</v>
      </c>
      <c r="C450" s="2">
        <v>7085978</v>
      </c>
      <c r="D450" s="2">
        <v>73169</v>
      </c>
      <c r="E450">
        <v>4</v>
      </c>
      <c r="F450" t="s">
        <v>11</v>
      </c>
      <c r="G450" t="s">
        <v>12</v>
      </c>
      <c r="H450" t="str">
        <f t="shared" ref="H450:H513" si="28">LEFT(B450,FIND(" ",B450)-1)</f>
        <v>MANCHETTE</v>
      </c>
      <c r="I450" s="3" t="str">
        <f t="shared" si="26"/>
        <v/>
      </c>
      <c r="J450">
        <f t="shared" ref="J450:J513" si="29">IF(A450="","",INT(MOD(INT((A450-2)/7)+3/5,52+5/28))+1)</f>
        <v>23</v>
      </c>
      <c r="K450">
        <f t="shared" si="27"/>
        <v>4</v>
      </c>
    </row>
    <row r="451" spans="1:11" x14ac:dyDescent="0.35">
      <c r="A451" s="1">
        <v>43984</v>
      </c>
      <c r="B451" t="s">
        <v>250</v>
      </c>
      <c r="C451" s="2">
        <v>7085978</v>
      </c>
      <c r="D451" s="2">
        <v>73169</v>
      </c>
      <c r="E451">
        <v>2</v>
      </c>
      <c r="F451" t="s">
        <v>11</v>
      </c>
      <c r="G451" t="s">
        <v>12</v>
      </c>
      <c r="H451" t="str">
        <f t="shared" si="28"/>
        <v>I</v>
      </c>
      <c r="I451" s="3" t="str">
        <f t="shared" ref="I451:I514" si="30">IFERROR(IF(SEARCH("TUBE",B451)&gt;0,"TUBE"),"")</f>
        <v/>
      </c>
      <c r="J451">
        <f t="shared" si="29"/>
        <v>23</v>
      </c>
      <c r="K451">
        <f t="shared" ref="K451:K514" si="31">IF(G451="Sortie",E451,-E451)</f>
        <v>2</v>
      </c>
    </row>
    <row r="452" spans="1:11" x14ac:dyDescent="0.35">
      <c r="A452" s="1">
        <v>43984</v>
      </c>
      <c r="B452" t="s">
        <v>103</v>
      </c>
      <c r="C452" s="2">
        <v>7085978</v>
      </c>
      <c r="D452" s="2">
        <v>73169</v>
      </c>
      <c r="E452">
        <v>2</v>
      </c>
      <c r="F452" t="s">
        <v>11</v>
      </c>
      <c r="G452" t="s">
        <v>12</v>
      </c>
      <c r="H452" t="str">
        <f t="shared" si="28"/>
        <v>COMPOSANTS</v>
      </c>
      <c r="I452" s="3" t="str">
        <f t="shared" si="30"/>
        <v/>
      </c>
      <c r="J452">
        <f t="shared" si="29"/>
        <v>23</v>
      </c>
      <c r="K452">
        <f t="shared" si="31"/>
        <v>2</v>
      </c>
    </row>
    <row r="453" spans="1:11" x14ac:dyDescent="0.35">
      <c r="A453" s="1">
        <v>43984</v>
      </c>
      <c r="B453" t="s">
        <v>15</v>
      </c>
      <c r="C453" s="2">
        <v>7085978</v>
      </c>
      <c r="D453" s="2">
        <v>73169</v>
      </c>
      <c r="E453">
        <v>2</v>
      </c>
      <c r="F453" t="s">
        <v>11</v>
      </c>
      <c r="G453" t="s">
        <v>12</v>
      </c>
      <c r="H453" t="str">
        <f t="shared" si="28"/>
        <v>SACHET</v>
      </c>
      <c r="I453" s="3" t="str">
        <f t="shared" si="30"/>
        <v/>
      </c>
      <c r="J453">
        <f t="shared" si="29"/>
        <v>23</v>
      </c>
      <c r="K453">
        <f t="shared" si="31"/>
        <v>2</v>
      </c>
    </row>
    <row r="454" spans="1:11" x14ac:dyDescent="0.35">
      <c r="A454" s="1">
        <v>43984</v>
      </c>
      <c r="B454" t="s">
        <v>155</v>
      </c>
      <c r="C454" s="2">
        <v>7085978</v>
      </c>
      <c r="D454" s="2">
        <v>73169</v>
      </c>
      <c r="E454">
        <v>1</v>
      </c>
      <c r="F454" t="s">
        <v>11</v>
      </c>
      <c r="G454" t="s">
        <v>12</v>
      </c>
      <c r="H454" t="str">
        <f t="shared" si="28"/>
        <v>2</v>
      </c>
      <c r="I454" s="3" t="str">
        <f t="shared" si="30"/>
        <v/>
      </c>
      <c r="J454">
        <f t="shared" si="29"/>
        <v>23</v>
      </c>
      <c r="K454">
        <f t="shared" si="31"/>
        <v>1</v>
      </c>
    </row>
    <row r="455" spans="1:11" x14ac:dyDescent="0.35">
      <c r="A455" s="1">
        <v>43984</v>
      </c>
      <c r="B455" t="s">
        <v>16</v>
      </c>
      <c r="C455" s="2">
        <v>7085978</v>
      </c>
      <c r="D455" s="2">
        <v>73169</v>
      </c>
      <c r="E455">
        <v>0.5</v>
      </c>
      <c r="F455" t="s">
        <v>11</v>
      </c>
      <c r="G455" t="s">
        <v>12</v>
      </c>
      <c r="H455" t="str">
        <f t="shared" si="28"/>
        <v>SPATULES</v>
      </c>
      <c r="I455" s="3" t="str">
        <f t="shared" si="30"/>
        <v/>
      </c>
      <c r="J455">
        <f t="shared" si="29"/>
        <v>23</v>
      </c>
      <c r="K455">
        <f t="shared" si="31"/>
        <v>0.5</v>
      </c>
    </row>
    <row r="456" spans="1:11" x14ac:dyDescent="0.35">
      <c r="A456" s="1">
        <v>43984</v>
      </c>
      <c r="B456" t="s">
        <v>251</v>
      </c>
      <c r="C456" s="2">
        <v>7085978</v>
      </c>
      <c r="D456" s="2">
        <v>73169</v>
      </c>
      <c r="E456">
        <v>2</v>
      </c>
      <c r="F456" t="s">
        <v>11</v>
      </c>
      <c r="G456" t="s">
        <v>12</v>
      </c>
      <c r="H456" t="str">
        <f t="shared" si="28"/>
        <v>FOND</v>
      </c>
      <c r="I456" s="3" t="str">
        <f t="shared" si="30"/>
        <v/>
      </c>
      <c r="J456">
        <f t="shared" si="29"/>
        <v>23</v>
      </c>
      <c r="K456">
        <f t="shared" si="31"/>
        <v>2</v>
      </c>
    </row>
    <row r="457" spans="1:11" x14ac:dyDescent="0.35">
      <c r="A457" s="1">
        <v>43984</v>
      </c>
      <c r="B457" t="s">
        <v>252</v>
      </c>
      <c r="C457" s="2">
        <v>7085978</v>
      </c>
      <c r="D457" s="2">
        <v>73169</v>
      </c>
      <c r="E457">
        <v>2</v>
      </c>
      <c r="F457" t="s">
        <v>11</v>
      </c>
      <c r="G457" t="s">
        <v>12</v>
      </c>
      <c r="H457" t="str">
        <f t="shared" si="28"/>
        <v>MANCHETTE</v>
      </c>
      <c r="I457" s="3" t="str">
        <f t="shared" si="30"/>
        <v/>
      </c>
      <c r="J457">
        <f t="shared" si="29"/>
        <v>23</v>
      </c>
      <c r="K457">
        <f t="shared" si="31"/>
        <v>2</v>
      </c>
    </row>
    <row r="458" spans="1:11" x14ac:dyDescent="0.35">
      <c r="A458" s="1">
        <v>43984</v>
      </c>
      <c r="B458" t="s">
        <v>59</v>
      </c>
      <c r="C458" s="2">
        <v>7085978</v>
      </c>
      <c r="D458" s="2">
        <v>73169</v>
      </c>
      <c r="E458">
        <v>1</v>
      </c>
      <c r="F458" t="s">
        <v>11</v>
      </c>
      <c r="G458" t="s">
        <v>12</v>
      </c>
      <c r="H458" t="str">
        <f t="shared" si="28"/>
        <v>CLE</v>
      </c>
      <c r="I458" s="3" t="str">
        <f t="shared" si="30"/>
        <v/>
      </c>
      <c r="J458">
        <f t="shared" si="29"/>
        <v>23</v>
      </c>
      <c r="K458">
        <f t="shared" si="31"/>
        <v>1</v>
      </c>
    </row>
    <row r="459" spans="1:11" x14ac:dyDescent="0.35">
      <c r="A459" s="1">
        <v>43984</v>
      </c>
      <c r="B459" t="s">
        <v>253</v>
      </c>
      <c r="C459" s="2">
        <v>7085978</v>
      </c>
      <c r="D459" s="2">
        <v>73169</v>
      </c>
      <c r="E459">
        <v>1</v>
      </c>
      <c r="F459" t="s">
        <v>11</v>
      </c>
      <c r="G459" t="s">
        <v>12</v>
      </c>
      <c r="H459" t="str">
        <f t="shared" si="28"/>
        <v>GAINES</v>
      </c>
      <c r="I459" s="3" t="str">
        <f t="shared" si="30"/>
        <v/>
      </c>
      <c r="J459">
        <f t="shared" si="29"/>
        <v>23</v>
      </c>
      <c r="K459">
        <f t="shared" si="31"/>
        <v>1</v>
      </c>
    </row>
    <row r="460" spans="1:11" x14ac:dyDescent="0.35">
      <c r="A460" s="1">
        <v>43984</v>
      </c>
      <c r="B460" t="s">
        <v>22</v>
      </c>
      <c r="C460" s="2">
        <v>7085978</v>
      </c>
      <c r="D460" s="2">
        <v>73169</v>
      </c>
      <c r="E460">
        <v>100</v>
      </c>
      <c r="F460" t="s">
        <v>11</v>
      </c>
      <c r="G460" t="s">
        <v>12</v>
      </c>
      <c r="H460" t="str">
        <f t="shared" si="28"/>
        <v>LOT</v>
      </c>
      <c r="I460" s="3" t="str">
        <f t="shared" si="30"/>
        <v/>
      </c>
      <c r="J460">
        <f t="shared" si="29"/>
        <v>23</v>
      </c>
      <c r="K460">
        <f t="shared" si="31"/>
        <v>100</v>
      </c>
    </row>
    <row r="461" spans="1:11" x14ac:dyDescent="0.35">
      <c r="A461" s="1">
        <v>43984</v>
      </c>
      <c r="B461" t="s">
        <v>23</v>
      </c>
      <c r="C461" s="2">
        <v>7085978</v>
      </c>
      <c r="D461" s="2">
        <v>73169</v>
      </c>
      <c r="E461">
        <v>2</v>
      </c>
      <c r="F461" t="s">
        <v>11</v>
      </c>
      <c r="G461" t="s">
        <v>12</v>
      </c>
      <c r="H461" t="str">
        <f t="shared" si="28"/>
        <v>SCOTCH</v>
      </c>
      <c r="I461" s="3" t="str">
        <f t="shared" si="30"/>
        <v/>
      </c>
      <c r="J461">
        <f t="shared" si="29"/>
        <v>23</v>
      </c>
      <c r="K461">
        <f t="shared" si="31"/>
        <v>2</v>
      </c>
    </row>
    <row r="462" spans="1:11" x14ac:dyDescent="0.35">
      <c r="A462" s="1">
        <v>43984</v>
      </c>
      <c r="B462" t="s">
        <v>57</v>
      </c>
      <c r="C462" s="2">
        <v>7085978</v>
      </c>
      <c r="D462" s="2">
        <v>73169</v>
      </c>
      <c r="E462">
        <v>1</v>
      </c>
      <c r="F462" t="s">
        <v>11</v>
      </c>
      <c r="G462" t="s">
        <v>12</v>
      </c>
      <c r="H462" t="e">
        <f t="shared" si="28"/>
        <v>#VALUE!</v>
      </c>
      <c r="I462" s="3" t="str">
        <f t="shared" si="30"/>
        <v/>
      </c>
      <c r="J462">
        <f t="shared" si="29"/>
        <v>23</v>
      </c>
      <c r="K462">
        <f t="shared" si="31"/>
        <v>1</v>
      </c>
    </row>
    <row r="463" spans="1:11" x14ac:dyDescent="0.35">
      <c r="A463" s="1">
        <v>43984</v>
      </c>
      <c r="B463" t="s">
        <v>176</v>
      </c>
      <c r="C463" s="2">
        <v>7085978</v>
      </c>
      <c r="D463" s="2">
        <v>73169</v>
      </c>
      <c r="E463">
        <v>1</v>
      </c>
      <c r="F463" t="s">
        <v>11</v>
      </c>
      <c r="G463" t="s">
        <v>12</v>
      </c>
      <c r="H463" t="str">
        <f t="shared" si="28"/>
        <v>REMISE</v>
      </c>
      <c r="I463" s="3" t="str">
        <f t="shared" si="30"/>
        <v/>
      </c>
      <c r="J463">
        <f t="shared" si="29"/>
        <v>23</v>
      </c>
      <c r="K463">
        <f t="shared" si="31"/>
        <v>1</v>
      </c>
    </row>
    <row r="464" spans="1:11" x14ac:dyDescent="0.35">
      <c r="A464" s="1">
        <v>43986</v>
      </c>
      <c r="B464" t="s">
        <v>254</v>
      </c>
      <c r="C464" s="2">
        <v>7086028</v>
      </c>
      <c r="D464" s="2">
        <v>73217</v>
      </c>
      <c r="E464">
        <v>24</v>
      </c>
      <c r="F464" t="s">
        <v>11</v>
      </c>
      <c r="G464" t="s">
        <v>12</v>
      </c>
      <c r="H464" t="str">
        <f t="shared" si="28"/>
        <v>MANCHETTE</v>
      </c>
      <c r="I464" s="3" t="str">
        <f t="shared" si="30"/>
        <v/>
      </c>
      <c r="J464">
        <f t="shared" si="29"/>
        <v>23</v>
      </c>
      <c r="K464">
        <f t="shared" si="31"/>
        <v>24</v>
      </c>
    </row>
    <row r="465" spans="1:11" x14ac:dyDescent="0.35">
      <c r="A465" s="1">
        <v>43985</v>
      </c>
      <c r="B465" t="s">
        <v>255</v>
      </c>
      <c r="C465" s="2">
        <v>7086000</v>
      </c>
      <c r="D465" s="2">
        <v>73181</v>
      </c>
      <c r="E465">
        <v>2</v>
      </c>
      <c r="F465" t="s">
        <v>11</v>
      </c>
      <c r="G465" t="s">
        <v>12</v>
      </c>
      <c r="H465" t="str">
        <f t="shared" si="28"/>
        <v>TE</v>
      </c>
      <c r="I465" s="3" t="str">
        <f t="shared" si="30"/>
        <v/>
      </c>
      <c r="J465">
        <f t="shared" si="29"/>
        <v>23</v>
      </c>
      <c r="K465">
        <f t="shared" si="31"/>
        <v>2</v>
      </c>
    </row>
    <row r="466" spans="1:11" x14ac:dyDescent="0.35">
      <c r="A466" s="1">
        <v>43985</v>
      </c>
      <c r="B466" t="s">
        <v>65</v>
      </c>
      <c r="C466" s="2">
        <v>7086000</v>
      </c>
      <c r="D466" s="2">
        <v>73181</v>
      </c>
      <c r="E466">
        <v>2</v>
      </c>
      <c r="F466" t="s">
        <v>11</v>
      </c>
      <c r="G466" t="s">
        <v>12</v>
      </c>
      <c r="H466" t="str">
        <f t="shared" si="28"/>
        <v>I</v>
      </c>
      <c r="I466" s="3" t="str">
        <f t="shared" si="30"/>
        <v/>
      </c>
      <c r="J466">
        <f t="shared" si="29"/>
        <v>23</v>
      </c>
      <c r="K466">
        <f t="shared" si="31"/>
        <v>2</v>
      </c>
    </row>
    <row r="467" spans="1:11" x14ac:dyDescent="0.35">
      <c r="A467" s="1">
        <v>43985</v>
      </c>
      <c r="B467" t="s">
        <v>66</v>
      </c>
      <c r="C467" s="2">
        <v>7086000</v>
      </c>
      <c r="D467" s="2">
        <v>73181</v>
      </c>
      <c r="E467">
        <v>2</v>
      </c>
      <c r="F467" t="s">
        <v>11</v>
      </c>
      <c r="G467" t="s">
        <v>12</v>
      </c>
      <c r="H467" t="str">
        <f t="shared" si="28"/>
        <v>COMPOSANTS</v>
      </c>
      <c r="I467" s="3" t="str">
        <f t="shared" si="30"/>
        <v/>
      </c>
      <c r="J467">
        <f t="shared" si="29"/>
        <v>23</v>
      </c>
      <c r="K467">
        <f t="shared" si="31"/>
        <v>2</v>
      </c>
    </row>
    <row r="468" spans="1:11" x14ac:dyDescent="0.35">
      <c r="A468" s="1">
        <v>43985</v>
      </c>
      <c r="B468" t="s">
        <v>15</v>
      </c>
      <c r="C468" s="2">
        <v>7086000</v>
      </c>
      <c r="D468" s="2">
        <v>73181</v>
      </c>
      <c r="E468">
        <v>2</v>
      </c>
      <c r="F468" t="s">
        <v>11</v>
      </c>
      <c r="G468" t="s">
        <v>12</v>
      </c>
      <c r="H468" t="str">
        <f t="shared" si="28"/>
        <v>SACHET</v>
      </c>
      <c r="I468" s="3" t="str">
        <f t="shared" si="30"/>
        <v/>
      </c>
      <c r="J468">
        <f t="shared" si="29"/>
        <v>23</v>
      </c>
      <c r="K468">
        <f t="shared" si="31"/>
        <v>2</v>
      </c>
    </row>
    <row r="469" spans="1:11" x14ac:dyDescent="0.35">
      <c r="A469" s="1">
        <v>43985</v>
      </c>
      <c r="B469" t="s">
        <v>16</v>
      </c>
      <c r="C469" s="2">
        <v>7086000</v>
      </c>
      <c r="D469" s="2">
        <v>73181</v>
      </c>
      <c r="E469">
        <v>0.5</v>
      </c>
      <c r="F469" t="s">
        <v>11</v>
      </c>
      <c r="G469" t="s">
        <v>12</v>
      </c>
      <c r="H469" t="str">
        <f t="shared" si="28"/>
        <v>SPATULES</v>
      </c>
      <c r="I469" s="3" t="str">
        <f t="shared" si="30"/>
        <v/>
      </c>
      <c r="J469">
        <f t="shared" si="29"/>
        <v>23</v>
      </c>
      <c r="K469">
        <f t="shared" si="31"/>
        <v>0.5</v>
      </c>
    </row>
    <row r="470" spans="1:11" x14ac:dyDescent="0.35">
      <c r="A470" s="1">
        <v>43985</v>
      </c>
      <c r="B470" t="s">
        <v>74</v>
      </c>
      <c r="C470" s="2">
        <v>7086000</v>
      </c>
      <c r="D470" s="2">
        <v>73181</v>
      </c>
      <c r="E470">
        <v>2</v>
      </c>
      <c r="F470" t="s">
        <v>11</v>
      </c>
      <c r="G470" t="s">
        <v>12</v>
      </c>
      <c r="H470" t="str">
        <f t="shared" si="28"/>
        <v>I6</v>
      </c>
      <c r="I470" s="3" t="str">
        <f t="shared" si="30"/>
        <v/>
      </c>
      <c r="J470">
        <f t="shared" si="29"/>
        <v>23</v>
      </c>
      <c r="K470">
        <f t="shared" si="31"/>
        <v>2</v>
      </c>
    </row>
    <row r="471" spans="1:11" x14ac:dyDescent="0.35">
      <c r="A471" s="1">
        <v>43985</v>
      </c>
      <c r="B471" t="s">
        <v>142</v>
      </c>
      <c r="C471" s="2">
        <v>7086001</v>
      </c>
      <c r="D471" s="2">
        <v>73183</v>
      </c>
      <c r="E471">
        <v>2</v>
      </c>
      <c r="F471" t="s">
        <v>11</v>
      </c>
      <c r="G471" t="s">
        <v>12</v>
      </c>
      <c r="H471" t="str">
        <f t="shared" si="28"/>
        <v>ROBINET</v>
      </c>
      <c r="I471" s="3" t="str">
        <f t="shared" si="30"/>
        <v/>
      </c>
      <c r="J471">
        <f t="shared" si="29"/>
        <v>23</v>
      </c>
      <c r="K471">
        <f t="shared" si="31"/>
        <v>2</v>
      </c>
    </row>
    <row r="472" spans="1:11" x14ac:dyDescent="0.35">
      <c r="A472" s="1">
        <v>43985</v>
      </c>
      <c r="B472" t="s">
        <v>256</v>
      </c>
      <c r="C472" s="2">
        <v>7086000</v>
      </c>
      <c r="D472" s="2">
        <v>73181</v>
      </c>
      <c r="E472">
        <v>4</v>
      </c>
      <c r="F472" t="s">
        <v>11</v>
      </c>
      <c r="G472" t="s">
        <v>12</v>
      </c>
      <c r="H472" t="str">
        <f t="shared" si="28"/>
        <v>TE</v>
      </c>
      <c r="I472" s="3" t="str">
        <f t="shared" si="30"/>
        <v/>
      </c>
      <c r="J472">
        <f t="shared" si="29"/>
        <v>23</v>
      </c>
      <c r="K472">
        <f t="shared" si="31"/>
        <v>4</v>
      </c>
    </row>
    <row r="473" spans="1:11" x14ac:dyDescent="0.35">
      <c r="A473" s="1">
        <v>43985</v>
      </c>
      <c r="B473" t="s">
        <v>65</v>
      </c>
      <c r="C473" s="2">
        <v>7086000</v>
      </c>
      <c r="D473" s="2">
        <v>73181</v>
      </c>
      <c r="E473">
        <v>4</v>
      </c>
      <c r="F473" t="s">
        <v>11</v>
      </c>
      <c r="G473" t="s">
        <v>12</v>
      </c>
      <c r="H473" t="str">
        <f t="shared" si="28"/>
        <v>I</v>
      </c>
      <c r="I473" s="3" t="str">
        <f t="shared" si="30"/>
        <v/>
      </c>
      <c r="J473">
        <f t="shared" si="29"/>
        <v>23</v>
      </c>
      <c r="K473">
        <f t="shared" si="31"/>
        <v>4</v>
      </c>
    </row>
    <row r="474" spans="1:11" x14ac:dyDescent="0.35">
      <c r="A474" s="1">
        <v>43985</v>
      </c>
      <c r="B474" t="s">
        <v>66</v>
      </c>
      <c r="C474" s="2">
        <v>7086000</v>
      </c>
      <c r="D474" s="2">
        <v>73181</v>
      </c>
      <c r="E474">
        <v>4</v>
      </c>
      <c r="F474" t="s">
        <v>11</v>
      </c>
      <c r="G474" t="s">
        <v>12</v>
      </c>
      <c r="H474" t="str">
        <f t="shared" si="28"/>
        <v>COMPOSANTS</v>
      </c>
      <c r="I474" s="3" t="str">
        <f t="shared" si="30"/>
        <v/>
      </c>
      <c r="J474">
        <f t="shared" si="29"/>
        <v>23</v>
      </c>
      <c r="K474">
        <f t="shared" si="31"/>
        <v>4</v>
      </c>
    </row>
    <row r="475" spans="1:11" x14ac:dyDescent="0.35">
      <c r="A475" s="1">
        <v>43985</v>
      </c>
      <c r="B475" t="s">
        <v>15</v>
      </c>
      <c r="C475" s="2">
        <v>7086000</v>
      </c>
      <c r="D475" s="2">
        <v>73181</v>
      </c>
      <c r="E475">
        <v>4</v>
      </c>
      <c r="F475" t="s">
        <v>11</v>
      </c>
      <c r="G475" t="s">
        <v>12</v>
      </c>
      <c r="H475" t="str">
        <f t="shared" si="28"/>
        <v>SACHET</v>
      </c>
      <c r="I475" s="3" t="str">
        <f t="shared" si="30"/>
        <v/>
      </c>
      <c r="J475">
        <f t="shared" si="29"/>
        <v>23</v>
      </c>
      <c r="K475">
        <f t="shared" si="31"/>
        <v>4</v>
      </c>
    </row>
    <row r="476" spans="1:11" x14ac:dyDescent="0.35">
      <c r="A476" s="1">
        <v>43985</v>
      </c>
      <c r="B476" t="s">
        <v>16</v>
      </c>
      <c r="C476" s="2">
        <v>7086000</v>
      </c>
      <c r="D476" s="2">
        <v>73181</v>
      </c>
      <c r="E476">
        <v>1</v>
      </c>
      <c r="F476" t="s">
        <v>11</v>
      </c>
      <c r="G476" t="s">
        <v>12</v>
      </c>
      <c r="H476" t="str">
        <f t="shared" si="28"/>
        <v>SPATULES</v>
      </c>
      <c r="I476" s="3" t="str">
        <f t="shared" si="30"/>
        <v/>
      </c>
      <c r="J476">
        <f t="shared" si="29"/>
        <v>23</v>
      </c>
      <c r="K476">
        <f t="shared" si="31"/>
        <v>1</v>
      </c>
    </row>
    <row r="477" spans="1:11" x14ac:dyDescent="0.35">
      <c r="A477" s="1">
        <v>43985</v>
      </c>
      <c r="B477" t="s">
        <v>74</v>
      </c>
      <c r="C477" s="2">
        <v>7086000</v>
      </c>
      <c r="D477" s="2">
        <v>73181</v>
      </c>
      <c r="E477">
        <v>4</v>
      </c>
      <c r="F477" t="s">
        <v>11</v>
      </c>
      <c r="G477" t="s">
        <v>12</v>
      </c>
      <c r="H477" t="str">
        <f t="shared" si="28"/>
        <v>I6</v>
      </c>
      <c r="I477" s="3" t="str">
        <f t="shared" si="30"/>
        <v/>
      </c>
      <c r="J477">
        <f t="shared" si="29"/>
        <v>23</v>
      </c>
      <c r="K477">
        <f t="shared" si="31"/>
        <v>4</v>
      </c>
    </row>
    <row r="478" spans="1:11" x14ac:dyDescent="0.35">
      <c r="A478" s="1">
        <v>43985</v>
      </c>
      <c r="B478" t="s">
        <v>142</v>
      </c>
      <c r="C478" s="2">
        <v>7086001</v>
      </c>
      <c r="D478" s="2">
        <v>73183</v>
      </c>
      <c r="E478">
        <v>4</v>
      </c>
      <c r="F478" t="s">
        <v>11</v>
      </c>
      <c r="G478" t="s">
        <v>12</v>
      </c>
      <c r="H478" t="str">
        <f t="shared" si="28"/>
        <v>ROBINET</v>
      </c>
      <c r="I478" s="3" t="str">
        <f t="shared" si="30"/>
        <v/>
      </c>
      <c r="J478">
        <f t="shared" si="29"/>
        <v>23</v>
      </c>
      <c r="K478">
        <f t="shared" si="31"/>
        <v>4</v>
      </c>
    </row>
    <row r="479" spans="1:11" x14ac:dyDescent="0.35">
      <c r="A479" s="1">
        <v>43985</v>
      </c>
      <c r="B479" t="s">
        <v>257</v>
      </c>
      <c r="C479" s="2">
        <v>7086000</v>
      </c>
      <c r="D479" s="2">
        <v>73181</v>
      </c>
      <c r="E479">
        <v>4</v>
      </c>
      <c r="F479" t="s">
        <v>11</v>
      </c>
      <c r="G479" t="s">
        <v>12</v>
      </c>
      <c r="H479" t="str">
        <f t="shared" si="28"/>
        <v>TE</v>
      </c>
      <c r="I479" s="3" t="str">
        <f t="shared" si="30"/>
        <v/>
      </c>
      <c r="J479">
        <f t="shared" si="29"/>
        <v>23</v>
      </c>
      <c r="K479">
        <f t="shared" si="31"/>
        <v>4</v>
      </c>
    </row>
    <row r="480" spans="1:11" x14ac:dyDescent="0.35">
      <c r="A480" s="1">
        <v>43985</v>
      </c>
      <c r="B480" t="s">
        <v>78</v>
      </c>
      <c r="C480" s="2">
        <v>7086000</v>
      </c>
      <c r="D480" s="2">
        <v>73181</v>
      </c>
      <c r="E480">
        <v>4</v>
      </c>
      <c r="F480" t="s">
        <v>11</v>
      </c>
      <c r="G480" t="s">
        <v>12</v>
      </c>
      <c r="H480" t="str">
        <f t="shared" si="28"/>
        <v>I</v>
      </c>
      <c r="I480" s="3" t="str">
        <f t="shared" si="30"/>
        <v/>
      </c>
      <c r="J480">
        <f t="shared" si="29"/>
        <v>23</v>
      </c>
      <c r="K480">
        <f t="shared" si="31"/>
        <v>4</v>
      </c>
    </row>
    <row r="481" spans="1:11" x14ac:dyDescent="0.35">
      <c r="A481" s="1">
        <v>43985</v>
      </c>
      <c r="B481" t="s">
        <v>39</v>
      </c>
      <c r="C481" s="2">
        <v>7086000</v>
      </c>
      <c r="D481" s="2">
        <v>73181</v>
      </c>
      <c r="E481">
        <v>4</v>
      </c>
      <c r="F481" t="s">
        <v>11</v>
      </c>
      <c r="G481" t="s">
        <v>12</v>
      </c>
      <c r="H481" t="str">
        <f t="shared" si="28"/>
        <v>COMPOSANTS</v>
      </c>
      <c r="I481" s="3" t="str">
        <f t="shared" si="30"/>
        <v/>
      </c>
      <c r="J481">
        <f t="shared" si="29"/>
        <v>23</v>
      </c>
      <c r="K481">
        <f t="shared" si="31"/>
        <v>4</v>
      </c>
    </row>
    <row r="482" spans="1:11" x14ac:dyDescent="0.35">
      <c r="A482" s="1">
        <v>43985</v>
      </c>
      <c r="B482" t="s">
        <v>15</v>
      </c>
      <c r="C482" s="2">
        <v>7086000</v>
      </c>
      <c r="D482" s="2">
        <v>73181</v>
      </c>
      <c r="E482">
        <v>4</v>
      </c>
      <c r="F482" t="s">
        <v>11</v>
      </c>
      <c r="G482" t="s">
        <v>12</v>
      </c>
      <c r="H482" t="str">
        <f t="shared" si="28"/>
        <v>SACHET</v>
      </c>
      <c r="I482" s="3" t="str">
        <f t="shared" si="30"/>
        <v/>
      </c>
      <c r="J482">
        <f t="shared" si="29"/>
        <v>23</v>
      </c>
      <c r="K482">
        <f t="shared" si="31"/>
        <v>4</v>
      </c>
    </row>
    <row r="483" spans="1:11" x14ac:dyDescent="0.35">
      <c r="A483" s="1">
        <v>43985</v>
      </c>
      <c r="B483" t="s">
        <v>16</v>
      </c>
      <c r="C483" s="2">
        <v>7086000</v>
      </c>
      <c r="D483" s="2">
        <v>73181</v>
      </c>
      <c r="E483">
        <v>1</v>
      </c>
      <c r="F483" t="s">
        <v>11</v>
      </c>
      <c r="G483" t="s">
        <v>12</v>
      </c>
      <c r="H483" t="str">
        <f t="shared" si="28"/>
        <v>SPATULES</v>
      </c>
      <c r="I483" s="3" t="str">
        <f t="shared" si="30"/>
        <v/>
      </c>
      <c r="J483">
        <f t="shared" si="29"/>
        <v>23</v>
      </c>
      <c r="K483">
        <f t="shared" si="31"/>
        <v>1</v>
      </c>
    </row>
    <row r="484" spans="1:11" x14ac:dyDescent="0.35">
      <c r="A484" s="1">
        <v>43985</v>
      </c>
      <c r="B484" t="s">
        <v>53</v>
      </c>
      <c r="C484" s="2">
        <v>7086000</v>
      </c>
      <c r="D484" s="2">
        <v>73181</v>
      </c>
      <c r="E484">
        <v>4</v>
      </c>
      <c r="F484" t="s">
        <v>11</v>
      </c>
      <c r="G484" t="s">
        <v>12</v>
      </c>
      <c r="H484" t="str">
        <f t="shared" si="28"/>
        <v>I6</v>
      </c>
      <c r="I484" s="3" t="str">
        <f t="shared" si="30"/>
        <v/>
      </c>
      <c r="J484">
        <f t="shared" si="29"/>
        <v>23</v>
      </c>
      <c r="K484">
        <f t="shared" si="31"/>
        <v>4</v>
      </c>
    </row>
    <row r="485" spans="1:11" x14ac:dyDescent="0.35">
      <c r="A485" s="1">
        <v>43985</v>
      </c>
      <c r="B485" t="s">
        <v>105</v>
      </c>
      <c r="C485" s="2">
        <v>7086001</v>
      </c>
      <c r="D485" s="2">
        <v>73183</v>
      </c>
      <c r="E485">
        <v>4</v>
      </c>
      <c r="F485" t="s">
        <v>11</v>
      </c>
      <c r="G485" t="s">
        <v>12</v>
      </c>
      <c r="H485" t="str">
        <f t="shared" si="28"/>
        <v>ROBINET</v>
      </c>
      <c r="I485" s="3" t="str">
        <f t="shared" si="30"/>
        <v/>
      </c>
      <c r="J485">
        <f t="shared" si="29"/>
        <v>23</v>
      </c>
      <c r="K485">
        <f t="shared" si="31"/>
        <v>4</v>
      </c>
    </row>
    <row r="486" spans="1:11" x14ac:dyDescent="0.35">
      <c r="A486" s="1">
        <v>43985</v>
      </c>
      <c r="B486" t="s">
        <v>258</v>
      </c>
      <c r="C486" s="2">
        <v>7086000</v>
      </c>
      <c r="D486" s="2">
        <v>73181</v>
      </c>
      <c r="E486">
        <v>4</v>
      </c>
      <c r="F486" t="s">
        <v>11</v>
      </c>
      <c r="G486" t="s">
        <v>12</v>
      </c>
      <c r="H486" t="str">
        <f t="shared" si="28"/>
        <v>TE</v>
      </c>
      <c r="I486" s="3" t="str">
        <f t="shared" si="30"/>
        <v/>
      </c>
      <c r="J486">
        <f t="shared" si="29"/>
        <v>23</v>
      </c>
      <c r="K486">
        <f t="shared" si="31"/>
        <v>4</v>
      </c>
    </row>
    <row r="487" spans="1:11" x14ac:dyDescent="0.35">
      <c r="A487" s="1">
        <v>43985</v>
      </c>
      <c r="B487" t="s">
        <v>78</v>
      </c>
      <c r="C487" s="2">
        <v>7086000</v>
      </c>
      <c r="D487" s="2">
        <v>73181</v>
      </c>
      <c r="E487">
        <v>4</v>
      </c>
      <c r="F487" t="s">
        <v>11</v>
      </c>
      <c r="G487" t="s">
        <v>12</v>
      </c>
      <c r="H487" t="str">
        <f t="shared" si="28"/>
        <v>I</v>
      </c>
      <c r="I487" s="3" t="str">
        <f t="shared" si="30"/>
        <v/>
      </c>
      <c r="J487">
        <f t="shared" si="29"/>
        <v>23</v>
      </c>
      <c r="K487">
        <f t="shared" si="31"/>
        <v>4</v>
      </c>
    </row>
    <row r="488" spans="1:11" x14ac:dyDescent="0.35">
      <c r="A488" s="1">
        <v>43985</v>
      </c>
      <c r="B488" t="s">
        <v>39</v>
      </c>
      <c r="C488" s="2">
        <v>7086000</v>
      </c>
      <c r="D488" s="2">
        <v>73181</v>
      </c>
      <c r="E488">
        <v>4</v>
      </c>
      <c r="F488" t="s">
        <v>11</v>
      </c>
      <c r="G488" t="s">
        <v>12</v>
      </c>
      <c r="H488" t="str">
        <f t="shared" si="28"/>
        <v>COMPOSANTS</v>
      </c>
      <c r="I488" s="3" t="str">
        <f t="shared" si="30"/>
        <v/>
      </c>
      <c r="J488">
        <f t="shared" si="29"/>
        <v>23</v>
      </c>
      <c r="K488">
        <f t="shared" si="31"/>
        <v>4</v>
      </c>
    </row>
    <row r="489" spans="1:11" x14ac:dyDescent="0.35">
      <c r="A489" s="1">
        <v>43985</v>
      </c>
      <c r="B489" t="s">
        <v>15</v>
      </c>
      <c r="C489" s="2">
        <v>7086000</v>
      </c>
      <c r="D489" s="2">
        <v>73181</v>
      </c>
      <c r="E489">
        <v>4</v>
      </c>
      <c r="F489" t="s">
        <v>11</v>
      </c>
      <c r="G489" t="s">
        <v>12</v>
      </c>
      <c r="H489" t="str">
        <f t="shared" si="28"/>
        <v>SACHET</v>
      </c>
      <c r="I489" s="3" t="str">
        <f t="shared" si="30"/>
        <v/>
      </c>
      <c r="J489">
        <f t="shared" si="29"/>
        <v>23</v>
      </c>
      <c r="K489">
        <f t="shared" si="31"/>
        <v>4</v>
      </c>
    </row>
    <row r="490" spans="1:11" x14ac:dyDescent="0.35">
      <c r="A490" s="1">
        <v>43985</v>
      </c>
      <c r="B490" t="s">
        <v>16</v>
      </c>
      <c r="C490" s="2">
        <v>7086000</v>
      </c>
      <c r="D490" s="2">
        <v>73181</v>
      </c>
      <c r="E490">
        <v>1</v>
      </c>
      <c r="F490" t="s">
        <v>11</v>
      </c>
      <c r="G490" t="s">
        <v>12</v>
      </c>
      <c r="H490" t="str">
        <f t="shared" si="28"/>
        <v>SPATULES</v>
      </c>
      <c r="I490" s="3" t="str">
        <f t="shared" si="30"/>
        <v/>
      </c>
      <c r="J490">
        <f t="shared" si="29"/>
        <v>23</v>
      </c>
      <c r="K490">
        <f t="shared" si="31"/>
        <v>1</v>
      </c>
    </row>
    <row r="491" spans="1:11" x14ac:dyDescent="0.35">
      <c r="A491" s="1">
        <v>43985</v>
      </c>
      <c r="B491" t="s">
        <v>53</v>
      </c>
      <c r="C491" s="2">
        <v>7086000</v>
      </c>
      <c r="D491" s="2">
        <v>73181</v>
      </c>
      <c r="E491">
        <v>4</v>
      </c>
      <c r="F491" t="s">
        <v>11</v>
      </c>
      <c r="G491" t="s">
        <v>12</v>
      </c>
      <c r="H491" t="str">
        <f t="shared" si="28"/>
        <v>I6</v>
      </c>
      <c r="I491" s="3" t="str">
        <f t="shared" si="30"/>
        <v/>
      </c>
      <c r="J491">
        <f t="shared" si="29"/>
        <v>23</v>
      </c>
      <c r="K491">
        <f t="shared" si="31"/>
        <v>4</v>
      </c>
    </row>
    <row r="492" spans="1:11" x14ac:dyDescent="0.35">
      <c r="A492" s="1">
        <v>43985</v>
      </c>
      <c r="B492" t="s">
        <v>105</v>
      </c>
      <c r="C492" s="2">
        <v>7086001</v>
      </c>
      <c r="D492" s="2">
        <v>73183</v>
      </c>
      <c r="E492">
        <v>4</v>
      </c>
      <c r="F492" t="s">
        <v>11</v>
      </c>
      <c r="G492" t="s">
        <v>12</v>
      </c>
      <c r="H492" t="str">
        <f t="shared" si="28"/>
        <v>ROBINET</v>
      </c>
      <c r="I492" s="3" t="str">
        <f t="shared" si="30"/>
        <v/>
      </c>
      <c r="J492">
        <f t="shared" si="29"/>
        <v>23</v>
      </c>
      <c r="K492">
        <f t="shared" si="31"/>
        <v>4</v>
      </c>
    </row>
    <row r="493" spans="1:11" x14ac:dyDescent="0.35">
      <c r="A493" s="1">
        <v>43987</v>
      </c>
      <c r="B493" t="s">
        <v>259</v>
      </c>
      <c r="C493" s="2">
        <v>7086043</v>
      </c>
      <c r="D493" s="2">
        <v>73238</v>
      </c>
      <c r="E493">
        <v>6</v>
      </c>
      <c r="F493" t="s">
        <v>18</v>
      </c>
      <c r="G493" t="s">
        <v>12</v>
      </c>
      <c r="H493" t="str">
        <f t="shared" si="28"/>
        <v>TUBE</v>
      </c>
      <c r="I493" s="3" t="str">
        <f t="shared" si="30"/>
        <v>TUBE</v>
      </c>
      <c r="J493">
        <f t="shared" si="29"/>
        <v>23</v>
      </c>
      <c r="K493">
        <f t="shared" si="31"/>
        <v>6</v>
      </c>
    </row>
    <row r="494" spans="1:11" x14ac:dyDescent="0.35">
      <c r="A494" s="1">
        <v>43987</v>
      </c>
      <c r="B494" t="s">
        <v>227</v>
      </c>
      <c r="C494" s="2">
        <v>7086043</v>
      </c>
      <c r="D494" s="2">
        <v>73238</v>
      </c>
      <c r="E494">
        <v>6</v>
      </c>
      <c r="F494" t="s">
        <v>11</v>
      </c>
      <c r="G494" t="s">
        <v>12</v>
      </c>
      <c r="H494" t="str">
        <f t="shared" si="28"/>
        <v>COUDE</v>
      </c>
      <c r="I494" s="3" t="str">
        <f t="shared" si="30"/>
        <v/>
      </c>
      <c r="J494">
        <f t="shared" si="29"/>
        <v>23</v>
      </c>
      <c r="K494">
        <f t="shared" si="31"/>
        <v>6</v>
      </c>
    </row>
    <row r="495" spans="1:11" x14ac:dyDescent="0.35">
      <c r="A495" s="1">
        <v>43987</v>
      </c>
      <c r="B495" t="s">
        <v>260</v>
      </c>
      <c r="C495" s="2">
        <v>7086043</v>
      </c>
      <c r="D495" s="2">
        <v>73238</v>
      </c>
      <c r="E495">
        <v>10</v>
      </c>
      <c r="F495" t="s">
        <v>11</v>
      </c>
      <c r="G495" t="s">
        <v>12</v>
      </c>
      <c r="H495" t="str">
        <f t="shared" si="28"/>
        <v>I</v>
      </c>
      <c r="I495" s="3" t="str">
        <f t="shared" si="30"/>
        <v/>
      </c>
      <c r="J495">
        <f t="shared" si="29"/>
        <v>23</v>
      </c>
      <c r="K495">
        <f t="shared" si="31"/>
        <v>10</v>
      </c>
    </row>
    <row r="496" spans="1:11" x14ac:dyDescent="0.35">
      <c r="A496" s="1">
        <v>43987</v>
      </c>
      <c r="B496" t="s">
        <v>46</v>
      </c>
      <c r="C496" s="2">
        <v>7086043</v>
      </c>
      <c r="D496" s="2">
        <v>73238</v>
      </c>
      <c r="E496">
        <v>10</v>
      </c>
      <c r="F496" t="s">
        <v>11</v>
      </c>
      <c r="G496" t="s">
        <v>12</v>
      </c>
      <c r="H496" t="str">
        <f t="shared" si="28"/>
        <v>COMPOSANTS</v>
      </c>
      <c r="I496" s="3" t="str">
        <f t="shared" si="30"/>
        <v/>
      </c>
      <c r="J496">
        <f t="shared" si="29"/>
        <v>23</v>
      </c>
      <c r="K496">
        <f t="shared" si="31"/>
        <v>10</v>
      </c>
    </row>
    <row r="497" spans="1:11" x14ac:dyDescent="0.35">
      <c r="A497" s="1">
        <v>43987</v>
      </c>
      <c r="B497" t="s">
        <v>15</v>
      </c>
      <c r="C497" s="2">
        <v>7086043</v>
      </c>
      <c r="D497" s="2">
        <v>73238</v>
      </c>
      <c r="E497">
        <v>10</v>
      </c>
      <c r="F497" t="s">
        <v>11</v>
      </c>
      <c r="G497" t="s">
        <v>12</v>
      </c>
      <c r="H497" t="str">
        <f t="shared" si="28"/>
        <v>SACHET</v>
      </c>
      <c r="I497" s="3" t="str">
        <f t="shared" si="30"/>
        <v/>
      </c>
      <c r="J497">
        <f t="shared" si="29"/>
        <v>23</v>
      </c>
      <c r="K497">
        <f t="shared" si="31"/>
        <v>10</v>
      </c>
    </row>
    <row r="498" spans="1:11" x14ac:dyDescent="0.35">
      <c r="A498" s="1">
        <v>43987</v>
      </c>
      <c r="B498" t="s">
        <v>16</v>
      </c>
      <c r="C498" s="2">
        <v>7086043</v>
      </c>
      <c r="D498" s="2">
        <v>73238</v>
      </c>
      <c r="E498">
        <v>2.5</v>
      </c>
      <c r="F498" t="s">
        <v>11</v>
      </c>
      <c r="G498" t="s">
        <v>12</v>
      </c>
      <c r="H498" t="str">
        <f t="shared" si="28"/>
        <v>SPATULES</v>
      </c>
      <c r="I498" s="3" t="str">
        <f t="shared" si="30"/>
        <v/>
      </c>
      <c r="J498">
        <f t="shared" si="29"/>
        <v>23</v>
      </c>
      <c r="K498">
        <f t="shared" si="31"/>
        <v>2.5</v>
      </c>
    </row>
    <row r="499" spans="1:11" x14ac:dyDescent="0.35">
      <c r="A499" s="1">
        <v>43987</v>
      </c>
      <c r="B499" t="s">
        <v>55</v>
      </c>
      <c r="C499" s="2">
        <v>7086043</v>
      </c>
      <c r="D499" s="2">
        <v>73238</v>
      </c>
      <c r="E499">
        <v>10</v>
      </c>
      <c r="F499" t="s">
        <v>11</v>
      </c>
      <c r="G499" t="s">
        <v>12</v>
      </c>
      <c r="H499" t="str">
        <f t="shared" si="28"/>
        <v>MANCHETTE</v>
      </c>
      <c r="I499" s="3" t="str">
        <f t="shared" si="30"/>
        <v/>
      </c>
      <c r="J499">
        <f t="shared" si="29"/>
        <v>23</v>
      </c>
      <c r="K499">
        <f t="shared" si="31"/>
        <v>10</v>
      </c>
    </row>
    <row r="500" spans="1:11" x14ac:dyDescent="0.35">
      <c r="A500" s="1">
        <v>43987</v>
      </c>
      <c r="B500" t="s">
        <v>261</v>
      </c>
      <c r="C500" s="2">
        <v>7086043</v>
      </c>
      <c r="D500" s="2">
        <v>73238</v>
      </c>
      <c r="E500">
        <v>2</v>
      </c>
      <c r="F500" t="s">
        <v>11</v>
      </c>
      <c r="G500" t="s">
        <v>12</v>
      </c>
      <c r="H500" t="str">
        <f t="shared" si="28"/>
        <v>DHEC</v>
      </c>
      <c r="I500" s="3" t="str">
        <f t="shared" si="30"/>
        <v/>
      </c>
      <c r="J500">
        <f t="shared" si="29"/>
        <v>23</v>
      </c>
      <c r="K500">
        <f t="shared" si="31"/>
        <v>2</v>
      </c>
    </row>
    <row r="501" spans="1:11" x14ac:dyDescent="0.35">
      <c r="A501" s="1">
        <v>43987</v>
      </c>
      <c r="B501" t="s">
        <v>76</v>
      </c>
      <c r="C501" s="2">
        <v>7086043</v>
      </c>
      <c r="D501" s="2">
        <v>73238</v>
      </c>
      <c r="E501">
        <v>2</v>
      </c>
      <c r="F501" t="s">
        <v>11</v>
      </c>
      <c r="G501" t="s">
        <v>12</v>
      </c>
      <c r="H501" t="str">
        <f t="shared" si="28"/>
        <v>PASSAGE</v>
      </c>
      <c r="I501" s="3" t="str">
        <f t="shared" si="30"/>
        <v/>
      </c>
      <c r="J501">
        <f t="shared" si="29"/>
        <v>23</v>
      </c>
      <c r="K501">
        <f t="shared" si="31"/>
        <v>2</v>
      </c>
    </row>
    <row r="502" spans="1:11" x14ac:dyDescent="0.35">
      <c r="A502" s="1">
        <v>43987</v>
      </c>
      <c r="B502" t="s">
        <v>28</v>
      </c>
      <c r="C502" s="2">
        <v>7086043</v>
      </c>
      <c r="D502" s="2">
        <v>73238</v>
      </c>
      <c r="E502">
        <v>4</v>
      </c>
      <c r="F502" t="s">
        <v>11</v>
      </c>
      <c r="G502" t="s">
        <v>12</v>
      </c>
      <c r="H502" t="str">
        <f t="shared" si="28"/>
        <v>CONTRE</v>
      </c>
      <c r="I502" s="3" t="str">
        <f t="shared" si="30"/>
        <v/>
      </c>
      <c r="J502">
        <f t="shared" si="29"/>
        <v>23</v>
      </c>
      <c r="K502">
        <f t="shared" si="31"/>
        <v>4</v>
      </c>
    </row>
    <row r="503" spans="1:11" x14ac:dyDescent="0.35">
      <c r="A503" s="1">
        <v>43987</v>
      </c>
      <c r="B503" t="s">
        <v>25</v>
      </c>
      <c r="C503" s="2">
        <v>7086043</v>
      </c>
      <c r="D503" s="2">
        <v>73238</v>
      </c>
      <c r="E503">
        <v>1</v>
      </c>
      <c r="F503" t="s">
        <v>11</v>
      </c>
      <c r="G503" t="s">
        <v>12</v>
      </c>
      <c r="H503" t="str">
        <f t="shared" si="28"/>
        <v>FILM</v>
      </c>
      <c r="I503" s="3" t="str">
        <f t="shared" si="30"/>
        <v/>
      </c>
      <c r="J503">
        <f t="shared" si="29"/>
        <v>23</v>
      </c>
      <c r="K503">
        <f t="shared" si="31"/>
        <v>1</v>
      </c>
    </row>
    <row r="504" spans="1:11" x14ac:dyDescent="0.35">
      <c r="A504" s="1">
        <v>43987</v>
      </c>
      <c r="B504" t="s">
        <v>24</v>
      </c>
      <c r="C504" s="2">
        <v>7086043</v>
      </c>
      <c r="D504" s="2">
        <v>73238</v>
      </c>
      <c r="E504">
        <v>4</v>
      </c>
      <c r="F504" t="s">
        <v>11</v>
      </c>
      <c r="G504" t="s">
        <v>12</v>
      </c>
      <c r="H504" t="str">
        <f t="shared" si="28"/>
        <v>CONTRE</v>
      </c>
      <c r="I504" s="3" t="str">
        <f t="shared" si="30"/>
        <v/>
      </c>
      <c r="J504">
        <f t="shared" si="29"/>
        <v>23</v>
      </c>
      <c r="K504">
        <f t="shared" si="31"/>
        <v>4</v>
      </c>
    </row>
    <row r="505" spans="1:11" x14ac:dyDescent="0.35">
      <c r="A505" s="1">
        <v>43987</v>
      </c>
      <c r="B505" t="s">
        <v>25</v>
      </c>
      <c r="C505" s="2">
        <v>7086043</v>
      </c>
      <c r="D505" s="2">
        <v>73238</v>
      </c>
      <c r="E505">
        <v>1</v>
      </c>
      <c r="F505" t="s">
        <v>11</v>
      </c>
      <c r="G505" t="s">
        <v>12</v>
      </c>
      <c r="H505" t="str">
        <f t="shared" si="28"/>
        <v>FILM</v>
      </c>
      <c r="I505" s="3" t="str">
        <f t="shared" si="30"/>
        <v/>
      </c>
      <c r="J505">
        <f t="shared" si="29"/>
        <v>23</v>
      </c>
      <c r="K505">
        <f t="shared" si="31"/>
        <v>1</v>
      </c>
    </row>
    <row r="506" spans="1:11" x14ac:dyDescent="0.35">
      <c r="A506" s="1">
        <v>43987</v>
      </c>
      <c r="B506" t="s">
        <v>253</v>
      </c>
      <c r="C506" s="2">
        <v>7086043</v>
      </c>
      <c r="D506" s="2">
        <v>73238</v>
      </c>
      <c r="E506">
        <v>1</v>
      </c>
      <c r="F506" t="s">
        <v>11</v>
      </c>
      <c r="G506" t="s">
        <v>12</v>
      </c>
      <c r="H506" t="str">
        <f t="shared" si="28"/>
        <v>GAINES</v>
      </c>
      <c r="I506" s="3" t="str">
        <f t="shared" si="30"/>
        <v/>
      </c>
      <c r="J506">
        <f t="shared" si="29"/>
        <v>23</v>
      </c>
      <c r="K506">
        <f t="shared" si="31"/>
        <v>1</v>
      </c>
    </row>
    <row r="507" spans="1:11" x14ac:dyDescent="0.35">
      <c r="A507" s="1">
        <v>43987</v>
      </c>
      <c r="B507" t="s">
        <v>22</v>
      </c>
      <c r="C507" s="2">
        <v>7086043</v>
      </c>
      <c r="D507" s="2">
        <v>73238</v>
      </c>
      <c r="E507">
        <v>20</v>
      </c>
      <c r="F507" t="s">
        <v>11</v>
      </c>
      <c r="G507" t="s">
        <v>12</v>
      </c>
      <c r="H507" t="str">
        <f t="shared" si="28"/>
        <v>LOT</v>
      </c>
      <c r="I507" s="3" t="str">
        <f t="shared" si="30"/>
        <v/>
      </c>
      <c r="J507">
        <f t="shared" si="29"/>
        <v>23</v>
      </c>
      <c r="K507">
        <f t="shared" si="31"/>
        <v>20</v>
      </c>
    </row>
    <row r="508" spans="1:11" x14ac:dyDescent="0.35">
      <c r="A508" s="1">
        <v>43987</v>
      </c>
      <c r="B508" t="s">
        <v>23</v>
      </c>
      <c r="C508" s="2">
        <v>7086043</v>
      </c>
      <c r="D508" s="2">
        <v>73238</v>
      </c>
      <c r="E508">
        <v>1</v>
      </c>
      <c r="F508" t="s">
        <v>11</v>
      </c>
      <c r="G508" t="s">
        <v>12</v>
      </c>
      <c r="H508" t="str">
        <f t="shared" si="28"/>
        <v>SCOTCH</v>
      </c>
      <c r="I508" s="3" t="str">
        <f t="shared" si="30"/>
        <v/>
      </c>
      <c r="J508">
        <f t="shared" si="29"/>
        <v>23</v>
      </c>
      <c r="K508">
        <f t="shared" si="31"/>
        <v>1</v>
      </c>
    </row>
    <row r="509" spans="1:11" x14ac:dyDescent="0.35">
      <c r="A509" s="1">
        <v>43987</v>
      </c>
      <c r="B509" t="s">
        <v>77</v>
      </c>
      <c r="C509" s="2">
        <v>7086043</v>
      </c>
      <c r="D509" s="2">
        <v>73238</v>
      </c>
      <c r="E509">
        <v>5</v>
      </c>
      <c r="F509" t="s">
        <v>11</v>
      </c>
      <c r="G509" t="s">
        <v>12</v>
      </c>
      <c r="H509" t="str">
        <f t="shared" si="28"/>
        <v>CALE</v>
      </c>
      <c r="I509" s="3" t="str">
        <f t="shared" si="30"/>
        <v/>
      </c>
      <c r="J509">
        <f t="shared" si="29"/>
        <v>23</v>
      </c>
      <c r="K509">
        <f t="shared" si="31"/>
        <v>5</v>
      </c>
    </row>
    <row r="510" spans="1:11" x14ac:dyDescent="0.35">
      <c r="A510" s="1">
        <v>43987</v>
      </c>
      <c r="B510" t="s">
        <v>262</v>
      </c>
      <c r="C510" s="2">
        <v>7086043</v>
      </c>
      <c r="D510" s="2">
        <v>73238</v>
      </c>
      <c r="E510">
        <v>1</v>
      </c>
      <c r="F510" t="s">
        <v>11</v>
      </c>
      <c r="G510" t="s">
        <v>12</v>
      </c>
      <c r="H510" t="str">
        <f t="shared" si="28"/>
        <v>GRILLAGE</v>
      </c>
      <c r="I510" s="3" t="str">
        <f t="shared" si="30"/>
        <v/>
      </c>
      <c r="J510">
        <f t="shared" si="29"/>
        <v>23</v>
      </c>
      <c r="K510">
        <f t="shared" si="31"/>
        <v>1</v>
      </c>
    </row>
    <row r="511" spans="1:11" x14ac:dyDescent="0.35">
      <c r="A511" s="1">
        <v>43987</v>
      </c>
      <c r="B511" t="s">
        <v>57</v>
      </c>
      <c r="C511" s="2">
        <v>7086043</v>
      </c>
      <c r="D511" s="2">
        <v>73238</v>
      </c>
      <c r="E511">
        <v>1</v>
      </c>
      <c r="F511" t="s">
        <v>11</v>
      </c>
      <c r="G511" t="s">
        <v>12</v>
      </c>
      <c r="H511" t="e">
        <f t="shared" si="28"/>
        <v>#VALUE!</v>
      </c>
      <c r="I511" s="3" t="str">
        <f t="shared" si="30"/>
        <v/>
      </c>
      <c r="J511">
        <f t="shared" si="29"/>
        <v>23</v>
      </c>
      <c r="K511">
        <f t="shared" si="31"/>
        <v>1</v>
      </c>
    </row>
    <row r="512" spans="1:11" x14ac:dyDescent="0.35">
      <c r="A512" s="1">
        <v>43985</v>
      </c>
      <c r="B512" t="s">
        <v>136</v>
      </c>
      <c r="C512" s="2">
        <v>7086000</v>
      </c>
      <c r="D512" s="2">
        <v>73181</v>
      </c>
      <c r="E512">
        <v>96</v>
      </c>
      <c r="F512" t="s">
        <v>11</v>
      </c>
      <c r="G512" t="s">
        <v>12</v>
      </c>
      <c r="H512" t="str">
        <f t="shared" si="28"/>
        <v>I</v>
      </c>
      <c r="I512" s="3" t="str">
        <f t="shared" si="30"/>
        <v/>
      </c>
      <c r="J512">
        <f t="shared" si="29"/>
        <v>23</v>
      </c>
      <c r="K512">
        <f t="shared" si="31"/>
        <v>96</v>
      </c>
    </row>
    <row r="513" spans="1:11" x14ac:dyDescent="0.35">
      <c r="A513" s="1">
        <v>43985</v>
      </c>
      <c r="B513" t="s">
        <v>137</v>
      </c>
      <c r="C513" s="2">
        <v>7086000</v>
      </c>
      <c r="D513" s="2">
        <v>73181</v>
      </c>
      <c r="E513">
        <v>96</v>
      </c>
      <c r="F513" t="s">
        <v>11</v>
      </c>
      <c r="G513" t="s">
        <v>12</v>
      </c>
      <c r="H513" t="str">
        <f t="shared" si="28"/>
        <v>COMPOSANTS</v>
      </c>
      <c r="I513" s="3" t="str">
        <f t="shared" si="30"/>
        <v/>
      </c>
      <c r="J513">
        <f t="shared" si="29"/>
        <v>23</v>
      </c>
      <c r="K513">
        <f t="shared" si="31"/>
        <v>96</v>
      </c>
    </row>
    <row r="514" spans="1:11" x14ac:dyDescent="0.35">
      <c r="A514" s="1">
        <v>43985</v>
      </c>
      <c r="B514" t="s">
        <v>15</v>
      </c>
      <c r="C514" s="2">
        <v>7086000</v>
      </c>
      <c r="D514" s="2">
        <v>73181</v>
      </c>
      <c r="E514">
        <v>96</v>
      </c>
      <c r="F514" t="s">
        <v>11</v>
      </c>
      <c r="G514" t="s">
        <v>12</v>
      </c>
      <c r="H514" t="str">
        <f t="shared" ref="H514:H577" si="32">LEFT(B514,FIND(" ",B514)-1)</f>
        <v>SACHET</v>
      </c>
      <c r="I514" s="3" t="str">
        <f t="shared" si="30"/>
        <v/>
      </c>
      <c r="J514">
        <f t="shared" ref="J514:J577" si="33">IF(A514="","",INT(MOD(INT((A514-2)/7)+3/5,52+5/28))+1)</f>
        <v>23</v>
      </c>
      <c r="K514">
        <f t="shared" si="31"/>
        <v>96</v>
      </c>
    </row>
    <row r="515" spans="1:11" x14ac:dyDescent="0.35">
      <c r="A515" s="1">
        <v>43985</v>
      </c>
      <c r="B515" t="s">
        <v>16</v>
      </c>
      <c r="C515" s="2">
        <v>7086000</v>
      </c>
      <c r="D515" s="2">
        <v>73181</v>
      </c>
      <c r="E515">
        <v>24</v>
      </c>
      <c r="F515" t="s">
        <v>11</v>
      </c>
      <c r="G515" t="s">
        <v>12</v>
      </c>
      <c r="H515" t="str">
        <f t="shared" si="32"/>
        <v>SPATULES</v>
      </c>
      <c r="I515" s="3" t="str">
        <f t="shared" ref="I515:I578" si="34">IFERROR(IF(SEARCH("TUBE",B515)&gt;0,"TUBE"),"")</f>
        <v/>
      </c>
      <c r="J515">
        <f t="shared" si="33"/>
        <v>23</v>
      </c>
      <c r="K515">
        <f t="shared" ref="K515:K578" si="35">IF(G515="Sortie",E515,-E515)</f>
        <v>24</v>
      </c>
    </row>
    <row r="516" spans="1:11" x14ac:dyDescent="0.35">
      <c r="A516" s="1">
        <v>43987</v>
      </c>
      <c r="B516" t="s">
        <v>254</v>
      </c>
      <c r="C516" s="2">
        <v>7086041</v>
      </c>
      <c r="D516" s="2">
        <v>73245</v>
      </c>
      <c r="E516">
        <v>30</v>
      </c>
      <c r="F516" t="s">
        <v>11</v>
      </c>
      <c r="G516" t="s">
        <v>12</v>
      </c>
      <c r="H516" t="str">
        <f t="shared" si="32"/>
        <v>MANCHETTE</v>
      </c>
      <c r="I516" s="3" t="str">
        <f t="shared" si="34"/>
        <v/>
      </c>
      <c r="J516">
        <f t="shared" si="33"/>
        <v>23</v>
      </c>
      <c r="K516">
        <f t="shared" si="35"/>
        <v>30</v>
      </c>
    </row>
    <row r="517" spans="1:11" x14ac:dyDescent="0.35">
      <c r="A517" s="1">
        <v>43986</v>
      </c>
      <c r="B517" t="s">
        <v>263</v>
      </c>
      <c r="C517" s="2">
        <v>73206</v>
      </c>
      <c r="D517" s="2">
        <v>73206</v>
      </c>
      <c r="E517">
        <v>24</v>
      </c>
      <c r="F517" t="s">
        <v>18</v>
      </c>
      <c r="G517" t="s">
        <v>12</v>
      </c>
      <c r="H517" t="str">
        <f t="shared" si="32"/>
        <v>TUBE</v>
      </c>
      <c r="I517" s="3" t="str">
        <f t="shared" si="34"/>
        <v>TUBE</v>
      </c>
      <c r="J517">
        <f t="shared" si="33"/>
        <v>23</v>
      </c>
      <c r="K517">
        <f t="shared" si="35"/>
        <v>24</v>
      </c>
    </row>
    <row r="518" spans="1:11" x14ac:dyDescent="0.35">
      <c r="A518" s="1">
        <v>43986</v>
      </c>
      <c r="B518" t="s">
        <v>264</v>
      </c>
      <c r="C518" s="2">
        <v>73206</v>
      </c>
      <c r="D518" s="2">
        <v>73206</v>
      </c>
      <c r="E518">
        <v>12</v>
      </c>
      <c r="F518" t="s">
        <v>18</v>
      </c>
      <c r="G518" t="s">
        <v>12</v>
      </c>
      <c r="H518" t="str">
        <f t="shared" si="32"/>
        <v>TUBE</v>
      </c>
      <c r="I518" s="3" t="str">
        <f t="shared" si="34"/>
        <v>TUBE</v>
      </c>
      <c r="J518">
        <f t="shared" si="33"/>
        <v>23</v>
      </c>
      <c r="K518">
        <f t="shared" si="35"/>
        <v>12</v>
      </c>
    </row>
    <row r="519" spans="1:11" x14ac:dyDescent="0.35">
      <c r="A519" s="1">
        <v>43986</v>
      </c>
      <c r="B519" t="s">
        <v>265</v>
      </c>
      <c r="C519" s="2">
        <v>73206</v>
      </c>
      <c r="D519" s="2">
        <v>73206</v>
      </c>
      <c r="E519">
        <v>6</v>
      </c>
      <c r="F519" t="s">
        <v>11</v>
      </c>
      <c r="G519" t="s">
        <v>12</v>
      </c>
      <c r="H519" t="str">
        <f t="shared" si="32"/>
        <v>COUDE</v>
      </c>
      <c r="I519" s="3" t="str">
        <f t="shared" si="34"/>
        <v/>
      </c>
      <c r="J519">
        <f t="shared" si="33"/>
        <v>23</v>
      </c>
      <c r="K519">
        <f t="shared" si="35"/>
        <v>6</v>
      </c>
    </row>
    <row r="520" spans="1:11" x14ac:dyDescent="0.35">
      <c r="A520" s="1">
        <v>43986</v>
      </c>
      <c r="B520" t="s">
        <v>266</v>
      </c>
      <c r="C520" s="2">
        <v>73206</v>
      </c>
      <c r="D520" s="2">
        <v>73206</v>
      </c>
      <c r="E520">
        <v>10</v>
      </c>
      <c r="F520" t="s">
        <v>11</v>
      </c>
      <c r="G520" t="s">
        <v>12</v>
      </c>
      <c r="H520" t="str">
        <f t="shared" si="32"/>
        <v>I</v>
      </c>
      <c r="I520" s="3" t="str">
        <f t="shared" si="34"/>
        <v/>
      </c>
      <c r="J520">
        <f t="shared" si="33"/>
        <v>23</v>
      </c>
      <c r="K520">
        <f t="shared" si="35"/>
        <v>10</v>
      </c>
    </row>
    <row r="521" spans="1:11" x14ac:dyDescent="0.35">
      <c r="A521" s="1">
        <v>43986</v>
      </c>
      <c r="B521" t="s">
        <v>50</v>
      </c>
      <c r="C521" s="2">
        <v>73206</v>
      </c>
      <c r="D521" s="2">
        <v>73206</v>
      </c>
      <c r="E521">
        <v>10</v>
      </c>
      <c r="F521" t="s">
        <v>11</v>
      </c>
      <c r="G521" t="s">
        <v>12</v>
      </c>
      <c r="H521" t="str">
        <f t="shared" si="32"/>
        <v>COMPOSANTS</v>
      </c>
      <c r="I521" s="3" t="str">
        <f t="shared" si="34"/>
        <v/>
      </c>
      <c r="J521">
        <f t="shared" si="33"/>
        <v>23</v>
      </c>
      <c r="K521">
        <f t="shared" si="35"/>
        <v>10</v>
      </c>
    </row>
    <row r="522" spans="1:11" x14ac:dyDescent="0.35">
      <c r="A522" s="1">
        <v>43986</v>
      </c>
      <c r="B522" t="s">
        <v>15</v>
      </c>
      <c r="C522" s="2">
        <v>73206</v>
      </c>
      <c r="D522" s="2">
        <v>73206</v>
      </c>
      <c r="E522">
        <v>10</v>
      </c>
      <c r="F522" t="s">
        <v>11</v>
      </c>
      <c r="G522" t="s">
        <v>12</v>
      </c>
      <c r="H522" t="str">
        <f t="shared" si="32"/>
        <v>SACHET</v>
      </c>
      <c r="I522" s="3" t="str">
        <f t="shared" si="34"/>
        <v/>
      </c>
      <c r="J522">
        <f t="shared" si="33"/>
        <v>23</v>
      </c>
      <c r="K522">
        <f t="shared" si="35"/>
        <v>10</v>
      </c>
    </row>
    <row r="523" spans="1:11" x14ac:dyDescent="0.35">
      <c r="A523" s="1">
        <v>43986</v>
      </c>
      <c r="B523" t="s">
        <v>16</v>
      </c>
      <c r="C523" s="2">
        <v>73206</v>
      </c>
      <c r="D523" s="2">
        <v>73206</v>
      </c>
      <c r="E523">
        <v>2.5</v>
      </c>
      <c r="F523" t="s">
        <v>11</v>
      </c>
      <c r="G523" t="s">
        <v>12</v>
      </c>
      <c r="H523" t="str">
        <f t="shared" si="32"/>
        <v>SPATULES</v>
      </c>
      <c r="I523" s="3" t="str">
        <f t="shared" si="34"/>
        <v/>
      </c>
      <c r="J523">
        <f t="shared" si="33"/>
        <v>23</v>
      </c>
      <c r="K523">
        <f t="shared" si="35"/>
        <v>2.5</v>
      </c>
    </row>
    <row r="524" spans="1:11" x14ac:dyDescent="0.35">
      <c r="A524" s="1">
        <v>43986</v>
      </c>
      <c r="B524" t="s">
        <v>254</v>
      </c>
      <c r="C524" s="2">
        <v>73206</v>
      </c>
      <c r="D524" s="2">
        <v>73206</v>
      </c>
      <c r="E524">
        <v>10</v>
      </c>
      <c r="F524" t="s">
        <v>11</v>
      </c>
      <c r="G524" t="s">
        <v>12</v>
      </c>
      <c r="H524" t="str">
        <f t="shared" si="32"/>
        <v>MANCHETTE</v>
      </c>
      <c r="I524" s="3" t="str">
        <f t="shared" si="34"/>
        <v/>
      </c>
      <c r="J524">
        <f t="shared" si="33"/>
        <v>23</v>
      </c>
      <c r="K524">
        <f t="shared" si="35"/>
        <v>10</v>
      </c>
    </row>
    <row r="525" spans="1:11" x14ac:dyDescent="0.35">
      <c r="A525" s="1">
        <v>43986</v>
      </c>
      <c r="B525" t="s">
        <v>77</v>
      </c>
      <c r="C525" s="2">
        <v>73206</v>
      </c>
      <c r="D525" s="2">
        <v>73206</v>
      </c>
      <c r="E525">
        <v>8</v>
      </c>
      <c r="F525" t="s">
        <v>11</v>
      </c>
      <c r="G525" t="s">
        <v>12</v>
      </c>
      <c r="H525" t="str">
        <f t="shared" si="32"/>
        <v>CALE</v>
      </c>
      <c r="I525" s="3" t="str">
        <f t="shared" si="34"/>
        <v/>
      </c>
      <c r="J525">
        <f t="shared" si="33"/>
        <v>23</v>
      </c>
      <c r="K525">
        <f t="shared" si="35"/>
        <v>8</v>
      </c>
    </row>
    <row r="526" spans="1:11" x14ac:dyDescent="0.35">
      <c r="A526" s="1">
        <v>43986</v>
      </c>
      <c r="B526" t="s">
        <v>57</v>
      </c>
      <c r="C526" s="2">
        <v>73206</v>
      </c>
      <c r="D526" s="2">
        <v>73206</v>
      </c>
      <c r="E526">
        <v>1</v>
      </c>
      <c r="F526" t="s">
        <v>11</v>
      </c>
      <c r="G526" t="s">
        <v>12</v>
      </c>
      <c r="H526" t="e">
        <f t="shared" si="32"/>
        <v>#VALUE!</v>
      </c>
      <c r="I526" s="3" t="str">
        <f t="shared" si="34"/>
        <v/>
      </c>
      <c r="J526">
        <f t="shared" si="33"/>
        <v>23</v>
      </c>
      <c r="K526">
        <f t="shared" si="35"/>
        <v>1</v>
      </c>
    </row>
    <row r="527" spans="1:11" x14ac:dyDescent="0.35">
      <c r="A527" s="1">
        <v>43986</v>
      </c>
      <c r="B527" t="s">
        <v>267</v>
      </c>
      <c r="C527" s="2">
        <v>73206</v>
      </c>
      <c r="D527" s="2">
        <v>73206</v>
      </c>
      <c r="E527">
        <v>1</v>
      </c>
      <c r="F527" t="s">
        <v>11</v>
      </c>
      <c r="G527" t="s">
        <v>12</v>
      </c>
      <c r="H527" t="str">
        <f t="shared" si="32"/>
        <v>DEDUCTION</v>
      </c>
      <c r="I527" s="3" t="str">
        <f t="shared" si="34"/>
        <v/>
      </c>
      <c r="J527">
        <f t="shared" si="33"/>
        <v>23</v>
      </c>
      <c r="K527">
        <f t="shared" si="35"/>
        <v>1</v>
      </c>
    </row>
    <row r="528" spans="1:11" x14ac:dyDescent="0.35">
      <c r="A528" s="1">
        <v>43985</v>
      </c>
      <c r="B528" t="s">
        <v>268</v>
      </c>
      <c r="C528" s="2">
        <v>7086009</v>
      </c>
      <c r="D528" s="2">
        <v>73187</v>
      </c>
      <c r="E528">
        <v>2</v>
      </c>
      <c r="F528" t="s">
        <v>11</v>
      </c>
      <c r="G528" t="s">
        <v>12</v>
      </c>
      <c r="H528" t="str">
        <f t="shared" si="32"/>
        <v>I6</v>
      </c>
      <c r="I528" s="3" t="str">
        <f t="shared" si="34"/>
        <v/>
      </c>
      <c r="J528">
        <f t="shared" si="33"/>
        <v>23</v>
      </c>
      <c r="K528">
        <f t="shared" si="35"/>
        <v>2</v>
      </c>
    </row>
    <row r="529" spans="1:11" x14ac:dyDescent="0.35">
      <c r="A529" s="1">
        <v>43985</v>
      </c>
      <c r="B529" t="s">
        <v>46</v>
      </c>
      <c r="C529" s="2">
        <v>7086009</v>
      </c>
      <c r="D529" s="2">
        <v>73187</v>
      </c>
      <c r="E529">
        <v>2</v>
      </c>
      <c r="F529" t="s">
        <v>11</v>
      </c>
      <c r="G529" t="s">
        <v>12</v>
      </c>
      <c r="H529" t="str">
        <f t="shared" si="32"/>
        <v>COMPOSANTS</v>
      </c>
      <c r="I529" s="3" t="str">
        <f t="shared" si="34"/>
        <v/>
      </c>
      <c r="J529">
        <f t="shared" si="33"/>
        <v>23</v>
      </c>
      <c r="K529">
        <f t="shared" si="35"/>
        <v>2</v>
      </c>
    </row>
    <row r="530" spans="1:11" x14ac:dyDescent="0.35">
      <c r="A530" s="1">
        <v>43985</v>
      </c>
      <c r="B530" t="s">
        <v>15</v>
      </c>
      <c r="C530" s="2">
        <v>7086009</v>
      </c>
      <c r="D530" s="2">
        <v>73187</v>
      </c>
      <c r="E530">
        <v>2</v>
      </c>
      <c r="F530" t="s">
        <v>11</v>
      </c>
      <c r="G530" t="s">
        <v>12</v>
      </c>
      <c r="H530" t="str">
        <f t="shared" si="32"/>
        <v>SACHET</v>
      </c>
      <c r="I530" s="3" t="str">
        <f t="shared" si="34"/>
        <v/>
      </c>
      <c r="J530">
        <f t="shared" si="33"/>
        <v>23</v>
      </c>
      <c r="K530">
        <f t="shared" si="35"/>
        <v>2</v>
      </c>
    </row>
    <row r="531" spans="1:11" x14ac:dyDescent="0.35">
      <c r="A531" s="1">
        <v>43985</v>
      </c>
      <c r="B531" t="s">
        <v>16</v>
      </c>
      <c r="C531" s="2">
        <v>7086009</v>
      </c>
      <c r="D531" s="2">
        <v>73187</v>
      </c>
      <c r="E531">
        <v>2</v>
      </c>
      <c r="F531" t="s">
        <v>11</v>
      </c>
      <c r="G531" t="s">
        <v>12</v>
      </c>
      <c r="H531" t="str">
        <f t="shared" si="32"/>
        <v>SPATULES</v>
      </c>
      <c r="I531" s="3" t="str">
        <f t="shared" si="34"/>
        <v/>
      </c>
      <c r="J531">
        <f t="shared" si="33"/>
        <v>23</v>
      </c>
      <c r="K531">
        <f t="shared" si="35"/>
        <v>2</v>
      </c>
    </row>
    <row r="532" spans="1:11" x14ac:dyDescent="0.35">
      <c r="A532" s="1">
        <v>43985</v>
      </c>
      <c r="B532" t="s">
        <v>269</v>
      </c>
      <c r="C532" s="2">
        <v>7086009</v>
      </c>
      <c r="D532" s="2">
        <v>73187</v>
      </c>
      <c r="E532">
        <v>2</v>
      </c>
      <c r="F532" t="s">
        <v>11</v>
      </c>
      <c r="G532" t="s">
        <v>12</v>
      </c>
      <c r="H532" t="str">
        <f t="shared" si="32"/>
        <v>REDUCTION</v>
      </c>
      <c r="I532" s="3" t="str">
        <f t="shared" si="34"/>
        <v/>
      </c>
      <c r="J532">
        <f t="shared" si="33"/>
        <v>23</v>
      </c>
      <c r="K532">
        <f t="shared" si="35"/>
        <v>2</v>
      </c>
    </row>
    <row r="533" spans="1:11" x14ac:dyDescent="0.35">
      <c r="A533" s="1">
        <v>43985</v>
      </c>
      <c r="B533" t="s">
        <v>260</v>
      </c>
      <c r="C533" s="2">
        <v>7086009</v>
      </c>
      <c r="D533" s="2">
        <v>73187</v>
      </c>
      <c r="E533">
        <v>56</v>
      </c>
      <c r="F533" t="s">
        <v>11</v>
      </c>
      <c r="G533" t="s">
        <v>12</v>
      </c>
      <c r="H533" t="str">
        <f t="shared" si="32"/>
        <v>I</v>
      </c>
      <c r="I533" s="3" t="str">
        <f t="shared" si="34"/>
        <v/>
      </c>
      <c r="J533">
        <f t="shared" si="33"/>
        <v>23</v>
      </c>
      <c r="K533">
        <f t="shared" si="35"/>
        <v>56</v>
      </c>
    </row>
    <row r="534" spans="1:11" x14ac:dyDescent="0.35">
      <c r="A534" s="1">
        <v>43985</v>
      </c>
      <c r="B534" t="s">
        <v>46</v>
      </c>
      <c r="C534" s="2">
        <v>7086009</v>
      </c>
      <c r="D534" s="2">
        <v>73187</v>
      </c>
      <c r="E534">
        <v>56</v>
      </c>
      <c r="F534" t="s">
        <v>11</v>
      </c>
      <c r="G534" t="s">
        <v>12</v>
      </c>
      <c r="H534" t="str">
        <f t="shared" si="32"/>
        <v>COMPOSANTS</v>
      </c>
      <c r="I534" s="3" t="str">
        <f t="shared" si="34"/>
        <v/>
      </c>
      <c r="J534">
        <f t="shared" si="33"/>
        <v>23</v>
      </c>
      <c r="K534">
        <f t="shared" si="35"/>
        <v>56</v>
      </c>
    </row>
    <row r="535" spans="1:11" x14ac:dyDescent="0.35">
      <c r="A535" s="1">
        <v>43985</v>
      </c>
      <c r="B535" t="s">
        <v>15</v>
      </c>
      <c r="C535" s="2">
        <v>7086009</v>
      </c>
      <c r="D535" s="2">
        <v>73187</v>
      </c>
      <c r="E535">
        <v>56</v>
      </c>
      <c r="F535" t="s">
        <v>11</v>
      </c>
      <c r="G535" t="s">
        <v>12</v>
      </c>
      <c r="H535" t="str">
        <f t="shared" si="32"/>
        <v>SACHET</v>
      </c>
      <c r="I535" s="3" t="str">
        <f t="shared" si="34"/>
        <v/>
      </c>
      <c r="J535">
        <f t="shared" si="33"/>
        <v>23</v>
      </c>
      <c r="K535">
        <f t="shared" si="35"/>
        <v>56</v>
      </c>
    </row>
    <row r="536" spans="1:11" x14ac:dyDescent="0.35">
      <c r="A536" s="1">
        <v>43985</v>
      </c>
      <c r="B536" t="s">
        <v>16</v>
      </c>
      <c r="C536" s="2">
        <v>7086009</v>
      </c>
      <c r="D536" s="2">
        <v>73187</v>
      </c>
      <c r="E536">
        <v>14</v>
      </c>
      <c r="F536" t="s">
        <v>11</v>
      </c>
      <c r="G536" t="s">
        <v>12</v>
      </c>
      <c r="H536" t="str">
        <f t="shared" si="32"/>
        <v>SPATULES</v>
      </c>
      <c r="I536" s="3" t="str">
        <f t="shared" si="34"/>
        <v/>
      </c>
      <c r="J536">
        <f t="shared" si="33"/>
        <v>23</v>
      </c>
      <c r="K536">
        <f t="shared" si="35"/>
        <v>14</v>
      </c>
    </row>
    <row r="537" spans="1:11" x14ac:dyDescent="0.35">
      <c r="A537" s="1">
        <v>43985</v>
      </c>
      <c r="B537" t="s">
        <v>100</v>
      </c>
      <c r="C537" s="2">
        <v>7086009</v>
      </c>
      <c r="D537" s="2">
        <v>73187</v>
      </c>
      <c r="E537">
        <v>38</v>
      </c>
      <c r="F537" t="s">
        <v>11</v>
      </c>
      <c r="G537" t="s">
        <v>12</v>
      </c>
      <c r="H537" t="str">
        <f t="shared" si="32"/>
        <v>I</v>
      </c>
      <c r="I537" s="3" t="str">
        <f t="shared" si="34"/>
        <v/>
      </c>
      <c r="J537">
        <f t="shared" si="33"/>
        <v>23</v>
      </c>
      <c r="K537">
        <f t="shared" si="35"/>
        <v>38</v>
      </c>
    </row>
    <row r="538" spans="1:11" x14ac:dyDescent="0.35">
      <c r="A538" s="1">
        <v>43985</v>
      </c>
      <c r="B538" t="s">
        <v>101</v>
      </c>
      <c r="C538" s="2">
        <v>7086009</v>
      </c>
      <c r="D538" s="2">
        <v>73187</v>
      </c>
      <c r="E538">
        <v>38</v>
      </c>
      <c r="F538" t="s">
        <v>11</v>
      </c>
      <c r="G538" t="s">
        <v>12</v>
      </c>
      <c r="H538" t="str">
        <f t="shared" si="32"/>
        <v>COMPOSANTS</v>
      </c>
      <c r="I538" s="3" t="str">
        <f t="shared" si="34"/>
        <v/>
      </c>
      <c r="J538">
        <f t="shared" si="33"/>
        <v>23</v>
      </c>
      <c r="K538">
        <f t="shared" si="35"/>
        <v>38</v>
      </c>
    </row>
    <row r="539" spans="1:11" x14ac:dyDescent="0.35">
      <c r="A539" s="1">
        <v>43985</v>
      </c>
      <c r="B539" t="s">
        <v>15</v>
      </c>
      <c r="C539" s="2">
        <v>7086009</v>
      </c>
      <c r="D539" s="2">
        <v>73187</v>
      </c>
      <c r="E539">
        <v>38</v>
      </c>
      <c r="F539" t="s">
        <v>11</v>
      </c>
      <c r="G539" t="s">
        <v>12</v>
      </c>
      <c r="H539" t="str">
        <f t="shared" si="32"/>
        <v>SACHET</v>
      </c>
      <c r="I539" s="3" t="str">
        <f t="shared" si="34"/>
        <v/>
      </c>
      <c r="J539">
        <f t="shared" si="33"/>
        <v>23</v>
      </c>
      <c r="K539">
        <f t="shared" si="35"/>
        <v>38</v>
      </c>
    </row>
    <row r="540" spans="1:11" x14ac:dyDescent="0.35">
      <c r="A540" s="1">
        <v>43985</v>
      </c>
      <c r="B540" t="s">
        <v>16</v>
      </c>
      <c r="C540" s="2">
        <v>7086009</v>
      </c>
      <c r="D540" s="2">
        <v>73187</v>
      </c>
      <c r="E540">
        <v>9.5</v>
      </c>
      <c r="F540" t="s">
        <v>11</v>
      </c>
      <c r="G540" t="s">
        <v>12</v>
      </c>
      <c r="H540" t="str">
        <f t="shared" si="32"/>
        <v>SPATULES</v>
      </c>
      <c r="I540" s="3" t="str">
        <f t="shared" si="34"/>
        <v/>
      </c>
      <c r="J540">
        <f t="shared" si="33"/>
        <v>23</v>
      </c>
      <c r="K540">
        <f t="shared" si="35"/>
        <v>9.5</v>
      </c>
    </row>
    <row r="541" spans="1:11" x14ac:dyDescent="0.35">
      <c r="A541" s="1">
        <v>43985</v>
      </c>
      <c r="B541" t="s">
        <v>270</v>
      </c>
      <c r="C541" s="2">
        <v>7086009</v>
      </c>
      <c r="D541" s="2">
        <v>73187</v>
      </c>
      <c r="E541">
        <v>2</v>
      </c>
      <c r="F541" t="s">
        <v>11</v>
      </c>
      <c r="G541" t="s">
        <v>12</v>
      </c>
      <c r="H541" t="str">
        <f t="shared" si="32"/>
        <v>I6</v>
      </c>
      <c r="I541" s="3" t="str">
        <f t="shared" si="34"/>
        <v/>
      </c>
      <c r="J541">
        <f t="shared" si="33"/>
        <v>23</v>
      </c>
      <c r="K541">
        <f t="shared" si="35"/>
        <v>2</v>
      </c>
    </row>
    <row r="542" spans="1:11" x14ac:dyDescent="0.35">
      <c r="A542" s="1">
        <v>43985</v>
      </c>
      <c r="B542" t="s">
        <v>169</v>
      </c>
      <c r="C542" s="2">
        <v>7086009</v>
      </c>
      <c r="D542" s="2">
        <v>73187</v>
      </c>
      <c r="E542">
        <v>2</v>
      </c>
      <c r="F542" t="s">
        <v>11</v>
      </c>
      <c r="G542" t="s">
        <v>12</v>
      </c>
      <c r="H542" t="str">
        <f t="shared" si="32"/>
        <v>COMPOSANTS</v>
      </c>
      <c r="I542" s="3" t="str">
        <f t="shared" si="34"/>
        <v/>
      </c>
      <c r="J542">
        <f t="shared" si="33"/>
        <v>23</v>
      </c>
      <c r="K542">
        <f t="shared" si="35"/>
        <v>2</v>
      </c>
    </row>
    <row r="543" spans="1:11" x14ac:dyDescent="0.35">
      <c r="A543" s="1">
        <v>43985</v>
      </c>
      <c r="B543" t="s">
        <v>15</v>
      </c>
      <c r="C543" s="2">
        <v>7086009</v>
      </c>
      <c r="D543" s="2">
        <v>73187</v>
      </c>
      <c r="E543">
        <v>2</v>
      </c>
      <c r="F543" t="s">
        <v>11</v>
      </c>
      <c r="G543" t="s">
        <v>12</v>
      </c>
      <c r="H543" t="str">
        <f t="shared" si="32"/>
        <v>SACHET</v>
      </c>
      <c r="I543" s="3" t="str">
        <f t="shared" si="34"/>
        <v/>
      </c>
      <c r="J543">
        <f t="shared" si="33"/>
        <v>23</v>
      </c>
      <c r="K543">
        <f t="shared" si="35"/>
        <v>2</v>
      </c>
    </row>
    <row r="544" spans="1:11" x14ac:dyDescent="0.35">
      <c r="A544" s="1">
        <v>43985</v>
      </c>
      <c r="B544" t="s">
        <v>16</v>
      </c>
      <c r="C544" s="2">
        <v>7086009</v>
      </c>
      <c r="D544" s="2">
        <v>73187</v>
      </c>
      <c r="E544">
        <v>2</v>
      </c>
      <c r="F544" t="s">
        <v>11</v>
      </c>
      <c r="G544" t="s">
        <v>12</v>
      </c>
      <c r="H544" t="str">
        <f t="shared" si="32"/>
        <v>SPATULES</v>
      </c>
      <c r="I544" s="3" t="str">
        <f t="shared" si="34"/>
        <v/>
      </c>
      <c r="J544">
        <f t="shared" si="33"/>
        <v>23</v>
      </c>
      <c r="K544">
        <f t="shared" si="35"/>
        <v>2</v>
      </c>
    </row>
    <row r="545" spans="1:11" x14ac:dyDescent="0.35">
      <c r="A545" s="1">
        <v>43985</v>
      </c>
      <c r="B545" t="s">
        <v>271</v>
      </c>
      <c r="C545" s="2">
        <v>7086009</v>
      </c>
      <c r="D545" s="2">
        <v>73187</v>
      </c>
      <c r="E545">
        <v>2</v>
      </c>
      <c r="F545" t="s">
        <v>11</v>
      </c>
      <c r="G545" t="s">
        <v>12</v>
      </c>
      <c r="H545" t="str">
        <f t="shared" si="32"/>
        <v>REDUCTION</v>
      </c>
      <c r="I545" s="3" t="str">
        <f t="shared" si="34"/>
        <v/>
      </c>
      <c r="J545">
        <f t="shared" si="33"/>
        <v>23</v>
      </c>
      <c r="K545">
        <f t="shared" si="35"/>
        <v>2</v>
      </c>
    </row>
    <row r="546" spans="1:11" x14ac:dyDescent="0.35">
      <c r="A546" s="1">
        <v>43985</v>
      </c>
      <c r="B546" t="s">
        <v>272</v>
      </c>
      <c r="C546" s="2">
        <v>73192</v>
      </c>
      <c r="D546" s="2">
        <v>73192</v>
      </c>
      <c r="E546">
        <v>4</v>
      </c>
      <c r="F546" t="s">
        <v>11</v>
      </c>
      <c r="G546" t="s">
        <v>12</v>
      </c>
      <c r="H546" t="str">
        <f t="shared" si="32"/>
        <v>COUDE</v>
      </c>
      <c r="I546" s="3" t="str">
        <f t="shared" si="34"/>
        <v/>
      </c>
      <c r="J546">
        <f t="shared" si="33"/>
        <v>23</v>
      </c>
      <c r="K546">
        <f t="shared" si="35"/>
        <v>4</v>
      </c>
    </row>
    <row r="547" spans="1:11" x14ac:dyDescent="0.35">
      <c r="A547" s="1">
        <v>43985</v>
      </c>
      <c r="B547" t="s">
        <v>266</v>
      </c>
      <c r="C547" s="2">
        <v>7086009</v>
      </c>
      <c r="D547" s="2">
        <v>73187</v>
      </c>
      <c r="E547">
        <v>6</v>
      </c>
      <c r="F547" t="s">
        <v>11</v>
      </c>
      <c r="G547" t="s">
        <v>12</v>
      </c>
      <c r="H547" t="str">
        <f t="shared" si="32"/>
        <v>I</v>
      </c>
      <c r="I547" s="3" t="str">
        <f t="shared" si="34"/>
        <v/>
      </c>
      <c r="J547">
        <f t="shared" si="33"/>
        <v>23</v>
      </c>
      <c r="K547">
        <f t="shared" si="35"/>
        <v>6</v>
      </c>
    </row>
    <row r="548" spans="1:11" x14ac:dyDescent="0.35">
      <c r="A548" s="1">
        <v>43985</v>
      </c>
      <c r="B548" t="s">
        <v>50</v>
      </c>
      <c r="C548" s="2">
        <v>7086009</v>
      </c>
      <c r="D548" s="2">
        <v>73187</v>
      </c>
      <c r="E548">
        <v>6</v>
      </c>
      <c r="F548" t="s">
        <v>11</v>
      </c>
      <c r="G548" t="s">
        <v>12</v>
      </c>
      <c r="H548" t="str">
        <f t="shared" si="32"/>
        <v>COMPOSANTS</v>
      </c>
      <c r="I548" s="3" t="str">
        <f t="shared" si="34"/>
        <v/>
      </c>
      <c r="J548">
        <f t="shared" si="33"/>
        <v>23</v>
      </c>
      <c r="K548">
        <f t="shared" si="35"/>
        <v>6</v>
      </c>
    </row>
    <row r="549" spans="1:11" x14ac:dyDescent="0.35">
      <c r="A549" s="1">
        <v>43985</v>
      </c>
      <c r="B549" t="s">
        <v>15</v>
      </c>
      <c r="C549" s="2">
        <v>7086009</v>
      </c>
      <c r="D549" s="2">
        <v>73187</v>
      </c>
      <c r="E549">
        <v>6</v>
      </c>
      <c r="F549" t="s">
        <v>11</v>
      </c>
      <c r="G549" t="s">
        <v>12</v>
      </c>
      <c r="H549" t="str">
        <f t="shared" si="32"/>
        <v>SACHET</v>
      </c>
      <c r="I549" s="3" t="str">
        <f t="shared" si="34"/>
        <v/>
      </c>
      <c r="J549">
        <f t="shared" si="33"/>
        <v>23</v>
      </c>
      <c r="K549">
        <f t="shared" si="35"/>
        <v>6</v>
      </c>
    </row>
    <row r="550" spans="1:11" x14ac:dyDescent="0.35">
      <c r="A550" s="1">
        <v>43985</v>
      </c>
      <c r="B550" t="s">
        <v>16</v>
      </c>
      <c r="C550" s="2">
        <v>7086009</v>
      </c>
      <c r="D550" s="2">
        <v>73187</v>
      </c>
      <c r="E550">
        <v>1.5</v>
      </c>
      <c r="F550" t="s">
        <v>11</v>
      </c>
      <c r="G550" t="s">
        <v>12</v>
      </c>
      <c r="H550" t="str">
        <f t="shared" si="32"/>
        <v>SPATULES</v>
      </c>
      <c r="I550" s="3" t="str">
        <f t="shared" si="34"/>
        <v/>
      </c>
      <c r="J550">
        <f t="shared" si="33"/>
        <v>23</v>
      </c>
      <c r="K550">
        <f t="shared" si="35"/>
        <v>1.5</v>
      </c>
    </row>
    <row r="551" spans="1:11" x14ac:dyDescent="0.35">
      <c r="A551" s="1">
        <v>43985</v>
      </c>
      <c r="B551" t="s">
        <v>148</v>
      </c>
      <c r="C551" s="2">
        <v>7086009</v>
      </c>
      <c r="D551" s="2">
        <v>73187</v>
      </c>
      <c r="E551">
        <v>2</v>
      </c>
      <c r="F551" t="s">
        <v>11</v>
      </c>
      <c r="G551" t="s">
        <v>12</v>
      </c>
      <c r="H551" t="str">
        <f t="shared" si="32"/>
        <v>TE</v>
      </c>
      <c r="I551" s="3" t="str">
        <f t="shared" si="34"/>
        <v/>
      </c>
      <c r="J551">
        <f t="shared" si="33"/>
        <v>23</v>
      </c>
      <c r="K551">
        <f t="shared" si="35"/>
        <v>2</v>
      </c>
    </row>
    <row r="552" spans="1:11" x14ac:dyDescent="0.35">
      <c r="A552" s="1">
        <v>43984</v>
      </c>
      <c r="B552" t="s">
        <v>273</v>
      </c>
      <c r="C552" s="2">
        <v>7085983</v>
      </c>
      <c r="D552" s="2">
        <v>73163</v>
      </c>
      <c r="E552">
        <v>2</v>
      </c>
      <c r="F552" t="s">
        <v>11</v>
      </c>
      <c r="G552" t="s">
        <v>12</v>
      </c>
      <c r="H552" t="str">
        <f t="shared" si="32"/>
        <v>COUDE</v>
      </c>
      <c r="I552" s="3" t="str">
        <f t="shared" si="34"/>
        <v/>
      </c>
      <c r="J552">
        <f t="shared" si="33"/>
        <v>23</v>
      </c>
      <c r="K552">
        <f t="shared" si="35"/>
        <v>2</v>
      </c>
    </row>
    <row r="553" spans="1:11" x14ac:dyDescent="0.35">
      <c r="A553" s="1">
        <v>43986</v>
      </c>
      <c r="B553" t="s">
        <v>57</v>
      </c>
      <c r="C553" s="2">
        <v>7086034</v>
      </c>
      <c r="D553" s="2">
        <v>73212</v>
      </c>
      <c r="E553">
        <v>1</v>
      </c>
      <c r="F553" t="s">
        <v>11</v>
      </c>
      <c r="G553" t="s">
        <v>12</v>
      </c>
      <c r="H553" t="e">
        <f t="shared" si="32"/>
        <v>#VALUE!</v>
      </c>
      <c r="I553" s="3" t="str">
        <f t="shared" si="34"/>
        <v/>
      </c>
      <c r="J553">
        <f t="shared" si="33"/>
        <v>23</v>
      </c>
      <c r="K553">
        <f t="shared" si="35"/>
        <v>1</v>
      </c>
    </row>
    <row r="554" spans="1:11" x14ac:dyDescent="0.35">
      <c r="A554" s="1">
        <v>43984</v>
      </c>
      <c r="B554" t="s">
        <v>77</v>
      </c>
      <c r="C554" s="2">
        <v>7085988</v>
      </c>
      <c r="D554" s="2">
        <v>73158</v>
      </c>
      <c r="E554">
        <v>50</v>
      </c>
      <c r="F554" t="s">
        <v>11</v>
      </c>
      <c r="G554" t="s">
        <v>12</v>
      </c>
      <c r="H554" t="str">
        <f t="shared" si="32"/>
        <v>CALE</v>
      </c>
      <c r="I554" s="3" t="str">
        <f t="shared" si="34"/>
        <v/>
      </c>
      <c r="J554">
        <f t="shared" si="33"/>
        <v>23</v>
      </c>
      <c r="K554">
        <f t="shared" si="35"/>
        <v>50</v>
      </c>
    </row>
    <row r="555" spans="1:11" x14ac:dyDescent="0.35">
      <c r="A555" s="1">
        <v>43984</v>
      </c>
      <c r="B555" t="s">
        <v>261</v>
      </c>
      <c r="C555" s="2">
        <v>7085988</v>
      </c>
      <c r="D555" s="2">
        <v>73158</v>
      </c>
      <c r="E555">
        <v>4</v>
      </c>
      <c r="F555" t="s">
        <v>11</v>
      </c>
      <c r="G555" t="s">
        <v>12</v>
      </c>
      <c r="H555" t="str">
        <f t="shared" si="32"/>
        <v>DHEC</v>
      </c>
      <c r="I555" s="3" t="str">
        <f t="shared" si="34"/>
        <v/>
      </c>
      <c r="J555">
        <f t="shared" si="33"/>
        <v>23</v>
      </c>
      <c r="K555">
        <f t="shared" si="35"/>
        <v>4</v>
      </c>
    </row>
    <row r="556" spans="1:11" x14ac:dyDescent="0.35">
      <c r="A556" s="1">
        <v>43984</v>
      </c>
      <c r="B556" t="s">
        <v>274</v>
      </c>
      <c r="C556" s="2">
        <v>7085988</v>
      </c>
      <c r="D556" s="2">
        <v>73158</v>
      </c>
      <c r="E556">
        <v>4</v>
      </c>
      <c r="F556" t="s">
        <v>11</v>
      </c>
      <c r="G556" t="s">
        <v>12</v>
      </c>
      <c r="H556" t="str">
        <f t="shared" si="32"/>
        <v>DHEC</v>
      </c>
      <c r="I556" s="3" t="str">
        <f t="shared" si="34"/>
        <v/>
      </c>
      <c r="J556">
        <f t="shared" si="33"/>
        <v>23</v>
      </c>
      <c r="K556">
        <f t="shared" si="35"/>
        <v>4</v>
      </c>
    </row>
    <row r="557" spans="1:11" x14ac:dyDescent="0.35">
      <c r="A557" s="1">
        <v>43984</v>
      </c>
      <c r="B557" t="s">
        <v>28</v>
      </c>
      <c r="C557" s="2">
        <v>7085988</v>
      </c>
      <c r="D557" s="2">
        <v>73158</v>
      </c>
      <c r="E557">
        <v>20</v>
      </c>
      <c r="F557" t="s">
        <v>11</v>
      </c>
      <c r="G557" t="s">
        <v>12</v>
      </c>
      <c r="H557" t="str">
        <f t="shared" si="32"/>
        <v>CONTRE</v>
      </c>
      <c r="I557" s="3" t="str">
        <f t="shared" si="34"/>
        <v/>
      </c>
      <c r="J557">
        <f t="shared" si="33"/>
        <v>23</v>
      </c>
      <c r="K557">
        <f t="shared" si="35"/>
        <v>20</v>
      </c>
    </row>
    <row r="558" spans="1:11" x14ac:dyDescent="0.35">
      <c r="A558" s="1">
        <v>43984</v>
      </c>
      <c r="B558" t="s">
        <v>76</v>
      </c>
      <c r="C558" s="2">
        <v>7085988</v>
      </c>
      <c r="D558" s="2">
        <v>73158</v>
      </c>
      <c r="E558">
        <v>4</v>
      </c>
      <c r="F558" t="s">
        <v>11</v>
      </c>
      <c r="G558" t="s">
        <v>12</v>
      </c>
      <c r="H558" t="str">
        <f t="shared" si="32"/>
        <v>PASSAGE</v>
      </c>
      <c r="I558" s="3" t="str">
        <f t="shared" si="34"/>
        <v/>
      </c>
      <c r="J558">
        <f t="shared" si="33"/>
        <v>23</v>
      </c>
      <c r="K558">
        <f t="shared" si="35"/>
        <v>4</v>
      </c>
    </row>
    <row r="559" spans="1:11" x14ac:dyDescent="0.35">
      <c r="A559" s="1">
        <v>43984</v>
      </c>
      <c r="B559" t="s">
        <v>275</v>
      </c>
      <c r="C559" s="2">
        <v>7085988</v>
      </c>
      <c r="D559" s="2">
        <v>73158</v>
      </c>
      <c r="E559">
        <v>8</v>
      </c>
      <c r="F559" t="s">
        <v>11</v>
      </c>
      <c r="G559" t="s">
        <v>12</v>
      </c>
      <c r="H559" t="str">
        <f t="shared" si="32"/>
        <v>PASSAGE</v>
      </c>
      <c r="I559" s="3" t="str">
        <f t="shared" si="34"/>
        <v/>
      </c>
      <c r="J559">
        <f t="shared" si="33"/>
        <v>23</v>
      </c>
      <c r="K559">
        <f t="shared" si="35"/>
        <v>8</v>
      </c>
    </row>
    <row r="560" spans="1:11" x14ac:dyDescent="0.35">
      <c r="A560" s="1">
        <v>43984</v>
      </c>
      <c r="B560" t="s">
        <v>175</v>
      </c>
      <c r="C560" s="2">
        <v>7085988</v>
      </c>
      <c r="D560" s="2">
        <v>73158</v>
      </c>
      <c r="E560">
        <v>2</v>
      </c>
      <c r="F560" t="s">
        <v>11</v>
      </c>
      <c r="G560" t="s">
        <v>12</v>
      </c>
      <c r="H560" t="str">
        <f t="shared" si="32"/>
        <v>COUDE</v>
      </c>
      <c r="I560" s="3" t="str">
        <f t="shared" si="34"/>
        <v/>
      </c>
      <c r="J560">
        <f t="shared" si="33"/>
        <v>23</v>
      </c>
      <c r="K560">
        <f t="shared" si="35"/>
        <v>2</v>
      </c>
    </row>
    <row r="561" spans="1:11" x14ac:dyDescent="0.35">
      <c r="A561" s="1">
        <v>43984</v>
      </c>
      <c r="B561" t="s">
        <v>276</v>
      </c>
      <c r="C561" s="2">
        <v>7085988</v>
      </c>
      <c r="D561" s="2">
        <v>73158</v>
      </c>
      <c r="E561">
        <v>4</v>
      </c>
      <c r="F561" t="s">
        <v>11</v>
      </c>
      <c r="G561" t="s">
        <v>12</v>
      </c>
      <c r="H561" t="str">
        <f t="shared" si="32"/>
        <v>COUDE</v>
      </c>
      <c r="I561" s="3" t="str">
        <f t="shared" si="34"/>
        <v/>
      </c>
      <c r="J561">
        <f t="shared" si="33"/>
        <v>23</v>
      </c>
      <c r="K561">
        <f t="shared" si="35"/>
        <v>4</v>
      </c>
    </row>
    <row r="562" spans="1:11" x14ac:dyDescent="0.35">
      <c r="A562" s="1">
        <v>43984</v>
      </c>
      <c r="B562" t="s">
        <v>277</v>
      </c>
      <c r="C562" s="2">
        <v>7085988</v>
      </c>
      <c r="D562" s="2">
        <v>73158</v>
      </c>
      <c r="E562">
        <v>2</v>
      </c>
      <c r="F562" t="s">
        <v>11</v>
      </c>
      <c r="G562" t="s">
        <v>12</v>
      </c>
      <c r="H562" t="str">
        <f t="shared" si="32"/>
        <v>COMPENSATEUR</v>
      </c>
      <c r="I562" s="3" t="str">
        <f t="shared" si="34"/>
        <v/>
      </c>
      <c r="J562">
        <f t="shared" si="33"/>
        <v>23</v>
      </c>
      <c r="K562">
        <f t="shared" si="35"/>
        <v>2</v>
      </c>
    </row>
    <row r="563" spans="1:11" x14ac:dyDescent="0.35">
      <c r="A563" s="1">
        <v>43984</v>
      </c>
      <c r="B563" t="s">
        <v>55</v>
      </c>
      <c r="C563" s="2">
        <v>7085988</v>
      </c>
      <c r="D563" s="2">
        <v>73158</v>
      </c>
      <c r="E563">
        <v>14</v>
      </c>
      <c r="F563" t="s">
        <v>11</v>
      </c>
      <c r="G563" t="s">
        <v>12</v>
      </c>
      <c r="H563" t="str">
        <f t="shared" si="32"/>
        <v>MANCHETTE</v>
      </c>
      <c r="I563" s="3" t="str">
        <f t="shared" si="34"/>
        <v/>
      </c>
      <c r="J563">
        <f t="shared" si="33"/>
        <v>23</v>
      </c>
      <c r="K563">
        <f t="shared" si="35"/>
        <v>14</v>
      </c>
    </row>
    <row r="564" spans="1:11" x14ac:dyDescent="0.35">
      <c r="A564" s="1">
        <v>43984</v>
      </c>
      <c r="B564" t="s">
        <v>21</v>
      </c>
      <c r="C564" s="2">
        <v>7085988</v>
      </c>
      <c r="D564" s="2">
        <v>73158</v>
      </c>
      <c r="E564">
        <v>22</v>
      </c>
      <c r="F564" t="s">
        <v>11</v>
      </c>
      <c r="G564" t="s">
        <v>12</v>
      </c>
      <c r="H564" t="str">
        <f t="shared" si="32"/>
        <v>MANCHETTE</v>
      </c>
      <c r="I564" s="3" t="str">
        <f t="shared" si="34"/>
        <v/>
      </c>
      <c r="J564">
        <f t="shared" si="33"/>
        <v>23</v>
      </c>
      <c r="K564">
        <f t="shared" si="35"/>
        <v>22</v>
      </c>
    </row>
    <row r="565" spans="1:11" x14ac:dyDescent="0.35">
      <c r="A565" s="1">
        <v>43987</v>
      </c>
      <c r="B565" t="s">
        <v>190</v>
      </c>
      <c r="C565" s="2">
        <v>7086042</v>
      </c>
      <c r="D565" s="2">
        <v>73246</v>
      </c>
      <c r="E565">
        <v>2</v>
      </c>
      <c r="F565" t="s">
        <v>11</v>
      </c>
      <c r="G565" t="s">
        <v>12</v>
      </c>
      <c r="H565" t="str">
        <f t="shared" si="32"/>
        <v>MANCHETTE</v>
      </c>
      <c r="I565" s="3" t="str">
        <f t="shared" si="34"/>
        <v/>
      </c>
      <c r="J565">
        <f t="shared" si="33"/>
        <v>23</v>
      </c>
      <c r="K565">
        <f t="shared" si="35"/>
        <v>2</v>
      </c>
    </row>
    <row r="566" spans="1:11" x14ac:dyDescent="0.35">
      <c r="A566" s="1">
        <v>43984</v>
      </c>
      <c r="B566" t="s">
        <v>260</v>
      </c>
      <c r="C566" s="2">
        <v>7085988</v>
      </c>
      <c r="D566" s="2">
        <v>73158</v>
      </c>
      <c r="E566">
        <v>14</v>
      </c>
      <c r="F566" t="s">
        <v>11</v>
      </c>
      <c r="G566" t="s">
        <v>12</v>
      </c>
      <c r="H566" t="str">
        <f t="shared" si="32"/>
        <v>I</v>
      </c>
      <c r="I566" s="3" t="str">
        <f t="shared" si="34"/>
        <v/>
      </c>
      <c r="J566">
        <f t="shared" si="33"/>
        <v>23</v>
      </c>
      <c r="K566">
        <f t="shared" si="35"/>
        <v>14</v>
      </c>
    </row>
    <row r="567" spans="1:11" x14ac:dyDescent="0.35">
      <c r="A567" s="1">
        <v>43984</v>
      </c>
      <c r="B567" t="s">
        <v>46</v>
      </c>
      <c r="C567" s="2">
        <v>7085988</v>
      </c>
      <c r="D567" s="2">
        <v>73158</v>
      </c>
      <c r="E567">
        <v>14</v>
      </c>
      <c r="F567" t="s">
        <v>11</v>
      </c>
      <c r="G567" t="s">
        <v>12</v>
      </c>
      <c r="H567" t="str">
        <f t="shared" si="32"/>
        <v>COMPOSANTS</v>
      </c>
      <c r="I567" s="3" t="str">
        <f t="shared" si="34"/>
        <v/>
      </c>
      <c r="J567">
        <f t="shared" si="33"/>
        <v>23</v>
      </c>
      <c r="K567">
        <f t="shared" si="35"/>
        <v>14</v>
      </c>
    </row>
    <row r="568" spans="1:11" x14ac:dyDescent="0.35">
      <c r="A568" s="1">
        <v>43984</v>
      </c>
      <c r="B568" t="s">
        <v>15</v>
      </c>
      <c r="C568" s="2">
        <v>7085988</v>
      </c>
      <c r="D568" s="2">
        <v>73158</v>
      </c>
      <c r="E568">
        <v>14</v>
      </c>
      <c r="F568" t="s">
        <v>11</v>
      </c>
      <c r="G568" t="s">
        <v>12</v>
      </c>
      <c r="H568" t="str">
        <f t="shared" si="32"/>
        <v>SACHET</v>
      </c>
      <c r="I568" s="3" t="str">
        <f t="shared" si="34"/>
        <v/>
      </c>
      <c r="J568">
        <f t="shared" si="33"/>
        <v>23</v>
      </c>
      <c r="K568">
        <f t="shared" si="35"/>
        <v>14</v>
      </c>
    </row>
    <row r="569" spans="1:11" x14ac:dyDescent="0.35">
      <c r="A569" s="1">
        <v>43984</v>
      </c>
      <c r="B569" t="s">
        <v>16</v>
      </c>
      <c r="C569" s="2">
        <v>7085988</v>
      </c>
      <c r="D569" s="2">
        <v>73158</v>
      </c>
      <c r="E569">
        <v>3.5</v>
      </c>
      <c r="F569" t="s">
        <v>11</v>
      </c>
      <c r="G569" t="s">
        <v>12</v>
      </c>
      <c r="H569" t="str">
        <f t="shared" si="32"/>
        <v>SPATULES</v>
      </c>
      <c r="I569" s="3" t="str">
        <f t="shared" si="34"/>
        <v/>
      </c>
      <c r="J569">
        <f t="shared" si="33"/>
        <v>23</v>
      </c>
      <c r="K569">
        <f t="shared" si="35"/>
        <v>3.5</v>
      </c>
    </row>
    <row r="570" spans="1:11" x14ac:dyDescent="0.35">
      <c r="A570" s="1">
        <v>43984</v>
      </c>
      <c r="B570" t="s">
        <v>19</v>
      </c>
      <c r="C570" s="2">
        <v>7085988</v>
      </c>
      <c r="D570" s="2">
        <v>73158</v>
      </c>
      <c r="E570">
        <v>22</v>
      </c>
      <c r="F570" t="s">
        <v>11</v>
      </c>
      <c r="G570" t="s">
        <v>12</v>
      </c>
      <c r="H570" t="str">
        <f t="shared" si="32"/>
        <v>I</v>
      </c>
      <c r="I570" s="3" t="str">
        <f t="shared" si="34"/>
        <v/>
      </c>
      <c r="J570">
        <f t="shared" si="33"/>
        <v>23</v>
      </c>
      <c r="K570">
        <f t="shared" si="35"/>
        <v>22</v>
      </c>
    </row>
    <row r="571" spans="1:11" x14ac:dyDescent="0.35">
      <c r="A571" s="1">
        <v>43984</v>
      </c>
      <c r="B571" t="s">
        <v>20</v>
      </c>
      <c r="C571" s="2">
        <v>7085988</v>
      </c>
      <c r="D571" s="2">
        <v>73158</v>
      </c>
      <c r="E571">
        <v>22</v>
      </c>
      <c r="F571" t="s">
        <v>11</v>
      </c>
      <c r="G571" t="s">
        <v>12</v>
      </c>
      <c r="H571" t="str">
        <f t="shared" si="32"/>
        <v>COMPOSANTS</v>
      </c>
      <c r="I571" s="3" t="str">
        <f t="shared" si="34"/>
        <v/>
      </c>
      <c r="J571">
        <f t="shared" si="33"/>
        <v>23</v>
      </c>
      <c r="K571">
        <f t="shared" si="35"/>
        <v>22</v>
      </c>
    </row>
    <row r="572" spans="1:11" x14ac:dyDescent="0.35">
      <c r="A572" s="1">
        <v>43984</v>
      </c>
      <c r="B572" t="s">
        <v>15</v>
      </c>
      <c r="C572" s="2">
        <v>7085988</v>
      </c>
      <c r="D572" s="2">
        <v>73158</v>
      </c>
      <c r="E572">
        <v>22</v>
      </c>
      <c r="F572" t="s">
        <v>11</v>
      </c>
      <c r="G572" t="s">
        <v>12</v>
      </c>
      <c r="H572" t="str">
        <f t="shared" si="32"/>
        <v>SACHET</v>
      </c>
      <c r="I572" s="3" t="str">
        <f t="shared" si="34"/>
        <v/>
      </c>
      <c r="J572">
        <f t="shared" si="33"/>
        <v>23</v>
      </c>
      <c r="K572">
        <f t="shared" si="35"/>
        <v>22</v>
      </c>
    </row>
    <row r="573" spans="1:11" x14ac:dyDescent="0.35">
      <c r="A573" s="1">
        <v>43984</v>
      </c>
      <c r="B573" t="s">
        <v>16</v>
      </c>
      <c r="C573" s="2">
        <v>7085988</v>
      </c>
      <c r="D573" s="2">
        <v>73158</v>
      </c>
      <c r="E573">
        <v>5.5</v>
      </c>
      <c r="F573" t="s">
        <v>11</v>
      </c>
      <c r="G573" t="s">
        <v>12</v>
      </c>
      <c r="H573" t="str">
        <f t="shared" si="32"/>
        <v>SPATULES</v>
      </c>
      <c r="I573" s="3" t="str">
        <f t="shared" si="34"/>
        <v/>
      </c>
      <c r="J573">
        <f t="shared" si="33"/>
        <v>23</v>
      </c>
      <c r="K573">
        <f t="shared" si="35"/>
        <v>5.5</v>
      </c>
    </row>
    <row r="574" spans="1:11" x14ac:dyDescent="0.35">
      <c r="A574" s="1">
        <v>43984</v>
      </c>
      <c r="B574" t="s">
        <v>278</v>
      </c>
      <c r="C574" s="2">
        <v>7085988</v>
      </c>
      <c r="D574" s="2">
        <v>73158</v>
      </c>
      <c r="E574">
        <v>2</v>
      </c>
      <c r="F574" t="s">
        <v>11</v>
      </c>
      <c r="G574" t="s">
        <v>12</v>
      </c>
      <c r="H574" t="str">
        <f t="shared" si="32"/>
        <v>I</v>
      </c>
      <c r="I574" s="3" t="str">
        <f t="shared" si="34"/>
        <v/>
      </c>
      <c r="J574">
        <f t="shared" si="33"/>
        <v>23</v>
      </c>
      <c r="K574">
        <f t="shared" si="35"/>
        <v>2</v>
      </c>
    </row>
    <row r="575" spans="1:11" x14ac:dyDescent="0.35">
      <c r="A575" s="1">
        <v>43984</v>
      </c>
      <c r="B575" t="s">
        <v>14</v>
      </c>
      <c r="C575" s="2">
        <v>7085988</v>
      </c>
      <c r="D575" s="2">
        <v>73158</v>
      </c>
      <c r="E575">
        <v>2</v>
      </c>
      <c r="F575" t="s">
        <v>11</v>
      </c>
      <c r="G575" t="s">
        <v>12</v>
      </c>
      <c r="H575" t="str">
        <f t="shared" si="32"/>
        <v>COMPOSANTS</v>
      </c>
      <c r="I575" s="3" t="str">
        <f t="shared" si="34"/>
        <v/>
      </c>
      <c r="J575">
        <f t="shared" si="33"/>
        <v>23</v>
      </c>
      <c r="K575">
        <f t="shared" si="35"/>
        <v>2</v>
      </c>
    </row>
    <row r="576" spans="1:11" x14ac:dyDescent="0.35">
      <c r="A576" s="1">
        <v>43984</v>
      </c>
      <c r="B576" t="s">
        <v>15</v>
      </c>
      <c r="C576" s="2">
        <v>7085988</v>
      </c>
      <c r="D576" s="2">
        <v>73158</v>
      </c>
      <c r="E576">
        <v>2</v>
      </c>
      <c r="F576" t="s">
        <v>11</v>
      </c>
      <c r="G576" t="s">
        <v>12</v>
      </c>
      <c r="H576" t="str">
        <f t="shared" si="32"/>
        <v>SACHET</v>
      </c>
      <c r="I576" s="3" t="str">
        <f t="shared" si="34"/>
        <v/>
      </c>
      <c r="J576">
        <f t="shared" si="33"/>
        <v>23</v>
      </c>
      <c r="K576">
        <f t="shared" si="35"/>
        <v>2</v>
      </c>
    </row>
    <row r="577" spans="1:11" x14ac:dyDescent="0.35">
      <c r="A577" s="1">
        <v>43984</v>
      </c>
      <c r="B577" t="s">
        <v>16</v>
      </c>
      <c r="C577" s="2">
        <v>7085988</v>
      </c>
      <c r="D577" s="2">
        <v>73158</v>
      </c>
      <c r="E577">
        <v>0.5</v>
      </c>
      <c r="F577" t="s">
        <v>11</v>
      </c>
      <c r="G577" t="s">
        <v>12</v>
      </c>
      <c r="H577" t="str">
        <f t="shared" si="32"/>
        <v>SPATULES</v>
      </c>
      <c r="I577" s="3" t="str">
        <f t="shared" si="34"/>
        <v/>
      </c>
      <c r="J577">
        <f t="shared" si="33"/>
        <v>23</v>
      </c>
      <c r="K577">
        <f t="shared" si="35"/>
        <v>0.5</v>
      </c>
    </row>
    <row r="578" spans="1:11" x14ac:dyDescent="0.35">
      <c r="A578" s="1">
        <v>43984</v>
      </c>
      <c r="B578" t="s">
        <v>279</v>
      </c>
      <c r="C578" s="2">
        <v>7085988</v>
      </c>
      <c r="D578" s="2">
        <v>73158</v>
      </c>
      <c r="E578">
        <v>2</v>
      </c>
      <c r="F578" t="s">
        <v>11</v>
      </c>
      <c r="G578" t="s">
        <v>12</v>
      </c>
      <c r="H578" t="str">
        <f t="shared" ref="H578:H641" si="36">LEFT(B578,FIND(" ",B578)-1)</f>
        <v>COUDE</v>
      </c>
      <c r="I578" s="3" t="str">
        <f t="shared" si="34"/>
        <v/>
      </c>
      <c r="J578">
        <f t="shared" ref="J578:J641" si="37">IF(A578="","",INT(MOD(INT((A578-2)/7)+3/5,52+5/28))+1)</f>
        <v>23</v>
      </c>
      <c r="K578">
        <f t="shared" si="35"/>
        <v>2</v>
      </c>
    </row>
    <row r="579" spans="1:11" x14ac:dyDescent="0.35">
      <c r="A579" s="1">
        <v>43984</v>
      </c>
      <c r="B579" t="s">
        <v>280</v>
      </c>
      <c r="C579" s="2">
        <v>7085988</v>
      </c>
      <c r="D579" s="2">
        <v>73158</v>
      </c>
      <c r="E579">
        <v>2</v>
      </c>
      <c r="F579" t="s">
        <v>11</v>
      </c>
      <c r="G579" t="s">
        <v>12</v>
      </c>
      <c r="H579" t="str">
        <f t="shared" si="36"/>
        <v>CENTREUR</v>
      </c>
      <c r="I579" s="3" t="str">
        <f t="shared" ref="I579:I642" si="38">IFERROR(IF(SEARCH("TUBE",B579)&gt;0,"TUBE"),"")</f>
        <v/>
      </c>
      <c r="J579">
        <f t="shared" si="37"/>
        <v>23</v>
      </c>
      <c r="K579">
        <f t="shared" ref="K579:K642" si="39">IF(G579="Sortie",E579,-E579)</f>
        <v>2</v>
      </c>
    </row>
    <row r="580" spans="1:11" x14ac:dyDescent="0.35">
      <c r="A580" s="1">
        <v>43984</v>
      </c>
      <c r="B580" t="s">
        <v>57</v>
      </c>
      <c r="C580" s="2">
        <v>7085988</v>
      </c>
      <c r="D580" s="2">
        <v>73158</v>
      </c>
      <c r="E580">
        <v>1</v>
      </c>
      <c r="F580" t="s">
        <v>11</v>
      </c>
      <c r="G580" t="s">
        <v>12</v>
      </c>
      <c r="H580" t="e">
        <f t="shared" si="36"/>
        <v>#VALUE!</v>
      </c>
      <c r="I580" s="3" t="str">
        <f t="shared" si="38"/>
        <v/>
      </c>
      <c r="J580">
        <f t="shared" si="37"/>
        <v>23</v>
      </c>
      <c r="K580">
        <f t="shared" si="39"/>
        <v>1</v>
      </c>
    </row>
    <row r="581" spans="1:11" x14ac:dyDescent="0.35">
      <c r="A581" s="1">
        <v>43984</v>
      </c>
      <c r="B581" t="s">
        <v>24</v>
      </c>
      <c r="C581" s="2">
        <v>7085988</v>
      </c>
      <c r="D581" s="2">
        <v>73158</v>
      </c>
      <c r="E581">
        <v>40</v>
      </c>
      <c r="F581" t="s">
        <v>11</v>
      </c>
      <c r="G581" t="s">
        <v>12</v>
      </c>
      <c r="H581" t="str">
        <f t="shared" si="36"/>
        <v>CONTRE</v>
      </c>
      <c r="I581" s="3" t="str">
        <f t="shared" si="38"/>
        <v/>
      </c>
      <c r="J581">
        <f t="shared" si="37"/>
        <v>23</v>
      </c>
      <c r="K581">
        <f t="shared" si="39"/>
        <v>40</v>
      </c>
    </row>
    <row r="582" spans="1:11" x14ac:dyDescent="0.35">
      <c r="A582" s="1">
        <v>43984</v>
      </c>
      <c r="B582" t="s">
        <v>281</v>
      </c>
      <c r="C582" s="2">
        <v>7085988</v>
      </c>
      <c r="D582" s="2">
        <v>73158</v>
      </c>
      <c r="E582">
        <v>96</v>
      </c>
      <c r="F582" t="s">
        <v>18</v>
      </c>
      <c r="G582" t="s">
        <v>12</v>
      </c>
      <c r="H582" t="str">
        <f t="shared" si="36"/>
        <v>TUBE</v>
      </c>
      <c r="I582" s="3" t="str">
        <f t="shared" si="38"/>
        <v>TUBE</v>
      </c>
      <c r="J582">
        <f t="shared" si="37"/>
        <v>23</v>
      </c>
      <c r="K582">
        <f t="shared" si="39"/>
        <v>96</v>
      </c>
    </row>
    <row r="583" spans="1:11" x14ac:dyDescent="0.35">
      <c r="A583" s="1">
        <v>43984</v>
      </c>
      <c r="B583" t="s">
        <v>17</v>
      </c>
      <c r="C583" s="2">
        <v>7085988</v>
      </c>
      <c r="D583" s="2">
        <v>73158</v>
      </c>
      <c r="E583">
        <v>168</v>
      </c>
      <c r="F583" t="s">
        <v>18</v>
      </c>
      <c r="G583" t="s">
        <v>12</v>
      </c>
      <c r="H583" t="str">
        <f t="shared" si="36"/>
        <v>TUBE</v>
      </c>
      <c r="I583" s="3" t="str">
        <f t="shared" si="38"/>
        <v>TUBE</v>
      </c>
      <c r="J583">
        <f t="shared" si="37"/>
        <v>23</v>
      </c>
      <c r="K583">
        <f t="shared" si="39"/>
        <v>168</v>
      </c>
    </row>
    <row r="584" spans="1:11" x14ac:dyDescent="0.35">
      <c r="A584" s="1">
        <v>43986</v>
      </c>
      <c r="B584" t="s">
        <v>282</v>
      </c>
      <c r="C584" s="2">
        <v>7086035</v>
      </c>
      <c r="D584" s="2">
        <v>73225</v>
      </c>
      <c r="E584">
        <v>10</v>
      </c>
      <c r="F584" t="s">
        <v>11</v>
      </c>
      <c r="G584" t="s">
        <v>12</v>
      </c>
      <c r="H584" t="str">
        <f t="shared" si="36"/>
        <v>COUDE</v>
      </c>
      <c r="I584" s="3" t="str">
        <f t="shared" si="38"/>
        <v/>
      </c>
      <c r="J584">
        <f t="shared" si="37"/>
        <v>23</v>
      </c>
      <c r="K584">
        <f t="shared" si="39"/>
        <v>10</v>
      </c>
    </row>
    <row r="585" spans="1:11" x14ac:dyDescent="0.35">
      <c r="A585" s="1">
        <v>43986</v>
      </c>
      <c r="B585" t="s">
        <v>283</v>
      </c>
      <c r="C585" s="2">
        <v>7086033</v>
      </c>
      <c r="D585" s="2">
        <v>73223</v>
      </c>
      <c r="E585">
        <v>36</v>
      </c>
      <c r="F585" t="s">
        <v>11</v>
      </c>
      <c r="G585" t="s">
        <v>12</v>
      </c>
      <c r="H585" t="str">
        <f t="shared" si="36"/>
        <v>I</v>
      </c>
      <c r="I585" s="3" t="str">
        <f t="shared" si="38"/>
        <v/>
      </c>
      <c r="J585">
        <f t="shared" si="37"/>
        <v>23</v>
      </c>
      <c r="K585">
        <f t="shared" si="39"/>
        <v>36</v>
      </c>
    </row>
    <row r="586" spans="1:11" x14ac:dyDescent="0.35">
      <c r="A586" s="1">
        <v>43986</v>
      </c>
      <c r="B586" t="s">
        <v>254</v>
      </c>
      <c r="C586" s="2">
        <v>7086035</v>
      </c>
      <c r="D586" s="2">
        <v>73225</v>
      </c>
      <c r="E586">
        <v>36</v>
      </c>
      <c r="F586" t="s">
        <v>11</v>
      </c>
      <c r="G586" t="s">
        <v>12</v>
      </c>
      <c r="H586" t="str">
        <f t="shared" si="36"/>
        <v>MANCHETTE</v>
      </c>
      <c r="I586" s="3" t="str">
        <f t="shared" si="38"/>
        <v/>
      </c>
      <c r="J586">
        <f t="shared" si="37"/>
        <v>23</v>
      </c>
      <c r="K586">
        <f t="shared" si="39"/>
        <v>36</v>
      </c>
    </row>
    <row r="587" spans="1:11" x14ac:dyDescent="0.35">
      <c r="A587" s="1">
        <v>43986</v>
      </c>
      <c r="B587" t="s">
        <v>284</v>
      </c>
      <c r="C587" s="2">
        <v>7086033</v>
      </c>
      <c r="D587" s="2">
        <v>73223</v>
      </c>
      <c r="E587">
        <v>4</v>
      </c>
      <c r="F587" t="s">
        <v>11</v>
      </c>
      <c r="G587" t="s">
        <v>12</v>
      </c>
      <c r="H587" t="str">
        <f t="shared" si="36"/>
        <v>I</v>
      </c>
      <c r="I587" s="3" t="str">
        <f t="shared" si="38"/>
        <v/>
      </c>
      <c r="J587">
        <f t="shared" si="37"/>
        <v>23</v>
      </c>
      <c r="K587">
        <f t="shared" si="39"/>
        <v>4</v>
      </c>
    </row>
    <row r="588" spans="1:11" x14ac:dyDescent="0.35">
      <c r="A588" s="1">
        <v>43986</v>
      </c>
      <c r="B588" t="s">
        <v>121</v>
      </c>
      <c r="C588" s="2">
        <v>7086033</v>
      </c>
      <c r="D588" s="2">
        <v>73223</v>
      </c>
      <c r="E588">
        <v>4</v>
      </c>
      <c r="F588" t="s">
        <v>11</v>
      </c>
      <c r="G588" t="s">
        <v>12</v>
      </c>
      <c r="H588" t="str">
        <f t="shared" si="36"/>
        <v>COMPOSANTS</v>
      </c>
      <c r="I588" s="3" t="str">
        <f t="shared" si="38"/>
        <v/>
      </c>
      <c r="J588">
        <f t="shared" si="37"/>
        <v>23</v>
      </c>
      <c r="K588">
        <f t="shared" si="39"/>
        <v>4</v>
      </c>
    </row>
    <row r="589" spans="1:11" x14ac:dyDescent="0.35">
      <c r="A589" s="1">
        <v>43986</v>
      </c>
      <c r="B589" t="s">
        <v>15</v>
      </c>
      <c r="C589" s="2">
        <v>7086033</v>
      </c>
      <c r="D589" s="2">
        <v>73223</v>
      </c>
      <c r="E589">
        <v>4</v>
      </c>
      <c r="F589" t="s">
        <v>11</v>
      </c>
      <c r="G589" t="s">
        <v>12</v>
      </c>
      <c r="H589" t="str">
        <f t="shared" si="36"/>
        <v>SACHET</v>
      </c>
      <c r="I589" s="3" t="str">
        <f t="shared" si="38"/>
        <v/>
      </c>
      <c r="J589">
        <f t="shared" si="37"/>
        <v>23</v>
      </c>
      <c r="K589">
        <f t="shared" si="39"/>
        <v>4</v>
      </c>
    </row>
    <row r="590" spans="1:11" x14ac:dyDescent="0.35">
      <c r="A590" s="1">
        <v>43986</v>
      </c>
      <c r="B590" t="s">
        <v>16</v>
      </c>
      <c r="C590" s="2">
        <v>7086033</v>
      </c>
      <c r="D590" s="2">
        <v>73223</v>
      </c>
      <c r="E590">
        <v>1</v>
      </c>
      <c r="F590" t="s">
        <v>11</v>
      </c>
      <c r="G590" t="s">
        <v>12</v>
      </c>
      <c r="H590" t="str">
        <f t="shared" si="36"/>
        <v>SPATULES</v>
      </c>
      <c r="I590" s="3" t="str">
        <f t="shared" si="38"/>
        <v/>
      </c>
      <c r="J590">
        <f t="shared" si="37"/>
        <v>23</v>
      </c>
      <c r="K590">
        <f t="shared" si="39"/>
        <v>1</v>
      </c>
    </row>
    <row r="591" spans="1:11" x14ac:dyDescent="0.35">
      <c r="A591" s="1">
        <v>43986</v>
      </c>
      <c r="B591" t="s">
        <v>285</v>
      </c>
      <c r="C591" s="2">
        <v>7086033</v>
      </c>
      <c r="D591" s="2">
        <v>73223</v>
      </c>
      <c r="E591">
        <v>4</v>
      </c>
      <c r="F591" t="s">
        <v>11</v>
      </c>
      <c r="G591" t="s">
        <v>12</v>
      </c>
      <c r="H591" t="str">
        <f t="shared" si="36"/>
        <v>COUDE</v>
      </c>
      <c r="I591" s="3" t="str">
        <f t="shared" si="38"/>
        <v/>
      </c>
      <c r="J591">
        <f t="shared" si="37"/>
        <v>23</v>
      </c>
      <c r="K591">
        <f t="shared" si="39"/>
        <v>4</v>
      </c>
    </row>
    <row r="592" spans="1:11" x14ac:dyDescent="0.35">
      <c r="A592" s="1">
        <v>43986</v>
      </c>
      <c r="B592" t="s">
        <v>286</v>
      </c>
      <c r="C592" s="2">
        <v>7086033</v>
      </c>
      <c r="D592" s="2">
        <v>73223</v>
      </c>
      <c r="E592">
        <v>4</v>
      </c>
      <c r="F592" t="s">
        <v>11</v>
      </c>
      <c r="G592" t="s">
        <v>12</v>
      </c>
      <c r="H592" t="str">
        <f t="shared" si="36"/>
        <v>CENTREUR</v>
      </c>
      <c r="I592" s="3" t="str">
        <f t="shared" si="38"/>
        <v/>
      </c>
      <c r="J592">
        <f t="shared" si="37"/>
        <v>23</v>
      </c>
      <c r="K592">
        <f t="shared" si="39"/>
        <v>4</v>
      </c>
    </row>
    <row r="593" spans="1:11" x14ac:dyDescent="0.35">
      <c r="A593" s="1">
        <v>43986</v>
      </c>
      <c r="B593" t="s">
        <v>287</v>
      </c>
      <c r="C593" s="2">
        <v>7086033</v>
      </c>
      <c r="D593" s="2">
        <v>73223</v>
      </c>
      <c r="E593">
        <v>4</v>
      </c>
      <c r="F593" t="s">
        <v>11</v>
      </c>
      <c r="G593" t="s">
        <v>12</v>
      </c>
      <c r="H593" t="str">
        <f t="shared" si="36"/>
        <v>MANCHETTE</v>
      </c>
      <c r="I593" s="3" t="str">
        <f t="shared" si="38"/>
        <v/>
      </c>
      <c r="J593">
        <f t="shared" si="37"/>
        <v>23</v>
      </c>
      <c r="K593">
        <f t="shared" si="39"/>
        <v>4</v>
      </c>
    </row>
    <row r="594" spans="1:11" x14ac:dyDescent="0.35">
      <c r="A594" s="1">
        <v>43986</v>
      </c>
      <c r="B594" t="s">
        <v>288</v>
      </c>
      <c r="C594" s="2">
        <v>7086033</v>
      </c>
      <c r="D594" s="2">
        <v>73223</v>
      </c>
      <c r="E594">
        <v>2</v>
      </c>
      <c r="F594" t="s">
        <v>11</v>
      </c>
      <c r="G594" t="s">
        <v>12</v>
      </c>
      <c r="H594" t="str">
        <f t="shared" si="36"/>
        <v>DHEC</v>
      </c>
      <c r="I594" s="3" t="str">
        <f t="shared" si="38"/>
        <v/>
      </c>
      <c r="J594">
        <f t="shared" si="37"/>
        <v>23</v>
      </c>
      <c r="K594">
        <f t="shared" si="39"/>
        <v>2</v>
      </c>
    </row>
    <row r="595" spans="1:11" x14ac:dyDescent="0.35">
      <c r="A595" s="1">
        <v>43986</v>
      </c>
      <c r="B595" t="s">
        <v>289</v>
      </c>
      <c r="C595" s="2">
        <v>7086033</v>
      </c>
      <c r="D595" s="2">
        <v>73223</v>
      </c>
      <c r="E595">
        <v>2</v>
      </c>
      <c r="F595" t="s">
        <v>11</v>
      </c>
      <c r="G595" t="s">
        <v>12</v>
      </c>
      <c r="H595" t="str">
        <f t="shared" si="36"/>
        <v>PASSAGE</v>
      </c>
      <c r="I595" s="3" t="str">
        <f t="shared" si="38"/>
        <v/>
      </c>
      <c r="J595">
        <f t="shared" si="37"/>
        <v>23</v>
      </c>
      <c r="K595">
        <f t="shared" si="39"/>
        <v>2</v>
      </c>
    </row>
    <row r="596" spans="1:11" x14ac:dyDescent="0.35">
      <c r="A596" s="1">
        <v>43986</v>
      </c>
      <c r="B596" t="s">
        <v>28</v>
      </c>
      <c r="C596" s="2">
        <v>7086033</v>
      </c>
      <c r="D596" s="2">
        <v>73223</v>
      </c>
      <c r="E596">
        <v>60</v>
      </c>
      <c r="F596" t="s">
        <v>11</v>
      </c>
      <c r="G596" t="s">
        <v>12</v>
      </c>
      <c r="H596" t="str">
        <f t="shared" si="36"/>
        <v>CONTRE</v>
      </c>
      <c r="I596" s="3" t="str">
        <f t="shared" si="38"/>
        <v/>
      </c>
      <c r="J596">
        <f t="shared" si="37"/>
        <v>23</v>
      </c>
      <c r="K596">
        <f t="shared" si="39"/>
        <v>60</v>
      </c>
    </row>
    <row r="597" spans="1:11" x14ac:dyDescent="0.35">
      <c r="A597" s="1">
        <v>43986</v>
      </c>
      <c r="B597" t="s">
        <v>61</v>
      </c>
      <c r="C597" s="2">
        <v>7086035</v>
      </c>
      <c r="D597" s="2">
        <v>73225</v>
      </c>
      <c r="E597">
        <v>156</v>
      </c>
      <c r="F597" t="s">
        <v>18</v>
      </c>
      <c r="G597" t="s">
        <v>12</v>
      </c>
      <c r="H597" t="str">
        <f t="shared" si="36"/>
        <v>TUBE</v>
      </c>
      <c r="I597" s="3" t="str">
        <f t="shared" si="38"/>
        <v>TUBE</v>
      </c>
      <c r="J597">
        <f t="shared" si="37"/>
        <v>23</v>
      </c>
      <c r="K597">
        <f t="shared" si="39"/>
        <v>156</v>
      </c>
    </row>
    <row r="598" spans="1:11" x14ac:dyDescent="0.35">
      <c r="A598" s="1">
        <v>43986</v>
      </c>
      <c r="B598" t="s">
        <v>62</v>
      </c>
      <c r="C598" s="2">
        <v>7086035</v>
      </c>
      <c r="D598" s="2">
        <v>73225</v>
      </c>
      <c r="E598">
        <v>10</v>
      </c>
      <c r="F598" t="s">
        <v>11</v>
      </c>
      <c r="G598" t="s">
        <v>12</v>
      </c>
      <c r="H598" t="str">
        <f t="shared" si="36"/>
        <v>COUDE</v>
      </c>
      <c r="I598" s="3" t="str">
        <f t="shared" si="38"/>
        <v/>
      </c>
      <c r="J598">
        <f t="shared" si="37"/>
        <v>23</v>
      </c>
      <c r="K598">
        <f t="shared" si="39"/>
        <v>10</v>
      </c>
    </row>
    <row r="599" spans="1:11" x14ac:dyDescent="0.35">
      <c r="A599" s="1">
        <v>43986</v>
      </c>
      <c r="B599" t="s">
        <v>200</v>
      </c>
      <c r="C599" s="2">
        <v>7086033</v>
      </c>
      <c r="D599" s="2">
        <v>73223</v>
      </c>
      <c r="E599">
        <v>28</v>
      </c>
      <c r="F599" t="s">
        <v>11</v>
      </c>
      <c r="G599" t="s">
        <v>12</v>
      </c>
      <c r="H599" t="str">
        <f t="shared" si="36"/>
        <v>I</v>
      </c>
      <c r="I599" s="3" t="str">
        <f t="shared" si="38"/>
        <v/>
      </c>
      <c r="J599">
        <f t="shared" si="37"/>
        <v>23</v>
      </c>
      <c r="K599">
        <f t="shared" si="39"/>
        <v>28</v>
      </c>
    </row>
    <row r="600" spans="1:11" x14ac:dyDescent="0.35">
      <c r="A600" s="1">
        <v>43986</v>
      </c>
      <c r="B600" t="s">
        <v>75</v>
      </c>
      <c r="C600" s="2">
        <v>7086035</v>
      </c>
      <c r="D600" s="2">
        <v>73225</v>
      </c>
      <c r="E600">
        <v>28</v>
      </c>
      <c r="F600" t="s">
        <v>11</v>
      </c>
      <c r="G600" t="s">
        <v>12</v>
      </c>
      <c r="H600" t="str">
        <f t="shared" si="36"/>
        <v>MANCHETTE</v>
      </c>
      <c r="I600" s="3" t="str">
        <f t="shared" si="38"/>
        <v/>
      </c>
      <c r="J600">
        <f t="shared" si="37"/>
        <v>23</v>
      </c>
      <c r="K600">
        <f t="shared" si="39"/>
        <v>28</v>
      </c>
    </row>
    <row r="601" spans="1:11" x14ac:dyDescent="0.35">
      <c r="A601" s="1">
        <v>43986</v>
      </c>
      <c r="B601" t="s">
        <v>201</v>
      </c>
      <c r="C601" s="2">
        <v>7086033</v>
      </c>
      <c r="D601" s="2">
        <v>73223</v>
      </c>
      <c r="E601">
        <v>2</v>
      </c>
      <c r="F601" t="s">
        <v>11</v>
      </c>
      <c r="G601" t="s">
        <v>12</v>
      </c>
      <c r="H601" t="str">
        <f t="shared" si="36"/>
        <v>DHEC</v>
      </c>
      <c r="I601" s="3" t="str">
        <f t="shared" si="38"/>
        <v/>
      </c>
      <c r="J601">
        <f t="shared" si="37"/>
        <v>23</v>
      </c>
      <c r="K601">
        <f t="shared" si="39"/>
        <v>2</v>
      </c>
    </row>
    <row r="602" spans="1:11" x14ac:dyDescent="0.35">
      <c r="A602" s="1">
        <v>43986</v>
      </c>
      <c r="B602" t="s">
        <v>202</v>
      </c>
      <c r="C602" s="2">
        <v>7086033</v>
      </c>
      <c r="D602" s="2">
        <v>73223</v>
      </c>
      <c r="E602">
        <v>2</v>
      </c>
      <c r="F602" t="s">
        <v>11</v>
      </c>
      <c r="G602" t="s">
        <v>12</v>
      </c>
      <c r="H602" t="str">
        <f t="shared" si="36"/>
        <v>PASSAGE</v>
      </c>
      <c r="I602" s="3" t="str">
        <f t="shared" si="38"/>
        <v/>
      </c>
      <c r="J602">
        <f t="shared" si="37"/>
        <v>23</v>
      </c>
      <c r="K602">
        <f t="shared" si="39"/>
        <v>2</v>
      </c>
    </row>
    <row r="603" spans="1:11" x14ac:dyDescent="0.35">
      <c r="A603" s="1">
        <v>43986</v>
      </c>
      <c r="B603" t="s">
        <v>24</v>
      </c>
      <c r="C603" s="2">
        <v>7086033</v>
      </c>
      <c r="D603" s="2">
        <v>73223</v>
      </c>
      <c r="E603">
        <v>68</v>
      </c>
      <c r="F603" t="s">
        <v>11</v>
      </c>
      <c r="G603" t="s">
        <v>12</v>
      </c>
      <c r="H603" t="str">
        <f t="shared" si="36"/>
        <v>CONTRE</v>
      </c>
      <c r="I603" s="3" t="str">
        <f t="shared" si="38"/>
        <v/>
      </c>
      <c r="J603">
        <f t="shared" si="37"/>
        <v>23</v>
      </c>
      <c r="K603">
        <f t="shared" si="39"/>
        <v>68</v>
      </c>
    </row>
    <row r="604" spans="1:11" x14ac:dyDescent="0.35">
      <c r="A604" s="1">
        <v>43986</v>
      </c>
      <c r="B604" t="s">
        <v>203</v>
      </c>
      <c r="C604" s="2">
        <v>7086035</v>
      </c>
      <c r="D604" s="2">
        <v>73225</v>
      </c>
      <c r="E604">
        <v>84</v>
      </c>
      <c r="F604" t="s">
        <v>18</v>
      </c>
      <c r="G604" t="s">
        <v>12</v>
      </c>
      <c r="H604" t="str">
        <f t="shared" si="36"/>
        <v>TUBE</v>
      </c>
      <c r="I604" s="3" t="str">
        <f t="shared" si="38"/>
        <v>TUBE</v>
      </c>
      <c r="J604">
        <f t="shared" si="37"/>
        <v>23</v>
      </c>
      <c r="K604">
        <f t="shared" si="39"/>
        <v>84</v>
      </c>
    </row>
    <row r="605" spans="1:11" x14ac:dyDescent="0.35">
      <c r="A605" s="1">
        <v>43986</v>
      </c>
      <c r="B605" t="s">
        <v>204</v>
      </c>
      <c r="C605" s="2">
        <v>7086035</v>
      </c>
      <c r="D605" s="2">
        <v>73225</v>
      </c>
      <c r="E605">
        <v>4</v>
      </c>
      <c r="F605" t="s">
        <v>11</v>
      </c>
      <c r="G605" t="s">
        <v>12</v>
      </c>
      <c r="H605" t="str">
        <f t="shared" si="36"/>
        <v>COUDE</v>
      </c>
      <c r="I605" s="3" t="str">
        <f t="shared" si="38"/>
        <v/>
      </c>
      <c r="J605">
        <f t="shared" si="37"/>
        <v>23</v>
      </c>
      <c r="K605">
        <f t="shared" si="39"/>
        <v>4</v>
      </c>
    </row>
    <row r="606" spans="1:11" x14ac:dyDescent="0.35">
      <c r="A606" s="1">
        <v>43986</v>
      </c>
      <c r="B606" t="s">
        <v>290</v>
      </c>
      <c r="C606" s="2">
        <v>7086035</v>
      </c>
      <c r="D606" s="2">
        <v>73225</v>
      </c>
      <c r="E606">
        <v>2</v>
      </c>
      <c r="F606" t="s">
        <v>11</v>
      </c>
      <c r="G606" t="s">
        <v>12</v>
      </c>
      <c r="H606" t="str">
        <f t="shared" si="36"/>
        <v>TE</v>
      </c>
      <c r="I606" s="3" t="str">
        <f t="shared" si="38"/>
        <v/>
      </c>
      <c r="J606">
        <f t="shared" si="37"/>
        <v>23</v>
      </c>
      <c r="K606">
        <f t="shared" si="39"/>
        <v>2</v>
      </c>
    </row>
    <row r="607" spans="1:11" x14ac:dyDescent="0.35">
      <c r="A607" s="1">
        <v>43986</v>
      </c>
      <c r="B607" t="s">
        <v>209</v>
      </c>
      <c r="C607" s="2">
        <v>7086033</v>
      </c>
      <c r="D607" s="2">
        <v>73223</v>
      </c>
      <c r="E607">
        <v>18</v>
      </c>
      <c r="F607" t="s">
        <v>11</v>
      </c>
      <c r="G607" t="s">
        <v>12</v>
      </c>
      <c r="H607" t="str">
        <f t="shared" si="36"/>
        <v>I</v>
      </c>
      <c r="I607" s="3" t="str">
        <f t="shared" si="38"/>
        <v/>
      </c>
      <c r="J607">
        <f t="shared" si="37"/>
        <v>23</v>
      </c>
      <c r="K607">
        <f t="shared" si="39"/>
        <v>18</v>
      </c>
    </row>
    <row r="608" spans="1:11" x14ac:dyDescent="0.35">
      <c r="A608" s="1">
        <v>43986</v>
      </c>
      <c r="B608" t="s">
        <v>27</v>
      </c>
      <c r="C608" s="2">
        <v>7086035</v>
      </c>
      <c r="D608" s="2">
        <v>73225</v>
      </c>
      <c r="E608">
        <v>18</v>
      </c>
      <c r="F608" t="s">
        <v>11</v>
      </c>
      <c r="G608" t="s">
        <v>12</v>
      </c>
      <c r="H608" t="str">
        <f t="shared" si="36"/>
        <v>MANCHETTE</v>
      </c>
      <c r="I608" s="3" t="str">
        <f t="shared" si="38"/>
        <v/>
      </c>
      <c r="J608">
        <f t="shared" si="37"/>
        <v>23</v>
      </c>
      <c r="K608">
        <f t="shared" si="39"/>
        <v>18</v>
      </c>
    </row>
    <row r="609" spans="1:11" x14ac:dyDescent="0.35">
      <c r="A609" s="1">
        <v>43986</v>
      </c>
      <c r="B609" t="s">
        <v>291</v>
      </c>
      <c r="C609" s="2">
        <v>7086033</v>
      </c>
      <c r="D609" s="2">
        <v>73223</v>
      </c>
      <c r="E609">
        <v>6</v>
      </c>
      <c r="F609" t="s">
        <v>11</v>
      </c>
      <c r="G609" t="s">
        <v>12</v>
      </c>
      <c r="H609" t="str">
        <f t="shared" si="36"/>
        <v>I</v>
      </c>
      <c r="I609" s="3" t="str">
        <f t="shared" si="38"/>
        <v/>
      </c>
      <c r="J609">
        <f t="shared" si="37"/>
        <v>23</v>
      </c>
      <c r="K609">
        <f t="shared" si="39"/>
        <v>6</v>
      </c>
    </row>
    <row r="610" spans="1:11" x14ac:dyDescent="0.35">
      <c r="A610" s="1">
        <v>43986</v>
      </c>
      <c r="B610" t="s">
        <v>292</v>
      </c>
      <c r="C610" s="2">
        <v>7086033</v>
      </c>
      <c r="D610" s="2">
        <v>73223</v>
      </c>
      <c r="E610">
        <v>6</v>
      </c>
      <c r="F610" t="s">
        <v>11</v>
      </c>
      <c r="G610" t="s">
        <v>12</v>
      </c>
      <c r="H610" t="str">
        <f t="shared" si="36"/>
        <v>COMPOSANTS</v>
      </c>
      <c r="I610" s="3" t="str">
        <f t="shared" si="38"/>
        <v/>
      </c>
      <c r="J610">
        <f t="shared" si="37"/>
        <v>23</v>
      </c>
      <c r="K610">
        <f t="shared" si="39"/>
        <v>6</v>
      </c>
    </row>
    <row r="611" spans="1:11" x14ac:dyDescent="0.35">
      <c r="A611" s="1">
        <v>43986</v>
      </c>
      <c r="B611" t="s">
        <v>15</v>
      </c>
      <c r="C611" s="2">
        <v>7086033</v>
      </c>
      <c r="D611" s="2">
        <v>73223</v>
      </c>
      <c r="E611">
        <v>6</v>
      </c>
      <c r="F611" t="s">
        <v>11</v>
      </c>
      <c r="G611" t="s">
        <v>12</v>
      </c>
      <c r="H611" t="str">
        <f t="shared" si="36"/>
        <v>SACHET</v>
      </c>
      <c r="I611" s="3" t="str">
        <f t="shared" si="38"/>
        <v/>
      </c>
      <c r="J611">
        <f t="shared" si="37"/>
        <v>23</v>
      </c>
      <c r="K611">
        <f t="shared" si="39"/>
        <v>6</v>
      </c>
    </row>
    <row r="612" spans="1:11" x14ac:dyDescent="0.35">
      <c r="A612" s="1">
        <v>43986</v>
      </c>
      <c r="B612" t="s">
        <v>16</v>
      </c>
      <c r="C612" s="2">
        <v>7086033</v>
      </c>
      <c r="D612" s="2">
        <v>73223</v>
      </c>
      <c r="E612">
        <v>1.5</v>
      </c>
      <c r="F612" t="s">
        <v>11</v>
      </c>
      <c r="G612" t="s">
        <v>12</v>
      </c>
      <c r="H612" t="str">
        <f t="shared" si="36"/>
        <v>SPATULES</v>
      </c>
      <c r="I612" s="3" t="str">
        <f t="shared" si="38"/>
        <v/>
      </c>
      <c r="J612">
        <f t="shared" si="37"/>
        <v>23</v>
      </c>
      <c r="K612">
        <f t="shared" si="39"/>
        <v>1.5</v>
      </c>
    </row>
    <row r="613" spans="1:11" x14ac:dyDescent="0.35">
      <c r="A613" s="1">
        <v>43986</v>
      </c>
      <c r="B613" t="s">
        <v>240</v>
      </c>
      <c r="C613" s="2">
        <v>7086033</v>
      </c>
      <c r="D613" s="2">
        <v>73223</v>
      </c>
      <c r="E613">
        <v>6</v>
      </c>
      <c r="F613" t="s">
        <v>11</v>
      </c>
      <c r="G613" t="s">
        <v>12</v>
      </c>
      <c r="H613" t="str">
        <f t="shared" si="36"/>
        <v>COUDE</v>
      </c>
      <c r="I613" s="3" t="str">
        <f t="shared" si="38"/>
        <v/>
      </c>
      <c r="J613">
        <f t="shared" si="37"/>
        <v>23</v>
      </c>
      <c r="K613">
        <f t="shared" si="39"/>
        <v>6</v>
      </c>
    </row>
    <row r="614" spans="1:11" x14ac:dyDescent="0.35">
      <c r="A614" s="1">
        <v>43986</v>
      </c>
      <c r="B614" t="s">
        <v>293</v>
      </c>
      <c r="C614" s="2">
        <v>7086033</v>
      </c>
      <c r="D614" s="2">
        <v>73223</v>
      </c>
      <c r="E614">
        <v>6</v>
      </c>
      <c r="F614" t="s">
        <v>11</v>
      </c>
      <c r="G614" t="s">
        <v>12</v>
      </c>
      <c r="H614" t="str">
        <f t="shared" si="36"/>
        <v>CENTREUR</v>
      </c>
      <c r="I614" s="3" t="str">
        <f t="shared" si="38"/>
        <v/>
      </c>
      <c r="J614">
        <f t="shared" si="37"/>
        <v>23</v>
      </c>
      <c r="K614">
        <f t="shared" si="39"/>
        <v>6</v>
      </c>
    </row>
    <row r="615" spans="1:11" x14ac:dyDescent="0.35">
      <c r="A615" s="1">
        <v>43986</v>
      </c>
      <c r="B615" t="s">
        <v>249</v>
      </c>
      <c r="C615" s="2">
        <v>7086033</v>
      </c>
      <c r="D615" s="2">
        <v>73223</v>
      </c>
      <c r="E615">
        <v>6</v>
      </c>
      <c r="F615" t="s">
        <v>11</v>
      </c>
      <c r="G615" t="s">
        <v>12</v>
      </c>
      <c r="H615" t="str">
        <f t="shared" si="36"/>
        <v>MANCHETTE</v>
      </c>
      <c r="I615" s="3" t="str">
        <f t="shared" si="38"/>
        <v/>
      </c>
      <c r="J615">
        <f t="shared" si="37"/>
        <v>23</v>
      </c>
      <c r="K615">
        <f t="shared" si="39"/>
        <v>6</v>
      </c>
    </row>
    <row r="616" spans="1:11" x14ac:dyDescent="0.35">
      <c r="A616" s="1">
        <v>43986</v>
      </c>
      <c r="B616" t="s">
        <v>294</v>
      </c>
      <c r="C616" s="2">
        <v>7086033</v>
      </c>
      <c r="D616" s="2">
        <v>73223</v>
      </c>
      <c r="E616">
        <v>2</v>
      </c>
      <c r="F616" t="s">
        <v>11</v>
      </c>
      <c r="G616" t="s">
        <v>12</v>
      </c>
      <c r="H616" t="str">
        <f t="shared" si="36"/>
        <v>I6</v>
      </c>
      <c r="I616" s="3" t="str">
        <f t="shared" si="38"/>
        <v/>
      </c>
      <c r="J616">
        <f t="shared" si="37"/>
        <v>23</v>
      </c>
      <c r="K616">
        <f t="shared" si="39"/>
        <v>2</v>
      </c>
    </row>
    <row r="617" spans="1:11" x14ac:dyDescent="0.35">
      <c r="A617" s="1">
        <v>43986</v>
      </c>
      <c r="B617" t="s">
        <v>39</v>
      </c>
      <c r="C617" s="2">
        <v>7086033</v>
      </c>
      <c r="D617" s="2">
        <v>73223</v>
      </c>
      <c r="E617">
        <v>2</v>
      </c>
      <c r="F617" t="s">
        <v>11</v>
      </c>
      <c r="G617" t="s">
        <v>12</v>
      </c>
      <c r="H617" t="str">
        <f t="shared" si="36"/>
        <v>COMPOSANTS</v>
      </c>
      <c r="I617" s="3" t="str">
        <f t="shared" si="38"/>
        <v/>
      </c>
      <c r="J617">
        <f t="shared" si="37"/>
        <v>23</v>
      </c>
      <c r="K617">
        <f t="shared" si="39"/>
        <v>2</v>
      </c>
    </row>
    <row r="618" spans="1:11" x14ac:dyDescent="0.35">
      <c r="A618" s="1">
        <v>43986</v>
      </c>
      <c r="B618" t="s">
        <v>15</v>
      </c>
      <c r="C618" s="2">
        <v>7086033</v>
      </c>
      <c r="D618" s="2">
        <v>73223</v>
      </c>
      <c r="E618">
        <v>2</v>
      </c>
      <c r="F618" t="s">
        <v>11</v>
      </c>
      <c r="G618" t="s">
        <v>12</v>
      </c>
      <c r="H618" t="str">
        <f t="shared" si="36"/>
        <v>SACHET</v>
      </c>
      <c r="I618" s="3" t="str">
        <f t="shared" si="38"/>
        <v/>
      </c>
      <c r="J618">
        <f t="shared" si="37"/>
        <v>23</v>
      </c>
      <c r="K618">
        <f t="shared" si="39"/>
        <v>2</v>
      </c>
    </row>
    <row r="619" spans="1:11" x14ac:dyDescent="0.35">
      <c r="A619" s="1">
        <v>43986</v>
      </c>
      <c r="B619" t="s">
        <v>16</v>
      </c>
      <c r="C619" s="2">
        <v>7086033</v>
      </c>
      <c r="D619" s="2">
        <v>73223</v>
      </c>
      <c r="E619">
        <v>2</v>
      </c>
      <c r="F619" t="s">
        <v>11</v>
      </c>
      <c r="G619" t="s">
        <v>12</v>
      </c>
      <c r="H619" t="str">
        <f t="shared" si="36"/>
        <v>SPATULES</v>
      </c>
      <c r="I619" s="3" t="str">
        <f t="shared" si="38"/>
        <v/>
      </c>
      <c r="J619">
        <f t="shared" si="37"/>
        <v>23</v>
      </c>
      <c r="K619">
        <f t="shared" si="39"/>
        <v>2</v>
      </c>
    </row>
    <row r="620" spans="1:11" x14ac:dyDescent="0.35">
      <c r="A620" s="1">
        <v>43986</v>
      </c>
      <c r="B620" t="s">
        <v>295</v>
      </c>
      <c r="C620" s="2">
        <v>7086033</v>
      </c>
      <c r="D620" s="2">
        <v>73223</v>
      </c>
      <c r="E620">
        <v>2</v>
      </c>
      <c r="F620" t="s">
        <v>11</v>
      </c>
      <c r="G620" t="s">
        <v>12</v>
      </c>
      <c r="H620" t="str">
        <f t="shared" si="36"/>
        <v>REDUCTION</v>
      </c>
      <c r="I620" s="3" t="str">
        <f t="shared" si="38"/>
        <v/>
      </c>
      <c r="J620">
        <f t="shared" si="37"/>
        <v>23</v>
      </c>
      <c r="K620">
        <f t="shared" si="39"/>
        <v>2</v>
      </c>
    </row>
    <row r="621" spans="1:11" x14ac:dyDescent="0.35">
      <c r="A621" s="1">
        <v>43986</v>
      </c>
      <c r="B621" t="s">
        <v>296</v>
      </c>
      <c r="C621" s="2">
        <v>7086033</v>
      </c>
      <c r="D621" s="2">
        <v>73223</v>
      </c>
      <c r="E621">
        <v>2</v>
      </c>
      <c r="F621" t="s">
        <v>11</v>
      </c>
      <c r="G621" t="s">
        <v>12</v>
      </c>
      <c r="H621" t="str">
        <f t="shared" si="36"/>
        <v>I6</v>
      </c>
      <c r="I621" s="3" t="str">
        <f t="shared" si="38"/>
        <v/>
      </c>
      <c r="J621">
        <f t="shared" si="37"/>
        <v>23</v>
      </c>
      <c r="K621">
        <f t="shared" si="39"/>
        <v>2</v>
      </c>
    </row>
    <row r="622" spans="1:11" x14ac:dyDescent="0.35">
      <c r="A622" s="1">
        <v>43986</v>
      </c>
      <c r="B622" t="s">
        <v>297</v>
      </c>
      <c r="C622" s="2">
        <v>7086033</v>
      </c>
      <c r="D622" s="2">
        <v>73223</v>
      </c>
      <c r="E622">
        <v>2</v>
      </c>
      <c r="F622" t="s">
        <v>11</v>
      </c>
      <c r="G622" t="s">
        <v>12</v>
      </c>
      <c r="H622" t="str">
        <f t="shared" si="36"/>
        <v>DHEC</v>
      </c>
      <c r="I622" s="3" t="str">
        <f t="shared" si="38"/>
        <v/>
      </c>
      <c r="J622">
        <f t="shared" si="37"/>
        <v>23</v>
      </c>
      <c r="K622">
        <f t="shared" si="39"/>
        <v>2</v>
      </c>
    </row>
    <row r="623" spans="1:11" x14ac:dyDescent="0.35">
      <c r="A623" s="1">
        <v>43986</v>
      </c>
      <c r="B623" t="s">
        <v>298</v>
      </c>
      <c r="C623" s="2">
        <v>7086033</v>
      </c>
      <c r="D623" s="2">
        <v>73223</v>
      </c>
      <c r="E623">
        <v>2</v>
      </c>
      <c r="F623" t="s">
        <v>11</v>
      </c>
      <c r="G623" t="s">
        <v>12</v>
      </c>
      <c r="H623" t="str">
        <f t="shared" si="36"/>
        <v>PASSAGE</v>
      </c>
      <c r="I623" s="3" t="str">
        <f t="shared" si="38"/>
        <v/>
      </c>
      <c r="J623">
        <f t="shared" si="37"/>
        <v>23</v>
      </c>
      <c r="K623">
        <f t="shared" si="39"/>
        <v>2</v>
      </c>
    </row>
    <row r="624" spans="1:11" x14ac:dyDescent="0.35">
      <c r="A624" s="1">
        <v>43986</v>
      </c>
      <c r="B624" t="s">
        <v>24</v>
      </c>
      <c r="C624" s="2">
        <v>7086033</v>
      </c>
      <c r="D624" s="2">
        <v>73223</v>
      </c>
      <c r="E624">
        <v>68</v>
      </c>
      <c r="F624" t="s">
        <v>11</v>
      </c>
      <c r="G624" t="s">
        <v>12</v>
      </c>
      <c r="H624" t="str">
        <f t="shared" si="36"/>
        <v>CONTRE</v>
      </c>
      <c r="I624" s="3" t="str">
        <f t="shared" si="38"/>
        <v/>
      </c>
      <c r="J624">
        <f t="shared" si="37"/>
        <v>23</v>
      </c>
      <c r="K624">
        <f t="shared" si="39"/>
        <v>68</v>
      </c>
    </row>
    <row r="625" spans="1:11" x14ac:dyDescent="0.35">
      <c r="A625" s="1">
        <v>43986</v>
      </c>
      <c r="B625" t="s">
        <v>30</v>
      </c>
      <c r="C625" s="2">
        <v>7086033</v>
      </c>
      <c r="D625" s="2">
        <v>73223</v>
      </c>
      <c r="E625">
        <v>420</v>
      </c>
      <c r="F625" t="s">
        <v>18</v>
      </c>
      <c r="G625" t="s">
        <v>12</v>
      </c>
      <c r="H625" t="str">
        <f t="shared" si="36"/>
        <v>TUBE</v>
      </c>
      <c r="I625" s="3" t="str">
        <f t="shared" si="38"/>
        <v>TUBE</v>
      </c>
      <c r="J625">
        <f t="shared" si="37"/>
        <v>23</v>
      </c>
      <c r="K625">
        <f t="shared" si="39"/>
        <v>420</v>
      </c>
    </row>
    <row r="626" spans="1:11" x14ac:dyDescent="0.35">
      <c r="A626" s="1">
        <v>43986</v>
      </c>
      <c r="B626" t="s">
        <v>33</v>
      </c>
      <c r="C626" s="2">
        <v>7086033</v>
      </c>
      <c r="D626" s="2">
        <v>73223</v>
      </c>
      <c r="E626">
        <v>12</v>
      </c>
      <c r="F626" t="s">
        <v>11</v>
      </c>
      <c r="G626" t="s">
        <v>12</v>
      </c>
      <c r="H626" t="str">
        <f t="shared" si="36"/>
        <v>COUDE</v>
      </c>
      <c r="I626" s="3" t="str">
        <f t="shared" si="38"/>
        <v/>
      </c>
      <c r="J626">
        <f t="shared" si="37"/>
        <v>23</v>
      </c>
      <c r="K626">
        <f t="shared" si="39"/>
        <v>12</v>
      </c>
    </row>
    <row r="627" spans="1:11" x14ac:dyDescent="0.35">
      <c r="A627" s="1">
        <v>43986</v>
      </c>
      <c r="B627" t="s">
        <v>299</v>
      </c>
      <c r="C627" s="2">
        <v>7086033</v>
      </c>
      <c r="D627" s="2">
        <v>73223</v>
      </c>
      <c r="E627">
        <v>2</v>
      </c>
      <c r="F627" t="s">
        <v>11</v>
      </c>
      <c r="G627" t="s">
        <v>12</v>
      </c>
      <c r="H627" t="str">
        <f t="shared" si="36"/>
        <v>VANNE</v>
      </c>
      <c r="I627" s="3" t="str">
        <f t="shared" si="38"/>
        <v/>
      </c>
      <c r="J627">
        <f t="shared" si="37"/>
        <v>23</v>
      </c>
      <c r="K627">
        <f t="shared" si="39"/>
        <v>2</v>
      </c>
    </row>
    <row r="628" spans="1:11" x14ac:dyDescent="0.35">
      <c r="A628" s="1">
        <v>43986</v>
      </c>
      <c r="B628" t="s">
        <v>237</v>
      </c>
      <c r="C628" s="2">
        <v>7086033</v>
      </c>
      <c r="D628" s="2">
        <v>73223</v>
      </c>
      <c r="E628">
        <v>60</v>
      </c>
      <c r="F628" t="s">
        <v>11</v>
      </c>
      <c r="G628" t="s">
        <v>12</v>
      </c>
      <c r="H628" t="str">
        <f t="shared" si="36"/>
        <v>I</v>
      </c>
      <c r="I628" s="3" t="str">
        <f t="shared" si="38"/>
        <v/>
      </c>
      <c r="J628">
        <f t="shared" si="37"/>
        <v>23</v>
      </c>
      <c r="K628">
        <f t="shared" si="39"/>
        <v>60</v>
      </c>
    </row>
    <row r="629" spans="1:11" x14ac:dyDescent="0.35">
      <c r="A629" s="1">
        <v>43986</v>
      </c>
      <c r="B629" t="s">
        <v>56</v>
      </c>
      <c r="C629" s="2">
        <v>7086035</v>
      </c>
      <c r="D629" s="2">
        <v>73225</v>
      </c>
      <c r="E629">
        <v>60</v>
      </c>
      <c r="F629" t="s">
        <v>11</v>
      </c>
      <c r="G629" t="s">
        <v>12</v>
      </c>
      <c r="H629" t="str">
        <f t="shared" si="36"/>
        <v>MANCHETTE</v>
      </c>
      <c r="I629" s="3" t="str">
        <f t="shared" si="38"/>
        <v/>
      </c>
      <c r="J629">
        <f t="shared" si="37"/>
        <v>23</v>
      </c>
      <c r="K629">
        <f t="shared" si="39"/>
        <v>60</v>
      </c>
    </row>
    <row r="630" spans="1:11" x14ac:dyDescent="0.35">
      <c r="A630" s="1">
        <v>43986</v>
      </c>
      <c r="B630" t="s">
        <v>300</v>
      </c>
      <c r="C630" s="2">
        <v>7086033</v>
      </c>
      <c r="D630" s="2">
        <v>73223</v>
      </c>
      <c r="E630">
        <v>2</v>
      </c>
      <c r="F630" t="s">
        <v>11</v>
      </c>
      <c r="G630" t="s">
        <v>12</v>
      </c>
      <c r="H630" t="str">
        <f t="shared" si="36"/>
        <v>I6</v>
      </c>
      <c r="I630" s="3" t="str">
        <f t="shared" si="38"/>
        <v/>
      </c>
      <c r="J630">
        <f t="shared" si="37"/>
        <v>23</v>
      </c>
      <c r="K630">
        <f t="shared" si="39"/>
        <v>2</v>
      </c>
    </row>
    <row r="631" spans="1:11" x14ac:dyDescent="0.35">
      <c r="A631" s="1">
        <v>43986</v>
      </c>
      <c r="B631" t="s">
        <v>66</v>
      </c>
      <c r="C631" s="2">
        <v>7086033</v>
      </c>
      <c r="D631" s="2">
        <v>73223</v>
      </c>
      <c r="E631">
        <v>2</v>
      </c>
      <c r="F631" t="s">
        <v>11</v>
      </c>
      <c r="G631" t="s">
        <v>12</v>
      </c>
      <c r="H631" t="str">
        <f t="shared" si="36"/>
        <v>COMPOSANTS</v>
      </c>
      <c r="I631" s="3" t="str">
        <f t="shared" si="38"/>
        <v/>
      </c>
      <c r="J631">
        <f t="shared" si="37"/>
        <v>23</v>
      </c>
      <c r="K631">
        <f t="shared" si="39"/>
        <v>2</v>
      </c>
    </row>
    <row r="632" spans="1:11" x14ac:dyDescent="0.35">
      <c r="A632" s="1">
        <v>43986</v>
      </c>
      <c r="B632" t="s">
        <v>15</v>
      </c>
      <c r="C632" s="2">
        <v>7086033</v>
      </c>
      <c r="D632" s="2">
        <v>73223</v>
      </c>
      <c r="E632">
        <v>2</v>
      </c>
      <c r="F632" t="s">
        <v>11</v>
      </c>
      <c r="G632" t="s">
        <v>12</v>
      </c>
      <c r="H632" t="str">
        <f t="shared" si="36"/>
        <v>SACHET</v>
      </c>
      <c r="I632" s="3" t="str">
        <f t="shared" si="38"/>
        <v/>
      </c>
      <c r="J632">
        <f t="shared" si="37"/>
        <v>23</v>
      </c>
      <c r="K632">
        <f t="shared" si="39"/>
        <v>2</v>
      </c>
    </row>
    <row r="633" spans="1:11" x14ac:dyDescent="0.35">
      <c r="A633" s="1">
        <v>43986</v>
      </c>
      <c r="B633" t="s">
        <v>16</v>
      </c>
      <c r="C633" s="2">
        <v>7086033</v>
      </c>
      <c r="D633" s="2">
        <v>73223</v>
      </c>
      <c r="E633">
        <v>2</v>
      </c>
      <c r="F633" t="s">
        <v>11</v>
      </c>
      <c r="G633" t="s">
        <v>12</v>
      </c>
      <c r="H633" t="str">
        <f t="shared" si="36"/>
        <v>SPATULES</v>
      </c>
      <c r="I633" s="3" t="str">
        <f t="shared" si="38"/>
        <v/>
      </c>
      <c r="J633">
        <f t="shared" si="37"/>
        <v>23</v>
      </c>
      <c r="K633">
        <f t="shared" si="39"/>
        <v>2</v>
      </c>
    </row>
    <row r="634" spans="1:11" x14ac:dyDescent="0.35">
      <c r="A634" s="1">
        <v>43986</v>
      </c>
      <c r="B634" t="s">
        <v>51</v>
      </c>
      <c r="C634" s="2">
        <v>7086033</v>
      </c>
      <c r="D634" s="2">
        <v>73223</v>
      </c>
      <c r="E634">
        <v>2</v>
      </c>
      <c r="F634" t="s">
        <v>11</v>
      </c>
      <c r="G634" t="s">
        <v>12</v>
      </c>
      <c r="H634" t="str">
        <f t="shared" si="36"/>
        <v>REDUCTION</v>
      </c>
      <c r="I634" s="3" t="str">
        <f t="shared" si="38"/>
        <v/>
      </c>
      <c r="J634">
        <f t="shared" si="37"/>
        <v>23</v>
      </c>
      <c r="K634">
        <f t="shared" si="39"/>
        <v>2</v>
      </c>
    </row>
    <row r="635" spans="1:11" x14ac:dyDescent="0.35">
      <c r="A635" s="1">
        <v>43986</v>
      </c>
      <c r="B635" t="s">
        <v>54</v>
      </c>
      <c r="C635" s="2">
        <v>7086033</v>
      </c>
      <c r="D635" s="2">
        <v>73223</v>
      </c>
      <c r="E635">
        <v>2</v>
      </c>
      <c r="F635" t="s">
        <v>11</v>
      </c>
      <c r="G635" t="s">
        <v>12</v>
      </c>
      <c r="H635" t="str">
        <f t="shared" si="36"/>
        <v>I6</v>
      </c>
      <c r="I635" s="3" t="str">
        <f t="shared" si="38"/>
        <v/>
      </c>
      <c r="J635">
        <f t="shared" si="37"/>
        <v>23</v>
      </c>
      <c r="K635">
        <f t="shared" si="39"/>
        <v>2</v>
      </c>
    </row>
    <row r="636" spans="1:11" x14ac:dyDescent="0.35">
      <c r="A636" s="1">
        <v>43986</v>
      </c>
      <c r="B636" t="s">
        <v>301</v>
      </c>
      <c r="C636" s="2">
        <v>7086033</v>
      </c>
      <c r="D636" s="2">
        <v>73223</v>
      </c>
      <c r="E636">
        <v>2</v>
      </c>
      <c r="F636" t="s">
        <v>11</v>
      </c>
      <c r="G636" t="s">
        <v>12</v>
      </c>
      <c r="H636" t="str">
        <f t="shared" si="36"/>
        <v>DHEC</v>
      </c>
      <c r="I636" s="3" t="str">
        <f t="shared" si="38"/>
        <v/>
      </c>
      <c r="J636">
        <f t="shared" si="37"/>
        <v>23</v>
      </c>
      <c r="K636">
        <f t="shared" si="39"/>
        <v>2</v>
      </c>
    </row>
    <row r="637" spans="1:11" x14ac:dyDescent="0.35">
      <c r="A637" s="1">
        <v>43986</v>
      </c>
      <c r="B637" t="s">
        <v>302</v>
      </c>
      <c r="C637" s="2">
        <v>7086033</v>
      </c>
      <c r="D637" s="2">
        <v>73223</v>
      </c>
      <c r="E637">
        <v>2</v>
      </c>
      <c r="F637" t="s">
        <v>11</v>
      </c>
      <c r="G637" t="s">
        <v>12</v>
      </c>
      <c r="H637" t="str">
        <f t="shared" si="36"/>
        <v>PASSAGE</v>
      </c>
      <c r="I637" s="3" t="str">
        <f t="shared" si="38"/>
        <v/>
      </c>
      <c r="J637">
        <f t="shared" si="37"/>
        <v>23</v>
      </c>
      <c r="K637">
        <f t="shared" si="39"/>
        <v>2</v>
      </c>
    </row>
    <row r="638" spans="1:11" x14ac:dyDescent="0.35">
      <c r="A638" s="1">
        <v>43986</v>
      </c>
      <c r="B638" t="s">
        <v>24</v>
      </c>
      <c r="C638" s="2">
        <v>7086033</v>
      </c>
      <c r="D638" s="2">
        <v>73223</v>
      </c>
      <c r="E638">
        <v>124</v>
      </c>
      <c r="F638" t="s">
        <v>11</v>
      </c>
      <c r="G638" t="s">
        <v>12</v>
      </c>
      <c r="H638" t="str">
        <f t="shared" si="36"/>
        <v>CONTRE</v>
      </c>
      <c r="I638" s="3" t="str">
        <f t="shared" si="38"/>
        <v/>
      </c>
      <c r="J638">
        <f t="shared" si="37"/>
        <v>23</v>
      </c>
      <c r="K638">
        <f t="shared" si="39"/>
        <v>124</v>
      </c>
    </row>
    <row r="639" spans="1:11" x14ac:dyDescent="0.35">
      <c r="A639" s="1">
        <v>43986</v>
      </c>
      <c r="B639" t="s">
        <v>253</v>
      </c>
      <c r="C639" s="2">
        <v>7086033</v>
      </c>
      <c r="D639" s="2">
        <v>73223</v>
      </c>
      <c r="E639">
        <v>1</v>
      </c>
      <c r="F639" t="s">
        <v>11</v>
      </c>
      <c r="G639" t="s">
        <v>12</v>
      </c>
      <c r="H639" t="str">
        <f t="shared" si="36"/>
        <v>GAINES</v>
      </c>
      <c r="I639" s="3" t="str">
        <f t="shared" si="38"/>
        <v/>
      </c>
      <c r="J639">
        <f t="shared" si="37"/>
        <v>23</v>
      </c>
      <c r="K639">
        <f t="shared" si="39"/>
        <v>1</v>
      </c>
    </row>
    <row r="640" spans="1:11" x14ac:dyDescent="0.35">
      <c r="A640" s="1">
        <v>43986</v>
      </c>
      <c r="B640" t="s">
        <v>22</v>
      </c>
      <c r="C640" s="2">
        <v>7086033</v>
      </c>
      <c r="D640" s="2">
        <v>73223</v>
      </c>
      <c r="E640">
        <v>190</v>
      </c>
      <c r="F640" t="s">
        <v>11</v>
      </c>
      <c r="G640" t="s">
        <v>12</v>
      </c>
      <c r="H640" t="str">
        <f t="shared" si="36"/>
        <v>LOT</v>
      </c>
      <c r="I640" s="3" t="str">
        <f t="shared" si="38"/>
        <v/>
      </c>
      <c r="J640">
        <f t="shared" si="37"/>
        <v>23</v>
      </c>
      <c r="K640">
        <f t="shared" si="39"/>
        <v>190</v>
      </c>
    </row>
    <row r="641" spans="1:11" x14ac:dyDescent="0.35">
      <c r="A641" s="1">
        <v>43986</v>
      </c>
      <c r="B641" t="s">
        <v>23</v>
      </c>
      <c r="C641" s="2">
        <v>7086033</v>
      </c>
      <c r="D641" s="2">
        <v>73223</v>
      </c>
      <c r="E641">
        <v>4</v>
      </c>
      <c r="F641" t="s">
        <v>11</v>
      </c>
      <c r="G641" t="s">
        <v>12</v>
      </c>
      <c r="H641" t="str">
        <f t="shared" si="36"/>
        <v>SCOTCH</v>
      </c>
      <c r="I641" s="3" t="str">
        <f t="shared" si="38"/>
        <v/>
      </c>
      <c r="J641">
        <f t="shared" si="37"/>
        <v>23</v>
      </c>
      <c r="K641">
        <f t="shared" si="39"/>
        <v>4</v>
      </c>
    </row>
    <row r="642" spans="1:11" x14ac:dyDescent="0.35">
      <c r="A642" s="1">
        <v>43986</v>
      </c>
      <c r="B642" t="s">
        <v>77</v>
      </c>
      <c r="C642" s="2">
        <v>7086033</v>
      </c>
      <c r="D642" s="2">
        <v>73223</v>
      </c>
      <c r="E642">
        <v>121</v>
      </c>
      <c r="F642" t="s">
        <v>11</v>
      </c>
      <c r="G642" t="s">
        <v>12</v>
      </c>
      <c r="H642" t="str">
        <f t="shared" ref="H642:H705" si="40">LEFT(B642,FIND(" ",B642)-1)</f>
        <v>CALE</v>
      </c>
      <c r="I642" s="3" t="str">
        <f t="shared" si="38"/>
        <v/>
      </c>
      <c r="J642">
        <f t="shared" ref="J642:J705" si="41">IF(A642="","",INT(MOD(INT((A642-2)/7)+3/5,52+5/28))+1)</f>
        <v>23</v>
      </c>
      <c r="K642">
        <f t="shared" si="39"/>
        <v>121</v>
      </c>
    </row>
    <row r="643" spans="1:11" x14ac:dyDescent="0.35">
      <c r="A643" s="1">
        <v>43986</v>
      </c>
      <c r="B643" t="s">
        <v>262</v>
      </c>
      <c r="C643" s="2">
        <v>7086033</v>
      </c>
      <c r="D643" s="2">
        <v>73223</v>
      </c>
      <c r="E643">
        <v>2</v>
      </c>
      <c r="F643" t="s">
        <v>11</v>
      </c>
      <c r="G643" t="s">
        <v>12</v>
      </c>
      <c r="H643" t="str">
        <f t="shared" si="40"/>
        <v>GRILLAGE</v>
      </c>
      <c r="I643" s="3" t="str">
        <f t="shared" ref="I643:I706" si="42">IFERROR(IF(SEARCH("TUBE",B643)&gt;0,"TUBE"),"")</f>
        <v/>
      </c>
      <c r="J643">
        <f t="shared" si="41"/>
        <v>23</v>
      </c>
      <c r="K643">
        <f t="shared" ref="K643:K706" si="43">IF(G643="Sortie",E643,-E643)</f>
        <v>2</v>
      </c>
    </row>
    <row r="644" spans="1:11" x14ac:dyDescent="0.35">
      <c r="A644" s="1">
        <v>43966</v>
      </c>
      <c r="B644" t="s">
        <v>303</v>
      </c>
      <c r="C644" s="2">
        <v>7085999</v>
      </c>
      <c r="D644" s="2">
        <v>73014</v>
      </c>
      <c r="E644">
        <v>80</v>
      </c>
      <c r="F644" t="s">
        <v>18</v>
      </c>
      <c r="G644" t="s">
        <v>12</v>
      </c>
      <c r="H644" t="str">
        <f t="shared" si="40"/>
        <v>MICROFLEX</v>
      </c>
      <c r="I644" s="3" t="str">
        <f t="shared" si="42"/>
        <v/>
      </c>
      <c r="J644">
        <f t="shared" si="41"/>
        <v>20</v>
      </c>
      <c r="K644">
        <f t="shared" si="43"/>
        <v>80</v>
      </c>
    </row>
    <row r="645" spans="1:11" x14ac:dyDescent="0.35">
      <c r="A645" s="1">
        <v>43966</v>
      </c>
      <c r="B645" t="s">
        <v>303</v>
      </c>
      <c r="C645" s="2">
        <v>7085999</v>
      </c>
      <c r="D645" s="2">
        <v>73014</v>
      </c>
      <c r="E645">
        <v>80</v>
      </c>
      <c r="F645" t="s">
        <v>18</v>
      </c>
      <c r="G645" t="s">
        <v>12</v>
      </c>
      <c r="H645" t="str">
        <f t="shared" si="40"/>
        <v>MICROFLEX</v>
      </c>
      <c r="I645" s="3" t="str">
        <f t="shared" si="42"/>
        <v/>
      </c>
      <c r="J645">
        <f t="shared" si="41"/>
        <v>20</v>
      </c>
      <c r="K645">
        <f t="shared" si="43"/>
        <v>80</v>
      </c>
    </row>
    <row r="646" spans="1:11" x14ac:dyDescent="0.35">
      <c r="A646" s="1">
        <v>43966</v>
      </c>
      <c r="B646" t="s">
        <v>304</v>
      </c>
      <c r="C646" s="2">
        <v>7085999</v>
      </c>
      <c r="D646" s="2">
        <v>73014</v>
      </c>
      <c r="E646">
        <v>4</v>
      </c>
      <c r="F646" t="s">
        <v>11</v>
      </c>
      <c r="G646" t="s">
        <v>12</v>
      </c>
      <c r="H646" t="str">
        <f t="shared" si="40"/>
        <v>MICROFLEX</v>
      </c>
      <c r="I646" s="3" t="str">
        <f t="shared" si="42"/>
        <v/>
      </c>
      <c r="J646">
        <f t="shared" si="41"/>
        <v>20</v>
      </c>
      <c r="K646">
        <f t="shared" si="43"/>
        <v>4</v>
      </c>
    </row>
    <row r="647" spans="1:11" x14ac:dyDescent="0.35">
      <c r="A647" s="1">
        <v>43966</v>
      </c>
      <c r="B647" t="s">
        <v>305</v>
      </c>
      <c r="C647" s="2">
        <v>7085999</v>
      </c>
      <c r="D647" s="2">
        <v>73014</v>
      </c>
      <c r="E647">
        <v>2</v>
      </c>
      <c r="F647" t="s">
        <v>11</v>
      </c>
      <c r="G647" t="s">
        <v>12</v>
      </c>
      <c r="H647" t="str">
        <f t="shared" si="40"/>
        <v>COUPE</v>
      </c>
      <c r="I647" s="3" t="str">
        <f t="shared" si="42"/>
        <v>TUBE</v>
      </c>
      <c r="J647">
        <f t="shared" si="41"/>
        <v>20</v>
      </c>
      <c r="K647">
        <f t="shared" si="43"/>
        <v>2</v>
      </c>
    </row>
    <row r="648" spans="1:11" x14ac:dyDescent="0.35">
      <c r="A648" s="1">
        <v>43966</v>
      </c>
      <c r="B648" t="s">
        <v>306</v>
      </c>
      <c r="C648" s="2">
        <v>7085999</v>
      </c>
      <c r="D648" s="2">
        <v>73014</v>
      </c>
      <c r="E648">
        <v>4</v>
      </c>
      <c r="F648" t="s">
        <v>11</v>
      </c>
      <c r="G648" t="s">
        <v>12</v>
      </c>
      <c r="H648" t="str">
        <f t="shared" si="40"/>
        <v>MICROFLEX</v>
      </c>
      <c r="I648" s="3" t="str">
        <f t="shared" si="42"/>
        <v/>
      </c>
      <c r="J648">
        <f t="shared" si="41"/>
        <v>20</v>
      </c>
      <c r="K648">
        <f t="shared" si="43"/>
        <v>4</v>
      </c>
    </row>
    <row r="649" spans="1:11" x14ac:dyDescent="0.35">
      <c r="A649" s="1">
        <v>43966</v>
      </c>
      <c r="B649" t="s">
        <v>307</v>
      </c>
      <c r="C649" s="2">
        <v>7085999</v>
      </c>
      <c r="D649" s="2">
        <v>73014</v>
      </c>
      <c r="E649">
        <v>4</v>
      </c>
      <c r="F649" t="s">
        <v>11</v>
      </c>
      <c r="G649" t="s">
        <v>12</v>
      </c>
      <c r="H649" t="str">
        <f t="shared" si="40"/>
        <v>MICROFLEX</v>
      </c>
      <c r="I649" s="3" t="str">
        <f t="shared" si="42"/>
        <v/>
      </c>
      <c r="J649">
        <f t="shared" si="41"/>
        <v>20</v>
      </c>
      <c r="K649">
        <f t="shared" si="43"/>
        <v>4</v>
      </c>
    </row>
    <row r="650" spans="1:11" x14ac:dyDescent="0.35">
      <c r="A650" s="1">
        <v>43966</v>
      </c>
      <c r="B650" t="s">
        <v>308</v>
      </c>
      <c r="C650" s="2">
        <v>7085999</v>
      </c>
      <c r="D650" s="2">
        <v>73014</v>
      </c>
      <c r="E650">
        <v>4</v>
      </c>
      <c r="F650" t="s">
        <v>11</v>
      </c>
      <c r="G650" t="s">
        <v>12</v>
      </c>
      <c r="H650" t="str">
        <f t="shared" si="40"/>
        <v>MICROFLEX</v>
      </c>
      <c r="I650" s="3" t="str">
        <f t="shared" si="42"/>
        <v/>
      </c>
      <c r="J650">
        <f t="shared" si="41"/>
        <v>20</v>
      </c>
      <c r="K650">
        <f t="shared" si="43"/>
        <v>4</v>
      </c>
    </row>
    <row r="651" spans="1:11" x14ac:dyDescent="0.35">
      <c r="A651" s="1">
        <v>43986</v>
      </c>
      <c r="B651" t="s">
        <v>57</v>
      </c>
      <c r="C651" s="2">
        <v>7086033</v>
      </c>
      <c r="D651" s="2">
        <v>73223</v>
      </c>
      <c r="E651">
        <v>1</v>
      </c>
      <c r="F651" t="s">
        <v>11</v>
      </c>
      <c r="G651" t="s">
        <v>12</v>
      </c>
      <c r="H651" t="e">
        <f t="shared" si="40"/>
        <v>#VALUE!</v>
      </c>
      <c r="I651" s="3" t="str">
        <f t="shared" si="42"/>
        <v/>
      </c>
      <c r="J651">
        <f t="shared" si="41"/>
        <v>23</v>
      </c>
      <c r="K651">
        <f t="shared" si="43"/>
        <v>1</v>
      </c>
    </row>
    <row r="652" spans="1:11" x14ac:dyDescent="0.35">
      <c r="A652" s="1">
        <v>43985</v>
      </c>
      <c r="B652" t="s">
        <v>309</v>
      </c>
      <c r="C652" s="2">
        <v>7086014</v>
      </c>
      <c r="D652" s="2">
        <v>73197</v>
      </c>
      <c r="E652">
        <v>6</v>
      </c>
      <c r="F652" t="s">
        <v>11</v>
      </c>
      <c r="G652" t="s">
        <v>12</v>
      </c>
      <c r="H652" t="str">
        <f t="shared" si="40"/>
        <v>I</v>
      </c>
      <c r="I652" s="3" t="str">
        <f t="shared" si="42"/>
        <v/>
      </c>
      <c r="J652">
        <f t="shared" si="41"/>
        <v>23</v>
      </c>
      <c r="K652">
        <f t="shared" si="43"/>
        <v>6</v>
      </c>
    </row>
    <row r="653" spans="1:11" x14ac:dyDescent="0.35">
      <c r="A653" s="1">
        <v>43985</v>
      </c>
      <c r="B653" t="s">
        <v>68</v>
      </c>
      <c r="C653" s="2">
        <v>7086014</v>
      </c>
      <c r="D653" s="2">
        <v>73197</v>
      </c>
      <c r="E653">
        <v>6</v>
      </c>
      <c r="F653" t="s">
        <v>11</v>
      </c>
      <c r="G653" t="s">
        <v>12</v>
      </c>
      <c r="H653" t="str">
        <f t="shared" si="40"/>
        <v>COMPOSANTS</v>
      </c>
      <c r="I653" s="3" t="str">
        <f t="shared" si="42"/>
        <v/>
      </c>
      <c r="J653">
        <f t="shared" si="41"/>
        <v>23</v>
      </c>
      <c r="K653">
        <f t="shared" si="43"/>
        <v>6</v>
      </c>
    </row>
    <row r="654" spans="1:11" x14ac:dyDescent="0.35">
      <c r="A654" s="1">
        <v>43985</v>
      </c>
      <c r="B654" t="s">
        <v>15</v>
      </c>
      <c r="C654" s="2">
        <v>7086014</v>
      </c>
      <c r="D654" s="2">
        <v>73197</v>
      </c>
      <c r="E654">
        <v>6</v>
      </c>
      <c r="F654" t="s">
        <v>11</v>
      </c>
      <c r="G654" t="s">
        <v>12</v>
      </c>
      <c r="H654" t="str">
        <f t="shared" si="40"/>
        <v>SACHET</v>
      </c>
      <c r="I654" s="3" t="str">
        <f t="shared" si="42"/>
        <v/>
      </c>
      <c r="J654">
        <f t="shared" si="41"/>
        <v>23</v>
      </c>
      <c r="K654">
        <f t="shared" si="43"/>
        <v>6</v>
      </c>
    </row>
    <row r="655" spans="1:11" x14ac:dyDescent="0.35">
      <c r="A655" s="1">
        <v>43985</v>
      </c>
      <c r="B655" t="s">
        <v>71</v>
      </c>
      <c r="C655" s="2">
        <v>7086014</v>
      </c>
      <c r="D655" s="2">
        <v>73197</v>
      </c>
      <c r="E655">
        <v>6</v>
      </c>
      <c r="F655" t="s">
        <v>11</v>
      </c>
      <c r="G655" t="s">
        <v>12</v>
      </c>
      <c r="H655" t="str">
        <f t="shared" si="40"/>
        <v>2</v>
      </c>
      <c r="I655" s="3" t="str">
        <f t="shared" si="42"/>
        <v/>
      </c>
      <c r="J655">
        <f t="shared" si="41"/>
        <v>23</v>
      </c>
      <c r="K655">
        <f t="shared" si="43"/>
        <v>6</v>
      </c>
    </row>
    <row r="656" spans="1:11" x14ac:dyDescent="0.35">
      <c r="A656" s="1">
        <v>43985</v>
      </c>
      <c r="B656" t="s">
        <v>16</v>
      </c>
      <c r="C656" s="2">
        <v>7086014</v>
      </c>
      <c r="D656" s="2">
        <v>73197</v>
      </c>
      <c r="E656">
        <v>1.5</v>
      </c>
      <c r="F656" t="s">
        <v>11</v>
      </c>
      <c r="G656" t="s">
        <v>12</v>
      </c>
      <c r="H656" t="str">
        <f t="shared" si="40"/>
        <v>SPATULES</v>
      </c>
      <c r="I656" s="3" t="str">
        <f t="shared" si="42"/>
        <v/>
      </c>
      <c r="J656">
        <f t="shared" si="41"/>
        <v>23</v>
      </c>
      <c r="K656">
        <f t="shared" si="43"/>
        <v>1.5</v>
      </c>
    </row>
    <row r="657" spans="1:11" x14ac:dyDescent="0.35">
      <c r="A657" s="1">
        <v>43985</v>
      </c>
      <c r="B657" t="s">
        <v>310</v>
      </c>
      <c r="C657" s="2">
        <v>73193</v>
      </c>
      <c r="D657" s="2">
        <v>73193</v>
      </c>
      <c r="E657">
        <v>2</v>
      </c>
      <c r="F657" t="s">
        <v>11</v>
      </c>
      <c r="G657" t="s">
        <v>12</v>
      </c>
      <c r="H657" t="str">
        <f t="shared" si="40"/>
        <v>COUDE</v>
      </c>
      <c r="I657" s="3" t="str">
        <f t="shared" si="42"/>
        <v/>
      </c>
      <c r="J657">
        <f t="shared" si="41"/>
        <v>23</v>
      </c>
      <c r="K657">
        <f t="shared" si="43"/>
        <v>2</v>
      </c>
    </row>
    <row r="658" spans="1:11" x14ac:dyDescent="0.35">
      <c r="A658" s="1">
        <v>43987</v>
      </c>
      <c r="B658" t="s">
        <v>311</v>
      </c>
      <c r="C658" s="2">
        <v>7086038</v>
      </c>
      <c r="D658" s="2">
        <v>73227</v>
      </c>
      <c r="E658">
        <v>2</v>
      </c>
      <c r="F658" t="s">
        <v>11</v>
      </c>
      <c r="G658" t="s">
        <v>12</v>
      </c>
      <c r="H658" t="str">
        <f t="shared" si="40"/>
        <v>TE</v>
      </c>
      <c r="I658" s="3" t="str">
        <f t="shared" si="42"/>
        <v/>
      </c>
      <c r="J658">
        <f t="shared" si="41"/>
        <v>23</v>
      </c>
      <c r="K658">
        <f t="shared" si="43"/>
        <v>2</v>
      </c>
    </row>
    <row r="659" spans="1:11" x14ac:dyDescent="0.35">
      <c r="A659" s="1">
        <v>43987</v>
      </c>
      <c r="B659" t="s">
        <v>233</v>
      </c>
      <c r="C659" s="2">
        <v>7086038</v>
      </c>
      <c r="D659" s="2">
        <v>73227</v>
      </c>
      <c r="E659">
        <v>2</v>
      </c>
      <c r="F659" t="s">
        <v>11</v>
      </c>
      <c r="G659" t="s">
        <v>12</v>
      </c>
      <c r="H659" t="str">
        <f t="shared" si="40"/>
        <v>VANNE</v>
      </c>
      <c r="I659" s="3" t="str">
        <f t="shared" si="42"/>
        <v/>
      </c>
      <c r="J659">
        <f t="shared" si="41"/>
        <v>23</v>
      </c>
      <c r="K659">
        <f t="shared" si="43"/>
        <v>2</v>
      </c>
    </row>
    <row r="660" spans="1:11" x14ac:dyDescent="0.35">
      <c r="A660" s="1">
        <v>43987</v>
      </c>
      <c r="B660" t="s">
        <v>95</v>
      </c>
      <c r="C660" s="2">
        <v>7086038</v>
      </c>
      <c r="D660" s="2">
        <v>73227</v>
      </c>
      <c r="E660">
        <v>40</v>
      </c>
      <c r="F660" t="s">
        <v>11</v>
      </c>
      <c r="G660" t="s">
        <v>12</v>
      </c>
      <c r="H660" t="str">
        <f t="shared" si="40"/>
        <v>MANCHETTE</v>
      </c>
      <c r="I660" s="3" t="str">
        <f t="shared" si="42"/>
        <v/>
      </c>
      <c r="J660">
        <f t="shared" si="41"/>
        <v>23</v>
      </c>
      <c r="K660">
        <f t="shared" si="43"/>
        <v>40</v>
      </c>
    </row>
    <row r="661" spans="1:11" x14ac:dyDescent="0.35">
      <c r="A661" s="1">
        <v>43987</v>
      </c>
      <c r="B661" t="s">
        <v>312</v>
      </c>
      <c r="C661" s="2">
        <v>7086038</v>
      </c>
      <c r="D661" s="2">
        <v>73227</v>
      </c>
      <c r="E661">
        <v>2</v>
      </c>
      <c r="F661" t="s">
        <v>11</v>
      </c>
      <c r="G661" t="s">
        <v>12</v>
      </c>
      <c r="H661" t="str">
        <f t="shared" si="40"/>
        <v>TE</v>
      </c>
      <c r="I661" s="3" t="str">
        <f t="shared" si="42"/>
        <v/>
      </c>
      <c r="J661">
        <f t="shared" si="41"/>
        <v>23</v>
      </c>
      <c r="K661">
        <f t="shared" si="43"/>
        <v>2</v>
      </c>
    </row>
    <row r="662" spans="1:11" x14ac:dyDescent="0.35">
      <c r="A662" s="1">
        <v>43987</v>
      </c>
      <c r="B662" t="s">
        <v>254</v>
      </c>
      <c r="C662" s="2">
        <v>7086038</v>
      </c>
      <c r="D662" s="2">
        <v>73227</v>
      </c>
      <c r="E662">
        <v>34</v>
      </c>
      <c r="F662" t="s">
        <v>11</v>
      </c>
      <c r="G662" t="s">
        <v>12</v>
      </c>
      <c r="H662" t="str">
        <f t="shared" si="40"/>
        <v>MANCHETTE</v>
      </c>
      <c r="I662" s="3" t="str">
        <f t="shared" si="42"/>
        <v/>
      </c>
      <c r="J662">
        <f t="shared" si="41"/>
        <v>23</v>
      </c>
      <c r="K662">
        <f t="shared" si="43"/>
        <v>34</v>
      </c>
    </row>
    <row r="663" spans="1:11" x14ac:dyDescent="0.35">
      <c r="A663" s="1">
        <v>43987</v>
      </c>
      <c r="B663" t="s">
        <v>162</v>
      </c>
      <c r="C663" s="2">
        <v>7086038</v>
      </c>
      <c r="D663" s="2">
        <v>73227</v>
      </c>
      <c r="E663">
        <v>2</v>
      </c>
      <c r="F663" t="s">
        <v>11</v>
      </c>
      <c r="G663" t="s">
        <v>12</v>
      </c>
      <c r="H663" t="str">
        <f t="shared" si="40"/>
        <v>I6</v>
      </c>
      <c r="I663" s="3" t="str">
        <f t="shared" si="42"/>
        <v/>
      </c>
      <c r="J663">
        <f t="shared" si="41"/>
        <v>23</v>
      </c>
      <c r="K663">
        <f t="shared" si="43"/>
        <v>2</v>
      </c>
    </row>
    <row r="664" spans="1:11" x14ac:dyDescent="0.35">
      <c r="A664" s="1">
        <v>43987</v>
      </c>
      <c r="B664" t="s">
        <v>313</v>
      </c>
      <c r="C664" s="2">
        <v>7086038</v>
      </c>
      <c r="D664" s="2">
        <v>73227</v>
      </c>
      <c r="E664">
        <v>2</v>
      </c>
      <c r="F664" t="s">
        <v>11</v>
      </c>
      <c r="G664" t="s">
        <v>12</v>
      </c>
      <c r="H664" t="str">
        <f t="shared" si="40"/>
        <v>I6</v>
      </c>
      <c r="I664" s="3" t="str">
        <f t="shared" si="42"/>
        <v/>
      </c>
      <c r="J664">
        <f t="shared" si="41"/>
        <v>23</v>
      </c>
      <c r="K664">
        <f t="shared" si="43"/>
        <v>2</v>
      </c>
    </row>
    <row r="665" spans="1:11" x14ac:dyDescent="0.35">
      <c r="A665" s="1">
        <v>43987</v>
      </c>
      <c r="B665" t="s">
        <v>169</v>
      </c>
      <c r="C665" s="2">
        <v>7086038</v>
      </c>
      <c r="D665" s="2">
        <v>73227</v>
      </c>
      <c r="E665">
        <v>2</v>
      </c>
      <c r="F665" t="s">
        <v>11</v>
      </c>
      <c r="G665" t="s">
        <v>12</v>
      </c>
      <c r="H665" t="str">
        <f t="shared" si="40"/>
        <v>COMPOSANTS</v>
      </c>
      <c r="I665" s="3" t="str">
        <f t="shared" si="42"/>
        <v/>
      </c>
      <c r="J665">
        <f t="shared" si="41"/>
        <v>23</v>
      </c>
      <c r="K665">
        <f t="shared" si="43"/>
        <v>2</v>
      </c>
    </row>
    <row r="666" spans="1:11" x14ac:dyDescent="0.35">
      <c r="A666" s="1">
        <v>43987</v>
      </c>
      <c r="B666" t="s">
        <v>15</v>
      </c>
      <c r="C666" s="2">
        <v>7086038</v>
      </c>
      <c r="D666" s="2">
        <v>73227</v>
      </c>
      <c r="E666">
        <v>2</v>
      </c>
      <c r="F666" t="s">
        <v>11</v>
      </c>
      <c r="G666" t="s">
        <v>12</v>
      </c>
      <c r="H666" t="str">
        <f t="shared" si="40"/>
        <v>SACHET</v>
      </c>
      <c r="I666" s="3" t="str">
        <f t="shared" si="42"/>
        <v/>
      </c>
      <c r="J666">
        <f t="shared" si="41"/>
        <v>23</v>
      </c>
      <c r="K666">
        <f t="shared" si="43"/>
        <v>2</v>
      </c>
    </row>
    <row r="667" spans="1:11" x14ac:dyDescent="0.35">
      <c r="A667" s="1">
        <v>43987</v>
      </c>
      <c r="B667" t="s">
        <v>16</v>
      </c>
      <c r="C667" s="2">
        <v>7086038</v>
      </c>
      <c r="D667" s="2">
        <v>73227</v>
      </c>
      <c r="E667">
        <v>2</v>
      </c>
      <c r="F667" t="s">
        <v>11</v>
      </c>
      <c r="G667" t="s">
        <v>12</v>
      </c>
      <c r="H667" t="str">
        <f t="shared" si="40"/>
        <v>SPATULES</v>
      </c>
      <c r="I667" s="3" t="str">
        <f t="shared" si="42"/>
        <v/>
      </c>
      <c r="J667">
        <f t="shared" si="41"/>
        <v>23</v>
      </c>
      <c r="K667">
        <f t="shared" si="43"/>
        <v>2</v>
      </c>
    </row>
    <row r="668" spans="1:11" x14ac:dyDescent="0.35">
      <c r="A668" s="1">
        <v>43987</v>
      </c>
      <c r="B668" t="s">
        <v>314</v>
      </c>
      <c r="C668" s="2">
        <v>7086038</v>
      </c>
      <c r="D668" s="2">
        <v>73227</v>
      </c>
      <c r="E668">
        <v>2</v>
      </c>
      <c r="F668" t="s">
        <v>11</v>
      </c>
      <c r="G668" t="s">
        <v>12</v>
      </c>
      <c r="H668" t="str">
        <f t="shared" si="40"/>
        <v>REDUCTION</v>
      </c>
      <c r="I668" s="3" t="str">
        <f t="shared" si="42"/>
        <v/>
      </c>
      <c r="J668">
        <f t="shared" si="41"/>
        <v>23</v>
      </c>
      <c r="K668">
        <f t="shared" si="43"/>
        <v>2</v>
      </c>
    </row>
    <row r="669" spans="1:11" x14ac:dyDescent="0.35">
      <c r="A669" s="1">
        <v>43987</v>
      </c>
      <c r="B669" t="s">
        <v>315</v>
      </c>
      <c r="C669" s="2">
        <v>7086038</v>
      </c>
      <c r="D669" s="2">
        <v>73227</v>
      </c>
      <c r="E669">
        <v>2</v>
      </c>
      <c r="F669" t="s">
        <v>11</v>
      </c>
      <c r="G669" t="s">
        <v>12</v>
      </c>
      <c r="H669" t="str">
        <f t="shared" si="40"/>
        <v>I6</v>
      </c>
      <c r="I669" s="3" t="str">
        <f t="shared" si="42"/>
        <v/>
      </c>
      <c r="J669">
        <f t="shared" si="41"/>
        <v>23</v>
      </c>
      <c r="K669">
        <f t="shared" si="43"/>
        <v>2</v>
      </c>
    </row>
    <row r="670" spans="1:11" x14ac:dyDescent="0.35">
      <c r="A670" s="1">
        <v>43987</v>
      </c>
      <c r="B670" t="s">
        <v>57</v>
      </c>
      <c r="C670" s="2">
        <v>7086038</v>
      </c>
      <c r="D670" s="2">
        <v>73227</v>
      </c>
      <c r="E670">
        <v>1</v>
      </c>
      <c r="F670" t="s">
        <v>11</v>
      </c>
      <c r="G670" t="s">
        <v>12</v>
      </c>
      <c r="H670" t="e">
        <f t="shared" si="40"/>
        <v>#VALUE!</v>
      </c>
      <c r="I670" s="3" t="str">
        <f t="shared" si="42"/>
        <v/>
      </c>
      <c r="J670">
        <f t="shared" si="41"/>
        <v>23</v>
      </c>
      <c r="K670">
        <f t="shared" si="43"/>
        <v>1</v>
      </c>
    </row>
    <row r="671" spans="1:11" x14ac:dyDescent="0.35">
      <c r="A671" s="1">
        <v>43985</v>
      </c>
      <c r="B671" t="s">
        <v>316</v>
      </c>
      <c r="C671" s="2">
        <v>7086014</v>
      </c>
      <c r="D671" s="2">
        <v>73197</v>
      </c>
      <c r="E671">
        <v>14</v>
      </c>
      <c r="F671" t="s">
        <v>11</v>
      </c>
      <c r="G671" t="s">
        <v>12</v>
      </c>
      <c r="H671" t="str">
        <f t="shared" si="40"/>
        <v>I</v>
      </c>
      <c r="I671" s="3" t="str">
        <f t="shared" si="42"/>
        <v/>
      </c>
      <c r="J671">
        <f t="shared" si="41"/>
        <v>23</v>
      </c>
      <c r="K671">
        <f t="shared" si="43"/>
        <v>14</v>
      </c>
    </row>
    <row r="672" spans="1:11" x14ac:dyDescent="0.35">
      <c r="A672" s="1">
        <v>43985</v>
      </c>
      <c r="B672" t="s">
        <v>317</v>
      </c>
      <c r="C672" s="2">
        <v>7086014</v>
      </c>
      <c r="D672" s="2">
        <v>73197</v>
      </c>
      <c r="E672">
        <v>14</v>
      </c>
      <c r="F672" t="s">
        <v>11</v>
      </c>
      <c r="G672" t="s">
        <v>12</v>
      </c>
      <c r="H672" t="str">
        <f t="shared" si="40"/>
        <v>COMPOSANTS</v>
      </c>
      <c r="I672" s="3" t="str">
        <f t="shared" si="42"/>
        <v/>
      </c>
      <c r="J672">
        <f t="shared" si="41"/>
        <v>23</v>
      </c>
      <c r="K672">
        <f t="shared" si="43"/>
        <v>14</v>
      </c>
    </row>
    <row r="673" spans="1:11" x14ac:dyDescent="0.35">
      <c r="A673" s="1">
        <v>43985</v>
      </c>
      <c r="B673" t="s">
        <v>15</v>
      </c>
      <c r="C673" s="2">
        <v>7086014</v>
      </c>
      <c r="D673" s="2">
        <v>73197</v>
      </c>
      <c r="E673">
        <v>14</v>
      </c>
      <c r="F673" t="s">
        <v>11</v>
      </c>
      <c r="G673" t="s">
        <v>12</v>
      </c>
      <c r="H673" t="str">
        <f t="shared" si="40"/>
        <v>SACHET</v>
      </c>
      <c r="I673" s="3" t="str">
        <f t="shared" si="42"/>
        <v/>
      </c>
      <c r="J673">
        <f t="shared" si="41"/>
        <v>23</v>
      </c>
      <c r="K673">
        <f t="shared" si="43"/>
        <v>14</v>
      </c>
    </row>
    <row r="674" spans="1:11" x14ac:dyDescent="0.35">
      <c r="A674" s="1">
        <v>43985</v>
      </c>
      <c r="B674" t="s">
        <v>318</v>
      </c>
      <c r="C674" s="2">
        <v>7086014</v>
      </c>
      <c r="D674" s="2">
        <v>73197</v>
      </c>
      <c r="E674">
        <v>14</v>
      </c>
      <c r="F674" t="s">
        <v>11</v>
      </c>
      <c r="G674" t="s">
        <v>12</v>
      </c>
      <c r="H674" t="str">
        <f t="shared" si="40"/>
        <v>2</v>
      </c>
      <c r="I674" s="3" t="str">
        <f t="shared" si="42"/>
        <v/>
      </c>
      <c r="J674">
        <f t="shared" si="41"/>
        <v>23</v>
      </c>
      <c r="K674">
        <f t="shared" si="43"/>
        <v>14</v>
      </c>
    </row>
    <row r="675" spans="1:11" x14ac:dyDescent="0.35">
      <c r="A675" s="1">
        <v>43985</v>
      </c>
      <c r="B675" t="s">
        <v>16</v>
      </c>
      <c r="C675" s="2">
        <v>7086014</v>
      </c>
      <c r="D675" s="2">
        <v>73197</v>
      </c>
      <c r="E675">
        <v>3.5</v>
      </c>
      <c r="F675" t="s">
        <v>11</v>
      </c>
      <c r="G675" t="s">
        <v>12</v>
      </c>
      <c r="H675" t="str">
        <f t="shared" si="40"/>
        <v>SPATULES</v>
      </c>
      <c r="I675" s="3" t="str">
        <f t="shared" si="42"/>
        <v/>
      </c>
      <c r="J675">
        <f t="shared" si="41"/>
        <v>23</v>
      </c>
      <c r="K675">
        <f t="shared" si="43"/>
        <v>3.5</v>
      </c>
    </row>
    <row r="676" spans="1:11" x14ac:dyDescent="0.35">
      <c r="A676" s="1">
        <v>43985</v>
      </c>
      <c r="B676" t="s">
        <v>62</v>
      </c>
      <c r="C676" s="2">
        <v>7086014</v>
      </c>
      <c r="D676" s="2">
        <v>73197</v>
      </c>
      <c r="E676">
        <v>4</v>
      </c>
      <c r="F676" t="s">
        <v>11</v>
      </c>
      <c r="G676" t="s">
        <v>12</v>
      </c>
      <c r="H676" t="str">
        <f t="shared" si="40"/>
        <v>COUDE</v>
      </c>
      <c r="I676" s="3" t="str">
        <f t="shared" si="42"/>
        <v/>
      </c>
      <c r="J676">
        <f t="shared" si="41"/>
        <v>23</v>
      </c>
      <c r="K676">
        <f t="shared" si="43"/>
        <v>4</v>
      </c>
    </row>
    <row r="677" spans="1:11" x14ac:dyDescent="0.35">
      <c r="A677" s="1">
        <v>43985</v>
      </c>
      <c r="B677" t="s">
        <v>75</v>
      </c>
      <c r="C677" s="2">
        <v>7086017</v>
      </c>
      <c r="D677" s="2">
        <v>73201</v>
      </c>
      <c r="E677">
        <v>6</v>
      </c>
      <c r="F677" t="s">
        <v>11</v>
      </c>
      <c r="G677" t="s">
        <v>12</v>
      </c>
      <c r="H677" t="str">
        <f t="shared" si="40"/>
        <v>MANCHETTE</v>
      </c>
      <c r="I677" s="3" t="str">
        <f t="shared" si="42"/>
        <v/>
      </c>
      <c r="J677">
        <f t="shared" si="41"/>
        <v>23</v>
      </c>
      <c r="K677">
        <f t="shared" si="43"/>
        <v>6</v>
      </c>
    </row>
    <row r="678" spans="1:11" x14ac:dyDescent="0.35">
      <c r="A678" s="1">
        <v>43987</v>
      </c>
      <c r="B678" t="s">
        <v>311</v>
      </c>
      <c r="C678" s="2">
        <v>7086039</v>
      </c>
      <c r="D678" s="2">
        <v>73228</v>
      </c>
      <c r="E678">
        <v>2</v>
      </c>
      <c r="F678" t="s">
        <v>11</v>
      </c>
      <c r="G678" t="s">
        <v>12</v>
      </c>
      <c r="H678" t="str">
        <f t="shared" si="40"/>
        <v>TE</v>
      </c>
      <c r="I678" s="3" t="str">
        <f t="shared" si="42"/>
        <v/>
      </c>
      <c r="J678">
        <f t="shared" si="41"/>
        <v>23</v>
      </c>
      <c r="K678">
        <f t="shared" si="43"/>
        <v>2</v>
      </c>
    </row>
    <row r="679" spans="1:11" x14ac:dyDescent="0.35">
      <c r="A679" s="1">
        <v>43987</v>
      </c>
      <c r="B679" t="s">
        <v>319</v>
      </c>
      <c r="C679" s="2">
        <v>7086039</v>
      </c>
      <c r="D679" s="2">
        <v>73228</v>
      </c>
      <c r="E679">
        <v>2</v>
      </c>
      <c r="F679" t="s">
        <v>11</v>
      </c>
      <c r="G679" t="s">
        <v>12</v>
      </c>
      <c r="H679" t="str">
        <f t="shared" si="40"/>
        <v>TE</v>
      </c>
      <c r="I679" s="3" t="str">
        <f t="shared" si="42"/>
        <v/>
      </c>
      <c r="J679">
        <f t="shared" si="41"/>
        <v>23</v>
      </c>
      <c r="K679">
        <f t="shared" si="43"/>
        <v>2</v>
      </c>
    </row>
    <row r="680" spans="1:11" x14ac:dyDescent="0.35">
      <c r="A680" s="1">
        <v>43987</v>
      </c>
      <c r="B680" t="s">
        <v>254</v>
      </c>
      <c r="C680" s="2">
        <v>7086039</v>
      </c>
      <c r="D680" s="2">
        <v>73228</v>
      </c>
      <c r="E680">
        <v>22</v>
      </c>
      <c r="F680" t="s">
        <v>11</v>
      </c>
      <c r="G680" t="s">
        <v>12</v>
      </c>
      <c r="H680" t="str">
        <f t="shared" si="40"/>
        <v>MANCHETTE</v>
      </c>
      <c r="I680" s="3" t="str">
        <f t="shared" si="42"/>
        <v/>
      </c>
      <c r="J680">
        <f t="shared" si="41"/>
        <v>23</v>
      </c>
      <c r="K680">
        <f t="shared" si="43"/>
        <v>22</v>
      </c>
    </row>
    <row r="681" spans="1:11" x14ac:dyDescent="0.35">
      <c r="A681" s="1">
        <v>43987</v>
      </c>
      <c r="B681" t="s">
        <v>281</v>
      </c>
      <c r="C681" s="2">
        <v>7086039</v>
      </c>
      <c r="D681" s="2">
        <v>73228</v>
      </c>
      <c r="E681">
        <v>108</v>
      </c>
      <c r="F681" t="s">
        <v>18</v>
      </c>
      <c r="G681" t="s">
        <v>12</v>
      </c>
      <c r="H681" t="str">
        <f t="shared" si="40"/>
        <v>TUBE</v>
      </c>
      <c r="I681" s="3" t="str">
        <f t="shared" si="42"/>
        <v>TUBE</v>
      </c>
      <c r="J681">
        <f t="shared" si="41"/>
        <v>23</v>
      </c>
      <c r="K681">
        <f t="shared" si="43"/>
        <v>108</v>
      </c>
    </row>
    <row r="682" spans="1:11" x14ac:dyDescent="0.35">
      <c r="A682" s="1">
        <v>43987</v>
      </c>
      <c r="B682" t="s">
        <v>57</v>
      </c>
      <c r="C682" s="2">
        <v>73230</v>
      </c>
      <c r="D682" s="2">
        <v>73230</v>
      </c>
      <c r="E682">
        <v>1</v>
      </c>
      <c r="F682" t="s">
        <v>11</v>
      </c>
      <c r="G682" t="s">
        <v>12</v>
      </c>
      <c r="H682" t="e">
        <f t="shared" si="40"/>
        <v>#VALUE!</v>
      </c>
      <c r="I682" s="3" t="str">
        <f t="shared" si="42"/>
        <v/>
      </c>
      <c r="J682">
        <f t="shared" si="41"/>
        <v>23</v>
      </c>
      <c r="K682">
        <f t="shared" si="43"/>
        <v>1</v>
      </c>
    </row>
    <row r="683" spans="1:11" x14ac:dyDescent="0.35">
      <c r="A683" s="1">
        <v>43987</v>
      </c>
      <c r="B683" t="s">
        <v>320</v>
      </c>
      <c r="C683" s="2">
        <v>73230</v>
      </c>
      <c r="D683" s="2">
        <v>73230</v>
      </c>
      <c r="E683">
        <v>2</v>
      </c>
      <c r="F683" t="s">
        <v>11</v>
      </c>
      <c r="G683" t="s">
        <v>12</v>
      </c>
      <c r="H683" t="str">
        <f t="shared" si="40"/>
        <v>COUDE</v>
      </c>
      <c r="I683" s="3" t="str">
        <f t="shared" si="42"/>
        <v/>
      </c>
      <c r="J683">
        <f t="shared" si="41"/>
        <v>23</v>
      </c>
      <c r="K683">
        <f t="shared" si="43"/>
        <v>2</v>
      </c>
    </row>
    <row r="684" spans="1:11" x14ac:dyDescent="0.35">
      <c r="A684" s="1">
        <v>43986</v>
      </c>
      <c r="B684" t="s">
        <v>321</v>
      </c>
      <c r="C684" s="2">
        <v>7086022</v>
      </c>
      <c r="D684" s="2">
        <v>73208</v>
      </c>
      <c r="E684">
        <v>2</v>
      </c>
      <c r="F684" t="s">
        <v>11</v>
      </c>
      <c r="G684" t="s">
        <v>12</v>
      </c>
      <c r="H684" t="str">
        <f t="shared" si="40"/>
        <v>ANCRAGE</v>
      </c>
      <c r="I684" s="3" t="str">
        <f t="shared" si="42"/>
        <v/>
      </c>
      <c r="J684">
        <f t="shared" si="41"/>
        <v>23</v>
      </c>
      <c r="K684">
        <f t="shared" si="43"/>
        <v>2</v>
      </c>
    </row>
    <row r="685" spans="1:11" x14ac:dyDescent="0.35">
      <c r="A685" s="1">
        <v>43986</v>
      </c>
      <c r="B685" t="s">
        <v>322</v>
      </c>
      <c r="C685" s="2">
        <v>7086022</v>
      </c>
      <c r="D685" s="2">
        <v>73208</v>
      </c>
      <c r="E685">
        <v>2</v>
      </c>
      <c r="F685" t="s">
        <v>11</v>
      </c>
      <c r="G685" t="s">
        <v>12</v>
      </c>
      <c r="H685" t="str">
        <f t="shared" si="40"/>
        <v>COMPENSATEUR</v>
      </c>
      <c r="I685" s="3" t="str">
        <f t="shared" si="42"/>
        <v/>
      </c>
      <c r="J685">
        <f t="shared" si="41"/>
        <v>23</v>
      </c>
      <c r="K685">
        <f t="shared" si="43"/>
        <v>2</v>
      </c>
    </row>
    <row r="686" spans="1:11" x14ac:dyDescent="0.35">
      <c r="A686" s="1">
        <v>43986</v>
      </c>
      <c r="B686" t="s">
        <v>27</v>
      </c>
      <c r="C686" s="2">
        <v>7086022</v>
      </c>
      <c r="D686" s="2">
        <v>73208</v>
      </c>
      <c r="E686">
        <v>8</v>
      </c>
      <c r="F686" t="s">
        <v>11</v>
      </c>
      <c r="G686" t="s">
        <v>12</v>
      </c>
      <c r="H686" t="str">
        <f t="shared" si="40"/>
        <v>MANCHETTE</v>
      </c>
      <c r="I686" s="3" t="str">
        <f t="shared" si="42"/>
        <v/>
      </c>
      <c r="J686">
        <f t="shared" si="41"/>
        <v>23</v>
      </c>
      <c r="K686">
        <f t="shared" si="43"/>
        <v>8</v>
      </c>
    </row>
    <row r="687" spans="1:11" x14ac:dyDescent="0.35">
      <c r="A687" s="1">
        <v>43986</v>
      </c>
      <c r="B687" t="s">
        <v>97</v>
      </c>
      <c r="C687" s="2">
        <v>7086031</v>
      </c>
      <c r="D687" s="2">
        <v>73224</v>
      </c>
      <c r="E687">
        <v>24</v>
      </c>
      <c r="F687" t="s">
        <v>18</v>
      </c>
      <c r="G687" t="s">
        <v>12</v>
      </c>
      <c r="H687" t="str">
        <f t="shared" si="40"/>
        <v>TUBE</v>
      </c>
      <c r="I687" s="3" t="str">
        <f t="shared" si="42"/>
        <v>TUBE</v>
      </c>
      <c r="J687">
        <f t="shared" si="41"/>
        <v>23</v>
      </c>
      <c r="K687">
        <f t="shared" si="43"/>
        <v>24</v>
      </c>
    </row>
    <row r="688" spans="1:11" x14ac:dyDescent="0.35">
      <c r="A688" s="1">
        <v>43986</v>
      </c>
      <c r="B688" t="s">
        <v>98</v>
      </c>
      <c r="C688" s="2">
        <v>7086031</v>
      </c>
      <c r="D688" s="2">
        <v>73224</v>
      </c>
      <c r="E688">
        <v>4</v>
      </c>
      <c r="F688" t="s">
        <v>11</v>
      </c>
      <c r="G688" t="s">
        <v>12</v>
      </c>
      <c r="H688" t="str">
        <f t="shared" si="40"/>
        <v>COUDE</v>
      </c>
      <c r="I688" s="3" t="str">
        <f t="shared" si="42"/>
        <v/>
      </c>
      <c r="J688">
        <f t="shared" si="41"/>
        <v>23</v>
      </c>
      <c r="K688">
        <f t="shared" si="43"/>
        <v>4</v>
      </c>
    </row>
    <row r="689" spans="1:11" x14ac:dyDescent="0.35">
      <c r="A689" s="1">
        <v>43986</v>
      </c>
      <c r="B689" t="s">
        <v>100</v>
      </c>
      <c r="C689" s="2">
        <v>7086031</v>
      </c>
      <c r="D689" s="2">
        <v>73224</v>
      </c>
      <c r="E689">
        <v>10</v>
      </c>
      <c r="F689" t="s">
        <v>11</v>
      </c>
      <c r="G689" t="s">
        <v>12</v>
      </c>
      <c r="H689" t="str">
        <f t="shared" si="40"/>
        <v>I</v>
      </c>
      <c r="I689" s="3" t="str">
        <f t="shared" si="42"/>
        <v/>
      </c>
      <c r="J689">
        <f t="shared" si="41"/>
        <v>23</v>
      </c>
      <c r="K689">
        <f t="shared" si="43"/>
        <v>10</v>
      </c>
    </row>
    <row r="690" spans="1:11" x14ac:dyDescent="0.35">
      <c r="A690" s="1">
        <v>43986</v>
      </c>
      <c r="B690" t="s">
        <v>101</v>
      </c>
      <c r="C690" s="2">
        <v>7086031</v>
      </c>
      <c r="D690" s="2">
        <v>73224</v>
      </c>
      <c r="E690">
        <v>10</v>
      </c>
      <c r="F690" t="s">
        <v>11</v>
      </c>
      <c r="G690" t="s">
        <v>12</v>
      </c>
      <c r="H690" t="str">
        <f t="shared" si="40"/>
        <v>COMPOSANTS</v>
      </c>
      <c r="I690" s="3" t="str">
        <f t="shared" si="42"/>
        <v/>
      </c>
      <c r="J690">
        <f t="shared" si="41"/>
        <v>23</v>
      </c>
      <c r="K690">
        <f t="shared" si="43"/>
        <v>10</v>
      </c>
    </row>
    <row r="691" spans="1:11" x14ac:dyDescent="0.35">
      <c r="A691" s="1">
        <v>43986</v>
      </c>
      <c r="B691" t="s">
        <v>15</v>
      </c>
      <c r="C691" s="2">
        <v>7086031</v>
      </c>
      <c r="D691" s="2">
        <v>73224</v>
      </c>
      <c r="E691">
        <v>10</v>
      </c>
      <c r="F691" t="s">
        <v>11</v>
      </c>
      <c r="G691" t="s">
        <v>12</v>
      </c>
      <c r="H691" t="str">
        <f t="shared" si="40"/>
        <v>SACHET</v>
      </c>
      <c r="I691" s="3" t="str">
        <f t="shared" si="42"/>
        <v/>
      </c>
      <c r="J691">
        <f t="shared" si="41"/>
        <v>23</v>
      </c>
      <c r="K691">
        <f t="shared" si="43"/>
        <v>10</v>
      </c>
    </row>
    <row r="692" spans="1:11" x14ac:dyDescent="0.35">
      <c r="A692" s="1">
        <v>43986</v>
      </c>
      <c r="B692" t="s">
        <v>16</v>
      </c>
      <c r="C692" s="2">
        <v>7086031</v>
      </c>
      <c r="D692" s="2">
        <v>73224</v>
      </c>
      <c r="E692">
        <v>2.5</v>
      </c>
      <c r="F692" t="s">
        <v>11</v>
      </c>
      <c r="G692" t="s">
        <v>12</v>
      </c>
      <c r="H692" t="str">
        <f t="shared" si="40"/>
        <v>SPATULES</v>
      </c>
      <c r="I692" s="3" t="str">
        <f t="shared" si="42"/>
        <v/>
      </c>
      <c r="J692">
        <f t="shared" si="41"/>
        <v>23</v>
      </c>
      <c r="K692">
        <f t="shared" si="43"/>
        <v>2.5</v>
      </c>
    </row>
    <row r="693" spans="1:11" x14ac:dyDescent="0.35">
      <c r="A693" s="1">
        <v>43986</v>
      </c>
      <c r="B693" t="s">
        <v>95</v>
      </c>
      <c r="C693" s="2">
        <v>7086031</v>
      </c>
      <c r="D693" s="2">
        <v>73224</v>
      </c>
      <c r="E693">
        <v>10</v>
      </c>
      <c r="F693" t="s">
        <v>11</v>
      </c>
      <c r="G693" t="s">
        <v>12</v>
      </c>
      <c r="H693" t="str">
        <f t="shared" si="40"/>
        <v>MANCHETTE</v>
      </c>
      <c r="I693" s="3" t="str">
        <f t="shared" si="42"/>
        <v/>
      </c>
      <c r="J693">
        <f t="shared" si="41"/>
        <v>23</v>
      </c>
      <c r="K693">
        <f t="shared" si="43"/>
        <v>10</v>
      </c>
    </row>
    <row r="694" spans="1:11" x14ac:dyDescent="0.35">
      <c r="A694" s="1">
        <v>43986</v>
      </c>
      <c r="B694" t="s">
        <v>91</v>
      </c>
      <c r="C694" s="2">
        <v>7086031</v>
      </c>
      <c r="D694" s="2">
        <v>73224</v>
      </c>
      <c r="E694">
        <v>2</v>
      </c>
      <c r="F694" t="s">
        <v>11</v>
      </c>
      <c r="G694" t="s">
        <v>12</v>
      </c>
      <c r="H694" t="str">
        <f t="shared" si="40"/>
        <v>DHEC</v>
      </c>
      <c r="I694" s="3" t="str">
        <f t="shared" si="42"/>
        <v/>
      </c>
      <c r="J694">
        <f t="shared" si="41"/>
        <v>23</v>
      </c>
      <c r="K694">
        <f t="shared" si="43"/>
        <v>2</v>
      </c>
    </row>
    <row r="695" spans="1:11" x14ac:dyDescent="0.35">
      <c r="A695" s="1">
        <v>43986</v>
      </c>
      <c r="B695" t="s">
        <v>58</v>
      </c>
      <c r="C695" s="2">
        <v>7086031</v>
      </c>
      <c r="D695" s="2">
        <v>73224</v>
      </c>
      <c r="E695">
        <v>2</v>
      </c>
      <c r="F695" t="s">
        <v>11</v>
      </c>
      <c r="G695" t="s">
        <v>12</v>
      </c>
      <c r="H695" t="str">
        <f t="shared" si="40"/>
        <v>PASSAGE</v>
      </c>
      <c r="I695" s="3" t="str">
        <f t="shared" si="42"/>
        <v/>
      </c>
      <c r="J695">
        <f t="shared" si="41"/>
        <v>23</v>
      </c>
      <c r="K695">
        <f t="shared" si="43"/>
        <v>2</v>
      </c>
    </row>
    <row r="696" spans="1:11" x14ac:dyDescent="0.35">
      <c r="A696" s="1">
        <v>43986</v>
      </c>
      <c r="B696" t="s">
        <v>28</v>
      </c>
      <c r="C696" s="2">
        <v>7086031</v>
      </c>
      <c r="D696" s="2">
        <v>73224</v>
      </c>
      <c r="E696">
        <v>24</v>
      </c>
      <c r="F696" t="s">
        <v>11</v>
      </c>
      <c r="G696" t="s">
        <v>12</v>
      </c>
      <c r="H696" t="str">
        <f t="shared" si="40"/>
        <v>CONTRE</v>
      </c>
      <c r="I696" s="3" t="str">
        <f t="shared" si="42"/>
        <v/>
      </c>
      <c r="J696">
        <f t="shared" si="41"/>
        <v>23</v>
      </c>
      <c r="K696">
        <f t="shared" si="43"/>
        <v>24</v>
      </c>
    </row>
    <row r="697" spans="1:11" x14ac:dyDescent="0.35">
      <c r="A697" s="1">
        <v>43986</v>
      </c>
      <c r="B697" t="s">
        <v>25</v>
      </c>
      <c r="C697" s="2">
        <v>7086031</v>
      </c>
      <c r="D697" s="2">
        <v>73224</v>
      </c>
      <c r="E697">
        <v>3</v>
      </c>
      <c r="F697" t="s">
        <v>11</v>
      </c>
      <c r="G697" t="s">
        <v>12</v>
      </c>
      <c r="H697" t="str">
        <f t="shared" si="40"/>
        <v>FILM</v>
      </c>
      <c r="I697" s="3" t="str">
        <f t="shared" si="42"/>
        <v/>
      </c>
      <c r="J697">
        <f t="shared" si="41"/>
        <v>23</v>
      </c>
      <c r="K697">
        <f t="shared" si="43"/>
        <v>3</v>
      </c>
    </row>
    <row r="698" spans="1:11" x14ac:dyDescent="0.35">
      <c r="A698" s="1">
        <v>43986</v>
      </c>
      <c r="B698" t="s">
        <v>323</v>
      </c>
      <c r="C698" s="2">
        <v>7086031</v>
      </c>
      <c r="D698" s="2">
        <v>73224</v>
      </c>
      <c r="E698">
        <v>2</v>
      </c>
      <c r="F698" t="s">
        <v>11</v>
      </c>
      <c r="G698" t="s">
        <v>12</v>
      </c>
      <c r="H698" t="str">
        <f t="shared" si="40"/>
        <v>TE</v>
      </c>
      <c r="I698" s="3" t="str">
        <f t="shared" si="42"/>
        <v/>
      </c>
      <c r="J698">
        <f t="shared" si="41"/>
        <v>23</v>
      </c>
      <c r="K698">
        <f t="shared" si="43"/>
        <v>2</v>
      </c>
    </row>
    <row r="699" spans="1:11" x14ac:dyDescent="0.35">
      <c r="A699" s="1">
        <v>43986</v>
      </c>
      <c r="B699" t="s">
        <v>324</v>
      </c>
      <c r="C699" s="2">
        <v>7086031</v>
      </c>
      <c r="D699" s="2">
        <v>73224</v>
      </c>
      <c r="E699">
        <v>4</v>
      </c>
      <c r="F699" t="s">
        <v>11</v>
      </c>
      <c r="G699" t="s">
        <v>12</v>
      </c>
      <c r="H699" t="str">
        <f t="shared" si="40"/>
        <v>I</v>
      </c>
      <c r="I699" s="3" t="str">
        <f t="shared" si="42"/>
        <v/>
      </c>
      <c r="J699">
        <f t="shared" si="41"/>
        <v>23</v>
      </c>
      <c r="K699">
        <f t="shared" si="43"/>
        <v>4</v>
      </c>
    </row>
    <row r="700" spans="1:11" x14ac:dyDescent="0.35">
      <c r="A700" s="1">
        <v>43986</v>
      </c>
      <c r="B700" t="s">
        <v>43</v>
      </c>
      <c r="C700" s="2">
        <v>7086031</v>
      </c>
      <c r="D700" s="2">
        <v>73224</v>
      </c>
      <c r="E700">
        <v>4</v>
      </c>
      <c r="F700" t="s">
        <v>11</v>
      </c>
      <c r="G700" t="s">
        <v>12</v>
      </c>
      <c r="H700" t="str">
        <f t="shared" si="40"/>
        <v>COMPOSANTS</v>
      </c>
      <c r="I700" s="3" t="str">
        <f t="shared" si="42"/>
        <v/>
      </c>
      <c r="J700">
        <f t="shared" si="41"/>
        <v>23</v>
      </c>
      <c r="K700">
        <f t="shared" si="43"/>
        <v>4</v>
      </c>
    </row>
    <row r="701" spans="1:11" x14ac:dyDescent="0.35">
      <c r="A701" s="1">
        <v>43986</v>
      </c>
      <c r="B701" t="s">
        <v>15</v>
      </c>
      <c r="C701" s="2">
        <v>7086031</v>
      </c>
      <c r="D701" s="2">
        <v>73224</v>
      </c>
      <c r="E701">
        <v>4</v>
      </c>
      <c r="F701" t="s">
        <v>11</v>
      </c>
      <c r="G701" t="s">
        <v>12</v>
      </c>
      <c r="H701" t="str">
        <f t="shared" si="40"/>
        <v>SACHET</v>
      </c>
      <c r="I701" s="3" t="str">
        <f t="shared" si="42"/>
        <v/>
      </c>
      <c r="J701">
        <f t="shared" si="41"/>
        <v>23</v>
      </c>
      <c r="K701">
        <f t="shared" si="43"/>
        <v>4</v>
      </c>
    </row>
    <row r="702" spans="1:11" x14ac:dyDescent="0.35">
      <c r="A702" s="1">
        <v>43986</v>
      </c>
      <c r="B702" t="s">
        <v>16</v>
      </c>
      <c r="C702" s="2">
        <v>7086031</v>
      </c>
      <c r="D702" s="2">
        <v>73224</v>
      </c>
      <c r="E702">
        <v>1</v>
      </c>
      <c r="F702" t="s">
        <v>11</v>
      </c>
      <c r="G702" t="s">
        <v>12</v>
      </c>
      <c r="H702" t="str">
        <f t="shared" si="40"/>
        <v>SPATULES</v>
      </c>
      <c r="I702" s="3" t="str">
        <f t="shared" si="42"/>
        <v/>
      </c>
      <c r="J702">
        <f t="shared" si="41"/>
        <v>23</v>
      </c>
      <c r="K702">
        <f t="shared" si="43"/>
        <v>1</v>
      </c>
    </row>
    <row r="703" spans="1:11" x14ac:dyDescent="0.35">
      <c r="A703" s="1">
        <v>43986</v>
      </c>
      <c r="B703" t="s">
        <v>325</v>
      </c>
      <c r="C703" s="2">
        <v>7086031</v>
      </c>
      <c r="D703" s="2">
        <v>73224</v>
      </c>
      <c r="E703">
        <v>4</v>
      </c>
      <c r="F703" t="s">
        <v>11</v>
      </c>
      <c r="G703" t="s">
        <v>12</v>
      </c>
      <c r="H703" t="str">
        <f t="shared" si="40"/>
        <v>MANCHETTE</v>
      </c>
      <c r="I703" s="3" t="str">
        <f t="shared" si="42"/>
        <v/>
      </c>
      <c r="J703">
        <f t="shared" si="41"/>
        <v>23</v>
      </c>
      <c r="K703">
        <f t="shared" si="43"/>
        <v>4</v>
      </c>
    </row>
    <row r="704" spans="1:11" x14ac:dyDescent="0.35">
      <c r="A704" s="1">
        <v>43986</v>
      </c>
      <c r="B704" t="s">
        <v>59</v>
      </c>
      <c r="C704" s="2">
        <v>7086031</v>
      </c>
      <c r="D704" s="2">
        <v>73224</v>
      </c>
      <c r="E704">
        <v>1</v>
      </c>
      <c r="F704" t="s">
        <v>11</v>
      </c>
      <c r="G704" t="s">
        <v>12</v>
      </c>
      <c r="H704" t="str">
        <f t="shared" si="40"/>
        <v>CLE</v>
      </c>
      <c r="I704" s="3" t="str">
        <f t="shared" si="42"/>
        <v/>
      </c>
      <c r="J704">
        <f t="shared" si="41"/>
        <v>23</v>
      </c>
      <c r="K704">
        <f t="shared" si="43"/>
        <v>1</v>
      </c>
    </row>
    <row r="705" spans="1:11" x14ac:dyDescent="0.35">
      <c r="A705" s="1">
        <v>43986</v>
      </c>
      <c r="B705" t="s">
        <v>253</v>
      </c>
      <c r="C705" s="2">
        <v>7086031</v>
      </c>
      <c r="D705" s="2">
        <v>73224</v>
      </c>
      <c r="E705">
        <v>1</v>
      </c>
      <c r="F705" t="s">
        <v>11</v>
      </c>
      <c r="G705" t="s">
        <v>12</v>
      </c>
      <c r="H705" t="str">
        <f t="shared" si="40"/>
        <v>GAINES</v>
      </c>
      <c r="I705" s="3" t="str">
        <f t="shared" si="42"/>
        <v/>
      </c>
      <c r="J705">
        <f t="shared" si="41"/>
        <v>23</v>
      </c>
      <c r="K705">
        <f t="shared" si="43"/>
        <v>1</v>
      </c>
    </row>
    <row r="706" spans="1:11" x14ac:dyDescent="0.35">
      <c r="A706" s="1">
        <v>43986</v>
      </c>
      <c r="B706" t="s">
        <v>22</v>
      </c>
      <c r="C706" s="2">
        <v>7086031</v>
      </c>
      <c r="D706" s="2">
        <v>73224</v>
      </c>
      <c r="E706">
        <v>20</v>
      </c>
      <c r="F706" t="s">
        <v>11</v>
      </c>
      <c r="G706" t="s">
        <v>12</v>
      </c>
      <c r="H706" t="str">
        <f t="shared" ref="H706:H769" si="44">LEFT(B706,FIND(" ",B706)-1)</f>
        <v>LOT</v>
      </c>
      <c r="I706" s="3" t="str">
        <f t="shared" si="42"/>
        <v/>
      </c>
      <c r="J706">
        <f t="shared" ref="J706:J769" si="45">IF(A706="","",INT(MOD(INT((A706-2)/7)+3/5,52+5/28))+1)</f>
        <v>23</v>
      </c>
      <c r="K706">
        <f t="shared" si="43"/>
        <v>20</v>
      </c>
    </row>
    <row r="707" spans="1:11" x14ac:dyDescent="0.35">
      <c r="A707" s="1">
        <v>43986</v>
      </c>
      <c r="B707" t="s">
        <v>23</v>
      </c>
      <c r="C707" s="2">
        <v>7086031</v>
      </c>
      <c r="D707" s="2">
        <v>73224</v>
      </c>
      <c r="E707">
        <v>1</v>
      </c>
      <c r="F707" t="s">
        <v>11</v>
      </c>
      <c r="G707" t="s">
        <v>12</v>
      </c>
      <c r="H707" t="str">
        <f t="shared" si="44"/>
        <v>SCOTCH</v>
      </c>
      <c r="I707" s="3" t="str">
        <f t="shared" ref="I707:I770" si="46">IFERROR(IF(SEARCH("TUBE",B707)&gt;0,"TUBE"),"")</f>
        <v/>
      </c>
      <c r="J707">
        <f t="shared" si="45"/>
        <v>23</v>
      </c>
      <c r="K707">
        <f t="shared" ref="K707:K770" si="47">IF(G707="Sortie",E707,-E707)</f>
        <v>1</v>
      </c>
    </row>
    <row r="708" spans="1:11" x14ac:dyDescent="0.35">
      <c r="A708" s="1">
        <v>43986</v>
      </c>
      <c r="B708" t="s">
        <v>57</v>
      </c>
      <c r="C708" s="2">
        <v>7086031</v>
      </c>
      <c r="D708" s="2">
        <v>73224</v>
      </c>
      <c r="E708">
        <v>1</v>
      </c>
      <c r="F708" t="s">
        <v>11</v>
      </c>
      <c r="G708" t="s">
        <v>12</v>
      </c>
      <c r="H708" t="e">
        <f t="shared" si="44"/>
        <v>#VALUE!</v>
      </c>
      <c r="I708" s="3" t="str">
        <f t="shared" si="46"/>
        <v/>
      </c>
      <c r="J708">
        <f t="shared" si="45"/>
        <v>23</v>
      </c>
      <c r="K708">
        <f t="shared" si="47"/>
        <v>1</v>
      </c>
    </row>
    <row r="709" spans="1:11" x14ac:dyDescent="0.35">
      <c r="A709" s="1">
        <v>43986</v>
      </c>
      <c r="B709" t="s">
        <v>77</v>
      </c>
      <c r="C709" s="2">
        <v>7086031</v>
      </c>
      <c r="D709" s="2">
        <v>73224</v>
      </c>
      <c r="E709">
        <v>4</v>
      </c>
      <c r="F709" t="s">
        <v>11</v>
      </c>
      <c r="G709" t="s">
        <v>12</v>
      </c>
      <c r="H709" t="str">
        <f t="shared" si="44"/>
        <v>CALE</v>
      </c>
      <c r="I709" s="3" t="str">
        <f t="shared" si="46"/>
        <v/>
      </c>
      <c r="J709">
        <f t="shared" si="45"/>
        <v>23</v>
      </c>
      <c r="K709">
        <f t="shared" si="47"/>
        <v>4</v>
      </c>
    </row>
    <row r="710" spans="1:11" x14ac:dyDescent="0.35">
      <c r="A710" s="1">
        <v>43986</v>
      </c>
      <c r="B710" t="s">
        <v>113</v>
      </c>
      <c r="C710" s="2">
        <v>7086031</v>
      </c>
      <c r="D710" s="2">
        <v>73224</v>
      </c>
      <c r="E710">
        <v>1</v>
      </c>
      <c r="F710" t="s">
        <v>11</v>
      </c>
      <c r="G710" t="s">
        <v>12</v>
      </c>
      <c r="H710" t="str">
        <f t="shared" si="44"/>
        <v>CALE</v>
      </c>
      <c r="I710" s="3" t="str">
        <f t="shared" si="46"/>
        <v/>
      </c>
      <c r="J710">
        <f t="shared" si="45"/>
        <v>23</v>
      </c>
      <c r="K710">
        <f t="shared" si="47"/>
        <v>1</v>
      </c>
    </row>
    <row r="711" spans="1:11" x14ac:dyDescent="0.35">
      <c r="A711" s="1">
        <v>43986</v>
      </c>
      <c r="B711" t="s">
        <v>262</v>
      </c>
      <c r="C711" s="2">
        <v>7086031</v>
      </c>
      <c r="D711" s="2">
        <v>73224</v>
      </c>
      <c r="E711">
        <v>1</v>
      </c>
      <c r="F711" t="s">
        <v>11</v>
      </c>
      <c r="G711" t="s">
        <v>12</v>
      </c>
      <c r="H711" t="str">
        <f t="shared" si="44"/>
        <v>GRILLAGE</v>
      </c>
      <c r="I711" s="3" t="str">
        <f t="shared" si="46"/>
        <v/>
      </c>
      <c r="J711">
        <f t="shared" si="45"/>
        <v>23</v>
      </c>
      <c r="K711">
        <f t="shared" si="47"/>
        <v>1</v>
      </c>
    </row>
    <row r="712" spans="1:11" x14ac:dyDescent="0.35">
      <c r="A712" s="1">
        <v>43985</v>
      </c>
      <c r="B712" t="s">
        <v>23</v>
      </c>
      <c r="C712" s="2">
        <v>7086009</v>
      </c>
      <c r="D712" s="2">
        <v>73187</v>
      </c>
      <c r="E712">
        <v>1</v>
      </c>
      <c r="F712" t="s">
        <v>11</v>
      </c>
      <c r="G712" t="s">
        <v>12</v>
      </c>
      <c r="H712" t="str">
        <f t="shared" si="44"/>
        <v>SCOTCH</v>
      </c>
      <c r="I712" s="3" t="str">
        <f t="shared" si="46"/>
        <v/>
      </c>
      <c r="J712">
        <f t="shared" si="45"/>
        <v>23</v>
      </c>
      <c r="K712">
        <f t="shared" si="47"/>
        <v>1</v>
      </c>
    </row>
    <row r="713" spans="1:11" x14ac:dyDescent="0.35">
      <c r="A713" s="1">
        <v>43985</v>
      </c>
      <c r="B713" t="s">
        <v>22</v>
      </c>
      <c r="C713" s="2">
        <v>7086009</v>
      </c>
      <c r="D713" s="2">
        <v>73187</v>
      </c>
      <c r="E713">
        <v>10</v>
      </c>
      <c r="F713" t="s">
        <v>11</v>
      </c>
      <c r="G713" t="s">
        <v>12</v>
      </c>
      <c r="H713" t="str">
        <f t="shared" si="44"/>
        <v>LOT</v>
      </c>
      <c r="I713" s="3" t="str">
        <f t="shared" si="46"/>
        <v/>
      </c>
      <c r="J713">
        <f t="shared" si="45"/>
        <v>23</v>
      </c>
      <c r="K713">
        <f t="shared" si="47"/>
        <v>10</v>
      </c>
    </row>
    <row r="714" spans="1:11" x14ac:dyDescent="0.35">
      <c r="A714" s="1">
        <v>43985</v>
      </c>
      <c r="B714" t="s">
        <v>263</v>
      </c>
      <c r="C714" s="2">
        <v>7086009</v>
      </c>
      <c r="D714" s="2">
        <v>73187</v>
      </c>
      <c r="E714">
        <v>36</v>
      </c>
      <c r="F714" t="s">
        <v>18</v>
      </c>
      <c r="G714" t="s">
        <v>12</v>
      </c>
      <c r="H714" t="str">
        <f t="shared" si="44"/>
        <v>TUBE</v>
      </c>
      <c r="I714" s="3" t="str">
        <f t="shared" si="46"/>
        <v>TUBE</v>
      </c>
      <c r="J714">
        <f t="shared" si="45"/>
        <v>23</v>
      </c>
      <c r="K714">
        <f t="shared" si="47"/>
        <v>36</v>
      </c>
    </row>
    <row r="715" spans="1:11" x14ac:dyDescent="0.35">
      <c r="A715" s="1">
        <v>43985</v>
      </c>
      <c r="B715" t="s">
        <v>254</v>
      </c>
      <c r="C715" s="2">
        <v>7086009</v>
      </c>
      <c r="D715" s="2">
        <v>73187</v>
      </c>
      <c r="E715">
        <v>6</v>
      </c>
      <c r="F715" t="s">
        <v>11</v>
      </c>
      <c r="G715" t="s">
        <v>12</v>
      </c>
      <c r="H715" t="str">
        <f t="shared" si="44"/>
        <v>MANCHETTE</v>
      </c>
      <c r="I715" s="3" t="str">
        <f t="shared" si="46"/>
        <v/>
      </c>
      <c r="J715">
        <f t="shared" si="45"/>
        <v>23</v>
      </c>
      <c r="K715">
        <f t="shared" si="47"/>
        <v>6</v>
      </c>
    </row>
    <row r="716" spans="1:11" x14ac:dyDescent="0.35">
      <c r="A716" s="1">
        <v>43985</v>
      </c>
      <c r="B716" t="s">
        <v>190</v>
      </c>
      <c r="C716" s="2">
        <v>7086009</v>
      </c>
      <c r="D716" s="2">
        <v>73187</v>
      </c>
      <c r="E716">
        <v>4</v>
      </c>
      <c r="F716" t="s">
        <v>11</v>
      </c>
      <c r="G716" t="s">
        <v>12</v>
      </c>
      <c r="H716" t="str">
        <f t="shared" si="44"/>
        <v>MANCHETTE</v>
      </c>
      <c r="I716" s="3" t="str">
        <f t="shared" si="46"/>
        <v/>
      </c>
      <c r="J716">
        <f t="shared" si="45"/>
        <v>23</v>
      </c>
      <c r="K716">
        <f t="shared" si="47"/>
        <v>4</v>
      </c>
    </row>
    <row r="717" spans="1:11" x14ac:dyDescent="0.35">
      <c r="A717" s="1">
        <v>43987</v>
      </c>
      <c r="B717" t="s">
        <v>319</v>
      </c>
      <c r="C717" s="2">
        <v>7086038</v>
      </c>
      <c r="D717" s="2">
        <v>73227</v>
      </c>
      <c r="E717">
        <v>2</v>
      </c>
      <c r="F717" t="s">
        <v>11</v>
      </c>
      <c r="G717" t="s">
        <v>12</v>
      </c>
      <c r="H717" t="str">
        <f t="shared" si="44"/>
        <v>TE</v>
      </c>
      <c r="I717" s="3" t="str">
        <f t="shared" si="46"/>
        <v/>
      </c>
      <c r="J717">
        <f t="shared" si="45"/>
        <v>23</v>
      </c>
      <c r="K717">
        <f t="shared" si="47"/>
        <v>2</v>
      </c>
    </row>
    <row r="718" spans="1:11" x14ac:dyDescent="0.35">
      <c r="A718" s="1">
        <v>43986</v>
      </c>
      <c r="B718" t="s">
        <v>57</v>
      </c>
      <c r="C718" s="2">
        <v>7086022</v>
      </c>
      <c r="D718" s="2">
        <v>73208</v>
      </c>
      <c r="E718">
        <v>1</v>
      </c>
      <c r="F718" t="s">
        <v>11</v>
      </c>
      <c r="G718" t="s">
        <v>12</v>
      </c>
      <c r="H718" t="e">
        <f t="shared" si="44"/>
        <v>#VALUE!</v>
      </c>
      <c r="I718" s="3" t="str">
        <f t="shared" si="46"/>
        <v/>
      </c>
      <c r="J718">
        <f t="shared" si="45"/>
        <v>23</v>
      </c>
      <c r="K718">
        <f t="shared" si="47"/>
        <v>1</v>
      </c>
    </row>
    <row r="719" spans="1:11" x14ac:dyDescent="0.35">
      <c r="A719" s="1">
        <v>43985</v>
      </c>
      <c r="B719" t="s">
        <v>326</v>
      </c>
      <c r="C719" s="2">
        <v>7086011</v>
      </c>
      <c r="D719" s="2">
        <v>73202</v>
      </c>
      <c r="E719">
        <v>240</v>
      </c>
      <c r="F719" t="s">
        <v>18</v>
      </c>
      <c r="G719" t="s">
        <v>12</v>
      </c>
      <c r="H719" t="str">
        <f t="shared" si="44"/>
        <v>TUBE</v>
      </c>
      <c r="I719" s="3" t="str">
        <f t="shared" si="46"/>
        <v>TUBE</v>
      </c>
      <c r="J719">
        <f t="shared" si="45"/>
        <v>23</v>
      </c>
      <c r="K719">
        <f t="shared" si="47"/>
        <v>240</v>
      </c>
    </row>
    <row r="720" spans="1:11" x14ac:dyDescent="0.35">
      <c r="A720" s="1">
        <v>43985</v>
      </c>
      <c r="B720" t="s">
        <v>57</v>
      </c>
      <c r="C720" s="2">
        <v>7086011</v>
      </c>
      <c r="D720" s="2">
        <v>73202</v>
      </c>
      <c r="E720">
        <v>1</v>
      </c>
      <c r="F720" t="s">
        <v>11</v>
      </c>
      <c r="G720" t="s">
        <v>12</v>
      </c>
      <c r="H720" t="e">
        <f t="shared" si="44"/>
        <v>#VALUE!</v>
      </c>
      <c r="I720" s="3" t="str">
        <f t="shared" si="46"/>
        <v/>
      </c>
      <c r="J720">
        <f t="shared" si="45"/>
        <v>23</v>
      </c>
      <c r="K720">
        <f t="shared" si="47"/>
        <v>1</v>
      </c>
    </row>
    <row r="721" spans="1:11" x14ac:dyDescent="0.35">
      <c r="A721" s="1">
        <v>43985</v>
      </c>
      <c r="B721" t="s">
        <v>180</v>
      </c>
      <c r="C721" s="2">
        <v>7086006</v>
      </c>
      <c r="D721" s="2">
        <v>73185</v>
      </c>
      <c r="E721">
        <v>24</v>
      </c>
      <c r="F721" t="s">
        <v>11</v>
      </c>
      <c r="G721" t="s">
        <v>12</v>
      </c>
      <c r="H721" t="str">
        <f t="shared" si="44"/>
        <v>I</v>
      </c>
      <c r="I721" s="3" t="str">
        <f t="shared" si="46"/>
        <v/>
      </c>
      <c r="J721">
        <f t="shared" si="45"/>
        <v>23</v>
      </c>
      <c r="K721">
        <f t="shared" si="47"/>
        <v>24</v>
      </c>
    </row>
    <row r="722" spans="1:11" x14ac:dyDescent="0.35">
      <c r="A722" s="1">
        <v>43985</v>
      </c>
      <c r="B722" t="s">
        <v>181</v>
      </c>
      <c r="C722" s="2">
        <v>7086006</v>
      </c>
      <c r="D722" s="2">
        <v>73185</v>
      </c>
      <c r="E722">
        <v>24</v>
      </c>
      <c r="F722" t="s">
        <v>11</v>
      </c>
      <c r="G722" t="s">
        <v>12</v>
      </c>
      <c r="H722" t="str">
        <f t="shared" si="44"/>
        <v>COMPOSANTS</v>
      </c>
      <c r="I722" s="3" t="str">
        <f t="shared" si="46"/>
        <v/>
      </c>
      <c r="J722">
        <f t="shared" si="45"/>
        <v>23</v>
      </c>
      <c r="K722">
        <f t="shared" si="47"/>
        <v>24</v>
      </c>
    </row>
    <row r="723" spans="1:11" x14ac:dyDescent="0.35">
      <c r="A723" s="1">
        <v>43985</v>
      </c>
      <c r="B723" t="s">
        <v>15</v>
      </c>
      <c r="C723" s="2">
        <v>7086006</v>
      </c>
      <c r="D723" s="2">
        <v>73185</v>
      </c>
      <c r="E723">
        <v>24</v>
      </c>
      <c r="F723" t="s">
        <v>11</v>
      </c>
      <c r="G723" t="s">
        <v>12</v>
      </c>
      <c r="H723" t="str">
        <f t="shared" si="44"/>
        <v>SACHET</v>
      </c>
      <c r="I723" s="3" t="str">
        <f t="shared" si="46"/>
        <v/>
      </c>
      <c r="J723">
        <f t="shared" si="45"/>
        <v>23</v>
      </c>
      <c r="K723">
        <f t="shared" si="47"/>
        <v>24</v>
      </c>
    </row>
    <row r="724" spans="1:11" x14ac:dyDescent="0.35">
      <c r="A724" s="1">
        <v>43985</v>
      </c>
      <c r="B724" t="s">
        <v>16</v>
      </c>
      <c r="C724" s="2">
        <v>7086006</v>
      </c>
      <c r="D724" s="2">
        <v>73185</v>
      </c>
      <c r="E724">
        <v>6</v>
      </c>
      <c r="F724" t="s">
        <v>11</v>
      </c>
      <c r="G724" t="s">
        <v>12</v>
      </c>
      <c r="H724" t="str">
        <f t="shared" si="44"/>
        <v>SPATULES</v>
      </c>
      <c r="I724" s="3" t="str">
        <f t="shared" si="46"/>
        <v/>
      </c>
      <c r="J724">
        <f t="shared" si="45"/>
        <v>23</v>
      </c>
      <c r="K724">
        <f t="shared" si="47"/>
        <v>6</v>
      </c>
    </row>
    <row r="725" spans="1:11" x14ac:dyDescent="0.35">
      <c r="A725" s="1">
        <v>43985</v>
      </c>
      <c r="B725" t="s">
        <v>144</v>
      </c>
      <c r="C725" s="2">
        <v>7086007</v>
      </c>
      <c r="D725" s="2">
        <v>73189</v>
      </c>
      <c r="E725">
        <v>240</v>
      </c>
      <c r="F725" t="s">
        <v>18</v>
      </c>
      <c r="G725" t="s">
        <v>12</v>
      </c>
      <c r="H725" t="str">
        <f t="shared" si="44"/>
        <v>TUBE</v>
      </c>
      <c r="I725" s="3" t="str">
        <f t="shared" si="46"/>
        <v>TUBE</v>
      </c>
      <c r="J725">
        <f t="shared" si="45"/>
        <v>23</v>
      </c>
      <c r="K725">
        <f t="shared" si="47"/>
        <v>240</v>
      </c>
    </row>
    <row r="726" spans="1:11" x14ac:dyDescent="0.35">
      <c r="A726" s="1">
        <v>43985</v>
      </c>
      <c r="B726" t="s">
        <v>57</v>
      </c>
      <c r="C726" s="2">
        <v>7086007</v>
      </c>
      <c r="D726" s="2">
        <v>73189</v>
      </c>
      <c r="E726">
        <v>1</v>
      </c>
      <c r="F726" t="s">
        <v>11</v>
      </c>
      <c r="G726" t="s">
        <v>12</v>
      </c>
      <c r="H726" t="e">
        <f t="shared" si="44"/>
        <v>#VALUE!</v>
      </c>
      <c r="I726" s="3" t="str">
        <f t="shared" si="46"/>
        <v/>
      </c>
      <c r="J726">
        <f t="shared" si="45"/>
        <v>23</v>
      </c>
      <c r="K726">
        <f t="shared" si="47"/>
        <v>1</v>
      </c>
    </row>
    <row r="727" spans="1:11" x14ac:dyDescent="0.35">
      <c r="A727" s="1">
        <v>43986</v>
      </c>
      <c r="B727" t="s">
        <v>327</v>
      </c>
      <c r="C727" s="2">
        <v>7086033</v>
      </c>
      <c r="D727" s="2">
        <v>73223</v>
      </c>
      <c r="E727">
        <v>1</v>
      </c>
      <c r="F727" t="s">
        <v>11</v>
      </c>
      <c r="G727" t="s">
        <v>12</v>
      </c>
      <c r="H727" t="str">
        <f t="shared" si="44"/>
        <v>FORFAIT</v>
      </c>
      <c r="I727" s="3" t="str">
        <f t="shared" si="46"/>
        <v/>
      </c>
      <c r="J727">
        <f t="shared" si="45"/>
        <v>23</v>
      </c>
      <c r="K727">
        <f t="shared" si="47"/>
        <v>1</v>
      </c>
    </row>
    <row r="728" spans="1:11" x14ac:dyDescent="0.35">
      <c r="A728" s="1">
        <v>43986</v>
      </c>
      <c r="B728" t="s">
        <v>328</v>
      </c>
      <c r="C728" s="2">
        <v>7086035</v>
      </c>
      <c r="D728" s="2">
        <v>73225</v>
      </c>
      <c r="E728">
        <v>192</v>
      </c>
      <c r="F728" t="s">
        <v>18</v>
      </c>
      <c r="G728" t="s">
        <v>12</v>
      </c>
      <c r="H728" t="str">
        <f t="shared" si="44"/>
        <v>TUBE</v>
      </c>
      <c r="I728" s="3" t="str">
        <f t="shared" si="46"/>
        <v>TUBE</v>
      </c>
      <c r="J728">
        <f t="shared" si="45"/>
        <v>23</v>
      </c>
      <c r="K728">
        <f t="shared" si="47"/>
        <v>192</v>
      </c>
    </row>
    <row r="729" spans="1:11" x14ac:dyDescent="0.35">
      <c r="A729" s="1">
        <v>43986</v>
      </c>
      <c r="B729" t="s">
        <v>329</v>
      </c>
      <c r="C729" s="2">
        <v>7086035</v>
      </c>
      <c r="D729" s="2">
        <v>73225</v>
      </c>
      <c r="E729">
        <v>2</v>
      </c>
      <c r="F729" t="s">
        <v>11</v>
      </c>
      <c r="G729" t="s">
        <v>12</v>
      </c>
      <c r="H729" t="str">
        <f t="shared" si="44"/>
        <v>COUDE</v>
      </c>
      <c r="I729" s="3" t="str">
        <f t="shared" si="46"/>
        <v/>
      </c>
      <c r="J729">
        <f t="shared" si="45"/>
        <v>23</v>
      </c>
      <c r="K729">
        <f t="shared" si="47"/>
        <v>2</v>
      </c>
    </row>
    <row r="730" spans="1:11" x14ac:dyDescent="0.35">
      <c r="A730" s="1">
        <v>43985</v>
      </c>
      <c r="B730" t="s">
        <v>330</v>
      </c>
      <c r="C730" s="2">
        <v>7086013</v>
      </c>
      <c r="D730" s="2">
        <v>73196</v>
      </c>
      <c r="E730">
        <v>240</v>
      </c>
      <c r="F730" t="s">
        <v>18</v>
      </c>
      <c r="G730" t="s">
        <v>12</v>
      </c>
      <c r="H730" t="str">
        <f t="shared" si="44"/>
        <v>TUBE</v>
      </c>
      <c r="I730" s="3" t="str">
        <f t="shared" si="46"/>
        <v>TUBE</v>
      </c>
      <c r="J730">
        <f t="shared" si="45"/>
        <v>23</v>
      </c>
      <c r="K730">
        <f t="shared" si="47"/>
        <v>240</v>
      </c>
    </row>
    <row r="731" spans="1:11" x14ac:dyDescent="0.35">
      <c r="A731" s="1">
        <v>43985</v>
      </c>
      <c r="B731" t="s">
        <v>331</v>
      </c>
      <c r="C731" s="2">
        <v>7086013</v>
      </c>
      <c r="D731" s="2">
        <v>73196</v>
      </c>
      <c r="E731">
        <v>8</v>
      </c>
      <c r="F731" t="s">
        <v>11</v>
      </c>
      <c r="G731" t="s">
        <v>12</v>
      </c>
      <c r="H731" t="str">
        <f t="shared" si="44"/>
        <v>COUDE</v>
      </c>
      <c r="I731" s="3" t="str">
        <f t="shared" si="46"/>
        <v/>
      </c>
      <c r="J731">
        <f t="shared" si="45"/>
        <v>23</v>
      </c>
      <c r="K731">
        <f t="shared" si="47"/>
        <v>8</v>
      </c>
    </row>
    <row r="732" spans="1:11" x14ac:dyDescent="0.35">
      <c r="A732" s="1">
        <v>43985</v>
      </c>
      <c r="B732" t="s">
        <v>57</v>
      </c>
      <c r="C732" s="2">
        <v>7086013</v>
      </c>
      <c r="D732" s="2">
        <v>73196</v>
      </c>
      <c r="E732">
        <v>1</v>
      </c>
      <c r="F732" t="s">
        <v>11</v>
      </c>
      <c r="G732" t="s">
        <v>12</v>
      </c>
      <c r="H732" t="e">
        <f t="shared" si="44"/>
        <v>#VALUE!</v>
      </c>
      <c r="I732" s="3" t="str">
        <f t="shared" si="46"/>
        <v/>
      </c>
      <c r="J732">
        <f t="shared" si="45"/>
        <v>23</v>
      </c>
      <c r="K732">
        <f t="shared" si="47"/>
        <v>1</v>
      </c>
    </row>
    <row r="733" spans="1:11" x14ac:dyDescent="0.35">
      <c r="A733" s="1">
        <v>43986</v>
      </c>
      <c r="B733" t="s">
        <v>24</v>
      </c>
      <c r="C733" s="2">
        <v>7086024</v>
      </c>
      <c r="D733" s="2">
        <v>73218</v>
      </c>
      <c r="E733">
        <v>45</v>
      </c>
      <c r="F733" t="s">
        <v>11</v>
      </c>
      <c r="G733" t="s">
        <v>12</v>
      </c>
      <c r="H733" t="str">
        <f t="shared" si="44"/>
        <v>CONTRE</v>
      </c>
      <c r="I733" s="3" t="str">
        <f t="shared" si="46"/>
        <v/>
      </c>
      <c r="J733">
        <f t="shared" si="45"/>
        <v>23</v>
      </c>
      <c r="K733">
        <f t="shared" si="47"/>
        <v>45</v>
      </c>
    </row>
    <row r="734" spans="1:11" x14ac:dyDescent="0.35">
      <c r="A734" s="1">
        <v>43986</v>
      </c>
      <c r="B734" t="s">
        <v>25</v>
      </c>
      <c r="C734" s="2">
        <v>7086024</v>
      </c>
      <c r="D734" s="2">
        <v>73218</v>
      </c>
      <c r="E734">
        <v>5</v>
      </c>
      <c r="F734" t="s">
        <v>11</v>
      </c>
      <c r="G734" t="s">
        <v>12</v>
      </c>
      <c r="H734" t="str">
        <f t="shared" si="44"/>
        <v>FILM</v>
      </c>
      <c r="I734" s="3" t="str">
        <f t="shared" si="46"/>
        <v/>
      </c>
      <c r="J734">
        <f t="shared" si="45"/>
        <v>23</v>
      </c>
      <c r="K734">
        <f t="shared" si="47"/>
        <v>5</v>
      </c>
    </row>
    <row r="735" spans="1:11" x14ac:dyDescent="0.35">
      <c r="A735" s="1">
        <v>43986</v>
      </c>
      <c r="B735" t="s">
        <v>57</v>
      </c>
      <c r="C735" s="2">
        <v>7086024</v>
      </c>
      <c r="D735" s="2">
        <v>73218</v>
      </c>
      <c r="E735">
        <v>1</v>
      </c>
      <c r="F735" t="s">
        <v>11</v>
      </c>
      <c r="G735" t="s">
        <v>12</v>
      </c>
      <c r="H735" t="e">
        <f t="shared" si="44"/>
        <v>#VALUE!</v>
      </c>
      <c r="I735" s="3" t="str">
        <f t="shared" si="46"/>
        <v/>
      </c>
      <c r="J735">
        <f t="shared" si="45"/>
        <v>23</v>
      </c>
      <c r="K735">
        <f t="shared" si="47"/>
        <v>1</v>
      </c>
    </row>
    <row r="736" spans="1:11" x14ac:dyDescent="0.35">
      <c r="A736" s="1">
        <v>43985</v>
      </c>
      <c r="B736" t="s">
        <v>332</v>
      </c>
      <c r="C736" s="2">
        <v>7086013</v>
      </c>
      <c r="D736" s="2">
        <v>73196</v>
      </c>
      <c r="E736">
        <v>32</v>
      </c>
      <c r="F736" t="s">
        <v>11</v>
      </c>
      <c r="G736" t="s">
        <v>12</v>
      </c>
      <c r="H736" t="str">
        <f t="shared" si="44"/>
        <v>I</v>
      </c>
      <c r="I736" s="3" t="str">
        <f t="shared" si="46"/>
        <v/>
      </c>
      <c r="J736">
        <f t="shared" si="45"/>
        <v>23</v>
      </c>
      <c r="K736">
        <f t="shared" si="47"/>
        <v>32</v>
      </c>
    </row>
    <row r="737" spans="1:11" x14ac:dyDescent="0.35">
      <c r="A737" s="1">
        <v>43985</v>
      </c>
      <c r="B737" t="s">
        <v>333</v>
      </c>
      <c r="C737" s="2">
        <v>7086013</v>
      </c>
      <c r="D737" s="2">
        <v>73196</v>
      </c>
      <c r="E737">
        <v>32</v>
      </c>
      <c r="F737" t="s">
        <v>11</v>
      </c>
      <c r="G737" t="s">
        <v>12</v>
      </c>
      <c r="H737" t="str">
        <f t="shared" si="44"/>
        <v>COMPOSANTS</v>
      </c>
      <c r="I737" s="3" t="str">
        <f t="shared" si="46"/>
        <v/>
      </c>
      <c r="J737">
        <f t="shared" si="45"/>
        <v>23</v>
      </c>
      <c r="K737">
        <f t="shared" si="47"/>
        <v>32</v>
      </c>
    </row>
    <row r="738" spans="1:11" x14ac:dyDescent="0.35">
      <c r="A738" s="1">
        <v>43985</v>
      </c>
      <c r="B738" t="s">
        <v>15</v>
      </c>
      <c r="C738" s="2">
        <v>7086013</v>
      </c>
      <c r="D738" s="2">
        <v>73196</v>
      </c>
      <c r="E738">
        <v>32</v>
      </c>
      <c r="F738" t="s">
        <v>11</v>
      </c>
      <c r="G738" t="s">
        <v>12</v>
      </c>
      <c r="H738" t="str">
        <f t="shared" si="44"/>
        <v>SACHET</v>
      </c>
      <c r="I738" s="3" t="str">
        <f t="shared" si="46"/>
        <v/>
      </c>
      <c r="J738">
        <f t="shared" si="45"/>
        <v>23</v>
      </c>
      <c r="K738">
        <f t="shared" si="47"/>
        <v>32</v>
      </c>
    </row>
    <row r="739" spans="1:11" x14ac:dyDescent="0.35">
      <c r="A739" s="1">
        <v>43985</v>
      </c>
      <c r="B739" t="s">
        <v>334</v>
      </c>
      <c r="C739" s="2">
        <v>7086013</v>
      </c>
      <c r="D739" s="2">
        <v>73196</v>
      </c>
      <c r="E739">
        <v>32</v>
      </c>
      <c r="F739" t="s">
        <v>11</v>
      </c>
      <c r="G739" t="s">
        <v>12</v>
      </c>
      <c r="H739" t="str">
        <f t="shared" si="44"/>
        <v>2</v>
      </c>
      <c r="I739" s="3" t="str">
        <f t="shared" si="46"/>
        <v/>
      </c>
      <c r="J739">
        <f t="shared" si="45"/>
        <v>23</v>
      </c>
      <c r="K739">
        <f t="shared" si="47"/>
        <v>32</v>
      </c>
    </row>
    <row r="740" spans="1:11" x14ac:dyDescent="0.35">
      <c r="A740" s="1">
        <v>43985</v>
      </c>
      <c r="B740" t="s">
        <v>16</v>
      </c>
      <c r="C740" s="2">
        <v>7086013</v>
      </c>
      <c r="D740" s="2">
        <v>73196</v>
      </c>
      <c r="E740">
        <v>8</v>
      </c>
      <c r="F740" t="s">
        <v>11</v>
      </c>
      <c r="G740" t="s">
        <v>12</v>
      </c>
      <c r="H740" t="str">
        <f t="shared" si="44"/>
        <v>SPATULES</v>
      </c>
      <c r="I740" s="3" t="str">
        <f t="shared" si="46"/>
        <v/>
      </c>
      <c r="J740">
        <f t="shared" si="45"/>
        <v>23</v>
      </c>
      <c r="K740">
        <f t="shared" si="47"/>
        <v>8</v>
      </c>
    </row>
    <row r="741" spans="1:11" x14ac:dyDescent="0.35">
      <c r="A741" s="1">
        <v>43984</v>
      </c>
      <c r="B741" t="s">
        <v>335</v>
      </c>
      <c r="C741" s="2">
        <v>7085979</v>
      </c>
      <c r="D741" s="2">
        <v>73165</v>
      </c>
      <c r="E741">
        <v>1</v>
      </c>
      <c r="F741" t="s">
        <v>11</v>
      </c>
      <c r="G741" t="s">
        <v>12</v>
      </c>
      <c r="H741" t="str">
        <f t="shared" si="44"/>
        <v>MICROFLEX</v>
      </c>
      <c r="I741" s="3" t="str">
        <f t="shared" si="46"/>
        <v/>
      </c>
      <c r="J741">
        <f t="shared" si="45"/>
        <v>23</v>
      </c>
      <c r="K741">
        <f t="shared" si="47"/>
        <v>1</v>
      </c>
    </row>
    <row r="742" spans="1:11" x14ac:dyDescent="0.35">
      <c r="A742" s="1">
        <v>43984</v>
      </c>
      <c r="B742" t="s">
        <v>336</v>
      </c>
      <c r="C742" s="2">
        <v>7085990</v>
      </c>
      <c r="D742" s="2">
        <v>73172</v>
      </c>
      <c r="E742">
        <v>6</v>
      </c>
      <c r="F742" t="s">
        <v>11</v>
      </c>
      <c r="G742" t="s">
        <v>12</v>
      </c>
      <c r="H742" t="str">
        <f t="shared" si="44"/>
        <v>MANCHETTE</v>
      </c>
      <c r="I742" s="3" t="str">
        <f t="shared" si="46"/>
        <v/>
      </c>
      <c r="J742">
        <f t="shared" si="45"/>
        <v>23</v>
      </c>
      <c r="K742">
        <f t="shared" si="47"/>
        <v>6</v>
      </c>
    </row>
    <row r="743" spans="1:11" x14ac:dyDescent="0.35">
      <c r="A743" s="1">
        <v>43985</v>
      </c>
      <c r="B743" t="s">
        <v>138</v>
      </c>
      <c r="C743" s="2">
        <v>7086002</v>
      </c>
      <c r="D743" s="2">
        <v>73180</v>
      </c>
      <c r="E743">
        <v>24</v>
      </c>
      <c r="F743" t="s">
        <v>11</v>
      </c>
      <c r="G743" t="s">
        <v>12</v>
      </c>
      <c r="H743" t="str">
        <f t="shared" si="44"/>
        <v>CONTRE</v>
      </c>
      <c r="I743" s="3" t="str">
        <f t="shared" si="46"/>
        <v/>
      </c>
      <c r="J743">
        <f t="shared" si="45"/>
        <v>23</v>
      </c>
      <c r="K743">
        <f t="shared" si="47"/>
        <v>24</v>
      </c>
    </row>
    <row r="744" spans="1:11" x14ac:dyDescent="0.35">
      <c r="A744" s="1">
        <v>43985</v>
      </c>
      <c r="B744" t="s">
        <v>14</v>
      </c>
      <c r="C744" s="2">
        <v>7086009</v>
      </c>
      <c r="D744" s="2">
        <v>73187</v>
      </c>
      <c r="E744">
        <v>3</v>
      </c>
      <c r="F744" t="s">
        <v>11</v>
      </c>
      <c r="G744" t="s">
        <v>12</v>
      </c>
      <c r="H744" t="str">
        <f t="shared" si="44"/>
        <v>COMPOSANTS</v>
      </c>
      <c r="I744" s="3" t="str">
        <f t="shared" si="46"/>
        <v/>
      </c>
      <c r="J744">
        <f t="shared" si="45"/>
        <v>23</v>
      </c>
      <c r="K744">
        <f t="shared" si="47"/>
        <v>3</v>
      </c>
    </row>
    <row r="745" spans="1:11" x14ac:dyDescent="0.35">
      <c r="A745" s="1">
        <v>43985</v>
      </c>
      <c r="B745" t="s">
        <v>15</v>
      </c>
      <c r="C745" s="2">
        <v>7086009</v>
      </c>
      <c r="D745" s="2">
        <v>73187</v>
      </c>
      <c r="E745">
        <v>3</v>
      </c>
      <c r="F745" t="s">
        <v>11</v>
      </c>
      <c r="G745" t="s">
        <v>12</v>
      </c>
      <c r="H745" t="str">
        <f t="shared" si="44"/>
        <v>SACHET</v>
      </c>
      <c r="I745" s="3" t="str">
        <f t="shared" si="46"/>
        <v/>
      </c>
      <c r="J745">
        <f t="shared" si="45"/>
        <v>23</v>
      </c>
      <c r="K745">
        <f t="shared" si="47"/>
        <v>3</v>
      </c>
    </row>
    <row r="746" spans="1:11" x14ac:dyDescent="0.35">
      <c r="A746" s="1">
        <v>43985</v>
      </c>
      <c r="B746" t="s">
        <v>114</v>
      </c>
      <c r="C746" s="2">
        <v>7086009</v>
      </c>
      <c r="D746" s="2">
        <v>73187</v>
      </c>
      <c r="E746">
        <v>4</v>
      </c>
      <c r="F746" t="s">
        <v>11</v>
      </c>
      <c r="G746" t="s">
        <v>12</v>
      </c>
      <c r="H746" t="str">
        <f t="shared" si="44"/>
        <v>DHEC</v>
      </c>
      <c r="I746" s="3" t="str">
        <f t="shared" si="46"/>
        <v/>
      </c>
      <c r="J746">
        <f t="shared" si="45"/>
        <v>23</v>
      </c>
      <c r="K746">
        <f t="shared" si="47"/>
        <v>4</v>
      </c>
    </row>
    <row r="747" spans="1:11" x14ac:dyDescent="0.35">
      <c r="A747" s="1">
        <v>43985</v>
      </c>
      <c r="B747" t="s">
        <v>337</v>
      </c>
      <c r="C747" s="2">
        <v>7086009</v>
      </c>
      <c r="D747" s="2">
        <v>73187</v>
      </c>
      <c r="E747">
        <v>4</v>
      </c>
      <c r="F747" t="s">
        <v>11</v>
      </c>
      <c r="G747" t="s">
        <v>12</v>
      </c>
      <c r="H747" t="str">
        <f t="shared" si="44"/>
        <v>DHEC</v>
      </c>
      <c r="I747" s="3" t="str">
        <f t="shared" si="46"/>
        <v/>
      </c>
      <c r="J747">
        <f t="shared" si="45"/>
        <v>23</v>
      </c>
      <c r="K747">
        <f t="shared" si="47"/>
        <v>4</v>
      </c>
    </row>
    <row r="748" spans="1:11" x14ac:dyDescent="0.35">
      <c r="A748" s="1">
        <v>43985</v>
      </c>
      <c r="B748" t="s">
        <v>261</v>
      </c>
      <c r="C748" s="2">
        <v>7086009</v>
      </c>
      <c r="D748" s="2">
        <v>73187</v>
      </c>
      <c r="E748">
        <v>6</v>
      </c>
      <c r="F748" t="s">
        <v>11</v>
      </c>
      <c r="G748" t="s">
        <v>12</v>
      </c>
      <c r="H748" t="str">
        <f t="shared" si="44"/>
        <v>DHEC</v>
      </c>
      <c r="I748" s="3" t="str">
        <f t="shared" si="46"/>
        <v/>
      </c>
      <c r="J748">
        <f t="shared" si="45"/>
        <v>23</v>
      </c>
      <c r="K748">
        <f t="shared" si="47"/>
        <v>6</v>
      </c>
    </row>
    <row r="749" spans="1:11" x14ac:dyDescent="0.35">
      <c r="A749" s="1">
        <v>43985</v>
      </c>
      <c r="B749" t="s">
        <v>91</v>
      </c>
      <c r="C749" s="2">
        <v>7086009</v>
      </c>
      <c r="D749" s="2">
        <v>73187</v>
      </c>
      <c r="E749">
        <v>2</v>
      </c>
      <c r="F749" t="s">
        <v>11</v>
      </c>
      <c r="G749" t="s">
        <v>12</v>
      </c>
      <c r="H749" t="str">
        <f t="shared" si="44"/>
        <v>DHEC</v>
      </c>
      <c r="I749" s="3" t="str">
        <f t="shared" si="46"/>
        <v/>
      </c>
      <c r="J749">
        <f t="shared" si="45"/>
        <v>23</v>
      </c>
      <c r="K749">
        <f t="shared" si="47"/>
        <v>2</v>
      </c>
    </row>
    <row r="750" spans="1:11" x14ac:dyDescent="0.35">
      <c r="A750" s="1">
        <v>43985</v>
      </c>
      <c r="B750" t="s">
        <v>28</v>
      </c>
      <c r="C750" s="2">
        <v>7086009</v>
      </c>
      <c r="D750" s="2">
        <v>73187</v>
      </c>
      <c r="E750">
        <v>100</v>
      </c>
      <c r="F750" t="s">
        <v>11</v>
      </c>
      <c r="G750" t="s">
        <v>12</v>
      </c>
      <c r="H750" t="str">
        <f t="shared" si="44"/>
        <v>CONTRE</v>
      </c>
      <c r="I750" s="3" t="str">
        <f t="shared" si="46"/>
        <v/>
      </c>
      <c r="J750">
        <f t="shared" si="45"/>
        <v>23</v>
      </c>
      <c r="K750">
        <f t="shared" si="47"/>
        <v>100</v>
      </c>
    </row>
    <row r="751" spans="1:11" x14ac:dyDescent="0.35">
      <c r="A751" s="1">
        <v>43985</v>
      </c>
      <c r="B751" t="s">
        <v>28</v>
      </c>
      <c r="C751" s="2">
        <v>7086009</v>
      </c>
      <c r="D751" s="2">
        <v>73187</v>
      </c>
      <c r="E751">
        <v>220</v>
      </c>
      <c r="F751" t="s">
        <v>11</v>
      </c>
      <c r="G751" t="s">
        <v>12</v>
      </c>
      <c r="H751" t="str">
        <f t="shared" si="44"/>
        <v>CONTRE</v>
      </c>
      <c r="I751" s="3" t="str">
        <f t="shared" si="46"/>
        <v/>
      </c>
      <c r="J751">
        <f t="shared" si="45"/>
        <v>23</v>
      </c>
      <c r="K751">
        <f t="shared" si="47"/>
        <v>220</v>
      </c>
    </row>
    <row r="752" spans="1:11" x14ac:dyDescent="0.35">
      <c r="A752" s="1">
        <v>43985</v>
      </c>
      <c r="B752" t="s">
        <v>28</v>
      </c>
      <c r="C752" s="2">
        <v>7086009</v>
      </c>
      <c r="D752" s="2">
        <v>73187</v>
      </c>
      <c r="E752">
        <v>120</v>
      </c>
      <c r="F752" t="s">
        <v>11</v>
      </c>
      <c r="G752" t="s">
        <v>12</v>
      </c>
      <c r="H752" t="str">
        <f t="shared" si="44"/>
        <v>CONTRE</v>
      </c>
      <c r="I752" s="3" t="str">
        <f t="shared" si="46"/>
        <v/>
      </c>
      <c r="J752">
        <f t="shared" si="45"/>
        <v>23</v>
      </c>
      <c r="K752">
        <f t="shared" si="47"/>
        <v>120</v>
      </c>
    </row>
    <row r="753" spans="1:11" x14ac:dyDescent="0.35">
      <c r="A753" s="1">
        <v>43985</v>
      </c>
      <c r="B753" t="s">
        <v>28</v>
      </c>
      <c r="C753" s="2">
        <v>7086009</v>
      </c>
      <c r="D753" s="2">
        <v>73187</v>
      </c>
      <c r="E753">
        <v>48</v>
      </c>
      <c r="F753" t="s">
        <v>11</v>
      </c>
      <c r="G753" t="s">
        <v>12</v>
      </c>
      <c r="H753" t="str">
        <f t="shared" si="44"/>
        <v>CONTRE</v>
      </c>
      <c r="I753" s="3" t="str">
        <f t="shared" si="46"/>
        <v/>
      </c>
      <c r="J753">
        <f t="shared" si="45"/>
        <v>23</v>
      </c>
      <c r="K753">
        <f t="shared" si="47"/>
        <v>48</v>
      </c>
    </row>
    <row r="754" spans="1:11" x14ac:dyDescent="0.35">
      <c r="A754" s="1">
        <v>43985</v>
      </c>
      <c r="B754" t="s">
        <v>24</v>
      </c>
      <c r="C754" s="2">
        <v>7086009</v>
      </c>
      <c r="D754" s="2">
        <v>73187</v>
      </c>
      <c r="E754">
        <v>80</v>
      </c>
      <c r="F754" t="s">
        <v>11</v>
      </c>
      <c r="G754" t="s">
        <v>12</v>
      </c>
      <c r="H754" t="str">
        <f t="shared" si="44"/>
        <v>CONTRE</v>
      </c>
      <c r="I754" s="3" t="str">
        <f t="shared" si="46"/>
        <v/>
      </c>
      <c r="J754">
        <f t="shared" si="45"/>
        <v>23</v>
      </c>
      <c r="K754">
        <f t="shared" si="47"/>
        <v>80</v>
      </c>
    </row>
    <row r="755" spans="1:11" x14ac:dyDescent="0.35">
      <c r="A755" s="1">
        <v>43985</v>
      </c>
      <c r="B755" t="s">
        <v>338</v>
      </c>
      <c r="C755" s="2">
        <v>7086009</v>
      </c>
      <c r="D755" s="2">
        <v>73187</v>
      </c>
      <c r="E755">
        <v>4</v>
      </c>
      <c r="F755" t="s">
        <v>11</v>
      </c>
      <c r="G755" t="s">
        <v>12</v>
      </c>
      <c r="H755" t="str">
        <f t="shared" si="44"/>
        <v>PASSAGE</v>
      </c>
      <c r="I755" s="3" t="str">
        <f t="shared" si="46"/>
        <v/>
      </c>
      <c r="J755">
        <f t="shared" si="45"/>
        <v>23</v>
      </c>
      <c r="K755">
        <f t="shared" si="47"/>
        <v>4</v>
      </c>
    </row>
    <row r="756" spans="1:11" x14ac:dyDescent="0.35">
      <c r="A756" s="1">
        <v>43985</v>
      </c>
      <c r="B756" t="s">
        <v>338</v>
      </c>
      <c r="C756" s="2">
        <v>7086009</v>
      </c>
      <c r="D756" s="2">
        <v>73187</v>
      </c>
      <c r="E756">
        <v>4</v>
      </c>
      <c r="F756" t="s">
        <v>11</v>
      </c>
      <c r="G756" t="s">
        <v>12</v>
      </c>
      <c r="H756" t="str">
        <f t="shared" si="44"/>
        <v>PASSAGE</v>
      </c>
      <c r="I756" s="3" t="str">
        <f t="shared" si="46"/>
        <v/>
      </c>
      <c r="J756">
        <f t="shared" si="45"/>
        <v>23</v>
      </c>
      <c r="K756">
        <f t="shared" si="47"/>
        <v>4</v>
      </c>
    </row>
    <row r="757" spans="1:11" x14ac:dyDescent="0.35">
      <c r="A757" s="1">
        <v>43985</v>
      </c>
      <c r="B757" t="s">
        <v>76</v>
      </c>
      <c r="C757" s="2">
        <v>7086009</v>
      </c>
      <c r="D757" s="2">
        <v>73187</v>
      </c>
      <c r="E757">
        <v>6</v>
      </c>
      <c r="F757" t="s">
        <v>11</v>
      </c>
      <c r="G757" t="s">
        <v>12</v>
      </c>
      <c r="H757" t="str">
        <f t="shared" si="44"/>
        <v>PASSAGE</v>
      </c>
      <c r="I757" s="3" t="str">
        <f t="shared" si="46"/>
        <v/>
      </c>
      <c r="J757">
        <f t="shared" si="45"/>
        <v>23</v>
      </c>
      <c r="K757">
        <f t="shared" si="47"/>
        <v>6</v>
      </c>
    </row>
    <row r="758" spans="1:11" x14ac:dyDescent="0.35">
      <c r="A758" s="1">
        <v>43985</v>
      </c>
      <c r="B758" t="s">
        <v>58</v>
      </c>
      <c r="C758" s="2">
        <v>7086009</v>
      </c>
      <c r="D758" s="2">
        <v>73187</v>
      </c>
      <c r="E758">
        <v>2</v>
      </c>
      <c r="F758" t="s">
        <v>11</v>
      </c>
      <c r="G758" t="s">
        <v>12</v>
      </c>
      <c r="H758" t="str">
        <f t="shared" si="44"/>
        <v>PASSAGE</v>
      </c>
      <c r="I758" s="3" t="str">
        <f t="shared" si="46"/>
        <v/>
      </c>
      <c r="J758">
        <f t="shared" si="45"/>
        <v>23</v>
      </c>
      <c r="K758">
        <f t="shared" si="47"/>
        <v>2</v>
      </c>
    </row>
    <row r="759" spans="1:11" x14ac:dyDescent="0.35">
      <c r="A759" s="1">
        <v>43985</v>
      </c>
      <c r="B759" t="s">
        <v>25</v>
      </c>
      <c r="C759" s="2">
        <v>7086009</v>
      </c>
      <c r="D759" s="2">
        <v>73187</v>
      </c>
      <c r="E759">
        <v>12</v>
      </c>
      <c r="F759" t="s">
        <v>11</v>
      </c>
      <c r="G759" t="s">
        <v>12</v>
      </c>
      <c r="H759" t="str">
        <f t="shared" si="44"/>
        <v>FILM</v>
      </c>
      <c r="I759" s="3" t="str">
        <f t="shared" si="46"/>
        <v/>
      </c>
      <c r="J759">
        <f t="shared" si="45"/>
        <v>23</v>
      </c>
      <c r="K759">
        <f t="shared" si="47"/>
        <v>12</v>
      </c>
    </row>
    <row r="760" spans="1:11" x14ac:dyDescent="0.35">
      <c r="A760" s="1">
        <v>43985</v>
      </c>
      <c r="B760" t="s">
        <v>25</v>
      </c>
      <c r="C760" s="2">
        <v>7086009</v>
      </c>
      <c r="D760" s="2">
        <v>73187</v>
      </c>
      <c r="E760">
        <v>10</v>
      </c>
      <c r="F760" t="s">
        <v>11</v>
      </c>
      <c r="G760" t="s">
        <v>12</v>
      </c>
      <c r="H760" t="str">
        <f t="shared" si="44"/>
        <v>FILM</v>
      </c>
      <c r="I760" s="3" t="str">
        <f t="shared" si="46"/>
        <v/>
      </c>
      <c r="J760">
        <f t="shared" si="45"/>
        <v>23</v>
      </c>
      <c r="K760">
        <f t="shared" si="47"/>
        <v>10</v>
      </c>
    </row>
    <row r="761" spans="1:11" x14ac:dyDescent="0.35">
      <c r="A761" s="1">
        <v>43985</v>
      </c>
      <c r="B761" t="s">
        <v>25</v>
      </c>
      <c r="C761" s="2">
        <v>7086009</v>
      </c>
      <c r="D761" s="2">
        <v>73187</v>
      </c>
      <c r="E761">
        <v>8</v>
      </c>
      <c r="F761" t="s">
        <v>11</v>
      </c>
      <c r="G761" t="s">
        <v>12</v>
      </c>
      <c r="H761" t="str">
        <f t="shared" si="44"/>
        <v>FILM</v>
      </c>
      <c r="I761" s="3" t="str">
        <f t="shared" si="46"/>
        <v/>
      </c>
      <c r="J761">
        <f t="shared" si="45"/>
        <v>23</v>
      </c>
      <c r="K761">
        <f t="shared" si="47"/>
        <v>8</v>
      </c>
    </row>
    <row r="762" spans="1:11" x14ac:dyDescent="0.35">
      <c r="A762" s="1">
        <v>43985</v>
      </c>
      <c r="B762" t="s">
        <v>25</v>
      </c>
      <c r="C762" s="2">
        <v>7086009</v>
      </c>
      <c r="D762" s="2">
        <v>73187</v>
      </c>
      <c r="E762">
        <v>22</v>
      </c>
      <c r="F762" t="s">
        <v>11</v>
      </c>
      <c r="G762" t="s">
        <v>12</v>
      </c>
      <c r="H762" t="str">
        <f t="shared" si="44"/>
        <v>FILM</v>
      </c>
      <c r="I762" s="3" t="str">
        <f t="shared" si="46"/>
        <v/>
      </c>
      <c r="J762">
        <f t="shared" si="45"/>
        <v>23</v>
      </c>
      <c r="K762">
        <f t="shared" si="47"/>
        <v>22</v>
      </c>
    </row>
    <row r="763" spans="1:11" x14ac:dyDescent="0.35">
      <c r="A763" s="1">
        <v>43985</v>
      </c>
      <c r="B763" t="s">
        <v>25</v>
      </c>
      <c r="C763" s="2">
        <v>7086009</v>
      </c>
      <c r="D763" s="2">
        <v>73187</v>
      </c>
      <c r="E763">
        <v>5</v>
      </c>
      <c r="F763" t="s">
        <v>11</v>
      </c>
      <c r="G763" t="s">
        <v>12</v>
      </c>
      <c r="H763" t="str">
        <f t="shared" si="44"/>
        <v>FILM</v>
      </c>
      <c r="I763" s="3" t="str">
        <f t="shared" si="46"/>
        <v/>
      </c>
      <c r="J763">
        <f t="shared" si="45"/>
        <v>23</v>
      </c>
      <c r="K763">
        <f t="shared" si="47"/>
        <v>5</v>
      </c>
    </row>
    <row r="764" spans="1:11" x14ac:dyDescent="0.35">
      <c r="A764" s="1">
        <v>43985</v>
      </c>
      <c r="B764" t="s">
        <v>23</v>
      </c>
      <c r="C764" s="2">
        <v>7086009</v>
      </c>
      <c r="D764" s="2">
        <v>73187</v>
      </c>
      <c r="E764">
        <v>3</v>
      </c>
      <c r="F764" t="s">
        <v>11</v>
      </c>
      <c r="G764" t="s">
        <v>12</v>
      </c>
      <c r="H764" t="str">
        <f t="shared" si="44"/>
        <v>SCOTCH</v>
      </c>
      <c r="I764" s="3" t="str">
        <f t="shared" si="46"/>
        <v/>
      </c>
      <c r="J764">
        <f t="shared" si="45"/>
        <v>23</v>
      </c>
      <c r="K764">
        <f t="shared" si="47"/>
        <v>3</v>
      </c>
    </row>
    <row r="765" spans="1:11" x14ac:dyDescent="0.35">
      <c r="A765" s="1">
        <v>43985</v>
      </c>
      <c r="B765" t="s">
        <v>23</v>
      </c>
      <c r="C765" s="2">
        <v>7086009</v>
      </c>
      <c r="D765" s="2">
        <v>73187</v>
      </c>
      <c r="E765">
        <v>5</v>
      </c>
      <c r="F765" t="s">
        <v>11</v>
      </c>
      <c r="G765" t="s">
        <v>12</v>
      </c>
      <c r="H765" t="str">
        <f t="shared" si="44"/>
        <v>SCOTCH</v>
      </c>
      <c r="I765" s="3" t="str">
        <f t="shared" si="46"/>
        <v/>
      </c>
      <c r="J765">
        <f t="shared" si="45"/>
        <v>23</v>
      </c>
      <c r="K765">
        <f t="shared" si="47"/>
        <v>5</v>
      </c>
    </row>
    <row r="766" spans="1:11" x14ac:dyDescent="0.35">
      <c r="A766" s="1">
        <v>43985</v>
      </c>
      <c r="B766" t="s">
        <v>23</v>
      </c>
      <c r="C766" s="2">
        <v>7086009</v>
      </c>
      <c r="D766" s="2">
        <v>73187</v>
      </c>
      <c r="E766">
        <v>3</v>
      </c>
      <c r="F766" t="s">
        <v>11</v>
      </c>
      <c r="G766" t="s">
        <v>12</v>
      </c>
      <c r="H766" t="str">
        <f t="shared" si="44"/>
        <v>SCOTCH</v>
      </c>
      <c r="I766" s="3" t="str">
        <f t="shared" si="46"/>
        <v/>
      </c>
      <c r="J766">
        <f t="shared" si="45"/>
        <v>23</v>
      </c>
      <c r="K766">
        <f t="shared" si="47"/>
        <v>3</v>
      </c>
    </row>
    <row r="767" spans="1:11" x14ac:dyDescent="0.35">
      <c r="A767" s="1">
        <v>43985</v>
      </c>
      <c r="B767" t="s">
        <v>23</v>
      </c>
      <c r="C767" s="2">
        <v>7086009</v>
      </c>
      <c r="D767" s="2">
        <v>73187</v>
      </c>
      <c r="E767">
        <v>2</v>
      </c>
      <c r="F767" t="s">
        <v>11</v>
      </c>
      <c r="G767" t="s">
        <v>12</v>
      </c>
      <c r="H767" t="str">
        <f t="shared" si="44"/>
        <v>SCOTCH</v>
      </c>
      <c r="I767" s="3" t="str">
        <f t="shared" si="46"/>
        <v/>
      </c>
      <c r="J767">
        <f t="shared" si="45"/>
        <v>23</v>
      </c>
      <c r="K767">
        <f t="shared" si="47"/>
        <v>2</v>
      </c>
    </row>
    <row r="768" spans="1:11" x14ac:dyDescent="0.35">
      <c r="A768" s="1">
        <v>43985</v>
      </c>
      <c r="B768" t="s">
        <v>23</v>
      </c>
      <c r="C768" s="2">
        <v>7086009</v>
      </c>
      <c r="D768" s="2">
        <v>73187</v>
      </c>
      <c r="E768">
        <v>4</v>
      </c>
      <c r="F768" t="s">
        <v>11</v>
      </c>
      <c r="G768" t="s">
        <v>12</v>
      </c>
      <c r="H768" t="str">
        <f t="shared" si="44"/>
        <v>SCOTCH</v>
      </c>
      <c r="I768" s="3" t="str">
        <f t="shared" si="46"/>
        <v/>
      </c>
      <c r="J768">
        <f t="shared" si="45"/>
        <v>23</v>
      </c>
      <c r="K768">
        <f t="shared" si="47"/>
        <v>4</v>
      </c>
    </row>
    <row r="769" spans="1:11" x14ac:dyDescent="0.35">
      <c r="A769" s="1">
        <v>43985</v>
      </c>
      <c r="B769" t="s">
        <v>16</v>
      </c>
      <c r="C769" s="2">
        <v>7086009</v>
      </c>
      <c r="D769" s="2">
        <v>73187</v>
      </c>
      <c r="E769">
        <v>0.5</v>
      </c>
      <c r="F769" t="s">
        <v>11</v>
      </c>
      <c r="G769" t="s">
        <v>12</v>
      </c>
      <c r="H769" t="str">
        <f t="shared" si="44"/>
        <v>SPATULES</v>
      </c>
      <c r="I769" s="3" t="str">
        <f t="shared" si="46"/>
        <v/>
      </c>
      <c r="J769">
        <f t="shared" si="45"/>
        <v>23</v>
      </c>
      <c r="K769">
        <f t="shared" si="47"/>
        <v>0.5</v>
      </c>
    </row>
    <row r="770" spans="1:11" x14ac:dyDescent="0.35">
      <c r="A770" s="1">
        <v>43985</v>
      </c>
      <c r="B770" t="s">
        <v>22</v>
      </c>
      <c r="C770" s="2">
        <v>7086009</v>
      </c>
      <c r="D770" s="2">
        <v>73187</v>
      </c>
      <c r="E770">
        <v>70</v>
      </c>
      <c r="F770" t="s">
        <v>11</v>
      </c>
      <c r="G770" t="s">
        <v>12</v>
      </c>
      <c r="H770" t="str">
        <f t="shared" ref="H770:H833" si="48">LEFT(B770,FIND(" ",B770)-1)</f>
        <v>LOT</v>
      </c>
      <c r="I770" s="3" t="str">
        <f t="shared" si="46"/>
        <v/>
      </c>
      <c r="J770">
        <f t="shared" ref="J770:J833" si="49">IF(A770="","",INT(MOD(INT((A770-2)/7)+3/5,52+5/28))+1)</f>
        <v>23</v>
      </c>
      <c r="K770">
        <f t="shared" si="47"/>
        <v>70</v>
      </c>
    </row>
    <row r="771" spans="1:11" x14ac:dyDescent="0.35">
      <c r="A771" s="1">
        <v>43985</v>
      </c>
      <c r="B771" t="s">
        <v>22</v>
      </c>
      <c r="C771" s="2">
        <v>7086009</v>
      </c>
      <c r="D771" s="2">
        <v>73187</v>
      </c>
      <c r="E771">
        <v>20</v>
      </c>
      <c r="F771" t="s">
        <v>11</v>
      </c>
      <c r="G771" t="s">
        <v>12</v>
      </c>
      <c r="H771" t="str">
        <f t="shared" si="48"/>
        <v>LOT</v>
      </c>
      <c r="I771" s="3" t="str">
        <f t="shared" ref="I771:I834" si="50">IFERROR(IF(SEARCH("TUBE",B771)&gt;0,"TUBE"),"")</f>
        <v/>
      </c>
      <c r="J771">
        <f t="shared" si="49"/>
        <v>23</v>
      </c>
      <c r="K771">
        <f t="shared" ref="K771:K834" si="51">IF(G771="Sortie",E771,-E771)</f>
        <v>20</v>
      </c>
    </row>
    <row r="772" spans="1:11" x14ac:dyDescent="0.35">
      <c r="A772" s="1">
        <v>43985</v>
      </c>
      <c r="B772" t="s">
        <v>22</v>
      </c>
      <c r="C772" s="2">
        <v>7086009</v>
      </c>
      <c r="D772" s="2">
        <v>73187</v>
      </c>
      <c r="E772">
        <v>70</v>
      </c>
      <c r="F772" t="s">
        <v>11</v>
      </c>
      <c r="G772" t="s">
        <v>12</v>
      </c>
      <c r="H772" t="str">
        <f t="shared" si="48"/>
        <v>LOT</v>
      </c>
      <c r="I772" s="3" t="str">
        <f t="shared" si="50"/>
        <v/>
      </c>
      <c r="J772">
        <f t="shared" si="49"/>
        <v>23</v>
      </c>
      <c r="K772">
        <f t="shared" si="51"/>
        <v>70</v>
      </c>
    </row>
    <row r="773" spans="1:11" x14ac:dyDescent="0.35">
      <c r="A773" s="1">
        <v>43985</v>
      </c>
      <c r="B773" t="s">
        <v>22</v>
      </c>
      <c r="C773" s="2">
        <v>7086009</v>
      </c>
      <c r="D773" s="2">
        <v>73187</v>
      </c>
      <c r="E773">
        <v>20</v>
      </c>
      <c r="F773" t="s">
        <v>11</v>
      </c>
      <c r="G773" t="s">
        <v>12</v>
      </c>
      <c r="H773" t="str">
        <f t="shared" si="48"/>
        <v>LOT</v>
      </c>
      <c r="I773" s="3" t="str">
        <f t="shared" si="50"/>
        <v/>
      </c>
      <c r="J773">
        <f t="shared" si="49"/>
        <v>23</v>
      </c>
      <c r="K773">
        <f t="shared" si="51"/>
        <v>20</v>
      </c>
    </row>
    <row r="774" spans="1:11" x14ac:dyDescent="0.35">
      <c r="A774" s="1">
        <v>43985</v>
      </c>
      <c r="B774" t="s">
        <v>77</v>
      </c>
      <c r="C774" s="2">
        <v>7086009</v>
      </c>
      <c r="D774" s="2">
        <v>73187</v>
      </c>
      <c r="E774">
        <v>278</v>
      </c>
      <c r="F774" t="s">
        <v>11</v>
      </c>
      <c r="G774" t="s">
        <v>12</v>
      </c>
      <c r="H774" t="str">
        <f t="shared" si="48"/>
        <v>CALE</v>
      </c>
      <c r="I774" s="3" t="str">
        <f t="shared" si="50"/>
        <v/>
      </c>
      <c r="J774">
        <f t="shared" si="49"/>
        <v>23</v>
      </c>
      <c r="K774">
        <f t="shared" si="51"/>
        <v>278</v>
      </c>
    </row>
    <row r="775" spans="1:11" x14ac:dyDescent="0.35">
      <c r="A775" s="1">
        <v>43985</v>
      </c>
      <c r="B775" t="s">
        <v>339</v>
      </c>
      <c r="C775" s="2">
        <v>7086009</v>
      </c>
      <c r="D775" s="2">
        <v>73187</v>
      </c>
      <c r="E775">
        <v>12</v>
      </c>
      <c r="F775" t="s">
        <v>18</v>
      </c>
      <c r="G775" t="s">
        <v>12</v>
      </c>
      <c r="H775" t="str">
        <f t="shared" si="48"/>
        <v>TUBE</v>
      </c>
      <c r="I775" s="3" t="str">
        <f t="shared" si="50"/>
        <v>TUBE</v>
      </c>
      <c r="J775">
        <f t="shared" si="49"/>
        <v>23</v>
      </c>
      <c r="K775">
        <f t="shared" si="51"/>
        <v>12</v>
      </c>
    </row>
    <row r="776" spans="1:11" x14ac:dyDescent="0.35">
      <c r="A776" s="1">
        <v>43985</v>
      </c>
      <c r="B776" t="s">
        <v>340</v>
      </c>
      <c r="C776" s="2">
        <v>7086009</v>
      </c>
      <c r="D776" s="2">
        <v>73187</v>
      </c>
      <c r="E776">
        <v>6</v>
      </c>
      <c r="F776" t="s">
        <v>18</v>
      </c>
      <c r="G776" t="s">
        <v>12</v>
      </c>
      <c r="H776" t="str">
        <f t="shared" si="48"/>
        <v>TUBE</v>
      </c>
      <c r="I776" s="3" t="str">
        <f t="shared" si="50"/>
        <v>TUBE</v>
      </c>
      <c r="J776">
        <f t="shared" si="49"/>
        <v>23</v>
      </c>
      <c r="K776">
        <f t="shared" si="51"/>
        <v>6</v>
      </c>
    </row>
    <row r="777" spans="1:11" x14ac:dyDescent="0.35">
      <c r="A777" s="1">
        <v>43985</v>
      </c>
      <c r="B777" t="s">
        <v>341</v>
      </c>
      <c r="C777" s="2">
        <v>7086009</v>
      </c>
      <c r="D777" s="2">
        <v>73187</v>
      </c>
      <c r="E777">
        <v>12</v>
      </c>
      <c r="F777" t="s">
        <v>18</v>
      </c>
      <c r="G777" t="s">
        <v>12</v>
      </c>
      <c r="H777" t="str">
        <f t="shared" si="48"/>
        <v>TUBE</v>
      </c>
      <c r="I777" s="3" t="str">
        <f t="shared" si="50"/>
        <v>TUBE</v>
      </c>
      <c r="J777">
        <f t="shared" si="49"/>
        <v>23</v>
      </c>
      <c r="K777">
        <f t="shared" si="51"/>
        <v>12</v>
      </c>
    </row>
    <row r="778" spans="1:11" x14ac:dyDescent="0.35">
      <c r="A778" s="1">
        <v>43985</v>
      </c>
      <c r="B778" t="s">
        <v>226</v>
      </c>
      <c r="C778" s="2">
        <v>7086009</v>
      </c>
      <c r="D778" s="2">
        <v>73187</v>
      </c>
      <c r="E778">
        <v>96</v>
      </c>
      <c r="F778" t="s">
        <v>18</v>
      </c>
      <c r="G778" t="s">
        <v>12</v>
      </c>
      <c r="H778" t="str">
        <f t="shared" si="48"/>
        <v>TUBE</v>
      </c>
      <c r="I778" s="3" t="str">
        <f t="shared" si="50"/>
        <v>TUBE</v>
      </c>
      <c r="J778">
        <f t="shared" si="49"/>
        <v>23</v>
      </c>
      <c r="K778">
        <f t="shared" si="51"/>
        <v>96</v>
      </c>
    </row>
    <row r="779" spans="1:11" x14ac:dyDescent="0.35">
      <c r="A779" s="1">
        <v>43985</v>
      </c>
      <c r="B779" t="s">
        <v>342</v>
      </c>
      <c r="C779" s="2">
        <v>7086009</v>
      </c>
      <c r="D779" s="2">
        <v>73187</v>
      </c>
      <c r="E779">
        <v>12</v>
      </c>
      <c r="F779" t="s">
        <v>11</v>
      </c>
      <c r="G779" t="s">
        <v>12</v>
      </c>
      <c r="H779" t="str">
        <f t="shared" si="48"/>
        <v>COUDE</v>
      </c>
      <c r="I779" s="3" t="str">
        <f t="shared" si="50"/>
        <v/>
      </c>
      <c r="J779">
        <f t="shared" si="49"/>
        <v>23</v>
      </c>
      <c r="K779">
        <f t="shared" si="51"/>
        <v>12</v>
      </c>
    </row>
    <row r="780" spans="1:11" x14ac:dyDescent="0.35">
      <c r="A780" s="1">
        <v>43985</v>
      </c>
      <c r="B780" t="s">
        <v>343</v>
      </c>
      <c r="C780" s="2">
        <v>7086009</v>
      </c>
      <c r="D780" s="2">
        <v>73187</v>
      </c>
      <c r="E780">
        <v>4</v>
      </c>
      <c r="F780" t="s">
        <v>11</v>
      </c>
      <c r="G780" t="s">
        <v>12</v>
      </c>
      <c r="H780" t="str">
        <f t="shared" si="48"/>
        <v>COUDE</v>
      </c>
      <c r="I780" s="3" t="str">
        <f t="shared" si="50"/>
        <v/>
      </c>
      <c r="J780">
        <f t="shared" si="49"/>
        <v>23</v>
      </c>
      <c r="K780">
        <f t="shared" si="51"/>
        <v>4</v>
      </c>
    </row>
    <row r="781" spans="1:11" x14ac:dyDescent="0.35">
      <c r="A781" s="1">
        <v>43985</v>
      </c>
      <c r="B781" t="s">
        <v>227</v>
      </c>
      <c r="C781" s="2">
        <v>7086009</v>
      </c>
      <c r="D781" s="2">
        <v>73187</v>
      </c>
      <c r="E781">
        <v>22</v>
      </c>
      <c r="F781" t="s">
        <v>11</v>
      </c>
      <c r="G781" t="s">
        <v>12</v>
      </c>
      <c r="H781" t="str">
        <f t="shared" si="48"/>
        <v>COUDE</v>
      </c>
      <c r="I781" s="3" t="str">
        <f t="shared" si="50"/>
        <v/>
      </c>
      <c r="J781">
        <f t="shared" si="49"/>
        <v>23</v>
      </c>
      <c r="K781">
        <f t="shared" si="51"/>
        <v>22</v>
      </c>
    </row>
    <row r="782" spans="1:11" x14ac:dyDescent="0.35">
      <c r="A782" s="1">
        <v>43985</v>
      </c>
      <c r="B782" t="s">
        <v>98</v>
      </c>
      <c r="C782" s="2">
        <v>7086009</v>
      </c>
      <c r="D782" s="2">
        <v>73187</v>
      </c>
      <c r="E782">
        <v>8</v>
      </c>
      <c r="F782" t="s">
        <v>11</v>
      </c>
      <c r="G782" t="s">
        <v>12</v>
      </c>
      <c r="H782" t="str">
        <f t="shared" si="48"/>
        <v>COUDE</v>
      </c>
      <c r="I782" s="3" t="str">
        <f t="shared" si="50"/>
        <v/>
      </c>
      <c r="J782">
        <f t="shared" si="49"/>
        <v>23</v>
      </c>
      <c r="K782">
        <f t="shared" si="51"/>
        <v>8</v>
      </c>
    </row>
    <row r="783" spans="1:11" x14ac:dyDescent="0.35">
      <c r="A783" s="1">
        <v>43985</v>
      </c>
      <c r="B783" t="s">
        <v>311</v>
      </c>
      <c r="C783" s="2">
        <v>7086009</v>
      </c>
      <c r="D783" s="2">
        <v>73187</v>
      </c>
      <c r="E783">
        <v>2</v>
      </c>
      <c r="F783" t="s">
        <v>11</v>
      </c>
      <c r="G783" t="s">
        <v>12</v>
      </c>
      <c r="H783" t="str">
        <f t="shared" si="48"/>
        <v>TE</v>
      </c>
      <c r="I783" s="3" t="str">
        <f t="shared" si="50"/>
        <v/>
      </c>
      <c r="J783">
        <f t="shared" si="49"/>
        <v>23</v>
      </c>
      <c r="K783">
        <f t="shared" si="51"/>
        <v>2</v>
      </c>
    </row>
    <row r="784" spans="1:11" x14ac:dyDescent="0.35">
      <c r="A784" s="1">
        <v>43985</v>
      </c>
      <c r="B784" t="s">
        <v>344</v>
      </c>
      <c r="C784" s="2">
        <v>7086009</v>
      </c>
      <c r="D784" s="2">
        <v>73187</v>
      </c>
      <c r="E784">
        <v>2</v>
      </c>
      <c r="F784" t="s">
        <v>11</v>
      </c>
      <c r="G784" t="s">
        <v>12</v>
      </c>
      <c r="H784" t="str">
        <f t="shared" si="48"/>
        <v>TE</v>
      </c>
      <c r="I784" s="3" t="str">
        <f t="shared" si="50"/>
        <v/>
      </c>
      <c r="J784">
        <f t="shared" si="49"/>
        <v>23</v>
      </c>
      <c r="K784">
        <f t="shared" si="51"/>
        <v>2</v>
      </c>
    </row>
    <row r="785" spans="1:11" x14ac:dyDescent="0.35">
      <c r="A785" s="1">
        <v>43985</v>
      </c>
      <c r="B785" t="s">
        <v>233</v>
      </c>
      <c r="C785" s="2">
        <v>7086009</v>
      </c>
      <c r="D785" s="2">
        <v>73187</v>
      </c>
      <c r="E785">
        <v>2</v>
      </c>
      <c r="F785" t="s">
        <v>11</v>
      </c>
      <c r="G785" t="s">
        <v>12</v>
      </c>
      <c r="H785" t="str">
        <f t="shared" si="48"/>
        <v>VANNE</v>
      </c>
      <c r="I785" s="3" t="str">
        <f t="shared" si="50"/>
        <v/>
      </c>
      <c r="J785">
        <f t="shared" si="49"/>
        <v>23</v>
      </c>
      <c r="K785">
        <f t="shared" si="51"/>
        <v>2</v>
      </c>
    </row>
    <row r="786" spans="1:11" x14ac:dyDescent="0.35">
      <c r="A786" s="1">
        <v>43985</v>
      </c>
      <c r="B786" t="s">
        <v>13</v>
      </c>
      <c r="C786" s="2">
        <v>7086009</v>
      </c>
      <c r="D786" s="2">
        <v>73187</v>
      </c>
      <c r="E786">
        <v>3</v>
      </c>
      <c r="F786" t="s">
        <v>11</v>
      </c>
      <c r="G786" t="s">
        <v>12</v>
      </c>
      <c r="H786" t="str">
        <f t="shared" si="48"/>
        <v>I</v>
      </c>
      <c r="I786" s="3" t="str">
        <f t="shared" si="50"/>
        <v/>
      </c>
      <c r="J786">
        <f t="shared" si="49"/>
        <v>23</v>
      </c>
      <c r="K786">
        <f t="shared" si="51"/>
        <v>3</v>
      </c>
    </row>
    <row r="787" spans="1:11" x14ac:dyDescent="0.35">
      <c r="A787" s="1">
        <v>43985</v>
      </c>
      <c r="B787" t="s">
        <v>53</v>
      </c>
      <c r="C787" s="2">
        <v>7086009</v>
      </c>
      <c r="D787" s="2">
        <v>73187</v>
      </c>
      <c r="E787">
        <v>2</v>
      </c>
      <c r="F787" t="s">
        <v>11</v>
      </c>
      <c r="G787" t="s">
        <v>12</v>
      </c>
      <c r="H787" t="str">
        <f t="shared" si="48"/>
        <v>I6</v>
      </c>
      <c r="I787" s="3" t="str">
        <f t="shared" si="50"/>
        <v/>
      </c>
      <c r="J787">
        <f t="shared" si="49"/>
        <v>23</v>
      </c>
      <c r="K787">
        <f t="shared" si="51"/>
        <v>2</v>
      </c>
    </row>
    <row r="788" spans="1:11" x14ac:dyDescent="0.35">
      <c r="A788" s="1">
        <v>43985</v>
      </c>
      <c r="B788" t="s">
        <v>345</v>
      </c>
      <c r="C788" s="2">
        <v>7086009</v>
      </c>
      <c r="D788" s="2">
        <v>73187</v>
      </c>
      <c r="E788">
        <v>2</v>
      </c>
      <c r="F788" t="s">
        <v>11</v>
      </c>
      <c r="G788" t="s">
        <v>12</v>
      </c>
      <c r="H788" t="str">
        <f t="shared" si="48"/>
        <v>I6</v>
      </c>
      <c r="I788" s="3" t="str">
        <f t="shared" si="50"/>
        <v/>
      </c>
      <c r="J788">
        <f t="shared" si="49"/>
        <v>23</v>
      </c>
      <c r="K788">
        <f t="shared" si="51"/>
        <v>2</v>
      </c>
    </row>
    <row r="789" spans="1:11" x14ac:dyDescent="0.35">
      <c r="A789" s="1">
        <v>43985</v>
      </c>
      <c r="B789" t="s">
        <v>346</v>
      </c>
      <c r="C789" s="2">
        <v>7086009</v>
      </c>
      <c r="D789" s="2">
        <v>73187</v>
      </c>
      <c r="E789">
        <v>10</v>
      </c>
      <c r="F789" t="s">
        <v>11</v>
      </c>
      <c r="G789" t="s">
        <v>12</v>
      </c>
      <c r="H789" t="str">
        <f t="shared" si="48"/>
        <v>MANCHETTE</v>
      </c>
      <c r="I789" s="3" t="str">
        <f t="shared" si="50"/>
        <v/>
      </c>
      <c r="J789">
        <f t="shared" si="49"/>
        <v>23</v>
      </c>
      <c r="K789">
        <f t="shared" si="51"/>
        <v>10</v>
      </c>
    </row>
    <row r="790" spans="1:11" x14ac:dyDescent="0.35">
      <c r="A790" s="1">
        <v>43985</v>
      </c>
      <c r="B790" t="s">
        <v>55</v>
      </c>
      <c r="C790" s="2">
        <v>7086009</v>
      </c>
      <c r="D790" s="2">
        <v>73187</v>
      </c>
      <c r="E790">
        <v>56</v>
      </c>
      <c r="F790" t="s">
        <v>11</v>
      </c>
      <c r="G790" t="s">
        <v>12</v>
      </c>
      <c r="H790" t="str">
        <f t="shared" si="48"/>
        <v>MANCHETTE</v>
      </c>
      <c r="I790" s="3" t="str">
        <f t="shared" si="50"/>
        <v/>
      </c>
      <c r="J790">
        <f t="shared" si="49"/>
        <v>23</v>
      </c>
      <c r="K790">
        <f t="shared" si="51"/>
        <v>56</v>
      </c>
    </row>
    <row r="791" spans="1:11" x14ac:dyDescent="0.35">
      <c r="A791" s="1">
        <v>43985</v>
      </c>
      <c r="B791" t="s">
        <v>95</v>
      </c>
      <c r="C791" s="2">
        <v>7086009</v>
      </c>
      <c r="D791" s="2">
        <v>73187</v>
      </c>
      <c r="E791">
        <v>38</v>
      </c>
      <c r="F791" t="s">
        <v>11</v>
      </c>
      <c r="G791" t="s">
        <v>12</v>
      </c>
      <c r="H791" t="str">
        <f t="shared" si="48"/>
        <v>MANCHETTE</v>
      </c>
      <c r="I791" s="3" t="str">
        <f t="shared" si="50"/>
        <v/>
      </c>
      <c r="J791">
        <f t="shared" si="49"/>
        <v>23</v>
      </c>
      <c r="K791">
        <f t="shared" si="51"/>
        <v>38</v>
      </c>
    </row>
    <row r="792" spans="1:11" x14ac:dyDescent="0.35">
      <c r="A792" s="1">
        <v>43985</v>
      </c>
      <c r="B792" t="s">
        <v>27</v>
      </c>
      <c r="C792" s="2">
        <v>7086009</v>
      </c>
      <c r="D792" s="2">
        <v>73187</v>
      </c>
      <c r="E792">
        <v>20</v>
      </c>
      <c r="F792" t="s">
        <v>11</v>
      </c>
      <c r="G792" t="s">
        <v>12</v>
      </c>
      <c r="H792" t="str">
        <f t="shared" si="48"/>
        <v>MANCHETTE</v>
      </c>
      <c r="I792" s="3" t="str">
        <f t="shared" si="50"/>
        <v/>
      </c>
      <c r="J792">
        <f t="shared" si="49"/>
        <v>23</v>
      </c>
      <c r="K792">
        <f t="shared" si="51"/>
        <v>20</v>
      </c>
    </row>
    <row r="793" spans="1:11" x14ac:dyDescent="0.35">
      <c r="A793" s="1">
        <v>43985</v>
      </c>
      <c r="B793" t="s">
        <v>57</v>
      </c>
      <c r="C793" s="2">
        <v>7086009</v>
      </c>
      <c r="D793" s="2">
        <v>73187</v>
      </c>
      <c r="E793">
        <v>1</v>
      </c>
      <c r="F793" t="s">
        <v>11</v>
      </c>
      <c r="G793" t="s">
        <v>12</v>
      </c>
      <c r="H793" t="e">
        <f t="shared" si="48"/>
        <v>#VALUE!</v>
      </c>
      <c r="I793" s="3" t="str">
        <f t="shared" si="50"/>
        <v/>
      </c>
      <c r="J793">
        <f t="shared" si="49"/>
        <v>23</v>
      </c>
      <c r="K793">
        <f t="shared" si="51"/>
        <v>1</v>
      </c>
    </row>
    <row r="794" spans="1:11" x14ac:dyDescent="0.35">
      <c r="A794" s="1">
        <v>43984</v>
      </c>
      <c r="B794" t="s">
        <v>336</v>
      </c>
      <c r="C794" s="2">
        <v>7085990</v>
      </c>
      <c r="D794" s="2">
        <v>73172</v>
      </c>
      <c r="E794">
        <v>30</v>
      </c>
      <c r="F794" t="s">
        <v>11</v>
      </c>
      <c r="G794" t="s">
        <v>12</v>
      </c>
      <c r="H794" t="str">
        <f t="shared" si="48"/>
        <v>MANCHETTE</v>
      </c>
      <c r="I794" s="3" t="str">
        <f t="shared" si="50"/>
        <v/>
      </c>
      <c r="J794">
        <f t="shared" si="49"/>
        <v>23</v>
      </c>
      <c r="K794">
        <f t="shared" si="51"/>
        <v>30</v>
      </c>
    </row>
    <row r="795" spans="1:11" x14ac:dyDescent="0.35">
      <c r="A795" s="1">
        <v>43984</v>
      </c>
      <c r="B795" t="s">
        <v>23</v>
      </c>
      <c r="C795" s="2">
        <v>7085991</v>
      </c>
      <c r="D795" s="2">
        <v>73173</v>
      </c>
      <c r="E795">
        <v>20</v>
      </c>
      <c r="F795" t="s">
        <v>11</v>
      </c>
      <c r="G795" t="s">
        <v>12</v>
      </c>
      <c r="H795" t="str">
        <f t="shared" si="48"/>
        <v>SCOTCH</v>
      </c>
      <c r="I795" s="3" t="str">
        <f t="shared" si="50"/>
        <v/>
      </c>
      <c r="J795">
        <f t="shared" si="49"/>
        <v>23</v>
      </c>
      <c r="K795">
        <f t="shared" si="51"/>
        <v>20</v>
      </c>
    </row>
    <row r="796" spans="1:11" x14ac:dyDescent="0.35">
      <c r="A796" s="1">
        <v>43984</v>
      </c>
      <c r="B796" t="s">
        <v>130</v>
      </c>
      <c r="C796" s="2">
        <v>7085991</v>
      </c>
      <c r="D796" s="2">
        <v>73173</v>
      </c>
      <c r="E796">
        <v>12</v>
      </c>
      <c r="F796" t="s">
        <v>18</v>
      </c>
      <c r="G796" t="s">
        <v>12</v>
      </c>
      <c r="H796" t="str">
        <f t="shared" si="48"/>
        <v>TUBE</v>
      </c>
      <c r="I796" s="3" t="str">
        <f t="shared" si="50"/>
        <v>TUBE</v>
      </c>
      <c r="J796">
        <f t="shared" si="49"/>
        <v>23</v>
      </c>
      <c r="K796">
        <f t="shared" si="51"/>
        <v>12</v>
      </c>
    </row>
    <row r="797" spans="1:11" x14ac:dyDescent="0.35">
      <c r="A797" s="1">
        <v>43985</v>
      </c>
      <c r="B797" t="s">
        <v>347</v>
      </c>
      <c r="C797" s="2">
        <v>7086013</v>
      </c>
      <c r="D797" s="2">
        <v>73196</v>
      </c>
      <c r="E797">
        <v>20</v>
      </c>
      <c r="F797" t="s">
        <v>11</v>
      </c>
      <c r="G797" t="s">
        <v>12</v>
      </c>
      <c r="H797" t="str">
        <f t="shared" si="48"/>
        <v>MANCHETTE</v>
      </c>
      <c r="I797" s="3" t="str">
        <f t="shared" si="50"/>
        <v/>
      </c>
      <c r="J797">
        <f t="shared" si="49"/>
        <v>23</v>
      </c>
      <c r="K797">
        <f t="shared" si="51"/>
        <v>20</v>
      </c>
    </row>
    <row r="798" spans="1:11" x14ac:dyDescent="0.35">
      <c r="A798" s="1">
        <v>43984</v>
      </c>
      <c r="B798" t="s">
        <v>348</v>
      </c>
      <c r="C798" s="2">
        <v>7085998</v>
      </c>
      <c r="D798" s="2">
        <v>73177</v>
      </c>
      <c r="E798">
        <v>120</v>
      </c>
      <c r="F798" t="s">
        <v>18</v>
      </c>
      <c r="G798" t="s">
        <v>12</v>
      </c>
      <c r="H798" t="str">
        <f t="shared" si="48"/>
        <v>TUBE</v>
      </c>
      <c r="I798" s="3" t="str">
        <f t="shared" si="50"/>
        <v>TUBE</v>
      </c>
      <c r="J798">
        <f t="shared" si="49"/>
        <v>23</v>
      </c>
      <c r="K798">
        <f t="shared" si="51"/>
        <v>120</v>
      </c>
    </row>
    <row r="799" spans="1:11" x14ac:dyDescent="0.35">
      <c r="A799" s="1">
        <v>43985</v>
      </c>
      <c r="B799" t="s">
        <v>336</v>
      </c>
      <c r="C799" s="2">
        <v>7086017</v>
      </c>
      <c r="D799" s="2">
        <v>73201</v>
      </c>
      <c r="E799">
        <v>14</v>
      </c>
      <c r="F799" t="s">
        <v>11</v>
      </c>
      <c r="G799" t="s">
        <v>12</v>
      </c>
      <c r="H799" t="str">
        <f t="shared" si="48"/>
        <v>MANCHETTE</v>
      </c>
      <c r="I799" s="3" t="str">
        <f t="shared" si="50"/>
        <v/>
      </c>
      <c r="J799">
        <f t="shared" si="49"/>
        <v>23</v>
      </c>
      <c r="K799">
        <f t="shared" si="51"/>
        <v>14</v>
      </c>
    </row>
    <row r="800" spans="1:11" x14ac:dyDescent="0.35">
      <c r="A800" s="1">
        <v>43984</v>
      </c>
      <c r="B800" t="s">
        <v>57</v>
      </c>
      <c r="C800" s="2">
        <v>7085998</v>
      </c>
      <c r="D800" s="2">
        <v>73177</v>
      </c>
      <c r="E800">
        <v>1</v>
      </c>
      <c r="F800" t="s">
        <v>11</v>
      </c>
      <c r="G800" t="s">
        <v>12</v>
      </c>
      <c r="H800" t="e">
        <f t="shared" si="48"/>
        <v>#VALUE!</v>
      </c>
      <c r="I800" s="3" t="str">
        <f t="shared" si="50"/>
        <v/>
      </c>
      <c r="J800">
        <f t="shared" si="49"/>
        <v>23</v>
      </c>
      <c r="K800">
        <f t="shared" si="51"/>
        <v>1</v>
      </c>
    </row>
    <row r="801" spans="1:11" x14ac:dyDescent="0.35">
      <c r="A801" s="1">
        <v>43985</v>
      </c>
      <c r="B801" t="s">
        <v>282</v>
      </c>
      <c r="C801" s="2">
        <v>73191</v>
      </c>
      <c r="D801" s="2">
        <v>73191</v>
      </c>
      <c r="E801">
        <v>4</v>
      </c>
      <c r="F801" t="s">
        <v>11</v>
      </c>
      <c r="G801" t="s">
        <v>12</v>
      </c>
      <c r="H801" t="str">
        <f t="shared" si="48"/>
        <v>COUDE</v>
      </c>
      <c r="I801" s="3" t="str">
        <f t="shared" si="50"/>
        <v/>
      </c>
      <c r="J801">
        <f t="shared" si="49"/>
        <v>23</v>
      </c>
      <c r="K801">
        <f t="shared" si="51"/>
        <v>4</v>
      </c>
    </row>
    <row r="802" spans="1:11" x14ac:dyDescent="0.35">
      <c r="A802" s="1">
        <v>43985</v>
      </c>
      <c r="B802" t="s">
        <v>349</v>
      </c>
      <c r="C802" s="2">
        <v>73191</v>
      </c>
      <c r="D802" s="2">
        <v>73191</v>
      </c>
      <c r="E802">
        <v>6</v>
      </c>
      <c r="F802" t="s">
        <v>11</v>
      </c>
      <c r="G802" t="s">
        <v>12</v>
      </c>
      <c r="H802" t="str">
        <f t="shared" si="48"/>
        <v>I</v>
      </c>
      <c r="I802" s="3" t="str">
        <f t="shared" si="50"/>
        <v/>
      </c>
      <c r="J802">
        <f t="shared" si="49"/>
        <v>23</v>
      </c>
      <c r="K802">
        <f t="shared" si="51"/>
        <v>6</v>
      </c>
    </row>
    <row r="803" spans="1:11" x14ac:dyDescent="0.35">
      <c r="A803" s="1">
        <v>43985</v>
      </c>
      <c r="B803" t="s">
        <v>50</v>
      </c>
      <c r="C803" s="2">
        <v>73191</v>
      </c>
      <c r="D803" s="2">
        <v>73191</v>
      </c>
      <c r="E803">
        <v>6</v>
      </c>
      <c r="F803" t="s">
        <v>11</v>
      </c>
      <c r="G803" t="s">
        <v>12</v>
      </c>
      <c r="H803" t="str">
        <f t="shared" si="48"/>
        <v>COMPOSANTS</v>
      </c>
      <c r="I803" s="3" t="str">
        <f t="shared" si="50"/>
        <v/>
      </c>
      <c r="J803">
        <f t="shared" si="49"/>
        <v>23</v>
      </c>
      <c r="K803">
        <f t="shared" si="51"/>
        <v>6</v>
      </c>
    </row>
    <row r="804" spans="1:11" x14ac:dyDescent="0.35">
      <c r="A804" s="1">
        <v>43985</v>
      </c>
      <c r="B804" t="s">
        <v>15</v>
      </c>
      <c r="C804" s="2">
        <v>73191</v>
      </c>
      <c r="D804" s="2">
        <v>73191</v>
      </c>
      <c r="E804">
        <v>6</v>
      </c>
      <c r="F804" t="s">
        <v>11</v>
      </c>
      <c r="G804" t="s">
        <v>12</v>
      </c>
      <c r="H804" t="str">
        <f t="shared" si="48"/>
        <v>SACHET</v>
      </c>
      <c r="I804" s="3" t="str">
        <f t="shared" si="50"/>
        <v/>
      </c>
      <c r="J804">
        <f t="shared" si="49"/>
        <v>23</v>
      </c>
      <c r="K804">
        <f t="shared" si="51"/>
        <v>6</v>
      </c>
    </row>
    <row r="805" spans="1:11" x14ac:dyDescent="0.35">
      <c r="A805" s="1">
        <v>43985</v>
      </c>
      <c r="B805" t="s">
        <v>16</v>
      </c>
      <c r="C805" s="2">
        <v>73191</v>
      </c>
      <c r="D805" s="2">
        <v>73191</v>
      </c>
      <c r="E805">
        <v>1.5</v>
      </c>
      <c r="F805" t="s">
        <v>11</v>
      </c>
      <c r="G805" t="s">
        <v>12</v>
      </c>
      <c r="H805" t="str">
        <f t="shared" si="48"/>
        <v>SPATULES</v>
      </c>
      <c r="I805" s="3" t="str">
        <f t="shared" si="50"/>
        <v/>
      </c>
      <c r="J805">
        <f t="shared" si="49"/>
        <v>23</v>
      </c>
      <c r="K805">
        <f t="shared" si="51"/>
        <v>1.5</v>
      </c>
    </row>
    <row r="806" spans="1:11" x14ac:dyDescent="0.35">
      <c r="A806" s="1">
        <v>43985</v>
      </c>
      <c r="B806" t="s">
        <v>254</v>
      </c>
      <c r="C806" s="2">
        <v>73191</v>
      </c>
      <c r="D806" s="2">
        <v>73191</v>
      </c>
      <c r="E806">
        <v>6</v>
      </c>
      <c r="F806" t="s">
        <v>11</v>
      </c>
      <c r="G806" t="s">
        <v>12</v>
      </c>
      <c r="H806" t="str">
        <f t="shared" si="48"/>
        <v>MANCHETTE</v>
      </c>
      <c r="I806" s="3" t="str">
        <f t="shared" si="50"/>
        <v/>
      </c>
      <c r="J806">
        <f t="shared" si="49"/>
        <v>23</v>
      </c>
      <c r="K806">
        <f t="shared" si="51"/>
        <v>6</v>
      </c>
    </row>
    <row r="807" spans="1:11" x14ac:dyDescent="0.35">
      <c r="A807" s="1">
        <v>43985</v>
      </c>
      <c r="B807" t="s">
        <v>28</v>
      </c>
      <c r="C807" s="2">
        <v>73191</v>
      </c>
      <c r="D807" s="2">
        <v>73191</v>
      </c>
      <c r="E807">
        <v>40</v>
      </c>
      <c r="F807" t="s">
        <v>11</v>
      </c>
      <c r="G807" t="s">
        <v>12</v>
      </c>
      <c r="H807" t="str">
        <f t="shared" si="48"/>
        <v>CONTRE</v>
      </c>
      <c r="I807" s="3" t="str">
        <f t="shared" si="50"/>
        <v/>
      </c>
      <c r="J807">
        <f t="shared" si="49"/>
        <v>23</v>
      </c>
      <c r="K807">
        <f t="shared" si="51"/>
        <v>40</v>
      </c>
    </row>
    <row r="808" spans="1:11" x14ac:dyDescent="0.35">
      <c r="A808" s="1">
        <v>43987</v>
      </c>
      <c r="B808" t="s">
        <v>226</v>
      </c>
      <c r="C808" s="2">
        <v>7086044</v>
      </c>
      <c r="D808" s="2">
        <v>73232</v>
      </c>
      <c r="E808">
        <v>228</v>
      </c>
      <c r="F808" t="s">
        <v>18</v>
      </c>
      <c r="G808" t="s">
        <v>12</v>
      </c>
      <c r="H808" t="str">
        <f t="shared" si="48"/>
        <v>TUBE</v>
      </c>
      <c r="I808" s="3" t="str">
        <f t="shared" si="50"/>
        <v>TUBE</v>
      </c>
      <c r="J808">
        <f t="shared" si="49"/>
        <v>23</v>
      </c>
      <c r="K808">
        <f t="shared" si="51"/>
        <v>228</v>
      </c>
    </row>
    <row r="809" spans="1:11" x14ac:dyDescent="0.35">
      <c r="A809" s="1">
        <v>43987</v>
      </c>
      <c r="B809" t="s">
        <v>98</v>
      </c>
      <c r="C809" s="2">
        <v>7086044</v>
      </c>
      <c r="D809" s="2">
        <v>73232</v>
      </c>
      <c r="E809">
        <v>10</v>
      </c>
      <c r="F809" t="s">
        <v>11</v>
      </c>
      <c r="G809" t="s">
        <v>12</v>
      </c>
      <c r="H809" t="str">
        <f t="shared" si="48"/>
        <v>COUDE</v>
      </c>
      <c r="I809" s="3" t="str">
        <f t="shared" si="50"/>
        <v/>
      </c>
      <c r="J809">
        <f t="shared" si="49"/>
        <v>23</v>
      </c>
      <c r="K809">
        <f t="shared" si="51"/>
        <v>10</v>
      </c>
    </row>
    <row r="810" spans="1:11" x14ac:dyDescent="0.35">
      <c r="A810" s="1">
        <v>43987</v>
      </c>
      <c r="B810" t="s">
        <v>100</v>
      </c>
      <c r="C810" s="2">
        <v>7086044</v>
      </c>
      <c r="D810" s="2">
        <v>73232</v>
      </c>
      <c r="E810">
        <v>32</v>
      </c>
      <c r="F810" t="s">
        <v>11</v>
      </c>
      <c r="G810" t="s">
        <v>12</v>
      </c>
      <c r="H810" t="str">
        <f t="shared" si="48"/>
        <v>I</v>
      </c>
      <c r="I810" s="3" t="str">
        <f t="shared" si="50"/>
        <v/>
      </c>
      <c r="J810">
        <f t="shared" si="49"/>
        <v>23</v>
      </c>
      <c r="K810">
        <f t="shared" si="51"/>
        <v>32</v>
      </c>
    </row>
    <row r="811" spans="1:11" x14ac:dyDescent="0.35">
      <c r="A811" s="1">
        <v>43987</v>
      </c>
      <c r="B811" t="s">
        <v>101</v>
      </c>
      <c r="C811" s="2">
        <v>7086044</v>
      </c>
      <c r="D811" s="2">
        <v>73232</v>
      </c>
      <c r="E811">
        <v>32</v>
      </c>
      <c r="F811" t="s">
        <v>11</v>
      </c>
      <c r="G811" t="s">
        <v>12</v>
      </c>
      <c r="H811" t="str">
        <f t="shared" si="48"/>
        <v>COMPOSANTS</v>
      </c>
      <c r="I811" s="3" t="str">
        <f t="shared" si="50"/>
        <v/>
      </c>
      <c r="J811">
        <f t="shared" si="49"/>
        <v>23</v>
      </c>
      <c r="K811">
        <f t="shared" si="51"/>
        <v>32</v>
      </c>
    </row>
    <row r="812" spans="1:11" x14ac:dyDescent="0.35">
      <c r="A812" s="1">
        <v>43987</v>
      </c>
      <c r="B812" t="s">
        <v>15</v>
      </c>
      <c r="C812" s="2">
        <v>7086044</v>
      </c>
      <c r="D812" s="2">
        <v>73232</v>
      </c>
      <c r="E812">
        <v>32</v>
      </c>
      <c r="F812" t="s">
        <v>11</v>
      </c>
      <c r="G812" t="s">
        <v>12</v>
      </c>
      <c r="H812" t="str">
        <f t="shared" si="48"/>
        <v>SACHET</v>
      </c>
      <c r="I812" s="3" t="str">
        <f t="shared" si="50"/>
        <v/>
      </c>
      <c r="J812">
        <f t="shared" si="49"/>
        <v>23</v>
      </c>
      <c r="K812">
        <f t="shared" si="51"/>
        <v>32</v>
      </c>
    </row>
    <row r="813" spans="1:11" x14ac:dyDescent="0.35">
      <c r="A813" s="1">
        <v>43987</v>
      </c>
      <c r="B813" t="s">
        <v>16</v>
      </c>
      <c r="C813" s="2">
        <v>7086044</v>
      </c>
      <c r="D813" s="2">
        <v>73232</v>
      </c>
      <c r="E813">
        <v>8</v>
      </c>
      <c r="F813" t="s">
        <v>11</v>
      </c>
      <c r="G813" t="s">
        <v>12</v>
      </c>
      <c r="H813" t="str">
        <f t="shared" si="48"/>
        <v>SPATULES</v>
      </c>
      <c r="I813" s="3" t="str">
        <f t="shared" si="50"/>
        <v/>
      </c>
      <c r="J813">
        <f t="shared" si="49"/>
        <v>23</v>
      </c>
      <c r="K813">
        <f t="shared" si="51"/>
        <v>8</v>
      </c>
    </row>
    <row r="814" spans="1:11" x14ac:dyDescent="0.35">
      <c r="A814" s="1">
        <v>43987</v>
      </c>
      <c r="B814" t="s">
        <v>95</v>
      </c>
      <c r="C814" s="2">
        <v>7086044</v>
      </c>
      <c r="D814" s="2">
        <v>73232</v>
      </c>
      <c r="E814">
        <v>32</v>
      </c>
      <c r="F814" t="s">
        <v>11</v>
      </c>
      <c r="G814" t="s">
        <v>12</v>
      </c>
      <c r="H814" t="str">
        <f t="shared" si="48"/>
        <v>MANCHETTE</v>
      </c>
      <c r="I814" s="3" t="str">
        <f t="shared" si="50"/>
        <v/>
      </c>
      <c r="J814">
        <f t="shared" si="49"/>
        <v>23</v>
      </c>
      <c r="K814">
        <f t="shared" si="51"/>
        <v>32</v>
      </c>
    </row>
    <row r="815" spans="1:11" x14ac:dyDescent="0.35">
      <c r="A815" s="1">
        <v>43987</v>
      </c>
      <c r="B815" t="s">
        <v>350</v>
      </c>
      <c r="C815" s="2">
        <v>7086044</v>
      </c>
      <c r="D815" s="2">
        <v>73232</v>
      </c>
      <c r="E815">
        <v>14</v>
      </c>
      <c r="F815" t="s">
        <v>11</v>
      </c>
      <c r="G815" t="s">
        <v>12</v>
      </c>
      <c r="H815" t="str">
        <f t="shared" si="48"/>
        <v>I</v>
      </c>
      <c r="I815" s="3" t="str">
        <f t="shared" si="50"/>
        <v/>
      </c>
      <c r="J815">
        <f t="shared" si="49"/>
        <v>23</v>
      </c>
      <c r="K815">
        <f t="shared" si="51"/>
        <v>14</v>
      </c>
    </row>
    <row r="816" spans="1:11" x14ac:dyDescent="0.35">
      <c r="A816" s="1">
        <v>43987</v>
      </c>
      <c r="B816" t="s">
        <v>41</v>
      </c>
      <c r="C816" s="2">
        <v>7086044</v>
      </c>
      <c r="D816" s="2">
        <v>73232</v>
      </c>
      <c r="E816">
        <v>14</v>
      </c>
      <c r="F816" t="s">
        <v>11</v>
      </c>
      <c r="G816" t="s">
        <v>12</v>
      </c>
      <c r="H816" t="str">
        <f t="shared" si="48"/>
        <v>COMPOSANTS</v>
      </c>
      <c r="I816" s="3" t="str">
        <f t="shared" si="50"/>
        <v/>
      </c>
      <c r="J816">
        <f t="shared" si="49"/>
        <v>23</v>
      </c>
      <c r="K816">
        <f t="shared" si="51"/>
        <v>14</v>
      </c>
    </row>
    <row r="817" spans="1:11" x14ac:dyDescent="0.35">
      <c r="A817" s="1">
        <v>43987</v>
      </c>
      <c r="B817" t="s">
        <v>15</v>
      </c>
      <c r="C817" s="2">
        <v>7086044</v>
      </c>
      <c r="D817" s="2">
        <v>73232</v>
      </c>
      <c r="E817">
        <v>14</v>
      </c>
      <c r="F817" t="s">
        <v>11</v>
      </c>
      <c r="G817" t="s">
        <v>12</v>
      </c>
      <c r="H817" t="str">
        <f t="shared" si="48"/>
        <v>SACHET</v>
      </c>
      <c r="I817" s="3" t="str">
        <f t="shared" si="50"/>
        <v/>
      </c>
      <c r="J817">
        <f t="shared" si="49"/>
        <v>23</v>
      </c>
      <c r="K817">
        <f t="shared" si="51"/>
        <v>14</v>
      </c>
    </row>
    <row r="818" spans="1:11" x14ac:dyDescent="0.35">
      <c r="A818" s="1">
        <v>43987</v>
      </c>
      <c r="B818" t="s">
        <v>16</v>
      </c>
      <c r="C818" s="2">
        <v>7086044</v>
      </c>
      <c r="D818" s="2">
        <v>73232</v>
      </c>
      <c r="E818">
        <v>3.5</v>
      </c>
      <c r="F818" t="s">
        <v>11</v>
      </c>
      <c r="G818" t="s">
        <v>12</v>
      </c>
      <c r="H818" t="str">
        <f t="shared" si="48"/>
        <v>SPATULES</v>
      </c>
      <c r="I818" s="3" t="str">
        <f t="shared" si="50"/>
        <v/>
      </c>
      <c r="J818">
        <f t="shared" si="49"/>
        <v>23</v>
      </c>
      <c r="K818">
        <f t="shared" si="51"/>
        <v>3.5</v>
      </c>
    </row>
    <row r="819" spans="1:11" x14ac:dyDescent="0.35">
      <c r="A819" s="1">
        <v>43987</v>
      </c>
      <c r="B819" t="s">
        <v>285</v>
      </c>
      <c r="C819" s="2">
        <v>7086044</v>
      </c>
      <c r="D819" s="2">
        <v>73232</v>
      </c>
      <c r="E819">
        <v>14</v>
      </c>
      <c r="F819" t="s">
        <v>11</v>
      </c>
      <c r="G819" t="s">
        <v>12</v>
      </c>
      <c r="H819" t="str">
        <f t="shared" si="48"/>
        <v>COUDE</v>
      </c>
      <c r="I819" s="3" t="str">
        <f t="shared" si="50"/>
        <v/>
      </c>
      <c r="J819">
        <f t="shared" si="49"/>
        <v>23</v>
      </c>
      <c r="K819">
        <f t="shared" si="51"/>
        <v>14</v>
      </c>
    </row>
    <row r="820" spans="1:11" x14ac:dyDescent="0.35">
      <c r="A820" s="1">
        <v>43987</v>
      </c>
      <c r="B820" t="s">
        <v>351</v>
      </c>
      <c r="C820" s="2">
        <v>7086044</v>
      </c>
      <c r="D820" s="2">
        <v>73232</v>
      </c>
      <c r="E820">
        <v>14</v>
      </c>
      <c r="F820" t="s">
        <v>11</v>
      </c>
      <c r="G820" t="s">
        <v>12</v>
      </c>
      <c r="H820" t="str">
        <f t="shared" si="48"/>
        <v>CENTREUR</v>
      </c>
      <c r="I820" s="3" t="str">
        <f t="shared" si="50"/>
        <v/>
      </c>
      <c r="J820">
        <f t="shared" si="49"/>
        <v>23</v>
      </c>
      <c r="K820">
        <f t="shared" si="51"/>
        <v>14</v>
      </c>
    </row>
    <row r="821" spans="1:11" x14ac:dyDescent="0.35">
      <c r="A821" s="1">
        <v>43987</v>
      </c>
      <c r="B821" t="s">
        <v>352</v>
      </c>
      <c r="C821" s="2">
        <v>7086044</v>
      </c>
      <c r="D821" s="2">
        <v>73232</v>
      </c>
      <c r="E821">
        <v>14</v>
      </c>
      <c r="F821" t="s">
        <v>11</v>
      </c>
      <c r="G821" t="s">
        <v>12</v>
      </c>
      <c r="H821" t="str">
        <f t="shared" si="48"/>
        <v>MANCHETTE</v>
      </c>
      <c r="I821" s="3" t="str">
        <f t="shared" si="50"/>
        <v/>
      </c>
      <c r="J821">
        <f t="shared" si="49"/>
        <v>23</v>
      </c>
      <c r="K821">
        <f t="shared" si="51"/>
        <v>14</v>
      </c>
    </row>
    <row r="822" spans="1:11" x14ac:dyDescent="0.35">
      <c r="A822" s="1">
        <v>43987</v>
      </c>
      <c r="B822" t="s">
        <v>91</v>
      </c>
      <c r="C822" s="2">
        <v>7086044</v>
      </c>
      <c r="D822" s="2">
        <v>73232</v>
      </c>
      <c r="E822">
        <v>4</v>
      </c>
      <c r="F822" t="s">
        <v>11</v>
      </c>
      <c r="G822" t="s">
        <v>12</v>
      </c>
      <c r="H822" t="str">
        <f t="shared" si="48"/>
        <v>DHEC</v>
      </c>
      <c r="I822" s="3" t="str">
        <f t="shared" si="50"/>
        <v/>
      </c>
      <c r="J822">
        <f t="shared" si="49"/>
        <v>23</v>
      </c>
      <c r="K822">
        <f t="shared" si="51"/>
        <v>4</v>
      </c>
    </row>
    <row r="823" spans="1:11" x14ac:dyDescent="0.35">
      <c r="A823" s="1">
        <v>43987</v>
      </c>
      <c r="B823" t="s">
        <v>58</v>
      </c>
      <c r="C823" s="2">
        <v>7086044</v>
      </c>
      <c r="D823" s="2">
        <v>73232</v>
      </c>
      <c r="E823">
        <v>4</v>
      </c>
      <c r="F823" t="s">
        <v>11</v>
      </c>
      <c r="G823" t="s">
        <v>12</v>
      </c>
      <c r="H823" t="str">
        <f t="shared" si="48"/>
        <v>PASSAGE</v>
      </c>
      <c r="I823" s="3" t="str">
        <f t="shared" si="50"/>
        <v/>
      </c>
      <c r="J823">
        <f t="shared" si="49"/>
        <v>23</v>
      </c>
      <c r="K823">
        <f t="shared" si="51"/>
        <v>4</v>
      </c>
    </row>
    <row r="824" spans="1:11" x14ac:dyDescent="0.35">
      <c r="A824" s="1">
        <v>43987</v>
      </c>
      <c r="B824" t="s">
        <v>28</v>
      </c>
      <c r="C824" s="2">
        <v>7086044</v>
      </c>
      <c r="D824" s="2">
        <v>73232</v>
      </c>
      <c r="E824">
        <v>30</v>
      </c>
      <c r="F824" t="s">
        <v>11</v>
      </c>
      <c r="G824" t="s">
        <v>12</v>
      </c>
      <c r="H824" t="str">
        <f t="shared" si="48"/>
        <v>CONTRE</v>
      </c>
      <c r="I824" s="3" t="str">
        <f t="shared" si="50"/>
        <v/>
      </c>
      <c r="J824">
        <f t="shared" si="49"/>
        <v>23</v>
      </c>
      <c r="K824">
        <f t="shared" si="51"/>
        <v>30</v>
      </c>
    </row>
    <row r="825" spans="1:11" x14ac:dyDescent="0.35">
      <c r="A825" s="1">
        <v>43987</v>
      </c>
      <c r="B825" t="s">
        <v>22</v>
      </c>
      <c r="C825" s="2">
        <v>7086044</v>
      </c>
      <c r="D825" s="2">
        <v>73232</v>
      </c>
      <c r="E825">
        <v>60</v>
      </c>
      <c r="F825" t="s">
        <v>11</v>
      </c>
      <c r="G825" t="s">
        <v>12</v>
      </c>
      <c r="H825" t="str">
        <f t="shared" si="48"/>
        <v>LOT</v>
      </c>
      <c r="I825" s="3" t="str">
        <f t="shared" si="50"/>
        <v/>
      </c>
      <c r="J825">
        <f t="shared" si="49"/>
        <v>23</v>
      </c>
      <c r="K825">
        <f t="shared" si="51"/>
        <v>60</v>
      </c>
    </row>
    <row r="826" spans="1:11" x14ac:dyDescent="0.35">
      <c r="A826" s="1">
        <v>43987</v>
      </c>
      <c r="B826" t="s">
        <v>23</v>
      </c>
      <c r="C826" s="2">
        <v>7086044</v>
      </c>
      <c r="D826" s="2">
        <v>73232</v>
      </c>
      <c r="E826">
        <v>2</v>
      </c>
      <c r="F826" t="s">
        <v>11</v>
      </c>
      <c r="G826" t="s">
        <v>12</v>
      </c>
      <c r="H826" t="str">
        <f t="shared" si="48"/>
        <v>SCOTCH</v>
      </c>
      <c r="I826" s="3" t="str">
        <f t="shared" si="50"/>
        <v/>
      </c>
      <c r="J826">
        <f t="shared" si="49"/>
        <v>23</v>
      </c>
      <c r="K826">
        <f t="shared" si="51"/>
        <v>2</v>
      </c>
    </row>
    <row r="827" spans="1:11" x14ac:dyDescent="0.35">
      <c r="A827" s="1">
        <v>43987</v>
      </c>
      <c r="B827" t="s">
        <v>25</v>
      </c>
      <c r="C827" s="2">
        <v>7086044</v>
      </c>
      <c r="D827" s="2">
        <v>73232</v>
      </c>
      <c r="E827">
        <v>3</v>
      </c>
      <c r="F827" t="s">
        <v>11</v>
      </c>
      <c r="G827" t="s">
        <v>12</v>
      </c>
      <c r="H827" t="str">
        <f t="shared" si="48"/>
        <v>FILM</v>
      </c>
      <c r="I827" s="3" t="str">
        <f t="shared" si="50"/>
        <v/>
      </c>
      <c r="J827">
        <f t="shared" si="49"/>
        <v>23</v>
      </c>
      <c r="K827">
        <f t="shared" si="51"/>
        <v>3</v>
      </c>
    </row>
    <row r="828" spans="1:11" x14ac:dyDescent="0.35">
      <c r="A828" s="1">
        <v>43985</v>
      </c>
      <c r="B828" t="s">
        <v>33</v>
      </c>
      <c r="C828" s="2">
        <v>7086005</v>
      </c>
      <c r="D828" s="2">
        <v>73186</v>
      </c>
      <c r="E828">
        <v>4</v>
      </c>
      <c r="F828" t="s">
        <v>11</v>
      </c>
      <c r="G828" t="s">
        <v>12</v>
      </c>
      <c r="H828" t="str">
        <f t="shared" si="48"/>
        <v>COUDE</v>
      </c>
      <c r="I828" s="3" t="str">
        <f t="shared" si="50"/>
        <v/>
      </c>
      <c r="J828">
        <f t="shared" si="49"/>
        <v>23</v>
      </c>
      <c r="K828">
        <f t="shared" si="51"/>
        <v>4</v>
      </c>
    </row>
    <row r="829" spans="1:11" x14ac:dyDescent="0.35">
      <c r="A829" s="1">
        <v>43985</v>
      </c>
      <c r="B829" t="s">
        <v>299</v>
      </c>
      <c r="C829" s="2">
        <v>7086005</v>
      </c>
      <c r="D829" s="2">
        <v>73186</v>
      </c>
      <c r="E829">
        <v>2</v>
      </c>
      <c r="F829" t="s">
        <v>11</v>
      </c>
      <c r="G829" t="s">
        <v>12</v>
      </c>
      <c r="H829" t="str">
        <f t="shared" si="48"/>
        <v>VANNE</v>
      </c>
      <c r="I829" s="3" t="str">
        <f t="shared" si="50"/>
        <v/>
      </c>
      <c r="J829">
        <f t="shared" si="49"/>
        <v>23</v>
      </c>
      <c r="K829">
        <f t="shared" si="51"/>
        <v>2</v>
      </c>
    </row>
    <row r="830" spans="1:11" x14ac:dyDescent="0.35">
      <c r="A830" s="1">
        <v>43987</v>
      </c>
      <c r="B830" t="s">
        <v>263</v>
      </c>
      <c r="C830" s="2">
        <v>7086046</v>
      </c>
      <c r="D830" s="2">
        <v>73234</v>
      </c>
      <c r="E830">
        <v>60</v>
      </c>
      <c r="F830" t="s">
        <v>18</v>
      </c>
      <c r="G830" t="s">
        <v>12</v>
      </c>
      <c r="H830" t="str">
        <f t="shared" si="48"/>
        <v>TUBE</v>
      </c>
      <c r="I830" s="3" t="str">
        <f t="shared" si="50"/>
        <v>TUBE</v>
      </c>
      <c r="J830">
        <f t="shared" si="49"/>
        <v>23</v>
      </c>
      <c r="K830">
        <f t="shared" si="51"/>
        <v>60</v>
      </c>
    </row>
    <row r="831" spans="1:11" x14ac:dyDescent="0.35">
      <c r="A831" s="1">
        <v>43987</v>
      </c>
      <c r="B831" t="s">
        <v>265</v>
      </c>
      <c r="C831" s="2">
        <v>7086046</v>
      </c>
      <c r="D831" s="2">
        <v>73234</v>
      </c>
      <c r="E831">
        <v>6</v>
      </c>
      <c r="F831" t="s">
        <v>11</v>
      </c>
      <c r="G831" t="s">
        <v>12</v>
      </c>
      <c r="H831" t="str">
        <f t="shared" si="48"/>
        <v>COUDE</v>
      </c>
      <c r="I831" s="3" t="str">
        <f t="shared" si="50"/>
        <v/>
      </c>
      <c r="J831">
        <f t="shared" si="49"/>
        <v>23</v>
      </c>
      <c r="K831">
        <f t="shared" si="51"/>
        <v>6</v>
      </c>
    </row>
    <row r="832" spans="1:11" x14ac:dyDescent="0.35">
      <c r="A832" s="1">
        <v>43987</v>
      </c>
      <c r="B832" t="s">
        <v>353</v>
      </c>
      <c r="C832" s="2">
        <v>7086046</v>
      </c>
      <c r="D832" s="2">
        <v>73234</v>
      </c>
      <c r="E832">
        <v>2</v>
      </c>
      <c r="F832" t="s">
        <v>11</v>
      </c>
      <c r="G832" t="s">
        <v>12</v>
      </c>
      <c r="H832" t="str">
        <f t="shared" si="48"/>
        <v>VANNE</v>
      </c>
      <c r="I832" s="3" t="str">
        <f t="shared" si="50"/>
        <v/>
      </c>
      <c r="J832">
        <f t="shared" si="49"/>
        <v>23</v>
      </c>
      <c r="K832">
        <f t="shared" si="51"/>
        <v>2</v>
      </c>
    </row>
    <row r="833" spans="1:11" x14ac:dyDescent="0.35">
      <c r="A833" s="1">
        <v>43987</v>
      </c>
      <c r="B833" t="s">
        <v>266</v>
      </c>
      <c r="C833" s="2">
        <v>7086046</v>
      </c>
      <c r="D833" s="2">
        <v>73234</v>
      </c>
      <c r="E833">
        <v>12</v>
      </c>
      <c r="F833" t="s">
        <v>11</v>
      </c>
      <c r="G833" t="s">
        <v>12</v>
      </c>
      <c r="H833" t="str">
        <f t="shared" si="48"/>
        <v>I</v>
      </c>
      <c r="I833" s="3" t="str">
        <f t="shared" si="50"/>
        <v/>
      </c>
      <c r="J833">
        <f t="shared" si="49"/>
        <v>23</v>
      </c>
      <c r="K833">
        <f t="shared" si="51"/>
        <v>12</v>
      </c>
    </row>
    <row r="834" spans="1:11" x14ac:dyDescent="0.35">
      <c r="A834" s="1">
        <v>43987</v>
      </c>
      <c r="B834" t="s">
        <v>50</v>
      </c>
      <c r="C834" s="2">
        <v>7086046</v>
      </c>
      <c r="D834" s="2">
        <v>73234</v>
      </c>
      <c r="E834">
        <v>12</v>
      </c>
      <c r="F834" t="s">
        <v>11</v>
      </c>
      <c r="G834" t="s">
        <v>12</v>
      </c>
      <c r="H834" t="str">
        <f t="shared" ref="H834:H897" si="52">LEFT(B834,FIND(" ",B834)-1)</f>
        <v>COMPOSANTS</v>
      </c>
      <c r="I834" s="3" t="str">
        <f t="shared" si="50"/>
        <v/>
      </c>
      <c r="J834">
        <f t="shared" ref="J834:J897" si="53">IF(A834="","",INT(MOD(INT((A834-2)/7)+3/5,52+5/28))+1)</f>
        <v>23</v>
      </c>
      <c r="K834">
        <f t="shared" si="51"/>
        <v>12</v>
      </c>
    </row>
    <row r="835" spans="1:11" x14ac:dyDescent="0.35">
      <c r="A835" s="1">
        <v>43987</v>
      </c>
      <c r="B835" t="s">
        <v>15</v>
      </c>
      <c r="C835" s="2">
        <v>7086046</v>
      </c>
      <c r="D835" s="2">
        <v>73234</v>
      </c>
      <c r="E835">
        <v>12</v>
      </c>
      <c r="F835" t="s">
        <v>11</v>
      </c>
      <c r="G835" t="s">
        <v>12</v>
      </c>
      <c r="H835" t="str">
        <f t="shared" si="52"/>
        <v>SACHET</v>
      </c>
      <c r="I835" s="3" t="str">
        <f t="shared" ref="I835:I898" si="54">IFERROR(IF(SEARCH("TUBE",B835)&gt;0,"TUBE"),"")</f>
        <v/>
      </c>
      <c r="J835">
        <f t="shared" si="53"/>
        <v>23</v>
      </c>
      <c r="K835">
        <f t="shared" ref="K835:K898" si="55">IF(G835="Sortie",E835,-E835)</f>
        <v>12</v>
      </c>
    </row>
    <row r="836" spans="1:11" x14ac:dyDescent="0.35">
      <c r="A836" s="1">
        <v>43987</v>
      </c>
      <c r="B836" t="s">
        <v>16</v>
      </c>
      <c r="C836" s="2">
        <v>7086046</v>
      </c>
      <c r="D836" s="2">
        <v>73234</v>
      </c>
      <c r="E836">
        <v>3</v>
      </c>
      <c r="F836" t="s">
        <v>11</v>
      </c>
      <c r="G836" t="s">
        <v>12</v>
      </c>
      <c r="H836" t="str">
        <f t="shared" si="52"/>
        <v>SPATULES</v>
      </c>
      <c r="I836" s="3" t="str">
        <f t="shared" si="54"/>
        <v/>
      </c>
      <c r="J836">
        <f t="shared" si="53"/>
        <v>23</v>
      </c>
      <c r="K836">
        <f t="shared" si="55"/>
        <v>3</v>
      </c>
    </row>
    <row r="837" spans="1:11" x14ac:dyDescent="0.35">
      <c r="A837" s="1">
        <v>43987</v>
      </c>
      <c r="B837" t="s">
        <v>254</v>
      </c>
      <c r="C837" s="2">
        <v>7086046</v>
      </c>
      <c r="D837" s="2">
        <v>73234</v>
      </c>
      <c r="E837">
        <v>12</v>
      </c>
      <c r="F837" t="s">
        <v>11</v>
      </c>
      <c r="G837" t="s">
        <v>12</v>
      </c>
      <c r="H837" t="str">
        <f t="shared" si="52"/>
        <v>MANCHETTE</v>
      </c>
      <c r="I837" s="3" t="str">
        <f t="shared" si="54"/>
        <v/>
      </c>
      <c r="J837">
        <f t="shared" si="53"/>
        <v>23</v>
      </c>
      <c r="K837">
        <f t="shared" si="55"/>
        <v>12</v>
      </c>
    </row>
    <row r="838" spans="1:11" x14ac:dyDescent="0.35">
      <c r="A838" s="1">
        <v>43987</v>
      </c>
      <c r="B838" t="s">
        <v>354</v>
      </c>
      <c r="C838" s="2">
        <v>7086046</v>
      </c>
      <c r="D838" s="2">
        <v>73234</v>
      </c>
      <c r="E838">
        <v>2</v>
      </c>
      <c r="F838" t="s">
        <v>11</v>
      </c>
      <c r="G838" t="s">
        <v>12</v>
      </c>
      <c r="H838" t="str">
        <f t="shared" si="52"/>
        <v>I</v>
      </c>
      <c r="I838" s="3" t="str">
        <f t="shared" si="54"/>
        <v/>
      </c>
      <c r="J838">
        <f t="shared" si="53"/>
        <v>23</v>
      </c>
      <c r="K838">
        <f t="shared" si="55"/>
        <v>2</v>
      </c>
    </row>
    <row r="839" spans="1:11" x14ac:dyDescent="0.35">
      <c r="A839" s="1">
        <v>43987</v>
      </c>
      <c r="B839" t="s">
        <v>43</v>
      </c>
      <c r="C839" s="2">
        <v>7086046</v>
      </c>
      <c r="D839" s="2">
        <v>73234</v>
      </c>
      <c r="E839">
        <v>2</v>
      </c>
      <c r="F839" t="s">
        <v>11</v>
      </c>
      <c r="G839" t="s">
        <v>12</v>
      </c>
      <c r="H839" t="str">
        <f t="shared" si="52"/>
        <v>COMPOSANTS</v>
      </c>
      <c r="I839" s="3" t="str">
        <f t="shared" si="54"/>
        <v/>
      </c>
      <c r="J839">
        <f t="shared" si="53"/>
        <v>23</v>
      </c>
      <c r="K839">
        <f t="shared" si="55"/>
        <v>2</v>
      </c>
    </row>
    <row r="840" spans="1:11" x14ac:dyDescent="0.35">
      <c r="A840" s="1">
        <v>43987</v>
      </c>
      <c r="B840" t="s">
        <v>15</v>
      </c>
      <c r="C840" s="2">
        <v>7086046</v>
      </c>
      <c r="D840" s="2">
        <v>73234</v>
      </c>
      <c r="E840">
        <v>2</v>
      </c>
      <c r="F840" t="s">
        <v>11</v>
      </c>
      <c r="G840" t="s">
        <v>12</v>
      </c>
      <c r="H840" t="str">
        <f t="shared" si="52"/>
        <v>SACHET</v>
      </c>
      <c r="I840" s="3" t="str">
        <f t="shared" si="54"/>
        <v/>
      </c>
      <c r="J840">
        <f t="shared" si="53"/>
        <v>23</v>
      </c>
      <c r="K840">
        <f t="shared" si="55"/>
        <v>2</v>
      </c>
    </row>
    <row r="841" spans="1:11" x14ac:dyDescent="0.35">
      <c r="A841" s="1">
        <v>43987</v>
      </c>
      <c r="B841" t="s">
        <v>16</v>
      </c>
      <c r="C841" s="2">
        <v>7086046</v>
      </c>
      <c r="D841" s="2">
        <v>73234</v>
      </c>
      <c r="E841">
        <v>0.5</v>
      </c>
      <c r="F841" t="s">
        <v>11</v>
      </c>
      <c r="G841" t="s">
        <v>12</v>
      </c>
      <c r="H841" t="str">
        <f t="shared" si="52"/>
        <v>SPATULES</v>
      </c>
      <c r="I841" s="3" t="str">
        <f t="shared" si="54"/>
        <v/>
      </c>
      <c r="J841">
        <f t="shared" si="53"/>
        <v>23</v>
      </c>
      <c r="K841">
        <f t="shared" si="55"/>
        <v>0.5</v>
      </c>
    </row>
    <row r="842" spans="1:11" x14ac:dyDescent="0.35">
      <c r="A842" s="1">
        <v>43987</v>
      </c>
      <c r="B842" t="s">
        <v>355</v>
      </c>
      <c r="C842" s="2">
        <v>7086046</v>
      </c>
      <c r="D842" s="2">
        <v>73234</v>
      </c>
      <c r="E842">
        <v>2</v>
      </c>
      <c r="F842" t="s">
        <v>11</v>
      </c>
      <c r="G842" t="s">
        <v>12</v>
      </c>
      <c r="H842" t="str">
        <f t="shared" si="52"/>
        <v>COUDE</v>
      </c>
      <c r="I842" s="3" t="str">
        <f t="shared" si="54"/>
        <v/>
      </c>
      <c r="J842">
        <f t="shared" si="53"/>
        <v>23</v>
      </c>
      <c r="K842">
        <f t="shared" si="55"/>
        <v>2</v>
      </c>
    </row>
    <row r="843" spans="1:11" x14ac:dyDescent="0.35">
      <c r="A843" s="1">
        <v>43987</v>
      </c>
      <c r="B843" t="s">
        <v>356</v>
      </c>
      <c r="C843" s="2">
        <v>7086046</v>
      </c>
      <c r="D843" s="2">
        <v>73234</v>
      </c>
      <c r="E843">
        <v>2</v>
      </c>
      <c r="F843" t="s">
        <v>11</v>
      </c>
      <c r="G843" t="s">
        <v>12</v>
      </c>
      <c r="H843" t="str">
        <f t="shared" si="52"/>
        <v>CENTREUR</v>
      </c>
      <c r="I843" s="3" t="str">
        <f t="shared" si="54"/>
        <v/>
      </c>
      <c r="J843">
        <f t="shared" si="53"/>
        <v>23</v>
      </c>
      <c r="K843">
        <f t="shared" si="55"/>
        <v>2</v>
      </c>
    </row>
    <row r="844" spans="1:11" x14ac:dyDescent="0.35">
      <c r="A844" s="1">
        <v>43987</v>
      </c>
      <c r="B844" t="s">
        <v>287</v>
      </c>
      <c r="C844" s="2">
        <v>7086046</v>
      </c>
      <c r="D844" s="2">
        <v>73234</v>
      </c>
      <c r="E844">
        <v>2</v>
      </c>
      <c r="F844" t="s">
        <v>11</v>
      </c>
      <c r="G844" t="s">
        <v>12</v>
      </c>
      <c r="H844" t="str">
        <f t="shared" si="52"/>
        <v>MANCHETTE</v>
      </c>
      <c r="I844" s="3" t="str">
        <f t="shared" si="54"/>
        <v/>
      </c>
      <c r="J844">
        <f t="shared" si="53"/>
        <v>23</v>
      </c>
      <c r="K844">
        <f t="shared" si="55"/>
        <v>2</v>
      </c>
    </row>
    <row r="845" spans="1:11" x14ac:dyDescent="0.35">
      <c r="A845" s="1">
        <v>43987</v>
      </c>
      <c r="B845" t="s">
        <v>357</v>
      </c>
      <c r="C845" s="2">
        <v>7086046</v>
      </c>
      <c r="D845" s="2">
        <v>73234</v>
      </c>
      <c r="E845">
        <v>2</v>
      </c>
      <c r="F845" t="s">
        <v>11</v>
      </c>
      <c r="G845" t="s">
        <v>12</v>
      </c>
      <c r="H845" t="str">
        <f t="shared" si="52"/>
        <v>DHEC</v>
      </c>
      <c r="I845" s="3" t="str">
        <f t="shared" si="54"/>
        <v/>
      </c>
      <c r="J845">
        <f t="shared" si="53"/>
        <v>23</v>
      </c>
      <c r="K845">
        <f t="shared" si="55"/>
        <v>2</v>
      </c>
    </row>
    <row r="846" spans="1:11" x14ac:dyDescent="0.35">
      <c r="A846" s="1">
        <v>43987</v>
      </c>
      <c r="B846" t="s">
        <v>289</v>
      </c>
      <c r="C846" s="2">
        <v>7086046</v>
      </c>
      <c r="D846" s="2">
        <v>73234</v>
      </c>
      <c r="E846">
        <v>2</v>
      </c>
      <c r="F846" t="s">
        <v>11</v>
      </c>
      <c r="G846" t="s">
        <v>12</v>
      </c>
      <c r="H846" t="str">
        <f t="shared" si="52"/>
        <v>PASSAGE</v>
      </c>
      <c r="I846" s="3" t="str">
        <f t="shared" si="54"/>
        <v/>
      </c>
      <c r="J846">
        <f t="shared" si="53"/>
        <v>23</v>
      </c>
      <c r="K846">
        <f t="shared" si="55"/>
        <v>2</v>
      </c>
    </row>
    <row r="847" spans="1:11" x14ac:dyDescent="0.35">
      <c r="A847" s="1">
        <v>43987</v>
      </c>
      <c r="B847" t="s">
        <v>22</v>
      </c>
      <c r="C847" s="2">
        <v>7086046</v>
      </c>
      <c r="D847" s="2">
        <v>73234</v>
      </c>
      <c r="E847">
        <v>20</v>
      </c>
      <c r="F847" t="s">
        <v>11</v>
      </c>
      <c r="G847" t="s">
        <v>12</v>
      </c>
      <c r="H847" t="str">
        <f t="shared" si="52"/>
        <v>LOT</v>
      </c>
      <c r="I847" s="3" t="str">
        <f t="shared" si="54"/>
        <v/>
      </c>
      <c r="J847">
        <f t="shared" si="53"/>
        <v>23</v>
      </c>
      <c r="K847">
        <f t="shared" si="55"/>
        <v>20</v>
      </c>
    </row>
    <row r="848" spans="1:11" x14ac:dyDescent="0.35">
      <c r="A848" s="1">
        <v>43987</v>
      </c>
      <c r="B848" t="s">
        <v>67</v>
      </c>
      <c r="C848" s="2">
        <v>7086046</v>
      </c>
      <c r="D848" s="2">
        <v>73234</v>
      </c>
      <c r="E848">
        <v>2</v>
      </c>
      <c r="F848" t="s">
        <v>11</v>
      </c>
      <c r="G848" t="s">
        <v>12</v>
      </c>
      <c r="H848" t="str">
        <f t="shared" si="52"/>
        <v>I</v>
      </c>
      <c r="I848" s="3" t="str">
        <f t="shared" si="54"/>
        <v/>
      </c>
      <c r="J848">
        <f t="shared" si="53"/>
        <v>23</v>
      </c>
      <c r="K848">
        <f t="shared" si="55"/>
        <v>2</v>
      </c>
    </row>
    <row r="849" spans="1:11" x14ac:dyDescent="0.35">
      <c r="A849" s="1">
        <v>43987</v>
      </c>
      <c r="B849" t="s">
        <v>68</v>
      </c>
      <c r="C849" s="2">
        <v>7086046</v>
      </c>
      <c r="D849" s="2">
        <v>73234</v>
      </c>
      <c r="E849">
        <v>2</v>
      </c>
      <c r="F849" t="s">
        <v>11</v>
      </c>
      <c r="G849" t="s">
        <v>12</v>
      </c>
      <c r="H849" t="str">
        <f t="shared" si="52"/>
        <v>COMPOSANTS</v>
      </c>
      <c r="I849" s="3" t="str">
        <f t="shared" si="54"/>
        <v/>
      </c>
      <c r="J849">
        <f t="shared" si="53"/>
        <v>23</v>
      </c>
      <c r="K849">
        <f t="shared" si="55"/>
        <v>2</v>
      </c>
    </row>
    <row r="850" spans="1:11" x14ac:dyDescent="0.35">
      <c r="A850" s="1">
        <v>43987</v>
      </c>
      <c r="B850" t="s">
        <v>15</v>
      </c>
      <c r="C850" s="2">
        <v>7086046</v>
      </c>
      <c r="D850" s="2">
        <v>73234</v>
      </c>
      <c r="E850">
        <v>2</v>
      </c>
      <c r="F850" t="s">
        <v>11</v>
      </c>
      <c r="G850" t="s">
        <v>12</v>
      </c>
      <c r="H850" t="str">
        <f t="shared" si="52"/>
        <v>SACHET</v>
      </c>
      <c r="I850" s="3" t="str">
        <f t="shared" si="54"/>
        <v/>
      </c>
      <c r="J850">
        <f t="shared" si="53"/>
        <v>23</v>
      </c>
      <c r="K850">
        <f t="shared" si="55"/>
        <v>2</v>
      </c>
    </row>
    <row r="851" spans="1:11" x14ac:dyDescent="0.35">
      <c r="A851" s="1">
        <v>43987</v>
      </c>
      <c r="B851" t="s">
        <v>16</v>
      </c>
      <c r="C851" s="2">
        <v>7086046</v>
      </c>
      <c r="D851" s="2">
        <v>73234</v>
      </c>
      <c r="E851">
        <v>0.5</v>
      </c>
      <c r="F851" t="s">
        <v>11</v>
      </c>
      <c r="G851" t="s">
        <v>12</v>
      </c>
      <c r="H851" t="str">
        <f t="shared" si="52"/>
        <v>SPATULES</v>
      </c>
      <c r="I851" s="3" t="str">
        <f t="shared" si="54"/>
        <v/>
      </c>
      <c r="J851">
        <f t="shared" si="53"/>
        <v>23</v>
      </c>
      <c r="K851">
        <f t="shared" si="55"/>
        <v>0.5</v>
      </c>
    </row>
    <row r="852" spans="1:11" x14ac:dyDescent="0.35">
      <c r="A852" s="1">
        <v>43987</v>
      </c>
      <c r="B852" t="s">
        <v>358</v>
      </c>
      <c r="C852" s="2">
        <v>7086046</v>
      </c>
      <c r="D852" s="2">
        <v>73234</v>
      </c>
      <c r="E852">
        <v>2</v>
      </c>
      <c r="F852" t="s">
        <v>11</v>
      </c>
      <c r="G852" t="s">
        <v>12</v>
      </c>
      <c r="H852" t="str">
        <f t="shared" si="52"/>
        <v>I6</v>
      </c>
      <c r="I852" s="3" t="str">
        <f t="shared" si="54"/>
        <v/>
      </c>
      <c r="J852">
        <f t="shared" si="53"/>
        <v>23</v>
      </c>
      <c r="K852">
        <f t="shared" si="55"/>
        <v>2</v>
      </c>
    </row>
    <row r="853" spans="1:11" x14ac:dyDescent="0.35">
      <c r="A853" s="1">
        <v>43986</v>
      </c>
      <c r="B853" t="s">
        <v>265</v>
      </c>
      <c r="C853" s="2">
        <v>7086018</v>
      </c>
      <c r="D853" s="2">
        <v>73205</v>
      </c>
      <c r="E853">
        <v>1</v>
      </c>
      <c r="F853" t="s">
        <v>11</v>
      </c>
      <c r="G853" t="s">
        <v>12</v>
      </c>
      <c r="H853" t="str">
        <f t="shared" si="52"/>
        <v>COUDE</v>
      </c>
      <c r="I853" s="3" t="str">
        <f t="shared" si="54"/>
        <v/>
      </c>
      <c r="J853">
        <f t="shared" si="53"/>
        <v>23</v>
      </c>
      <c r="K853">
        <f t="shared" si="55"/>
        <v>1</v>
      </c>
    </row>
    <row r="854" spans="1:11" x14ac:dyDescent="0.35">
      <c r="A854" s="1">
        <v>43986</v>
      </c>
      <c r="B854" t="s">
        <v>357</v>
      </c>
      <c r="C854" s="2">
        <v>7086018</v>
      </c>
      <c r="D854" s="2">
        <v>73205</v>
      </c>
      <c r="E854">
        <v>1</v>
      </c>
      <c r="F854" t="s">
        <v>11</v>
      </c>
      <c r="G854" t="s">
        <v>12</v>
      </c>
      <c r="H854" t="str">
        <f t="shared" si="52"/>
        <v>DHEC</v>
      </c>
      <c r="I854" s="3" t="str">
        <f t="shared" si="54"/>
        <v/>
      </c>
      <c r="J854">
        <f t="shared" si="53"/>
        <v>23</v>
      </c>
      <c r="K854">
        <f t="shared" si="55"/>
        <v>1</v>
      </c>
    </row>
    <row r="855" spans="1:11" x14ac:dyDescent="0.35">
      <c r="A855" s="1">
        <v>43986</v>
      </c>
      <c r="B855" t="s">
        <v>359</v>
      </c>
      <c r="C855" s="2">
        <v>7086018</v>
      </c>
      <c r="D855" s="2">
        <v>73205</v>
      </c>
      <c r="E855">
        <v>1</v>
      </c>
      <c r="F855" t="s">
        <v>11</v>
      </c>
      <c r="G855" t="s">
        <v>12</v>
      </c>
      <c r="H855" t="str">
        <f t="shared" si="52"/>
        <v>TE</v>
      </c>
      <c r="I855" s="3" t="str">
        <f t="shared" si="54"/>
        <v/>
      </c>
      <c r="J855">
        <f t="shared" si="53"/>
        <v>23</v>
      </c>
      <c r="K855">
        <f t="shared" si="55"/>
        <v>1</v>
      </c>
    </row>
    <row r="856" spans="1:11" x14ac:dyDescent="0.35">
      <c r="A856" s="1">
        <v>43986</v>
      </c>
      <c r="B856" t="s">
        <v>360</v>
      </c>
      <c r="C856" s="2">
        <v>7086018</v>
      </c>
      <c r="D856" s="2">
        <v>73205</v>
      </c>
      <c r="E856">
        <v>2</v>
      </c>
      <c r="F856" t="s">
        <v>11</v>
      </c>
      <c r="G856" t="s">
        <v>12</v>
      </c>
      <c r="H856" t="str">
        <f t="shared" si="52"/>
        <v>I</v>
      </c>
      <c r="I856" s="3" t="str">
        <f t="shared" si="54"/>
        <v/>
      </c>
      <c r="J856">
        <f t="shared" si="53"/>
        <v>23</v>
      </c>
      <c r="K856">
        <f t="shared" si="55"/>
        <v>2</v>
      </c>
    </row>
    <row r="857" spans="1:11" x14ac:dyDescent="0.35">
      <c r="A857" s="1">
        <v>43986</v>
      </c>
      <c r="B857" t="s">
        <v>96</v>
      </c>
      <c r="C857" s="2">
        <v>7086018</v>
      </c>
      <c r="D857" s="2">
        <v>73205</v>
      </c>
      <c r="E857">
        <v>2</v>
      </c>
      <c r="F857" t="s">
        <v>11</v>
      </c>
      <c r="G857" t="s">
        <v>12</v>
      </c>
      <c r="H857" t="str">
        <f t="shared" si="52"/>
        <v>MANCHETTE</v>
      </c>
      <c r="I857" s="3" t="str">
        <f t="shared" si="54"/>
        <v/>
      </c>
      <c r="J857">
        <f t="shared" si="53"/>
        <v>23</v>
      </c>
      <c r="K857">
        <f t="shared" si="55"/>
        <v>2</v>
      </c>
    </row>
    <row r="858" spans="1:11" x14ac:dyDescent="0.35">
      <c r="A858" s="1">
        <v>43986</v>
      </c>
      <c r="B858" t="s">
        <v>361</v>
      </c>
      <c r="C858" s="2">
        <v>7086018</v>
      </c>
      <c r="D858" s="2">
        <v>73205</v>
      </c>
      <c r="E858">
        <v>1</v>
      </c>
      <c r="F858" t="s">
        <v>11</v>
      </c>
      <c r="G858" t="s">
        <v>12</v>
      </c>
      <c r="H858" t="str">
        <f t="shared" si="52"/>
        <v>I</v>
      </c>
      <c r="I858" s="3" t="str">
        <f t="shared" si="54"/>
        <v/>
      </c>
      <c r="J858">
        <f t="shared" si="53"/>
        <v>23</v>
      </c>
      <c r="K858">
        <f t="shared" si="55"/>
        <v>1</v>
      </c>
    </row>
    <row r="859" spans="1:11" x14ac:dyDescent="0.35">
      <c r="A859" s="1">
        <v>43986</v>
      </c>
      <c r="B859" t="s">
        <v>119</v>
      </c>
      <c r="C859" s="2">
        <v>7086018</v>
      </c>
      <c r="D859" s="2">
        <v>73205</v>
      </c>
      <c r="E859">
        <v>1</v>
      </c>
      <c r="F859" t="s">
        <v>11</v>
      </c>
      <c r="G859" t="s">
        <v>12</v>
      </c>
      <c r="H859" t="str">
        <f t="shared" si="52"/>
        <v>MANCHETTE</v>
      </c>
      <c r="I859" s="3" t="str">
        <f t="shared" si="54"/>
        <v/>
      </c>
      <c r="J859">
        <f t="shared" si="53"/>
        <v>23</v>
      </c>
      <c r="K859">
        <f t="shared" si="55"/>
        <v>1</v>
      </c>
    </row>
    <row r="860" spans="1:11" x14ac:dyDescent="0.35">
      <c r="A860" s="1">
        <v>43986</v>
      </c>
      <c r="B860" t="s">
        <v>360</v>
      </c>
      <c r="C860" s="2">
        <v>7086026</v>
      </c>
      <c r="D860" s="2">
        <v>73221</v>
      </c>
      <c r="E860">
        <v>2</v>
      </c>
      <c r="F860" t="s">
        <v>11</v>
      </c>
      <c r="G860" t="s">
        <v>12</v>
      </c>
      <c r="H860" t="str">
        <f t="shared" si="52"/>
        <v>I</v>
      </c>
      <c r="I860" s="3" t="str">
        <f t="shared" si="54"/>
        <v/>
      </c>
      <c r="J860">
        <f t="shared" si="53"/>
        <v>23</v>
      </c>
      <c r="K860">
        <f t="shared" si="55"/>
        <v>2</v>
      </c>
    </row>
    <row r="861" spans="1:11" x14ac:dyDescent="0.35">
      <c r="A861" s="1">
        <v>43986</v>
      </c>
      <c r="B861" t="s">
        <v>253</v>
      </c>
      <c r="C861" s="2">
        <v>7086026</v>
      </c>
      <c r="D861" s="2">
        <v>73221</v>
      </c>
      <c r="E861">
        <v>2</v>
      </c>
      <c r="F861" t="s">
        <v>11</v>
      </c>
      <c r="G861" t="s">
        <v>12</v>
      </c>
      <c r="H861" t="str">
        <f t="shared" si="52"/>
        <v>GAINES</v>
      </c>
      <c r="I861" s="3" t="str">
        <f t="shared" si="54"/>
        <v/>
      </c>
      <c r="J861">
        <f t="shared" si="53"/>
        <v>23</v>
      </c>
      <c r="K861">
        <f t="shared" si="55"/>
        <v>2</v>
      </c>
    </row>
    <row r="862" spans="1:11" x14ac:dyDescent="0.35">
      <c r="A862" s="1">
        <v>43986</v>
      </c>
      <c r="B862" t="s">
        <v>22</v>
      </c>
      <c r="C862" s="2">
        <v>7086026</v>
      </c>
      <c r="D862" s="2">
        <v>73221</v>
      </c>
      <c r="E862">
        <v>8</v>
      </c>
      <c r="F862" t="s">
        <v>11</v>
      </c>
      <c r="G862" t="s">
        <v>12</v>
      </c>
      <c r="H862" t="str">
        <f t="shared" si="52"/>
        <v>LOT</v>
      </c>
      <c r="I862" s="3" t="str">
        <f t="shared" si="54"/>
        <v/>
      </c>
      <c r="J862">
        <f t="shared" si="53"/>
        <v>23</v>
      </c>
      <c r="K862">
        <f t="shared" si="55"/>
        <v>8</v>
      </c>
    </row>
    <row r="863" spans="1:11" x14ac:dyDescent="0.35">
      <c r="A863" s="1">
        <v>43986</v>
      </c>
      <c r="B863" t="s">
        <v>23</v>
      </c>
      <c r="C863" s="2">
        <v>7086026</v>
      </c>
      <c r="D863" s="2">
        <v>73221</v>
      </c>
      <c r="E863">
        <v>2</v>
      </c>
      <c r="F863" t="s">
        <v>11</v>
      </c>
      <c r="G863" t="s">
        <v>12</v>
      </c>
      <c r="H863" t="str">
        <f t="shared" si="52"/>
        <v>SCOTCH</v>
      </c>
      <c r="I863" s="3" t="str">
        <f t="shared" si="54"/>
        <v/>
      </c>
      <c r="J863">
        <f t="shared" si="53"/>
        <v>23</v>
      </c>
      <c r="K863">
        <f t="shared" si="55"/>
        <v>2</v>
      </c>
    </row>
    <row r="864" spans="1:11" x14ac:dyDescent="0.35">
      <c r="A864" s="1">
        <v>43986</v>
      </c>
      <c r="B864" t="s">
        <v>57</v>
      </c>
      <c r="C864" s="2">
        <v>7086026</v>
      </c>
      <c r="D864" s="2">
        <v>73221</v>
      </c>
      <c r="E864">
        <v>1</v>
      </c>
      <c r="F864" t="s">
        <v>11</v>
      </c>
      <c r="G864" t="s">
        <v>12</v>
      </c>
      <c r="H864" t="e">
        <f t="shared" si="52"/>
        <v>#VALUE!</v>
      </c>
      <c r="I864" s="3" t="str">
        <f t="shared" si="54"/>
        <v/>
      </c>
      <c r="J864">
        <f t="shared" si="53"/>
        <v>23</v>
      </c>
      <c r="K864">
        <f t="shared" si="55"/>
        <v>1</v>
      </c>
    </row>
    <row r="865" spans="1:11" x14ac:dyDescent="0.35">
      <c r="A865" s="1">
        <v>43986</v>
      </c>
      <c r="B865" t="s">
        <v>362</v>
      </c>
      <c r="C865" s="2">
        <v>7086034</v>
      </c>
      <c r="D865" s="2">
        <v>73212</v>
      </c>
      <c r="E865">
        <v>2</v>
      </c>
      <c r="F865" t="s">
        <v>11</v>
      </c>
      <c r="G865" t="s">
        <v>12</v>
      </c>
      <c r="H865" t="str">
        <f t="shared" si="52"/>
        <v>CCS-DHEC</v>
      </c>
      <c r="I865" s="3" t="str">
        <f t="shared" si="54"/>
        <v/>
      </c>
      <c r="J865">
        <f t="shared" si="53"/>
        <v>23</v>
      </c>
      <c r="K865">
        <f t="shared" si="55"/>
        <v>2</v>
      </c>
    </row>
    <row r="866" spans="1:11" x14ac:dyDescent="0.35">
      <c r="A866" s="1">
        <v>43986</v>
      </c>
      <c r="B866" t="s">
        <v>342</v>
      </c>
      <c r="C866" s="2">
        <v>7086030</v>
      </c>
      <c r="D866" s="2">
        <v>73219</v>
      </c>
      <c r="E866">
        <v>4</v>
      </c>
      <c r="F866" t="s">
        <v>11</v>
      </c>
      <c r="G866" t="s">
        <v>12</v>
      </c>
      <c r="H866" t="str">
        <f t="shared" si="52"/>
        <v>COUDE</v>
      </c>
      <c r="I866" s="3" t="str">
        <f t="shared" si="54"/>
        <v/>
      </c>
      <c r="J866">
        <f t="shared" si="53"/>
        <v>23</v>
      </c>
      <c r="K866">
        <f t="shared" si="55"/>
        <v>4</v>
      </c>
    </row>
    <row r="867" spans="1:11" x14ac:dyDescent="0.35">
      <c r="A867" s="1">
        <v>43986</v>
      </c>
      <c r="B867" t="s">
        <v>166</v>
      </c>
      <c r="C867" s="2">
        <v>7086030</v>
      </c>
      <c r="D867" s="2">
        <v>73219</v>
      </c>
      <c r="E867">
        <v>8</v>
      </c>
      <c r="F867" t="s">
        <v>11</v>
      </c>
      <c r="G867" t="s">
        <v>12</v>
      </c>
      <c r="H867" t="str">
        <f t="shared" si="52"/>
        <v>I</v>
      </c>
      <c r="I867" s="3" t="str">
        <f t="shared" si="54"/>
        <v/>
      </c>
      <c r="J867">
        <f t="shared" si="53"/>
        <v>23</v>
      </c>
      <c r="K867">
        <f t="shared" si="55"/>
        <v>8</v>
      </c>
    </row>
    <row r="868" spans="1:11" x14ac:dyDescent="0.35">
      <c r="A868" s="1">
        <v>43986</v>
      </c>
      <c r="B868" t="s">
        <v>109</v>
      </c>
      <c r="C868" s="2">
        <v>7086030</v>
      </c>
      <c r="D868" s="2">
        <v>73219</v>
      </c>
      <c r="E868">
        <v>8</v>
      </c>
      <c r="F868" t="s">
        <v>11</v>
      </c>
      <c r="G868" t="s">
        <v>12</v>
      </c>
      <c r="H868" t="str">
        <f t="shared" si="52"/>
        <v>COMPOSANTS</v>
      </c>
      <c r="I868" s="3" t="str">
        <f t="shared" si="54"/>
        <v/>
      </c>
      <c r="J868">
        <f t="shared" si="53"/>
        <v>23</v>
      </c>
      <c r="K868">
        <f t="shared" si="55"/>
        <v>8</v>
      </c>
    </row>
    <row r="869" spans="1:11" x14ac:dyDescent="0.35">
      <c r="A869" s="1">
        <v>43986</v>
      </c>
      <c r="B869" t="s">
        <v>15</v>
      </c>
      <c r="C869" s="2">
        <v>7086030</v>
      </c>
      <c r="D869" s="2">
        <v>73219</v>
      </c>
      <c r="E869">
        <v>8</v>
      </c>
      <c r="F869" t="s">
        <v>11</v>
      </c>
      <c r="G869" t="s">
        <v>12</v>
      </c>
      <c r="H869" t="str">
        <f t="shared" si="52"/>
        <v>SACHET</v>
      </c>
      <c r="I869" s="3" t="str">
        <f t="shared" si="54"/>
        <v/>
      </c>
      <c r="J869">
        <f t="shared" si="53"/>
        <v>23</v>
      </c>
      <c r="K869">
        <f t="shared" si="55"/>
        <v>8</v>
      </c>
    </row>
    <row r="870" spans="1:11" x14ac:dyDescent="0.35">
      <c r="A870" s="1">
        <v>43986</v>
      </c>
      <c r="B870" t="s">
        <v>16</v>
      </c>
      <c r="C870" s="2">
        <v>7086030</v>
      </c>
      <c r="D870" s="2">
        <v>73219</v>
      </c>
      <c r="E870">
        <v>2</v>
      </c>
      <c r="F870" t="s">
        <v>11</v>
      </c>
      <c r="G870" t="s">
        <v>12</v>
      </c>
      <c r="H870" t="str">
        <f t="shared" si="52"/>
        <v>SPATULES</v>
      </c>
      <c r="I870" s="3" t="str">
        <f t="shared" si="54"/>
        <v/>
      </c>
      <c r="J870">
        <f t="shared" si="53"/>
        <v>23</v>
      </c>
      <c r="K870">
        <f t="shared" si="55"/>
        <v>2</v>
      </c>
    </row>
    <row r="871" spans="1:11" x14ac:dyDescent="0.35">
      <c r="A871" s="1">
        <v>43986</v>
      </c>
      <c r="B871" t="s">
        <v>346</v>
      </c>
      <c r="C871" s="2">
        <v>7086030</v>
      </c>
      <c r="D871" s="2">
        <v>73219</v>
      </c>
      <c r="E871">
        <v>8</v>
      </c>
      <c r="F871" t="s">
        <v>11</v>
      </c>
      <c r="G871" t="s">
        <v>12</v>
      </c>
      <c r="H871" t="str">
        <f t="shared" si="52"/>
        <v>MANCHETTE</v>
      </c>
      <c r="I871" s="3" t="str">
        <f t="shared" si="54"/>
        <v/>
      </c>
      <c r="J871">
        <f t="shared" si="53"/>
        <v>23</v>
      </c>
      <c r="K871">
        <f t="shared" si="55"/>
        <v>8</v>
      </c>
    </row>
    <row r="872" spans="1:11" x14ac:dyDescent="0.35">
      <c r="A872" s="1">
        <v>43986</v>
      </c>
      <c r="B872" t="s">
        <v>227</v>
      </c>
      <c r="C872" s="2">
        <v>7086030</v>
      </c>
      <c r="D872" s="2">
        <v>73219</v>
      </c>
      <c r="E872">
        <v>2</v>
      </c>
      <c r="F872" t="s">
        <v>11</v>
      </c>
      <c r="G872" t="s">
        <v>12</v>
      </c>
      <c r="H872" t="str">
        <f t="shared" si="52"/>
        <v>COUDE</v>
      </c>
      <c r="I872" s="3" t="str">
        <f t="shared" si="54"/>
        <v/>
      </c>
      <c r="J872">
        <f t="shared" si="53"/>
        <v>23</v>
      </c>
      <c r="K872">
        <f t="shared" si="55"/>
        <v>2</v>
      </c>
    </row>
    <row r="873" spans="1:11" x14ac:dyDescent="0.35">
      <c r="A873" s="1">
        <v>43986</v>
      </c>
      <c r="B873" t="s">
        <v>260</v>
      </c>
      <c r="C873" s="2">
        <v>7086030</v>
      </c>
      <c r="D873" s="2">
        <v>73219</v>
      </c>
      <c r="E873">
        <v>4</v>
      </c>
      <c r="F873" t="s">
        <v>11</v>
      </c>
      <c r="G873" t="s">
        <v>12</v>
      </c>
      <c r="H873" t="str">
        <f t="shared" si="52"/>
        <v>I</v>
      </c>
      <c r="I873" s="3" t="str">
        <f t="shared" si="54"/>
        <v/>
      </c>
      <c r="J873">
        <f t="shared" si="53"/>
        <v>23</v>
      </c>
      <c r="K873">
        <f t="shared" si="55"/>
        <v>4</v>
      </c>
    </row>
    <row r="874" spans="1:11" x14ac:dyDescent="0.35">
      <c r="A874" s="1">
        <v>43986</v>
      </c>
      <c r="B874" t="s">
        <v>46</v>
      </c>
      <c r="C874" s="2">
        <v>7086030</v>
      </c>
      <c r="D874" s="2">
        <v>73219</v>
      </c>
      <c r="E874">
        <v>4</v>
      </c>
      <c r="F874" t="s">
        <v>11</v>
      </c>
      <c r="G874" t="s">
        <v>12</v>
      </c>
      <c r="H874" t="str">
        <f t="shared" si="52"/>
        <v>COMPOSANTS</v>
      </c>
      <c r="I874" s="3" t="str">
        <f t="shared" si="54"/>
        <v/>
      </c>
      <c r="J874">
        <f t="shared" si="53"/>
        <v>23</v>
      </c>
      <c r="K874">
        <f t="shared" si="55"/>
        <v>4</v>
      </c>
    </row>
    <row r="875" spans="1:11" x14ac:dyDescent="0.35">
      <c r="A875" s="1">
        <v>43986</v>
      </c>
      <c r="B875" t="s">
        <v>15</v>
      </c>
      <c r="C875" s="2">
        <v>7086030</v>
      </c>
      <c r="D875" s="2">
        <v>73219</v>
      </c>
      <c r="E875">
        <v>4</v>
      </c>
      <c r="F875" t="s">
        <v>11</v>
      </c>
      <c r="G875" t="s">
        <v>12</v>
      </c>
      <c r="H875" t="str">
        <f t="shared" si="52"/>
        <v>SACHET</v>
      </c>
      <c r="I875" s="3" t="str">
        <f t="shared" si="54"/>
        <v/>
      </c>
      <c r="J875">
        <f t="shared" si="53"/>
        <v>23</v>
      </c>
      <c r="K875">
        <f t="shared" si="55"/>
        <v>4</v>
      </c>
    </row>
    <row r="876" spans="1:11" x14ac:dyDescent="0.35">
      <c r="A876" s="1">
        <v>43986</v>
      </c>
      <c r="B876" t="s">
        <v>16</v>
      </c>
      <c r="C876" s="2">
        <v>7086030</v>
      </c>
      <c r="D876" s="2">
        <v>73219</v>
      </c>
      <c r="E876">
        <v>1</v>
      </c>
      <c r="F876" t="s">
        <v>11</v>
      </c>
      <c r="G876" t="s">
        <v>12</v>
      </c>
      <c r="H876" t="str">
        <f t="shared" si="52"/>
        <v>SPATULES</v>
      </c>
      <c r="I876" s="3" t="str">
        <f t="shared" si="54"/>
        <v/>
      </c>
      <c r="J876">
        <f t="shared" si="53"/>
        <v>23</v>
      </c>
      <c r="K876">
        <f t="shared" si="55"/>
        <v>1</v>
      </c>
    </row>
    <row r="877" spans="1:11" x14ac:dyDescent="0.35">
      <c r="A877" s="1">
        <v>43986</v>
      </c>
      <c r="B877" t="s">
        <v>55</v>
      </c>
      <c r="C877" s="2">
        <v>7086030</v>
      </c>
      <c r="D877" s="2">
        <v>73219</v>
      </c>
      <c r="E877">
        <v>4</v>
      </c>
      <c r="F877" t="s">
        <v>11</v>
      </c>
      <c r="G877" t="s">
        <v>12</v>
      </c>
      <c r="H877" t="str">
        <f t="shared" si="52"/>
        <v>MANCHETTE</v>
      </c>
      <c r="I877" s="3" t="str">
        <f t="shared" si="54"/>
        <v/>
      </c>
      <c r="J877">
        <f t="shared" si="53"/>
        <v>23</v>
      </c>
      <c r="K877">
        <f t="shared" si="55"/>
        <v>4</v>
      </c>
    </row>
    <row r="878" spans="1:11" x14ac:dyDescent="0.35">
      <c r="A878" s="1">
        <v>43986</v>
      </c>
      <c r="B878" t="s">
        <v>22</v>
      </c>
      <c r="C878" s="2">
        <v>7086030</v>
      </c>
      <c r="D878" s="2">
        <v>73219</v>
      </c>
      <c r="E878">
        <v>20</v>
      </c>
      <c r="F878" t="s">
        <v>11</v>
      </c>
      <c r="G878" t="s">
        <v>12</v>
      </c>
      <c r="H878" t="str">
        <f t="shared" si="52"/>
        <v>LOT</v>
      </c>
      <c r="I878" s="3" t="str">
        <f t="shared" si="54"/>
        <v/>
      </c>
      <c r="J878">
        <f t="shared" si="53"/>
        <v>23</v>
      </c>
      <c r="K878">
        <f t="shared" si="55"/>
        <v>20</v>
      </c>
    </row>
    <row r="879" spans="1:11" x14ac:dyDescent="0.35">
      <c r="A879" s="1">
        <v>43986</v>
      </c>
      <c r="B879" t="s">
        <v>23</v>
      </c>
      <c r="C879" s="2">
        <v>7086030</v>
      </c>
      <c r="D879" s="2">
        <v>73219</v>
      </c>
      <c r="E879">
        <v>1</v>
      </c>
      <c r="F879" t="s">
        <v>11</v>
      </c>
      <c r="G879" t="s">
        <v>12</v>
      </c>
      <c r="H879" t="str">
        <f t="shared" si="52"/>
        <v>SCOTCH</v>
      </c>
      <c r="I879" s="3" t="str">
        <f t="shared" si="54"/>
        <v/>
      </c>
      <c r="J879">
        <f t="shared" si="53"/>
        <v>23</v>
      </c>
      <c r="K879">
        <f t="shared" si="55"/>
        <v>1</v>
      </c>
    </row>
    <row r="880" spans="1:11" x14ac:dyDescent="0.35">
      <c r="A880" s="1">
        <v>43986</v>
      </c>
      <c r="B880" t="s">
        <v>57</v>
      </c>
      <c r="C880" s="2">
        <v>7086030</v>
      </c>
      <c r="D880" s="2">
        <v>73219</v>
      </c>
      <c r="E880">
        <v>1</v>
      </c>
      <c r="F880" t="s">
        <v>11</v>
      </c>
      <c r="G880" t="s">
        <v>12</v>
      </c>
      <c r="H880" t="e">
        <f t="shared" si="52"/>
        <v>#VALUE!</v>
      </c>
      <c r="I880" s="3" t="str">
        <f t="shared" si="54"/>
        <v/>
      </c>
      <c r="J880">
        <f t="shared" si="53"/>
        <v>23</v>
      </c>
      <c r="K880">
        <f t="shared" si="55"/>
        <v>1</v>
      </c>
    </row>
    <row r="881" spans="1:11" x14ac:dyDescent="0.35">
      <c r="A881" s="1">
        <v>43985</v>
      </c>
      <c r="B881" t="s">
        <v>363</v>
      </c>
      <c r="C881" s="2">
        <v>7086002</v>
      </c>
      <c r="D881" s="2">
        <v>73180</v>
      </c>
      <c r="E881">
        <v>2</v>
      </c>
      <c r="F881" t="s">
        <v>11</v>
      </c>
      <c r="G881" t="s">
        <v>12</v>
      </c>
      <c r="H881" t="str">
        <f t="shared" si="52"/>
        <v>COUDE</v>
      </c>
      <c r="I881" s="3" t="str">
        <f t="shared" si="54"/>
        <v/>
      </c>
      <c r="J881">
        <f t="shared" si="53"/>
        <v>23</v>
      </c>
      <c r="K881">
        <f t="shared" si="55"/>
        <v>2</v>
      </c>
    </row>
    <row r="882" spans="1:11" x14ac:dyDescent="0.35">
      <c r="A882" s="1">
        <v>43985</v>
      </c>
      <c r="B882" t="s">
        <v>99</v>
      </c>
      <c r="C882" s="2">
        <v>7086002</v>
      </c>
      <c r="D882" s="2">
        <v>73180</v>
      </c>
      <c r="E882">
        <v>2</v>
      </c>
      <c r="F882" t="s">
        <v>11</v>
      </c>
      <c r="G882" t="s">
        <v>12</v>
      </c>
      <c r="H882" t="str">
        <f t="shared" si="52"/>
        <v>COUDE</v>
      </c>
      <c r="I882" s="3" t="str">
        <f t="shared" si="54"/>
        <v/>
      </c>
      <c r="J882">
        <f t="shared" si="53"/>
        <v>23</v>
      </c>
      <c r="K882">
        <f t="shared" si="55"/>
        <v>2</v>
      </c>
    </row>
    <row r="883" spans="1:11" x14ac:dyDescent="0.35">
      <c r="A883" s="1">
        <v>43984</v>
      </c>
      <c r="B883" t="s">
        <v>364</v>
      </c>
      <c r="C883" s="2">
        <v>7085987</v>
      </c>
      <c r="D883" s="2">
        <v>73168</v>
      </c>
      <c r="E883">
        <v>2</v>
      </c>
      <c r="F883" t="s">
        <v>11</v>
      </c>
      <c r="G883" t="s">
        <v>12</v>
      </c>
      <c r="H883" t="str">
        <f t="shared" si="52"/>
        <v>I</v>
      </c>
      <c r="I883" s="3" t="str">
        <f t="shared" si="54"/>
        <v/>
      </c>
      <c r="J883">
        <f t="shared" si="53"/>
        <v>23</v>
      </c>
      <c r="K883">
        <f t="shared" si="55"/>
        <v>2</v>
      </c>
    </row>
    <row r="884" spans="1:11" x14ac:dyDescent="0.35">
      <c r="A884" s="1">
        <v>43984</v>
      </c>
      <c r="B884" t="s">
        <v>103</v>
      </c>
      <c r="C884" s="2">
        <v>7085987</v>
      </c>
      <c r="D884" s="2">
        <v>73168</v>
      </c>
      <c r="E884">
        <v>2</v>
      </c>
      <c r="F884" t="s">
        <v>11</v>
      </c>
      <c r="G884" t="s">
        <v>12</v>
      </c>
      <c r="H884" t="str">
        <f t="shared" si="52"/>
        <v>COMPOSANTS</v>
      </c>
      <c r="I884" s="3" t="str">
        <f t="shared" si="54"/>
        <v/>
      </c>
      <c r="J884">
        <f t="shared" si="53"/>
        <v>23</v>
      </c>
      <c r="K884">
        <f t="shared" si="55"/>
        <v>2</v>
      </c>
    </row>
    <row r="885" spans="1:11" x14ac:dyDescent="0.35">
      <c r="A885" s="1">
        <v>43984</v>
      </c>
      <c r="B885" t="s">
        <v>15</v>
      </c>
      <c r="C885" s="2">
        <v>7085987</v>
      </c>
      <c r="D885" s="2">
        <v>73168</v>
      </c>
      <c r="E885">
        <v>2</v>
      </c>
      <c r="F885" t="s">
        <v>11</v>
      </c>
      <c r="G885" t="s">
        <v>12</v>
      </c>
      <c r="H885" t="str">
        <f t="shared" si="52"/>
        <v>SACHET</v>
      </c>
      <c r="I885" s="3" t="str">
        <f t="shared" si="54"/>
        <v/>
      </c>
      <c r="J885">
        <f t="shared" si="53"/>
        <v>23</v>
      </c>
      <c r="K885">
        <f t="shared" si="55"/>
        <v>2</v>
      </c>
    </row>
    <row r="886" spans="1:11" x14ac:dyDescent="0.35">
      <c r="A886" s="1">
        <v>43984</v>
      </c>
      <c r="B886" t="s">
        <v>16</v>
      </c>
      <c r="C886" s="2">
        <v>7085987</v>
      </c>
      <c r="D886" s="2">
        <v>73168</v>
      </c>
      <c r="E886">
        <v>0.5</v>
      </c>
      <c r="F886" t="s">
        <v>11</v>
      </c>
      <c r="G886" t="s">
        <v>12</v>
      </c>
      <c r="H886" t="str">
        <f t="shared" si="52"/>
        <v>SPATULES</v>
      </c>
      <c r="I886" s="3" t="str">
        <f t="shared" si="54"/>
        <v/>
      </c>
      <c r="J886">
        <f t="shared" si="53"/>
        <v>23</v>
      </c>
      <c r="K886">
        <f t="shared" si="55"/>
        <v>0.5</v>
      </c>
    </row>
    <row r="887" spans="1:11" x14ac:dyDescent="0.35">
      <c r="A887" s="1">
        <v>43984</v>
      </c>
      <c r="B887" t="s">
        <v>365</v>
      </c>
      <c r="C887" s="2">
        <v>7085987</v>
      </c>
      <c r="D887" s="2">
        <v>73168</v>
      </c>
      <c r="E887">
        <v>2</v>
      </c>
      <c r="F887" t="s">
        <v>11</v>
      </c>
      <c r="G887" t="s">
        <v>12</v>
      </c>
      <c r="H887" t="str">
        <f t="shared" si="52"/>
        <v>COUDE</v>
      </c>
      <c r="I887" s="3" t="str">
        <f t="shared" si="54"/>
        <v/>
      </c>
      <c r="J887">
        <f t="shared" si="53"/>
        <v>23</v>
      </c>
      <c r="K887">
        <f t="shared" si="55"/>
        <v>2</v>
      </c>
    </row>
    <row r="888" spans="1:11" x14ac:dyDescent="0.35">
      <c r="A888" s="1">
        <v>43984</v>
      </c>
      <c r="B888" t="s">
        <v>366</v>
      </c>
      <c r="C888" s="2">
        <v>7085987</v>
      </c>
      <c r="D888" s="2">
        <v>73168</v>
      </c>
      <c r="E888">
        <v>2</v>
      </c>
      <c r="F888" t="s">
        <v>11</v>
      </c>
      <c r="G888" t="s">
        <v>12</v>
      </c>
      <c r="H888" t="str">
        <f t="shared" si="52"/>
        <v>CENTREUR</v>
      </c>
      <c r="I888" s="3" t="str">
        <f t="shared" si="54"/>
        <v/>
      </c>
      <c r="J888">
        <f t="shared" si="53"/>
        <v>23</v>
      </c>
      <c r="K888">
        <f t="shared" si="55"/>
        <v>2</v>
      </c>
    </row>
    <row r="889" spans="1:11" x14ac:dyDescent="0.35">
      <c r="A889" s="1">
        <v>43984</v>
      </c>
      <c r="B889" t="s">
        <v>367</v>
      </c>
      <c r="C889" s="2">
        <v>7085987</v>
      </c>
      <c r="D889" s="2">
        <v>73168</v>
      </c>
      <c r="E889">
        <v>2</v>
      </c>
      <c r="F889" t="s">
        <v>11</v>
      </c>
      <c r="G889" t="s">
        <v>12</v>
      </c>
      <c r="H889" t="str">
        <f t="shared" si="52"/>
        <v>MANCHETTE</v>
      </c>
      <c r="I889" s="3" t="str">
        <f t="shared" si="54"/>
        <v/>
      </c>
      <c r="J889">
        <f t="shared" si="53"/>
        <v>23</v>
      </c>
      <c r="K889">
        <f t="shared" si="55"/>
        <v>2</v>
      </c>
    </row>
    <row r="890" spans="1:11" x14ac:dyDescent="0.35">
      <c r="A890" s="1">
        <v>43984</v>
      </c>
      <c r="B890" t="s">
        <v>340</v>
      </c>
      <c r="C890" s="2">
        <v>7085987</v>
      </c>
      <c r="D890" s="2">
        <v>73168</v>
      </c>
      <c r="E890">
        <v>6</v>
      </c>
      <c r="F890" t="s">
        <v>18</v>
      </c>
      <c r="G890" t="s">
        <v>12</v>
      </c>
      <c r="H890" t="str">
        <f t="shared" si="52"/>
        <v>TUBE</v>
      </c>
      <c r="I890" s="3" t="str">
        <f t="shared" si="54"/>
        <v>TUBE</v>
      </c>
      <c r="J890">
        <f t="shared" si="53"/>
        <v>23</v>
      </c>
      <c r="K890">
        <f t="shared" si="55"/>
        <v>6</v>
      </c>
    </row>
    <row r="891" spans="1:11" x14ac:dyDescent="0.35">
      <c r="A891" s="1">
        <v>43984</v>
      </c>
      <c r="B891" t="s">
        <v>57</v>
      </c>
      <c r="C891" s="2">
        <v>7085987</v>
      </c>
      <c r="D891" s="2">
        <v>73168</v>
      </c>
      <c r="E891">
        <v>1</v>
      </c>
      <c r="F891" t="s">
        <v>11</v>
      </c>
      <c r="G891" t="s">
        <v>12</v>
      </c>
      <c r="H891" t="e">
        <f t="shared" si="52"/>
        <v>#VALUE!</v>
      </c>
      <c r="I891" s="3" t="str">
        <f t="shared" si="54"/>
        <v/>
      </c>
      <c r="J891">
        <f t="shared" si="53"/>
        <v>23</v>
      </c>
      <c r="K891">
        <f t="shared" si="55"/>
        <v>1</v>
      </c>
    </row>
    <row r="892" spans="1:11" x14ac:dyDescent="0.35">
      <c r="A892" s="1">
        <v>43985</v>
      </c>
      <c r="B892" t="s">
        <v>57</v>
      </c>
      <c r="C892" s="2">
        <v>73191</v>
      </c>
      <c r="D892" s="2">
        <v>73191</v>
      </c>
      <c r="E892">
        <v>1</v>
      </c>
      <c r="F892" t="s">
        <v>11</v>
      </c>
      <c r="G892" t="s">
        <v>12</v>
      </c>
      <c r="H892" t="e">
        <f t="shared" si="52"/>
        <v>#VALUE!</v>
      </c>
      <c r="I892" s="3" t="str">
        <f t="shared" si="54"/>
        <v/>
      </c>
      <c r="J892">
        <f t="shared" si="53"/>
        <v>23</v>
      </c>
      <c r="K892">
        <f t="shared" si="55"/>
        <v>1</v>
      </c>
    </row>
    <row r="893" spans="1:11" x14ac:dyDescent="0.35">
      <c r="A893" s="1">
        <v>43987</v>
      </c>
      <c r="B893" t="s">
        <v>226</v>
      </c>
      <c r="C893" s="2">
        <v>73239</v>
      </c>
      <c r="D893" s="2">
        <v>73239</v>
      </c>
      <c r="E893">
        <v>84</v>
      </c>
      <c r="F893" t="s">
        <v>18</v>
      </c>
      <c r="G893" t="s">
        <v>12</v>
      </c>
      <c r="H893" t="str">
        <f t="shared" si="52"/>
        <v>TUBE</v>
      </c>
      <c r="I893" s="3" t="str">
        <f t="shared" si="54"/>
        <v>TUBE</v>
      </c>
      <c r="J893">
        <f t="shared" si="53"/>
        <v>23</v>
      </c>
      <c r="K893">
        <f t="shared" si="55"/>
        <v>84</v>
      </c>
    </row>
    <row r="894" spans="1:11" x14ac:dyDescent="0.35">
      <c r="A894" s="1">
        <v>43987</v>
      </c>
      <c r="B894" t="s">
        <v>98</v>
      </c>
      <c r="C894" s="2">
        <v>73239</v>
      </c>
      <c r="D894" s="2">
        <v>73239</v>
      </c>
      <c r="E894">
        <v>10</v>
      </c>
      <c r="F894" t="s">
        <v>11</v>
      </c>
      <c r="G894" t="s">
        <v>12</v>
      </c>
      <c r="H894" t="str">
        <f t="shared" si="52"/>
        <v>COUDE</v>
      </c>
      <c r="I894" s="3" t="str">
        <f t="shared" si="54"/>
        <v/>
      </c>
      <c r="J894">
        <f t="shared" si="53"/>
        <v>23</v>
      </c>
      <c r="K894">
        <f t="shared" si="55"/>
        <v>10</v>
      </c>
    </row>
    <row r="895" spans="1:11" x14ac:dyDescent="0.35">
      <c r="A895" s="1">
        <v>43987</v>
      </c>
      <c r="B895" t="s">
        <v>368</v>
      </c>
      <c r="C895" s="2">
        <v>73239</v>
      </c>
      <c r="D895" s="2">
        <v>73239</v>
      </c>
      <c r="E895">
        <v>2</v>
      </c>
      <c r="F895" t="s">
        <v>11</v>
      </c>
      <c r="G895" t="s">
        <v>12</v>
      </c>
      <c r="H895" t="str">
        <f t="shared" si="52"/>
        <v>TE</v>
      </c>
      <c r="I895" s="3" t="str">
        <f t="shared" si="54"/>
        <v/>
      </c>
      <c r="J895">
        <f t="shared" si="53"/>
        <v>23</v>
      </c>
      <c r="K895">
        <f t="shared" si="55"/>
        <v>2</v>
      </c>
    </row>
    <row r="896" spans="1:11" x14ac:dyDescent="0.35">
      <c r="A896" s="1">
        <v>43987</v>
      </c>
      <c r="B896" t="s">
        <v>100</v>
      </c>
      <c r="C896" s="2">
        <v>73239</v>
      </c>
      <c r="D896" s="2">
        <v>73239</v>
      </c>
      <c r="E896">
        <v>23</v>
      </c>
      <c r="F896" t="s">
        <v>11</v>
      </c>
      <c r="G896" t="s">
        <v>12</v>
      </c>
      <c r="H896" t="str">
        <f t="shared" si="52"/>
        <v>I</v>
      </c>
      <c r="I896" s="3" t="str">
        <f t="shared" si="54"/>
        <v/>
      </c>
      <c r="J896">
        <f t="shared" si="53"/>
        <v>23</v>
      </c>
      <c r="K896">
        <f t="shared" si="55"/>
        <v>23</v>
      </c>
    </row>
    <row r="897" spans="1:11" x14ac:dyDescent="0.35">
      <c r="A897" s="1">
        <v>43987</v>
      </c>
      <c r="B897" t="s">
        <v>101</v>
      </c>
      <c r="C897" s="2">
        <v>73239</v>
      </c>
      <c r="D897" s="2">
        <v>73239</v>
      </c>
      <c r="E897">
        <v>23</v>
      </c>
      <c r="F897" t="s">
        <v>11</v>
      </c>
      <c r="G897" t="s">
        <v>12</v>
      </c>
      <c r="H897" t="str">
        <f t="shared" si="52"/>
        <v>COMPOSANTS</v>
      </c>
      <c r="I897" s="3" t="str">
        <f t="shared" si="54"/>
        <v/>
      </c>
      <c r="J897">
        <f t="shared" si="53"/>
        <v>23</v>
      </c>
      <c r="K897">
        <f t="shared" si="55"/>
        <v>23</v>
      </c>
    </row>
    <row r="898" spans="1:11" x14ac:dyDescent="0.35">
      <c r="A898" s="1">
        <v>43987</v>
      </c>
      <c r="B898" t="s">
        <v>15</v>
      </c>
      <c r="C898" s="2">
        <v>73239</v>
      </c>
      <c r="D898" s="2">
        <v>73239</v>
      </c>
      <c r="E898">
        <v>23</v>
      </c>
      <c r="F898" t="s">
        <v>11</v>
      </c>
      <c r="G898" t="s">
        <v>12</v>
      </c>
      <c r="H898" t="str">
        <f t="shared" ref="H898:H961" si="56">LEFT(B898,FIND(" ",B898)-1)</f>
        <v>SACHET</v>
      </c>
      <c r="I898" s="3" t="str">
        <f t="shared" si="54"/>
        <v/>
      </c>
      <c r="J898">
        <f t="shared" ref="J898:J961" si="57">IF(A898="","",INT(MOD(INT((A898-2)/7)+3/5,52+5/28))+1)</f>
        <v>23</v>
      </c>
      <c r="K898">
        <f t="shared" si="55"/>
        <v>23</v>
      </c>
    </row>
    <row r="899" spans="1:11" x14ac:dyDescent="0.35">
      <c r="A899" s="1">
        <v>43987</v>
      </c>
      <c r="B899" t="s">
        <v>16</v>
      </c>
      <c r="C899" s="2">
        <v>73239</v>
      </c>
      <c r="D899" s="2">
        <v>73239</v>
      </c>
      <c r="E899">
        <v>5.75</v>
      </c>
      <c r="F899" t="s">
        <v>11</v>
      </c>
      <c r="G899" t="s">
        <v>12</v>
      </c>
      <c r="H899" t="str">
        <f t="shared" si="56"/>
        <v>SPATULES</v>
      </c>
      <c r="I899" s="3" t="str">
        <f t="shared" ref="I899:I962" si="58">IFERROR(IF(SEARCH("TUBE",B899)&gt;0,"TUBE"),"")</f>
        <v/>
      </c>
      <c r="J899">
        <f t="shared" si="57"/>
        <v>23</v>
      </c>
      <c r="K899">
        <f t="shared" ref="K899:K962" si="59">IF(G899="Sortie",E899,-E899)</f>
        <v>5.75</v>
      </c>
    </row>
    <row r="900" spans="1:11" x14ac:dyDescent="0.35">
      <c r="A900" s="1">
        <v>43987</v>
      </c>
      <c r="B900" t="s">
        <v>95</v>
      </c>
      <c r="C900" s="2">
        <v>73239</v>
      </c>
      <c r="D900" s="2">
        <v>73239</v>
      </c>
      <c r="E900">
        <v>23</v>
      </c>
      <c r="F900" t="s">
        <v>11</v>
      </c>
      <c r="G900" t="s">
        <v>12</v>
      </c>
      <c r="H900" t="str">
        <f t="shared" si="56"/>
        <v>MANCHETTE</v>
      </c>
      <c r="I900" s="3" t="str">
        <f t="shared" si="58"/>
        <v/>
      </c>
      <c r="J900">
        <f t="shared" si="57"/>
        <v>23</v>
      </c>
      <c r="K900">
        <f t="shared" si="59"/>
        <v>23</v>
      </c>
    </row>
    <row r="901" spans="1:11" x14ac:dyDescent="0.35">
      <c r="A901" s="1">
        <v>43987</v>
      </c>
      <c r="B901" t="s">
        <v>91</v>
      </c>
      <c r="C901" s="2">
        <v>73239</v>
      </c>
      <c r="D901" s="2">
        <v>73239</v>
      </c>
      <c r="E901">
        <v>2</v>
      </c>
      <c r="F901" t="s">
        <v>11</v>
      </c>
      <c r="G901" t="s">
        <v>12</v>
      </c>
      <c r="H901" t="str">
        <f t="shared" si="56"/>
        <v>DHEC</v>
      </c>
      <c r="I901" s="3" t="str">
        <f t="shared" si="58"/>
        <v/>
      </c>
      <c r="J901">
        <f t="shared" si="57"/>
        <v>23</v>
      </c>
      <c r="K901">
        <f t="shared" si="59"/>
        <v>2</v>
      </c>
    </row>
    <row r="902" spans="1:11" x14ac:dyDescent="0.35">
      <c r="A902" s="1">
        <v>43987</v>
      </c>
      <c r="B902" t="s">
        <v>58</v>
      </c>
      <c r="C902" s="2">
        <v>73239</v>
      </c>
      <c r="D902" s="2">
        <v>73239</v>
      </c>
      <c r="E902">
        <v>2</v>
      </c>
      <c r="F902" t="s">
        <v>11</v>
      </c>
      <c r="G902" t="s">
        <v>12</v>
      </c>
      <c r="H902" t="str">
        <f t="shared" si="56"/>
        <v>PASSAGE</v>
      </c>
      <c r="I902" s="3" t="str">
        <f t="shared" si="58"/>
        <v/>
      </c>
      <c r="J902">
        <f t="shared" si="57"/>
        <v>23</v>
      </c>
      <c r="K902">
        <f t="shared" si="59"/>
        <v>2</v>
      </c>
    </row>
    <row r="903" spans="1:11" x14ac:dyDescent="0.35">
      <c r="A903" s="1">
        <v>43987</v>
      </c>
      <c r="B903" t="s">
        <v>28</v>
      </c>
      <c r="C903" s="2">
        <v>73239</v>
      </c>
      <c r="D903" s="2">
        <v>73239</v>
      </c>
      <c r="E903">
        <v>44</v>
      </c>
      <c r="F903" t="s">
        <v>11</v>
      </c>
      <c r="G903" t="s">
        <v>12</v>
      </c>
      <c r="H903" t="str">
        <f t="shared" si="56"/>
        <v>CONTRE</v>
      </c>
      <c r="I903" s="3" t="str">
        <f t="shared" si="58"/>
        <v/>
      </c>
      <c r="J903">
        <f t="shared" si="57"/>
        <v>23</v>
      </c>
      <c r="K903">
        <f t="shared" si="59"/>
        <v>44</v>
      </c>
    </row>
    <row r="904" spans="1:11" x14ac:dyDescent="0.35">
      <c r="A904" s="1">
        <v>43987</v>
      </c>
      <c r="B904" t="s">
        <v>25</v>
      </c>
      <c r="C904" s="2">
        <v>73239</v>
      </c>
      <c r="D904" s="2">
        <v>73239</v>
      </c>
      <c r="E904">
        <v>5</v>
      </c>
      <c r="F904" t="s">
        <v>11</v>
      </c>
      <c r="G904" t="s">
        <v>12</v>
      </c>
      <c r="H904" t="str">
        <f t="shared" si="56"/>
        <v>FILM</v>
      </c>
      <c r="I904" s="3" t="str">
        <f t="shared" si="58"/>
        <v/>
      </c>
      <c r="J904">
        <f t="shared" si="57"/>
        <v>23</v>
      </c>
      <c r="K904">
        <f t="shared" si="59"/>
        <v>5</v>
      </c>
    </row>
    <row r="905" spans="1:11" x14ac:dyDescent="0.35">
      <c r="A905" s="1">
        <v>43987</v>
      </c>
      <c r="B905" t="s">
        <v>266</v>
      </c>
      <c r="C905" s="2">
        <v>73239</v>
      </c>
      <c r="D905" s="2">
        <v>73239</v>
      </c>
      <c r="E905">
        <v>4</v>
      </c>
      <c r="F905" t="s">
        <v>11</v>
      </c>
      <c r="G905" t="s">
        <v>12</v>
      </c>
      <c r="H905" t="str">
        <f t="shared" si="56"/>
        <v>I</v>
      </c>
      <c r="I905" s="3" t="str">
        <f t="shared" si="58"/>
        <v/>
      </c>
      <c r="J905">
        <f t="shared" si="57"/>
        <v>23</v>
      </c>
      <c r="K905">
        <f t="shared" si="59"/>
        <v>4</v>
      </c>
    </row>
    <row r="906" spans="1:11" x14ac:dyDescent="0.35">
      <c r="A906" s="1">
        <v>43987</v>
      </c>
      <c r="B906" t="s">
        <v>50</v>
      </c>
      <c r="C906" s="2">
        <v>73239</v>
      </c>
      <c r="D906" s="2">
        <v>73239</v>
      </c>
      <c r="E906">
        <v>4</v>
      </c>
      <c r="F906" t="s">
        <v>11</v>
      </c>
      <c r="G906" t="s">
        <v>12</v>
      </c>
      <c r="H906" t="str">
        <f t="shared" si="56"/>
        <v>COMPOSANTS</v>
      </c>
      <c r="I906" s="3" t="str">
        <f t="shared" si="58"/>
        <v/>
      </c>
      <c r="J906">
        <f t="shared" si="57"/>
        <v>23</v>
      </c>
      <c r="K906">
        <f t="shared" si="59"/>
        <v>4</v>
      </c>
    </row>
    <row r="907" spans="1:11" x14ac:dyDescent="0.35">
      <c r="A907" s="1">
        <v>43987</v>
      </c>
      <c r="B907" t="s">
        <v>15</v>
      </c>
      <c r="C907" s="2">
        <v>73239</v>
      </c>
      <c r="D907" s="2">
        <v>73239</v>
      </c>
      <c r="E907">
        <v>4</v>
      </c>
      <c r="F907" t="s">
        <v>11</v>
      </c>
      <c r="G907" t="s">
        <v>12</v>
      </c>
      <c r="H907" t="str">
        <f t="shared" si="56"/>
        <v>SACHET</v>
      </c>
      <c r="I907" s="3" t="str">
        <f t="shared" si="58"/>
        <v/>
      </c>
      <c r="J907">
        <f t="shared" si="57"/>
        <v>23</v>
      </c>
      <c r="K907">
        <f t="shared" si="59"/>
        <v>4</v>
      </c>
    </row>
    <row r="908" spans="1:11" x14ac:dyDescent="0.35">
      <c r="A908" s="1">
        <v>43987</v>
      </c>
      <c r="B908" t="s">
        <v>16</v>
      </c>
      <c r="C908" s="2">
        <v>73239</v>
      </c>
      <c r="D908" s="2">
        <v>73239</v>
      </c>
      <c r="E908">
        <v>1</v>
      </c>
      <c r="F908" t="s">
        <v>11</v>
      </c>
      <c r="G908" t="s">
        <v>12</v>
      </c>
      <c r="H908" t="str">
        <f t="shared" si="56"/>
        <v>SPATULES</v>
      </c>
      <c r="I908" s="3" t="str">
        <f t="shared" si="58"/>
        <v/>
      </c>
      <c r="J908">
        <f t="shared" si="57"/>
        <v>23</v>
      </c>
      <c r="K908">
        <f t="shared" si="59"/>
        <v>1</v>
      </c>
    </row>
    <row r="909" spans="1:11" x14ac:dyDescent="0.35">
      <c r="A909" s="1">
        <v>43987</v>
      </c>
      <c r="B909" t="s">
        <v>254</v>
      </c>
      <c r="C909" s="2">
        <v>73239</v>
      </c>
      <c r="D909" s="2">
        <v>73239</v>
      </c>
      <c r="E909">
        <v>4</v>
      </c>
      <c r="F909" t="s">
        <v>11</v>
      </c>
      <c r="G909" t="s">
        <v>12</v>
      </c>
      <c r="H909" t="str">
        <f t="shared" si="56"/>
        <v>MANCHETTE</v>
      </c>
      <c r="I909" s="3" t="str">
        <f t="shared" si="58"/>
        <v/>
      </c>
      <c r="J909">
        <f t="shared" si="57"/>
        <v>23</v>
      </c>
      <c r="K909">
        <f t="shared" si="59"/>
        <v>4</v>
      </c>
    </row>
    <row r="910" spans="1:11" x14ac:dyDescent="0.35">
      <c r="A910" s="1">
        <v>43987</v>
      </c>
      <c r="B910" t="s">
        <v>253</v>
      </c>
      <c r="C910" s="2">
        <v>73239</v>
      </c>
      <c r="D910" s="2">
        <v>73239</v>
      </c>
      <c r="E910">
        <v>1</v>
      </c>
      <c r="F910" t="s">
        <v>11</v>
      </c>
      <c r="G910" t="s">
        <v>12</v>
      </c>
      <c r="H910" t="str">
        <f t="shared" si="56"/>
        <v>GAINES</v>
      </c>
      <c r="I910" s="3" t="str">
        <f t="shared" si="58"/>
        <v/>
      </c>
      <c r="J910">
        <f t="shared" si="57"/>
        <v>23</v>
      </c>
      <c r="K910">
        <f t="shared" si="59"/>
        <v>1</v>
      </c>
    </row>
    <row r="911" spans="1:11" x14ac:dyDescent="0.35">
      <c r="A911" s="1">
        <v>43987</v>
      </c>
      <c r="B911" t="s">
        <v>22</v>
      </c>
      <c r="C911" s="2">
        <v>73239</v>
      </c>
      <c r="D911" s="2">
        <v>73239</v>
      </c>
      <c r="E911">
        <v>40</v>
      </c>
      <c r="F911" t="s">
        <v>11</v>
      </c>
      <c r="G911" t="s">
        <v>12</v>
      </c>
      <c r="H911" t="str">
        <f t="shared" si="56"/>
        <v>LOT</v>
      </c>
      <c r="I911" s="3" t="str">
        <f t="shared" si="58"/>
        <v/>
      </c>
      <c r="J911">
        <f t="shared" si="57"/>
        <v>23</v>
      </c>
      <c r="K911">
        <f t="shared" si="59"/>
        <v>40</v>
      </c>
    </row>
    <row r="912" spans="1:11" x14ac:dyDescent="0.35">
      <c r="A912" s="1">
        <v>43987</v>
      </c>
      <c r="B912" t="s">
        <v>23</v>
      </c>
      <c r="C912" s="2">
        <v>73239</v>
      </c>
      <c r="D912" s="2">
        <v>73239</v>
      </c>
      <c r="E912">
        <v>1</v>
      </c>
      <c r="F912" t="s">
        <v>11</v>
      </c>
      <c r="G912" t="s">
        <v>12</v>
      </c>
      <c r="H912" t="str">
        <f t="shared" si="56"/>
        <v>SCOTCH</v>
      </c>
      <c r="I912" s="3" t="str">
        <f t="shared" si="58"/>
        <v/>
      </c>
      <c r="J912">
        <f t="shared" si="57"/>
        <v>23</v>
      </c>
      <c r="K912">
        <f t="shared" si="59"/>
        <v>1</v>
      </c>
    </row>
    <row r="913" spans="1:11" x14ac:dyDescent="0.35">
      <c r="A913" s="1">
        <v>43987</v>
      </c>
      <c r="B913" t="s">
        <v>77</v>
      </c>
      <c r="C913" s="2">
        <v>73239</v>
      </c>
      <c r="D913" s="2">
        <v>73239</v>
      </c>
      <c r="E913">
        <v>14</v>
      </c>
      <c r="F913" t="s">
        <v>11</v>
      </c>
      <c r="G913" t="s">
        <v>12</v>
      </c>
      <c r="H913" t="str">
        <f t="shared" si="56"/>
        <v>CALE</v>
      </c>
      <c r="I913" s="3" t="str">
        <f t="shared" si="58"/>
        <v/>
      </c>
      <c r="J913">
        <f t="shared" si="57"/>
        <v>23</v>
      </c>
      <c r="K913">
        <f t="shared" si="59"/>
        <v>14</v>
      </c>
    </row>
    <row r="914" spans="1:11" x14ac:dyDescent="0.35">
      <c r="A914" s="1">
        <v>43987</v>
      </c>
      <c r="B914" t="s">
        <v>262</v>
      </c>
      <c r="C914" s="2">
        <v>73239</v>
      </c>
      <c r="D914" s="2">
        <v>73239</v>
      </c>
      <c r="E914">
        <v>2</v>
      </c>
      <c r="F914" t="s">
        <v>11</v>
      </c>
      <c r="G914" t="s">
        <v>12</v>
      </c>
      <c r="H914" t="str">
        <f t="shared" si="56"/>
        <v>GRILLAGE</v>
      </c>
      <c r="I914" s="3" t="str">
        <f t="shared" si="58"/>
        <v/>
      </c>
      <c r="J914">
        <f t="shared" si="57"/>
        <v>23</v>
      </c>
      <c r="K914">
        <f t="shared" si="59"/>
        <v>2</v>
      </c>
    </row>
    <row r="915" spans="1:11" x14ac:dyDescent="0.35">
      <c r="A915" s="1">
        <v>43987</v>
      </c>
      <c r="B915" t="s">
        <v>369</v>
      </c>
      <c r="C915" s="2">
        <v>7086048</v>
      </c>
      <c r="D915" s="2">
        <v>73236</v>
      </c>
      <c r="E915">
        <v>2</v>
      </c>
      <c r="F915" t="s">
        <v>11</v>
      </c>
      <c r="G915" t="s">
        <v>12</v>
      </c>
      <c r="H915" t="str">
        <f t="shared" si="56"/>
        <v>MANCHETTE</v>
      </c>
      <c r="I915" s="3" t="str">
        <f t="shared" si="58"/>
        <v/>
      </c>
      <c r="J915">
        <f t="shared" si="57"/>
        <v>23</v>
      </c>
      <c r="K915">
        <f t="shared" si="59"/>
        <v>2</v>
      </c>
    </row>
    <row r="916" spans="1:11" x14ac:dyDescent="0.35">
      <c r="A916" s="1">
        <v>43987</v>
      </c>
      <c r="B916" t="s">
        <v>370</v>
      </c>
      <c r="C916" s="2">
        <v>7086048</v>
      </c>
      <c r="D916" s="2">
        <v>73236</v>
      </c>
      <c r="E916">
        <v>2</v>
      </c>
      <c r="F916" t="s">
        <v>11</v>
      </c>
      <c r="G916" t="s">
        <v>12</v>
      </c>
      <c r="H916" t="str">
        <f t="shared" si="56"/>
        <v>I</v>
      </c>
      <c r="I916" s="3" t="str">
        <f t="shared" si="58"/>
        <v/>
      </c>
      <c r="J916">
        <f t="shared" si="57"/>
        <v>23</v>
      </c>
      <c r="K916">
        <f t="shared" si="59"/>
        <v>2</v>
      </c>
    </row>
    <row r="917" spans="1:11" x14ac:dyDescent="0.35">
      <c r="A917" s="1">
        <v>43987</v>
      </c>
      <c r="B917" t="s">
        <v>371</v>
      </c>
      <c r="C917" s="2">
        <v>7086048</v>
      </c>
      <c r="D917" s="2">
        <v>73236</v>
      </c>
      <c r="E917">
        <v>2</v>
      </c>
      <c r="F917" t="s">
        <v>11</v>
      </c>
      <c r="G917" t="s">
        <v>12</v>
      </c>
      <c r="H917" t="str">
        <f t="shared" si="56"/>
        <v>MANCHETTE</v>
      </c>
      <c r="I917" s="3" t="str">
        <f t="shared" si="58"/>
        <v/>
      </c>
      <c r="J917">
        <f t="shared" si="57"/>
        <v>23</v>
      </c>
      <c r="K917">
        <f t="shared" si="59"/>
        <v>2</v>
      </c>
    </row>
    <row r="918" spans="1:11" x14ac:dyDescent="0.35">
      <c r="A918" s="1">
        <v>43987</v>
      </c>
      <c r="B918" t="s">
        <v>372</v>
      </c>
      <c r="C918" s="2">
        <v>7086048</v>
      </c>
      <c r="D918" s="2">
        <v>73236</v>
      </c>
      <c r="E918">
        <v>2</v>
      </c>
      <c r="F918" t="s">
        <v>11</v>
      </c>
      <c r="G918" t="s">
        <v>12</v>
      </c>
      <c r="H918" t="str">
        <f t="shared" si="56"/>
        <v>I</v>
      </c>
      <c r="I918" s="3" t="str">
        <f t="shared" si="58"/>
        <v/>
      </c>
      <c r="J918">
        <f t="shared" si="57"/>
        <v>23</v>
      </c>
      <c r="K918">
        <f t="shared" si="59"/>
        <v>2</v>
      </c>
    </row>
    <row r="919" spans="1:11" x14ac:dyDescent="0.35">
      <c r="A919" s="1">
        <v>43987</v>
      </c>
      <c r="B919" t="s">
        <v>259</v>
      </c>
      <c r="C919" s="2">
        <v>7086039</v>
      </c>
      <c r="D919" s="2">
        <v>73228</v>
      </c>
      <c r="E919">
        <v>36</v>
      </c>
      <c r="F919" t="s">
        <v>18</v>
      </c>
      <c r="G919" t="s">
        <v>12</v>
      </c>
      <c r="H919" t="str">
        <f t="shared" si="56"/>
        <v>TUBE</v>
      </c>
      <c r="I919" s="3" t="str">
        <f t="shared" si="58"/>
        <v>TUBE</v>
      </c>
      <c r="J919">
        <f t="shared" si="57"/>
        <v>23</v>
      </c>
      <c r="K919">
        <f t="shared" si="59"/>
        <v>36</v>
      </c>
    </row>
    <row r="920" spans="1:11" x14ac:dyDescent="0.35">
      <c r="A920" s="1">
        <v>43987</v>
      </c>
      <c r="B920" t="s">
        <v>260</v>
      </c>
      <c r="C920" s="2">
        <v>7086039</v>
      </c>
      <c r="D920" s="2">
        <v>73228</v>
      </c>
      <c r="E920">
        <v>3</v>
      </c>
      <c r="F920" t="s">
        <v>11</v>
      </c>
      <c r="G920" t="s">
        <v>12</v>
      </c>
      <c r="H920" t="str">
        <f t="shared" si="56"/>
        <v>I</v>
      </c>
      <c r="I920" s="3" t="str">
        <f t="shared" si="58"/>
        <v/>
      </c>
      <c r="J920">
        <f t="shared" si="57"/>
        <v>23</v>
      </c>
      <c r="K920">
        <f t="shared" si="59"/>
        <v>3</v>
      </c>
    </row>
    <row r="921" spans="1:11" x14ac:dyDescent="0.35">
      <c r="A921" s="1">
        <v>43987</v>
      </c>
      <c r="B921" t="s">
        <v>46</v>
      </c>
      <c r="C921" s="2">
        <v>7086039</v>
      </c>
      <c r="D921" s="2">
        <v>73228</v>
      </c>
      <c r="E921">
        <v>3</v>
      </c>
      <c r="F921" t="s">
        <v>11</v>
      </c>
      <c r="G921" t="s">
        <v>12</v>
      </c>
      <c r="H921" t="str">
        <f t="shared" si="56"/>
        <v>COMPOSANTS</v>
      </c>
      <c r="I921" s="3" t="str">
        <f t="shared" si="58"/>
        <v/>
      </c>
      <c r="J921">
        <f t="shared" si="57"/>
        <v>23</v>
      </c>
      <c r="K921">
        <f t="shared" si="59"/>
        <v>3</v>
      </c>
    </row>
    <row r="922" spans="1:11" x14ac:dyDescent="0.35">
      <c r="A922" s="1">
        <v>43987</v>
      </c>
      <c r="B922" t="s">
        <v>15</v>
      </c>
      <c r="C922" s="2">
        <v>7086039</v>
      </c>
      <c r="D922" s="2">
        <v>73228</v>
      </c>
      <c r="E922">
        <v>3</v>
      </c>
      <c r="F922" t="s">
        <v>11</v>
      </c>
      <c r="G922" t="s">
        <v>12</v>
      </c>
      <c r="H922" t="str">
        <f t="shared" si="56"/>
        <v>SACHET</v>
      </c>
      <c r="I922" s="3" t="str">
        <f t="shared" si="58"/>
        <v/>
      </c>
      <c r="J922">
        <f t="shared" si="57"/>
        <v>23</v>
      </c>
      <c r="K922">
        <f t="shared" si="59"/>
        <v>3</v>
      </c>
    </row>
    <row r="923" spans="1:11" x14ac:dyDescent="0.35">
      <c r="A923" s="1">
        <v>43987</v>
      </c>
      <c r="B923" t="s">
        <v>16</v>
      </c>
      <c r="C923" s="2">
        <v>7086039</v>
      </c>
      <c r="D923" s="2">
        <v>73228</v>
      </c>
      <c r="E923">
        <v>0.75</v>
      </c>
      <c r="F923" t="s">
        <v>11</v>
      </c>
      <c r="G923" t="s">
        <v>12</v>
      </c>
      <c r="H923" t="str">
        <f t="shared" si="56"/>
        <v>SPATULES</v>
      </c>
      <c r="I923" s="3" t="str">
        <f t="shared" si="58"/>
        <v/>
      </c>
      <c r="J923">
        <f t="shared" si="57"/>
        <v>23</v>
      </c>
      <c r="K923">
        <f t="shared" si="59"/>
        <v>0.75</v>
      </c>
    </row>
    <row r="924" spans="1:11" x14ac:dyDescent="0.35">
      <c r="A924" s="1">
        <v>43987</v>
      </c>
      <c r="B924" t="s">
        <v>55</v>
      </c>
      <c r="C924" s="2">
        <v>7086039</v>
      </c>
      <c r="D924" s="2">
        <v>73228</v>
      </c>
      <c r="E924">
        <v>3</v>
      </c>
      <c r="F924" t="s">
        <v>11</v>
      </c>
      <c r="G924" t="s">
        <v>12</v>
      </c>
      <c r="H924" t="str">
        <f t="shared" si="56"/>
        <v>MANCHETTE</v>
      </c>
      <c r="I924" s="3" t="str">
        <f t="shared" si="58"/>
        <v/>
      </c>
      <c r="J924">
        <f t="shared" si="57"/>
        <v>23</v>
      </c>
      <c r="K924">
        <f t="shared" si="59"/>
        <v>3</v>
      </c>
    </row>
    <row r="925" spans="1:11" x14ac:dyDescent="0.35">
      <c r="A925" s="1">
        <v>43985</v>
      </c>
      <c r="B925" t="s">
        <v>138</v>
      </c>
      <c r="C925" s="2">
        <v>7086000</v>
      </c>
      <c r="D925" s="2">
        <v>73181</v>
      </c>
      <c r="E925">
        <v>224</v>
      </c>
      <c r="F925" t="s">
        <v>11</v>
      </c>
      <c r="G925" t="s">
        <v>12</v>
      </c>
      <c r="H925" t="str">
        <f t="shared" si="56"/>
        <v>CONTRE</v>
      </c>
      <c r="I925" s="3" t="str">
        <f t="shared" si="58"/>
        <v/>
      </c>
      <c r="J925">
        <f t="shared" si="57"/>
        <v>23</v>
      </c>
      <c r="K925">
        <f t="shared" si="59"/>
        <v>224</v>
      </c>
    </row>
    <row r="926" spans="1:11" x14ac:dyDescent="0.35">
      <c r="A926" s="1">
        <v>43985</v>
      </c>
      <c r="B926" t="s">
        <v>25</v>
      </c>
      <c r="C926" s="2">
        <v>7086000</v>
      </c>
      <c r="D926" s="2">
        <v>73181</v>
      </c>
      <c r="E926">
        <v>22</v>
      </c>
      <c r="F926" t="s">
        <v>11</v>
      </c>
      <c r="G926" t="s">
        <v>12</v>
      </c>
      <c r="H926" t="str">
        <f t="shared" si="56"/>
        <v>FILM</v>
      </c>
      <c r="I926" s="3" t="str">
        <f t="shared" si="58"/>
        <v/>
      </c>
      <c r="J926">
        <f t="shared" si="57"/>
        <v>23</v>
      </c>
      <c r="K926">
        <f t="shared" si="59"/>
        <v>22</v>
      </c>
    </row>
    <row r="927" spans="1:11" x14ac:dyDescent="0.35">
      <c r="A927" s="1">
        <v>43985</v>
      </c>
      <c r="B927" t="s">
        <v>77</v>
      </c>
      <c r="C927" s="2">
        <v>7086000</v>
      </c>
      <c r="D927" s="2">
        <v>73181</v>
      </c>
      <c r="E927">
        <v>112</v>
      </c>
      <c r="F927" t="s">
        <v>11</v>
      </c>
      <c r="G927" t="s">
        <v>12</v>
      </c>
      <c r="H927" t="str">
        <f t="shared" si="56"/>
        <v>CALE</v>
      </c>
      <c r="I927" s="3" t="str">
        <f t="shared" si="58"/>
        <v/>
      </c>
      <c r="J927">
        <f t="shared" si="57"/>
        <v>23</v>
      </c>
      <c r="K927">
        <f t="shared" si="59"/>
        <v>112</v>
      </c>
    </row>
    <row r="928" spans="1:11" x14ac:dyDescent="0.35">
      <c r="A928" s="1">
        <v>43984</v>
      </c>
      <c r="B928" t="s">
        <v>373</v>
      </c>
      <c r="C928" s="2">
        <v>7085984</v>
      </c>
      <c r="D928" s="2">
        <v>73161</v>
      </c>
      <c r="E928">
        <v>2</v>
      </c>
      <c r="F928" t="s">
        <v>11</v>
      </c>
      <c r="G928" t="s">
        <v>12</v>
      </c>
      <c r="H928" t="str">
        <f t="shared" si="56"/>
        <v>I</v>
      </c>
      <c r="I928" s="3" t="str">
        <f t="shared" si="58"/>
        <v/>
      </c>
      <c r="J928">
        <f t="shared" si="57"/>
        <v>23</v>
      </c>
      <c r="K928">
        <f t="shared" si="59"/>
        <v>2</v>
      </c>
    </row>
    <row r="929" spans="1:11" x14ac:dyDescent="0.35">
      <c r="A929" s="1">
        <v>43984</v>
      </c>
      <c r="B929" t="s">
        <v>181</v>
      </c>
      <c r="C929" s="2">
        <v>7085984</v>
      </c>
      <c r="D929" s="2">
        <v>73161</v>
      </c>
      <c r="E929">
        <v>2</v>
      </c>
      <c r="F929" t="s">
        <v>11</v>
      </c>
      <c r="G929" t="s">
        <v>12</v>
      </c>
      <c r="H929" t="str">
        <f t="shared" si="56"/>
        <v>COMPOSANTS</v>
      </c>
      <c r="I929" s="3" t="str">
        <f t="shared" si="58"/>
        <v/>
      </c>
      <c r="J929">
        <f t="shared" si="57"/>
        <v>23</v>
      </c>
      <c r="K929">
        <f t="shared" si="59"/>
        <v>2</v>
      </c>
    </row>
    <row r="930" spans="1:11" x14ac:dyDescent="0.35">
      <c r="A930" s="1">
        <v>43984</v>
      </c>
      <c r="B930" t="s">
        <v>15</v>
      </c>
      <c r="C930" s="2">
        <v>7085984</v>
      </c>
      <c r="D930" s="2">
        <v>73161</v>
      </c>
      <c r="E930">
        <v>2</v>
      </c>
      <c r="F930" t="s">
        <v>11</v>
      </c>
      <c r="G930" t="s">
        <v>12</v>
      </c>
      <c r="H930" t="str">
        <f t="shared" si="56"/>
        <v>SACHET</v>
      </c>
      <c r="I930" s="3" t="str">
        <f t="shared" si="58"/>
        <v/>
      </c>
      <c r="J930">
        <f t="shared" si="57"/>
        <v>23</v>
      </c>
      <c r="K930">
        <f t="shared" si="59"/>
        <v>2</v>
      </c>
    </row>
    <row r="931" spans="1:11" x14ac:dyDescent="0.35">
      <c r="A931" s="1">
        <v>43984</v>
      </c>
      <c r="B931" t="s">
        <v>16</v>
      </c>
      <c r="C931" s="2">
        <v>7085984</v>
      </c>
      <c r="D931" s="2">
        <v>73161</v>
      </c>
      <c r="E931">
        <v>0.5</v>
      </c>
      <c r="F931" t="s">
        <v>11</v>
      </c>
      <c r="G931" t="s">
        <v>12</v>
      </c>
      <c r="H931" t="str">
        <f t="shared" si="56"/>
        <v>SPATULES</v>
      </c>
      <c r="I931" s="3" t="str">
        <f t="shared" si="58"/>
        <v/>
      </c>
      <c r="J931">
        <f t="shared" si="57"/>
        <v>23</v>
      </c>
      <c r="K931">
        <f t="shared" si="59"/>
        <v>0.5</v>
      </c>
    </row>
    <row r="932" spans="1:11" x14ac:dyDescent="0.35">
      <c r="A932" s="1">
        <v>43984</v>
      </c>
      <c r="B932" t="s">
        <v>374</v>
      </c>
      <c r="C932" s="2">
        <v>7085984</v>
      </c>
      <c r="D932" s="2">
        <v>73161</v>
      </c>
      <c r="E932">
        <v>2</v>
      </c>
      <c r="F932" t="s">
        <v>11</v>
      </c>
      <c r="G932" t="s">
        <v>12</v>
      </c>
      <c r="H932" t="str">
        <f t="shared" si="56"/>
        <v>COUDE</v>
      </c>
      <c r="I932" s="3" t="str">
        <f t="shared" si="58"/>
        <v/>
      </c>
      <c r="J932">
        <f t="shared" si="57"/>
        <v>23</v>
      </c>
      <c r="K932">
        <f t="shared" si="59"/>
        <v>2</v>
      </c>
    </row>
    <row r="933" spans="1:11" x14ac:dyDescent="0.35">
      <c r="A933" s="1">
        <v>43984</v>
      </c>
      <c r="B933" t="s">
        <v>375</v>
      </c>
      <c r="C933" s="2">
        <v>7085984</v>
      </c>
      <c r="D933" s="2">
        <v>73161</v>
      </c>
      <c r="E933">
        <v>2</v>
      </c>
      <c r="F933" t="s">
        <v>11</v>
      </c>
      <c r="G933" t="s">
        <v>12</v>
      </c>
      <c r="H933" t="str">
        <f t="shared" si="56"/>
        <v>CENTREUR</v>
      </c>
      <c r="I933" s="3" t="str">
        <f t="shared" si="58"/>
        <v/>
      </c>
      <c r="J933">
        <f t="shared" si="57"/>
        <v>23</v>
      </c>
      <c r="K933">
        <f t="shared" si="59"/>
        <v>2</v>
      </c>
    </row>
    <row r="934" spans="1:11" x14ac:dyDescent="0.35">
      <c r="A934" s="1">
        <v>43984</v>
      </c>
      <c r="B934" t="s">
        <v>376</v>
      </c>
      <c r="C934" s="2">
        <v>7085984</v>
      </c>
      <c r="D934" s="2">
        <v>73161</v>
      </c>
      <c r="E934">
        <v>2</v>
      </c>
      <c r="F934" t="s">
        <v>11</v>
      </c>
      <c r="G934" t="s">
        <v>12</v>
      </c>
      <c r="H934" t="str">
        <f t="shared" si="56"/>
        <v>MANCHETTE</v>
      </c>
      <c r="I934" s="3" t="str">
        <f t="shared" si="58"/>
        <v/>
      </c>
      <c r="J934">
        <f t="shared" si="57"/>
        <v>23</v>
      </c>
      <c r="K934">
        <f t="shared" si="59"/>
        <v>2</v>
      </c>
    </row>
    <row r="935" spans="1:11" x14ac:dyDescent="0.35">
      <c r="A935" s="1">
        <v>43984</v>
      </c>
      <c r="B935" t="s">
        <v>377</v>
      </c>
      <c r="C935" s="2">
        <v>7085984</v>
      </c>
      <c r="D935" s="2">
        <v>73161</v>
      </c>
      <c r="E935">
        <v>2</v>
      </c>
      <c r="F935" t="s">
        <v>11</v>
      </c>
      <c r="G935" t="s">
        <v>12</v>
      </c>
      <c r="H935" t="str">
        <f t="shared" si="56"/>
        <v>I</v>
      </c>
      <c r="I935" s="3" t="str">
        <f t="shared" si="58"/>
        <v/>
      </c>
      <c r="J935">
        <f t="shared" si="57"/>
        <v>23</v>
      </c>
      <c r="K935">
        <f t="shared" si="59"/>
        <v>2</v>
      </c>
    </row>
    <row r="936" spans="1:11" x14ac:dyDescent="0.35">
      <c r="A936" s="1">
        <v>43984</v>
      </c>
      <c r="B936" t="s">
        <v>14</v>
      </c>
      <c r="C936" s="2">
        <v>7085984</v>
      </c>
      <c r="D936" s="2">
        <v>73161</v>
      </c>
      <c r="E936">
        <v>2</v>
      </c>
      <c r="F936" t="s">
        <v>11</v>
      </c>
      <c r="G936" t="s">
        <v>12</v>
      </c>
      <c r="H936" t="str">
        <f t="shared" si="56"/>
        <v>COMPOSANTS</v>
      </c>
      <c r="I936" s="3" t="str">
        <f t="shared" si="58"/>
        <v/>
      </c>
      <c r="J936">
        <f t="shared" si="57"/>
        <v>23</v>
      </c>
      <c r="K936">
        <f t="shared" si="59"/>
        <v>2</v>
      </c>
    </row>
    <row r="937" spans="1:11" x14ac:dyDescent="0.35">
      <c r="A937" s="1">
        <v>43984</v>
      </c>
      <c r="B937" t="s">
        <v>15</v>
      </c>
      <c r="C937" s="2">
        <v>7085984</v>
      </c>
      <c r="D937" s="2">
        <v>73161</v>
      </c>
      <c r="E937">
        <v>2</v>
      </c>
      <c r="F937" t="s">
        <v>11</v>
      </c>
      <c r="G937" t="s">
        <v>12</v>
      </c>
      <c r="H937" t="str">
        <f t="shared" si="56"/>
        <v>SACHET</v>
      </c>
      <c r="I937" s="3" t="str">
        <f t="shared" si="58"/>
        <v/>
      </c>
      <c r="J937">
        <f t="shared" si="57"/>
        <v>23</v>
      </c>
      <c r="K937">
        <f t="shared" si="59"/>
        <v>2</v>
      </c>
    </row>
    <row r="938" spans="1:11" x14ac:dyDescent="0.35">
      <c r="A938" s="1">
        <v>43984</v>
      </c>
      <c r="B938" t="s">
        <v>158</v>
      </c>
      <c r="C938" s="2">
        <v>7085984</v>
      </c>
      <c r="D938" s="2">
        <v>73161</v>
      </c>
      <c r="E938">
        <v>1</v>
      </c>
      <c r="F938" t="s">
        <v>11</v>
      </c>
      <c r="G938" t="s">
        <v>12</v>
      </c>
      <c r="H938" t="str">
        <f t="shared" si="56"/>
        <v>2</v>
      </c>
      <c r="I938" s="3" t="str">
        <f t="shared" si="58"/>
        <v/>
      </c>
      <c r="J938">
        <f t="shared" si="57"/>
        <v>23</v>
      </c>
      <c r="K938">
        <f t="shared" si="59"/>
        <v>1</v>
      </c>
    </row>
    <row r="939" spans="1:11" x14ac:dyDescent="0.35">
      <c r="A939" s="1">
        <v>43984</v>
      </c>
      <c r="B939" t="s">
        <v>16</v>
      </c>
      <c r="C939" s="2">
        <v>7085984</v>
      </c>
      <c r="D939" s="2">
        <v>73161</v>
      </c>
      <c r="E939">
        <v>0.5</v>
      </c>
      <c r="F939" t="s">
        <v>11</v>
      </c>
      <c r="G939" t="s">
        <v>12</v>
      </c>
      <c r="H939" t="str">
        <f t="shared" si="56"/>
        <v>SPATULES</v>
      </c>
      <c r="I939" s="3" t="str">
        <f t="shared" si="58"/>
        <v/>
      </c>
      <c r="J939">
        <f t="shared" si="57"/>
        <v>23</v>
      </c>
      <c r="K939">
        <f t="shared" si="59"/>
        <v>0.5</v>
      </c>
    </row>
    <row r="940" spans="1:11" x14ac:dyDescent="0.35">
      <c r="A940" s="1">
        <v>43984</v>
      </c>
      <c r="B940" t="s">
        <v>378</v>
      </c>
      <c r="C940" s="2">
        <v>7085984</v>
      </c>
      <c r="D940" s="2">
        <v>73161</v>
      </c>
      <c r="E940">
        <v>2</v>
      </c>
      <c r="F940" t="s">
        <v>11</v>
      </c>
      <c r="G940" t="s">
        <v>12</v>
      </c>
      <c r="H940" t="str">
        <f t="shared" si="56"/>
        <v>FOND</v>
      </c>
      <c r="I940" s="3" t="str">
        <f t="shared" si="58"/>
        <v/>
      </c>
      <c r="J940">
        <f t="shared" si="57"/>
        <v>23</v>
      </c>
      <c r="K940">
        <f t="shared" si="59"/>
        <v>2</v>
      </c>
    </row>
    <row r="941" spans="1:11" x14ac:dyDescent="0.35">
      <c r="A941" s="1">
        <v>43984</v>
      </c>
      <c r="B941" t="s">
        <v>379</v>
      </c>
      <c r="C941" s="2">
        <v>7085984</v>
      </c>
      <c r="D941" s="2">
        <v>73161</v>
      </c>
      <c r="E941">
        <v>2</v>
      </c>
      <c r="F941" t="s">
        <v>11</v>
      </c>
      <c r="G941" t="s">
        <v>12</v>
      </c>
      <c r="H941" t="str">
        <f t="shared" si="56"/>
        <v>MANCHETTE</v>
      </c>
      <c r="I941" s="3" t="str">
        <f t="shared" si="58"/>
        <v/>
      </c>
      <c r="J941">
        <f t="shared" si="57"/>
        <v>23</v>
      </c>
      <c r="K941">
        <f t="shared" si="59"/>
        <v>2</v>
      </c>
    </row>
    <row r="942" spans="1:11" x14ac:dyDescent="0.35">
      <c r="A942" s="1">
        <v>43984</v>
      </c>
      <c r="B942" t="s">
        <v>57</v>
      </c>
      <c r="C942" s="2">
        <v>7085984</v>
      </c>
      <c r="D942" s="2">
        <v>73161</v>
      </c>
      <c r="E942">
        <v>1</v>
      </c>
      <c r="F942" t="s">
        <v>11</v>
      </c>
      <c r="G942" t="s">
        <v>12</v>
      </c>
      <c r="H942" t="e">
        <f t="shared" si="56"/>
        <v>#VALUE!</v>
      </c>
      <c r="I942" s="3" t="str">
        <f t="shared" si="58"/>
        <v/>
      </c>
      <c r="J942">
        <f t="shared" si="57"/>
        <v>23</v>
      </c>
      <c r="K942">
        <f t="shared" si="59"/>
        <v>1</v>
      </c>
    </row>
    <row r="943" spans="1:11" x14ac:dyDescent="0.35">
      <c r="A943" s="1">
        <v>43984</v>
      </c>
      <c r="B943" t="s">
        <v>227</v>
      </c>
      <c r="C943" s="2">
        <v>7085985</v>
      </c>
      <c r="D943" s="2">
        <v>73162</v>
      </c>
      <c r="E943">
        <v>2</v>
      </c>
      <c r="F943" t="s">
        <v>11</v>
      </c>
      <c r="G943" t="s">
        <v>12</v>
      </c>
      <c r="H943" t="str">
        <f t="shared" si="56"/>
        <v>COUDE</v>
      </c>
      <c r="I943" s="3" t="str">
        <f t="shared" si="58"/>
        <v/>
      </c>
      <c r="J943">
        <f t="shared" si="57"/>
        <v>23</v>
      </c>
      <c r="K943">
        <f t="shared" si="59"/>
        <v>2</v>
      </c>
    </row>
    <row r="944" spans="1:11" x14ac:dyDescent="0.35">
      <c r="A944" s="1">
        <v>43984</v>
      </c>
      <c r="B944" t="s">
        <v>57</v>
      </c>
      <c r="C944" s="2">
        <v>7085985</v>
      </c>
      <c r="D944" s="2">
        <v>73162</v>
      </c>
      <c r="E944">
        <v>1</v>
      </c>
      <c r="F944" t="s">
        <v>11</v>
      </c>
      <c r="G944" t="s">
        <v>12</v>
      </c>
      <c r="H944" t="e">
        <f t="shared" si="56"/>
        <v>#VALUE!</v>
      </c>
      <c r="I944" s="3" t="str">
        <f t="shared" si="58"/>
        <v/>
      </c>
      <c r="J944">
        <f t="shared" si="57"/>
        <v>23</v>
      </c>
      <c r="K944">
        <f t="shared" si="59"/>
        <v>1</v>
      </c>
    </row>
    <row r="945" spans="1:11" x14ac:dyDescent="0.35">
      <c r="A945" s="1">
        <v>43985</v>
      </c>
      <c r="B945" t="s">
        <v>380</v>
      </c>
      <c r="C945" s="2">
        <v>7086000</v>
      </c>
      <c r="D945" s="2">
        <v>73181</v>
      </c>
      <c r="E945">
        <v>288</v>
      </c>
      <c r="F945" t="s">
        <v>18</v>
      </c>
      <c r="G945" t="s">
        <v>12</v>
      </c>
      <c r="H945" t="str">
        <f t="shared" si="56"/>
        <v>TUBE</v>
      </c>
      <c r="I945" s="3" t="str">
        <f t="shared" si="58"/>
        <v>TUBE</v>
      </c>
      <c r="J945">
        <f t="shared" si="57"/>
        <v>23</v>
      </c>
      <c r="K945">
        <f t="shared" si="59"/>
        <v>288</v>
      </c>
    </row>
    <row r="946" spans="1:11" x14ac:dyDescent="0.35">
      <c r="A946" s="1">
        <v>43985</v>
      </c>
      <c r="B946" t="s">
        <v>134</v>
      </c>
      <c r="C946" s="2">
        <v>7086000</v>
      </c>
      <c r="D946" s="2">
        <v>73181</v>
      </c>
      <c r="E946">
        <v>8</v>
      </c>
      <c r="F946" t="s">
        <v>11</v>
      </c>
      <c r="G946" t="s">
        <v>12</v>
      </c>
      <c r="H946" t="str">
        <f t="shared" si="56"/>
        <v>COUDE</v>
      </c>
      <c r="I946" s="3" t="str">
        <f t="shared" si="58"/>
        <v/>
      </c>
      <c r="J946">
        <f t="shared" si="57"/>
        <v>23</v>
      </c>
      <c r="K946">
        <f t="shared" si="59"/>
        <v>8</v>
      </c>
    </row>
    <row r="947" spans="1:11" x14ac:dyDescent="0.35">
      <c r="A947" s="1">
        <v>43985</v>
      </c>
      <c r="B947" t="s">
        <v>123</v>
      </c>
      <c r="C947" s="2">
        <v>7086000</v>
      </c>
      <c r="D947" s="2">
        <v>73181</v>
      </c>
      <c r="E947">
        <v>48</v>
      </c>
      <c r="F947" t="s">
        <v>11</v>
      </c>
      <c r="G947" t="s">
        <v>12</v>
      </c>
      <c r="H947" t="str">
        <f t="shared" si="56"/>
        <v>MANCHETTE</v>
      </c>
      <c r="I947" s="3" t="str">
        <f t="shared" si="58"/>
        <v/>
      </c>
      <c r="J947">
        <f t="shared" si="57"/>
        <v>23</v>
      </c>
      <c r="K947">
        <f t="shared" si="59"/>
        <v>48</v>
      </c>
    </row>
    <row r="948" spans="1:11" x14ac:dyDescent="0.35">
      <c r="A948" s="1">
        <v>43985</v>
      </c>
      <c r="B948" t="s">
        <v>57</v>
      </c>
      <c r="C948" s="2">
        <v>7086000</v>
      </c>
      <c r="D948" s="2">
        <v>73181</v>
      </c>
      <c r="E948">
        <v>1</v>
      </c>
      <c r="F948" t="s">
        <v>11</v>
      </c>
      <c r="G948" t="s">
        <v>12</v>
      </c>
      <c r="H948" t="e">
        <f t="shared" si="56"/>
        <v>#VALUE!</v>
      </c>
      <c r="I948" s="3" t="str">
        <f t="shared" si="58"/>
        <v/>
      </c>
      <c r="J948">
        <f t="shared" si="57"/>
        <v>23</v>
      </c>
      <c r="K948">
        <f t="shared" si="59"/>
        <v>1</v>
      </c>
    </row>
    <row r="949" spans="1:11" x14ac:dyDescent="0.35">
      <c r="A949" s="1">
        <v>43986</v>
      </c>
      <c r="B949" t="s">
        <v>254</v>
      </c>
      <c r="C949" s="2">
        <v>7086027</v>
      </c>
      <c r="D949" s="2">
        <v>73220</v>
      </c>
      <c r="E949">
        <v>7</v>
      </c>
      <c r="F949" t="s">
        <v>11</v>
      </c>
      <c r="G949" t="s">
        <v>12</v>
      </c>
      <c r="H949" t="str">
        <f t="shared" si="56"/>
        <v>MANCHETTE</v>
      </c>
      <c r="I949" s="3" t="str">
        <f t="shared" si="58"/>
        <v/>
      </c>
      <c r="J949">
        <f t="shared" si="57"/>
        <v>23</v>
      </c>
      <c r="K949">
        <f t="shared" si="59"/>
        <v>7</v>
      </c>
    </row>
    <row r="950" spans="1:11" x14ac:dyDescent="0.35">
      <c r="A950" s="1">
        <v>43985</v>
      </c>
      <c r="B950" t="s">
        <v>381</v>
      </c>
      <c r="C950" s="2">
        <v>73190</v>
      </c>
      <c r="D950" s="2">
        <v>73190</v>
      </c>
      <c r="E950">
        <v>2</v>
      </c>
      <c r="F950" t="s">
        <v>11</v>
      </c>
      <c r="G950" t="s">
        <v>12</v>
      </c>
      <c r="H950" t="str">
        <f t="shared" si="56"/>
        <v>TE</v>
      </c>
      <c r="I950" s="3" t="str">
        <f t="shared" si="58"/>
        <v/>
      </c>
      <c r="J950">
        <f t="shared" si="57"/>
        <v>23</v>
      </c>
      <c r="K950">
        <f t="shared" si="59"/>
        <v>2</v>
      </c>
    </row>
    <row r="951" spans="1:11" x14ac:dyDescent="0.35">
      <c r="A951" s="1">
        <v>43985</v>
      </c>
      <c r="B951" t="s">
        <v>382</v>
      </c>
      <c r="C951" s="2">
        <v>73190</v>
      </c>
      <c r="D951" s="2">
        <v>73190</v>
      </c>
      <c r="E951">
        <v>2</v>
      </c>
      <c r="F951" t="s">
        <v>11</v>
      </c>
      <c r="G951" t="s">
        <v>12</v>
      </c>
      <c r="H951" t="str">
        <f t="shared" si="56"/>
        <v>I6</v>
      </c>
      <c r="I951" s="3" t="str">
        <f t="shared" si="58"/>
        <v/>
      </c>
      <c r="J951">
        <f t="shared" si="57"/>
        <v>23</v>
      </c>
      <c r="K951">
        <f t="shared" si="59"/>
        <v>2</v>
      </c>
    </row>
    <row r="952" spans="1:11" x14ac:dyDescent="0.35">
      <c r="A952" s="1">
        <v>43985</v>
      </c>
      <c r="B952" t="s">
        <v>383</v>
      </c>
      <c r="C952" s="2">
        <v>73190</v>
      </c>
      <c r="D952" s="2">
        <v>73190</v>
      </c>
      <c r="E952">
        <v>2</v>
      </c>
      <c r="F952" t="s">
        <v>11</v>
      </c>
      <c r="G952" t="s">
        <v>12</v>
      </c>
      <c r="H952" t="str">
        <f t="shared" si="56"/>
        <v>COMPOSANTS</v>
      </c>
      <c r="I952" s="3" t="str">
        <f t="shared" si="58"/>
        <v/>
      </c>
      <c r="J952">
        <f t="shared" si="57"/>
        <v>23</v>
      </c>
      <c r="K952">
        <f t="shared" si="59"/>
        <v>2</v>
      </c>
    </row>
    <row r="953" spans="1:11" x14ac:dyDescent="0.35">
      <c r="A953" s="1">
        <v>43985</v>
      </c>
      <c r="B953" t="s">
        <v>15</v>
      </c>
      <c r="C953" s="2">
        <v>73190</v>
      </c>
      <c r="D953" s="2">
        <v>73190</v>
      </c>
      <c r="E953">
        <v>2</v>
      </c>
      <c r="F953" t="s">
        <v>11</v>
      </c>
      <c r="G953" t="s">
        <v>12</v>
      </c>
      <c r="H953" t="str">
        <f t="shared" si="56"/>
        <v>SACHET</v>
      </c>
      <c r="I953" s="3" t="str">
        <f t="shared" si="58"/>
        <v/>
      </c>
      <c r="J953">
        <f t="shared" si="57"/>
        <v>23</v>
      </c>
      <c r="K953">
        <f t="shared" si="59"/>
        <v>2</v>
      </c>
    </row>
    <row r="954" spans="1:11" x14ac:dyDescent="0.35">
      <c r="A954" s="1">
        <v>43985</v>
      </c>
      <c r="B954" t="s">
        <v>16</v>
      </c>
      <c r="C954" s="2">
        <v>73190</v>
      </c>
      <c r="D954" s="2">
        <v>73190</v>
      </c>
      <c r="E954">
        <v>2</v>
      </c>
      <c r="F954" t="s">
        <v>11</v>
      </c>
      <c r="G954" t="s">
        <v>12</v>
      </c>
      <c r="H954" t="str">
        <f t="shared" si="56"/>
        <v>SPATULES</v>
      </c>
      <c r="I954" s="3" t="str">
        <f t="shared" si="58"/>
        <v/>
      </c>
      <c r="J954">
        <f t="shared" si="57"/>
        <v>23</v>
      </c>
      <c r="K954">
        <f t="shared" si="59"/>
        <v>2</v>
      </c>
    </row>
    <row r="955" spans="1:11" x14ac:dyDescent="0.35">
      <c r="A955" s="1">
        <v>43985</v>
      </c>
      <c r="B955" t="s">
        <v>172</v>
      </c>
      <c r="C955" s="2">
        <v>73190</v>
      </c>
      <c r="D955" s="2">
        <v>73190</v>
      </c>
      <c r="E955">
        <v>2</v>
      </c>
      <c r="F955" t="s">
        <v>11</v>
      </c>
      <c r="G955" t="s">
        <v>12</v>
      </c>
      <c r="H955" t="str">
        <f t="shared" si="56"/>
        <v>REDUCTION</v>
      </c>
      <c r="I955" s="3" t="str">
        <f t="shared" si="58"/>
        <v/>
      </c>
      <c r="J955">
        <f t="shared" si="57"/>
        <v>23</v>
      </c>
      <c r="K955">
        <f t="shared" si="59"/>
        <v>2</v>
      </c>
    </row>
    <row r="956" spans="1:11" x14ac:dyDescent="0.35">
      <c r="A956" s="1">
        <v>43985</v>
      </c>
      <c r="B956" t="s">
        <v>358</v>
      </c>
      <c r="C956" s="2">
        <v>73190</v>
      </c>
      <c r="D956" s="2">
        <v>73190</v>
      </c>
      <c r="E956">
        <v>2</v>
      </c>
      <c r="F956" t="s">
        <v>11</v>
      </c>
      <c r="G956" t="s">
        <v>12</v>
      </c>
      <c r="H956" t="str">
        <f t="shared" si="56"/>
        <v>I6</v>
      </c>
      <c r="I956" s="3" t="str">
        <f t="shared" si="58"/>
        <v/>
      </c>
      <c r="J956">
        <f t="shared" si="57"/>
        <v>23</v>
      </c>
      <c r="K956">
        <f t="shared" si="59"/>
        <v>2</v>
      </c>
    </row>
    <row r="957" spans="1:11" x14ac:dyDescent="0.35">
      <c r="A957" s="1">
        <v>43984</v>
      </c>
      <c r="B957" t="s">
        <v>57</v>
      </c>
      <c r="C957" s="2">
        <v>7085990</v>
      </c>
      <c r="D957" s="2">
        <v>73172</v>
      </c>
      <c r="E957">
        <v>1</v>
      </c>
      <c r="F957" t="s">
        <v>11</v>
      </c>
      <c r="G957" t="s">
        <v>12</v>
      </c>
      <c r="H957" t="e">
        <f t="shared" si="56"/>
        <v>#VALUE!</v>
      </c>
      <c r="I957" s="3" t="str">
        <f t="shared" si="58"/>
        <v/>
      </c>
      <c r="J957">
        <f t="shared" si="57"/>
        <v>23</v>
      </c>
      <c r="K957">
        <f t="shared" si="59"/>
        <v>1</v>
      </c>
    </row>
    <row r="958" spans="1:11" x14ac:dyDescent="0.35">
      <c r="A958" s="1">
        <v>43985</v>
      </c>
      <c r="B958" t="s">
        <v>57</v>
      </c>
      <c r="C958" s="2">
        <v>7086003</v>
      </c>
      <c r="D958" s="2">
        <v>73182</v>
      </c>
      <c r="E958">
        <v>1</v>
      </c>
      <c r="F958" t="s">
        <v>11</v>
      </c>
      <c r="G958" t="s">
        <v>12</v>
      </c>
      <c r="H958" t="e">
        <f t="shared" si="56"/>
        <v>#VALUE!</v>
      </c>
      <c r="I958" s="3" t="str">
        <f t="shared" si="58"/>
        <v/>
      </c>
      <c r="J958">
        <f t="shared" si="57"/>
        <v>23</v>
      </c>
      <c r="K958">
        <f t="shared" si="59"/>
        <v>1</v>
      </c>
    </row>
    <row r="959" spans="1:11" x14ac:dyDescent="0.35">
      <c r="A959" s="1">
        <v>43985</v>
      </c>
      <c r="B959" t="s">
        <v>384</v>
      </c>
      <c r="C959" s="2">
        <v>7086003</v>
      </c>
      <c r="D959" s="2">
        <v>73182</v>
      </c>
      <c r="E959">
        <v>10</v>
      </c>
      <c r="F959" t="s">
        <v>11</v>
      </c>
      <c r="G959" t="s">
        <v>12</v>
      </c>
      <c r="H959" t="str">
        <f t="shared" si="56"/>
        <v>CONTRE</v>
      </c>
      <c r="I959" s="3" t="str">
        <f t="shared" si="58"/>
        <v/>
      </c>
      <c r="J959">
        <f t="shared" si="57"/>
        <v>23</v>
      </c>
      <c r="K959">
        <f t="shared" si="59"/>
        <v>10</v>
      </c>
    </row>
    <row r="960" spans="1:11" x14ac:dyDescent="0.35">
      <c r="A960" s="1">
        <v>43985</v>
      </c>
      <c r="B960" t="s">
        <v>25</v>
      </c>
      <c r="C960" s="2">
        <v>7086003</v>
      </c>
      <c r="D960" s="2">
        <v>73182</v>
      </c>
      <c r="E960">
        <v>1</v>
      </c>
      <c r="F960" t="s">
        <v>11</v>
      </c>
      <c r="G960" t="s">
        <v>12</v>
      </c>
      <c r="H960" t="str">
        <f t="shared" si="56"/>
        <v>FILM</v>
      </c>
      <c r="I960" s="3" t="str">
        <f t="shared" si="58"/>
        <v/>
      </c>
      <c r="J960">
        <f t="shared" si="57"/>
        <v>23</v>
      </c>
      <c r="K960">
        <f t="shared" si="59"/>
        <v>1</v>
      </c>
    </row>
    <row r="961" spans="1:11" x14ac:dyDescent="0.35">
      <c r="A961" s="1">
        <v>43986</v>
      </c>
      <c r="B961" t="s">
        <v>15</v>
      </c>
      <c r="C961" s="2">
        <v>7086032</v>
      </c>
      <c r="D961" s="2">
        <v>73214</v>
      </c>
      <c r="E961">
        <v>12</v>
      </c>
      <c r="F961" t="s">
        <v>11</v>
      </c>
      <c r="G961" t="s">
        <v>12</v>
      </c>
      <c r="H961" t="str">
        <f t="shared" si="56"/>
        <v>SACHET</v>
      </c>
      <c r="I961" s="3" t="str">
        <f t="shared" si="58"/>
        <v/>
      </c>
      <c r="J961">
        <f t="shared" si="57"/>
        <v>23</v>
      </c>
      <c r="K961">
        <f t="shared" si="59"/>
        <v>12</v>
      </c>
    </row>
    <row r="962" spans="1:11" x14ac:dyDescent="0.35">
      <c r="A962" s="1">
        <v>43987</v>
      </c>
      <c r="B962" t="s">
        <v>281</v>
      </c>
      <c r="C962" s="2">
        <v>73229</v>
      </c>
      <c r="D962" s="2">
        <v>73229</v>
      </c>
      <c r="E962">
        <v>48</v>
      </c>
      <c r="F962" t="s">
        <v>18</v>
      </c>
      <c r="G962" t="s">
        <v>12</v>
      </c>
      <c r="H962" t="str">
        <f t="shared" ref="H962:H1025" si="60">LEFT(B962,FIND(" ",B962)-1)</f>
        <v>TUBE</v>
      </c>
      <c r="I962" s="3" t="str">
        <f t="shared" si="58"/>
        <v>TUBE</v>
      </c>
      <c r="J962">
        <f t="shared" ref="J962:J1025" si="61">IF(A962="","",INT(MOD(INT((A962-2)/7)+3/5,52+5/28))+1)</f>
        <v>23</v>
      </c>
      <c r="K962">
        <f t="shared" si="59"/>
        <v>48</v>
      </c>
    </row>
    <row r="963" spans="1:11" x14ac:dyDescent="0.35">
      <c r="A963" s="1">
        <v>43987</v>
      </c>
      <c r="B963" t="s">
        <v>260</v>
      </c>
      <c r="C963" s="2">
        <v>73229</v>
      </c>
      <c r="D963" s="2">
        <v>73229</v>
      </c>
      <c r="E963">
        <v>20</v>
      </c>
      <c r="F963" t="s">
        <v>11</v>
      </c>
      <c r="G963" t="s">
        <v>12</v>
      </c>
      <c r="H963" t="str">
        <f t="shared" si="60"/>
        <v>I</v>
      </c>
      <c r="I963" s="3" t="str">
        <f t="shared" ref="I963:I1026" si="62">IFERROR(IF(SEARCH("TUBE",B963)&gt;0,"TUBE"),"")</f>
        <v/>
      </c>
      <c r="J963">
        <f t="shared" si="61"/>
        <v>23</v>
      </c>
      <c r="K963">
        <f t="shared" ref="K963:K1026" si="63">IF(G963="Sortie",E963,-E963)</f>
        <v>20</v>
      </c>
    </row>
    <row r="964" spans="1:11" x14ac:dyDescent="0.35">
      <c r="A964" s="1">
        <v>43987</v>
      </c>
      <c r="B964" t="s">
        <v>46</v>
      </c>
      <c r="C964" s="2">
        <v>73229</v>
      </c>
      <c r="D964" s="2">
        <v>73229</v>
      </c>
      <c r="E964">
        <v>20</v>
      </c>
      <c r="F964" t="s">
        <v>11</v>
      </c>
      <c r="G964" t="s">
        <v>12</v>
      </c>
      <c r="H964" t="str">
        <f t="shared" si="60"/>
        <v>COMPOSANTS</v>
      </c>
      <c r="I964" s="3" t="str">
        <f t="shared" si="62"/>
        <v/>
      </c>
      <c r="J964">
        <f t="shared" si="61"/>
        <v>23</v>
      </c>
      <c r="K964">
        <f t="shared" si="63"/>
        <v>20</v>
      </c>
    </row>
    <row r="965" spans="1:11" x14ac:dyDescent="0.35">
      <c r="A965" s="1">
        <v>43987</v>
      </c>
      <c r="B965" t="s">
        <v>15</v>
      </c>
      <c r="C965" s="2">
        <v>73229</v>
      </c>
      <c r="D965" s="2">
        <v>73229</v>
      </c>
      <c r="E965">
        <v>20</v>
      </c>
      <c r="F965" t="s">
        <v>11</v>
      </c>
      <c r="G965" t="s">
        <v>12</v>
      </c>
      <c r="H965" t="str">
        <f t="shared" si="60"/>
        <v>SACHET</v>
      </c>
      <c r="I965" s="3" t="str">
        <f t="shared" si="62"/>
        <v/>
      </c>
      <c r="J965">
        <f t="shared" si="61"/>
        <v>23</v>
      </c>
      <c r="K965">
        <f t="shared" si="63"/>
        <v>20</v>
      </c>
    </row>
    <row r="966" spans="1:11" x14ac:dyDescent="0.35">
      <c r="A966" s="1">
        <v>43987</v>
      </c>
      <c r="B966" t="s">
        <v>16</v>
      </c>
      <c r="C966" s="2">
        <v>73229</v>
      </c>
      <c r="D966" s="2">
        <v>73229</v>
      </c>
      <c r="E966">
        <v>5</v>
      </c>
      <c r="F966" t="s">
        <v>11</v>
      </c>
      <c r="G966" t="s">
        <v>12</v>
      </c>
      <c r="H966" t="str">
        <f t="shared" si="60"/>
        <v>SPATULES</v>
      </c>
      <c r="I966" s="3" t="str">
        <f t="shared" si="62"/>
        <v/>
      </c>
      <c r="J966">
        <f t="shared" si="61"/>
        <v>23</v>
      </c>
      <c r="K966">
        <f t="shared" si="63"/>
        <v>5</v>
      </c>
    </row>
    <row r="967" spans="1:11" x14ac:dyDescent="0.35">
      <c r="A967" s="1">
        <v>43987</v>
      </c>
      <c r="B967" t="s">
        <v>55</v>
      </c>
      <c r="C967" s="2">
        <v>73229</v>
      </c>
      <c r="D967" s="2">
        <v>73229</v>
      </c>
      <c r="E967">
        <v>20</v>
      </c>
      <c r="F967" t="s">
        <v>11</v>
      </c>
      <c r="G967" t="s">
        <v>12</v>
      </c>
      <c r="H967" t="str">
        <f t="shared" si="60"/>
        <v>MANCHETTE</v>
      </c>
      <c r="I967" s="3" t="str">
        <f t="shared" si="62"/>
        <v/>
      </c>
      <c r="J967">
        <f t="shared" si="61"/>
        <v>23</v>
      </c>
      <c r="K967">
        <f t="shared" si="63"/>
        <v>20</v>
      </c>
    </row>
    <row r="968" spans="1:11" x14ac:dyDescent="0.35">
      <c r="A968" s="1">
        <v>43987</v>
      </c>
      <c r="B968" t="s">
        <v>278</v>
      </c>
      <c r="C968" s="2">
        <v>73229</v>
      </c>
      <c r="D968" s="2">
        <v>73229</v>
      </c>
      <c r="E968">
        <v>2</v>
      </c>
      <c r="F968" t="s">
        <v>11</v>
      </c>
      <c r="G968" t="s">
        <v>12</v>
      </c>
      <c r="H968" t="str">
        <f t="shared" si="60"/>
        <v>I</v>
      </c>
      <c r="I968" s="3" t="str">
        <f t="shared" si="62"/>
        <v/>
      </c>
      <c r="J968">
        <f t="shared" si="61"/>
        <v>23</v>
      </c>
      <c r="K968">
        <f t="shared" si="63"/>
        <v>2</v>
      </c>
    </row>
    <row r="969" spans="1:11" x14ac:dyDescent="0.35">
      <c r="A969" s="1">
        <v>43987</v>
      </c>
      <c r="B969" t="s">
        <v>14</v>
      </c>
      <c r="C969" s="2">
        <v>73229</v>
      </c>
      <c r="D969" s="2">
        <v>73229</v>
      </c>
      <c r="E969">
        <v>2</v>
      </c>
      <c r="F969" t="s">
        <v>11</v>
      </c>
      <c r="G969" t="s">
        <v>12</v>
      </c>
      <c r="H969" t="str">
        <f t="shared" si="60"/>
        <v>COMPOSANTS</v>
      </c>
      <c r="I969" s="3" t="str">
        <f t="shared" si="62"/>
        <v/>
      </c>
      <c r="J969">
        <f t="shared" si="61"/>
        <v>23</v>
      </c>
      <c r="K969">
        <f t="shared" si="63"/>
        <v>2</v>
      </c>
    </row>
    <row r="970" spans="1:11" x14ac:dyDescent="0.35">
      <c r="A970" s="1">
        <v>43987</v>
      </c>
      <c r="B970" t="s">
        <v>15</v>
      </c>
      <c r="C970" s="2">
        <v>73229</v>
      </c>
      <c r="D970" s="2">
        <v>73229</v>
      </c>
      <c r="E970">
        <v>2</v>
      </c>
      <c r="F970" t="s">
        <v>11</v>
      </c>
      <c r="G970" t="s">
        <v>12</v>
      </c>
      <c r="H970" t="str">
        <f t="shared" si="60"/>
        <v>SACHET</v>
      </c>
      <c r="I970" s="3" t="str">
        <f t="shared" si="62"/>
        <v/>
      </c>
      <c r="J970">
        <f t="shared" si="61"/>
        <v>23</v>
      </c>
      <c r="K970">
        <f t="shared" si="63"/>
        <v>2</v>
      </c>
    </row>
    <row r="971" spans="1:11" x14ac:dyDescent="0.35">
      <c r="A971" s="1">
        <v>43987</v>
      </c>
      <c r="B971" t="s">
        <v>16</v>
      </c>
      <c r="C971" s="2">
        <v>73229</v>
      </c>
      <c r="D971" s="2">
        <v>73229</v>
      </c>
      <c r="E971">
        <v>0.5</v>
      </c>
      <c r="F971" t="s">
        <v>11</v>
      </c>
      <c r="G971" t="s">
        <v>12</v>
      </c>
      <c r="H971" t="str">
        <f t="shared" si="60"/>
        <v>SPATULES</v>
      </c>
      <c r="I971" s="3" t="str">
        <f t="shared" si="62"/>
        <v/>
      </c>
      <c r="J971">
        <f t="shared" si="61"/>
        <v>23</v>
      </c>
      <c r="K971">
        <f t="shared" si="63"/>
        <v>0.5</v>
      </c>
    </row>
    <row r="972" spans="1:11" x14ac:dyDescent="0.35">
      <c r="A972" s="1">
        <v>43987</v>
      </c>
      <c r="B972" t="s">
        <v>279</v>
      </c>
      <c r="C972" s="2">
        <v>73229</v>
      </c>
      <c r="D972" s="2">
        <v>73229</v>
      </c>
      <c r="E972">
        <v>2</v>
      </c>
      <c r="F972" t="s">
        <v>11</v>
      </c>
      <c r="G972" t="s">
        <v>12</v>
      </c>
      <c r="H972" t="str">
        <f t="shared" si="60"/>
        <v>COUDE</v>
      </c>
      <c r="I972" s="3" t="str">
        <f t="shared" si="62"/>
        <v/>
      </c>
      <c r="J972">
        <f t="shared" si="61"/>
        <v>23</v>
      </c>
      <c r="K972">
        <f t="shared" si="63"/>
        <v>2</v>
      </c>
    </row>
    <row r="973" spans="1:11" x14ac:dyDescent="0.35">
      <c r="A973" s="1">
        <v>43987</v>
      </c>
      <c r="B973" t="s">
        <v>280</v>
      </c>
      <c r="C973" s="2">
        <v>73229</v>
      </c>
      <c r="D973" s="2">
        <v>73229</v>
      </c>
      <c r="E973">
        <v>2</v>
      </c>
      <c r="F973" t="s">
        <v>11</v>
      </c>
      <c r="G973" t="s">
        <v>12</v>
      </c>
      <c r="H973" t="str">
        <f t="shared" si="60"/>
        <v>CENTREUR</v>
      </c>
      <c r="I973" s="3" t="str">
        <f t="shared" si="62"/>
        <v/>
      </c>
      <c r="J973">
        <f t="shared" si="61"/>
        <v>23</v>
      </c>
      <c r="K973">
        <f t="shared" si="63"/>
        <v>2</v>
      </c>
    </row>
    <row r="974" spans="1:11" x14ac:dyDescent="0.35">
      <c r="A974" s="1">
        <v>43987</v>
      </c>
      <c r="B974" t="s">
        <v>190</v>
      </c>
      <c r="C974" s="2">
        <v>73229</v>
      </c>
      <c r="D974" s="2">
        <v>73229</v>
      </c>
      <c r="E974">
        <v>2</v>
      </c>
      <c r="F974" t="s">
        <v>11</v>
      </c>
      <c r="G974" t="s">
        <v>12</v>
      </c>
      <c r="H974" t="str">
        <f t="shared" si="60"/>
        <v>MANCHETTE</v>
      </c>
      <c r="I974" s="3" t="str">
        <f t="shared" si="62"/>
        <v/>
      </c>
      <c r="J974">
        <f t="shared" si="61"/>
        <v>23</v>
      </c>
      <c r="K974">
        <f t="shared" si="63"/>
        <v>2</v>
      </c>
    </row>
    <row r="975" spans="1:11" x14ac:dyDescent="0.35">
      <c r="A975" s="1">
        <v>43987</v>
      </c>
      <c r="B975" t="s">
        <v>261</v>
      </c>
      <c r="C975" s="2">
        <v>73229</v>
      </c>
      <c r="D975" s="2">
        <v>73229</v>
      </c>
      <c r="E975">
        <v>4</v>
      </c>
      <c r="F975" t="s">
        <v>11</v>
      </c>
      <c r="G975" t="s">
        <v>12</v>
      </c>
      <c r="H975" t="str">
        <f t="shared" si="60"/>
        <v>DHEC</v>
      </c>
      <c r="I975" s="3" t="str">
        <f t="shared" si="62"/>
        <v/>
      </c>
      <c r="J975">
        <f t="shared" si="61"/>
        <v>23</v>
      </c>
      <c r="K975">
        <f t="shared" si="63"/>
        <v>4</v>
      </c>
    </row>
    <row r="976" spans="1:11" x14ac:dyDescent="0.35">
      <c r="A976" s="1">
        <v>43987</v>
      </c>
      <c r="B976" t="s">
        <v>76</v>
      </c>
      <c r="C976" s="2">
        <v>73229</v>
      </c>
      <c r="D976" s="2">
        <v>73229</v>
      </c>
      <c r="E976">
        <v>4</v>
      </c>
      <c r="F976" t="s">
        <v>11</v>
      </c>
      <c r="G976" t="s">
        <v>12</v>
      </c>
      <c r="H976" t="str">
        <f t="shared" si="60"/>
        <v>PASSAGE</v>
      </c>
      <c r="I976" s="3" t="str">
        <f t="shared" si="62"/>
        <v/>
      </c>
      <c r="J976">
        <f t="shared" si="61"/>
        <v>23</v>
      </c>
      <c r="K976">
        <f t="shared" si="63"/>
        <v>4</v>
      </c>
    </row>
    <row r="977" spans="1:11" x14ac:dyDescent="0.35">
      <c r="A977" s="1">
        <v>43987</v>
      </c>
      <c r="B977" t="s">
        <v>354</v>
      </c>
      <c r="C977" s="2">
        <v>73229</v>
      </c>
      <c r="D977" s="2">
        <v>73229</v>
      </c>
      <c r="E977">
        <v>2</v>
      </c>
      <c r="F977" t="s">
        <v>11</v>
      </c>
      <c r="G977" t="s">
        <v>12</v>
      </c>
      <c r="H977" t="str">
        <f t="shared" si="60"/>
        <v>I</v>
      </c>
      <c r="I977" s="3" t="str">
        <f t="shared" si="62"/>
        <v/>
      </c>
      <c r="J977">
        <f t="shared" si="61"/>
        <v>23</v>
      </c>
      <c r="K977">
        <f t="shared" si="63"/>
        <v>2</v>
      </c>
    </row>
    <row r="978" spans="1:11" x14ac:dyDescent="0.35">
      <c r="A978" s="1">
        <v>43987</v>
      </c>
      <c r="B978" t="s">
        <v>43</v>
      </c>
      <c r="C978" s="2">
        <v>73229</v>
      </c>
      <c r="D978" s="2">
        <v>73229</v>
      </c>
      <c r="E978">
        <v>2</v>
      </c>
      <c r="F978" t="s">
        <v>11</v>
      </c>
      <c r="G978" t="s">
        <v>12</v>
      </c>
      <c r="H978" t="str">
        <f t="shared" si="60"/>
        <v>COMPOSANTS</v>
      </c>
      <c r="I978" s="3" t="str">
        <f t="shared" si="62"/>
        <v/>
      </c>
      <c r="J978">
        <f t="shared" si="61"/>
        <v>23</v>
      </c>
      <c r="K978">
        <f t="shared" si="63"/>
        <v>2</v>
      </c>
    </row>
    <row r="979" spans="1:11" x14ac:dyDescent="0.35">
      <c r="A979" s="1">
        <v>43987</v>
      </c>
      <c r="B979" t="s">
        <v>15</v>
      </c>
      <c r="C979" s="2">
        <v>73229</v>
      </c>
      <c r="D979" s="2">
        <v>73229</v>
      </c>
      <c r="E979">
        <v>2</v>
      </c>
      <c r="F979" t="s">
        <v>11</v>
      </c>
      <c r="G979" t="s">
        <v>12</v>
      </c>
      <c r="H979" t="str">
        <f t="shared" si="60"/>
        <v>SACHET</v>
      </c>
      <c r="I979" s="3" t="str">
        <f t="shared" si="62"/>
        <v/>
      </c>
      <c r="J979">
        <f t="shared" si="61"/>
        <v>23</v>
      </c>
      <c r="K979">
        <f t="shared" si="63"/>
        <v>2</v>
      </c>
    </row>
    <row r="980" spans="1:11" x14ac:dyDescent="0.35">
      <c r="A980" s="1">
        <v>43987</v>
      </c>
      <c r="B980" t="s">
        <v>16</v>
      </c>
      <c r="C980" s="2">
        <v>73229</v>
      </c>
      <c r="D980" s="2">
        <v>73229</v>
      </c>
      <c r="E980">
        <v>0.5</v>
      </c>
      <c r="F980" t="s">
        <v>11</v>
      </c>
      <c r="G980" t="s">
        <v>12</v>
      </c>
      <c r="H980" t="str">
        <f t="shared" si="60"/>
        <v>SPATULES</v>
      </c>
      <c r="I980" s="3" t="str">
        <f t="shared" si="62"/>
        <v/>
      </c>
      <c r="J980">
        <f t="shared" si="61"/>
        <v>23</v>
      </c>
      <c r="K980">
        <f t="shared" si="63"/>
        <v>0.5</v>
      </c>
    </row>
    <row r="981" spans="1:11" x14ac:dyDescent="0.35">
      <c r="A981" s="1">
        <v>43987</v>
      </c>
      <c r="B981" t="s">
        <v>355</v>
      </c>
      <c r="C981" s="2">
        <v>73229</v>
      </c>
      <c r="D981" s="2">
        <v>73229</v>
      </c>
      <c r="E981">
        <v>2</v>
      </c>
      <c r="F981" t="s">
        <v>11</v>
      </c>
      <c r="G981" t="s">
        <v>12</v>
      </c>
      <c r="H981" t="str">
        <f t="shared" si="60"/>
        <v>COUDE</v>
      </c>
      <c r="I981" s="3" t="str">
        <f t="shared" si="62"/>
        <v/>
      </c>
      <c r="J981">
        <f t="shared" si="61"/>
        <v>23</v>
      </c>
      <c r="K981">
        <f t="shared" si="63"/>
        <v>2</v>
      </c>
    </row>
    <row r="982" spans="1:11" x14ac:dyDescent="0.35">
      <c r="A982" s="1">
        <v>43987</v>
      </c>
      <c r="B982" t="s">
        <v>356</v>
      </c>
      <c r="C982" s="2">
        <v>73229</v>
      </c>
      <c r="D982" s="2">
        <v>73229</v>
      </c>
      <c r="E982">
        <v>2</v>
      </c>
      <c r="F982" t="s">
        <v>11</v>
      </c>
      <c r="G982" t="s">
        <v>12</v>
      </c>
      <c r="H982" t="str">
        <f t="shared" si="60"/>
        <v>CENTREUR</v>
      </c>
      <c r="I982" s="3" t="str">
        <f t="shared" si="62"/>
        <v/>
      </c>
      <c r="J982">
        <f t="shared" si="61"/>
        <v>23</v>
      </c>
      <c r="K982">
        <f t="shared" si="63"/>
        <v>2</v>
      </c>
    </row>
    <row r="983" spans="1:11" x14ac:dyDescent="0.35">
      <c r="A983" s="1">
        <v>43987</v>
      </c>
      <c r="B983" t="s">
        <v>287</v>
      </c>
      <c r="C983" s="2">
        <v>73229</v>
      </c>
      <c r="D983" s="2">
        <v>73229</v>
      </c>
      <c r="E983">
        <v>2</v>
      </c>
      <c r="F983" t="s">
        <v>11</v>
      </c>
      <c r="G983" t="s">
        <v>12</v>
      </c>
      <c r="H983" t="str">
        <f t="shared" si="60"/>
        <v>MANCHETTE</v>
      </c>
      <c r="I983" s="3" t="str">
        <f t="shared" si="62"/>
        <v/>
      </c>
      <c r="J983">
        <f t="shared" si="61"/>
        <v>23</v>
      </c>
      <c r="K983">
        <f t="shared" si="63"/>
        <v>2</v>
      </c>
    </row>
    <row r="984" spans="1:11" x14ac:dyDescent="0.35">
      <c r="A984" s="1">
        <v>43987</v>
      </c>
      <c r="B984" t="s">
        <v>57</v>
      </c>
      <c r="C984" s="2">
        <v>73229</v>
      </c>
      <c r="D984" s="2">
        <v>73229</v>
      </c>
      <c r="E984">
        <v>1</v>
      </c>
      <c r="F984" t="s">
        <v>11</v>
      </c>
      <c r="G984" t="s">
        <v>12</v>
      </c>
      <c r="H984" t="e">
        <f t="shared" si="60"/>
        <v>#VALUE!</v>
      </c>
      <c r="I984" s="3" t="str">
        <f t="shared" si="62"/>
        <v/>
      </c>
      <c r="J984">
        <f t="shared" si="61"/>
        <v>23</v>
      </c>
      <c r="K984">
        <f t="shared" si="63"/>
        <v>1</v>
      </c>
    </row>
    <row r="985" spans="1:11" x14ac:dyDescent="0.35">
      <c r="A985" s="1">
        <v>43986</v>
      </c>
      <c r="B985" t="s">
        <v>380</v>
      </c>
      <c r="C985" s="2">
        <v>73211</v>
      </c>
      <c r="D985" s="2">
        <v>73211</v>
      </c>
      <c r="E985">
        <v>48</v>
      </c>
      <c r="F985" t="s">
        <v>18</v>
      </c>
      <c r="G985" t="s">
        <v>12</v>
      </c>
      <c r="H985" t="str">
        <f t="shared" si="60"/>
        <v>TUBE</v>
      </c>
      <c r="I985" s="3" t="str">
        <f t="shared" si="62"/>
        <v>TUBE</v>
      </c>
      <c r="J985">
        <f t="shared" si="61"/>
        <v>23</v>
      </c>
      <c r="K985">
        <f t="shared" si="63"/>
        <v>48</v>
      </c>
    </row>
    <row r="986" spans="1:11" x14ac:dyDescent="0.35">
      <c r="A986" s="1">
        <v>43986</v>
      </c>
      <c r="B986" t="s">
        <v>97</v>
      </c>
      <c r="C986" s="2">
        <v>7086032</v>
      </c>
      <c r="D986" s="2">
        <v>73214</v>
      </c>
      <c r="E986">
        <v>72</v>
      </c>
      <c r="F986" t="s">
        <v>18</v>
      </c>
      <c r="G986" t="s">
        <v>12</v>
      </c>
      <c r="H986" t="str">
        <f t="shared" si="60"/>
        <v>TUBE</v>
      </c>
      <c r="I986" s="3" t="str">
        <f t="shared" si="62"/>
        <v>TUBE</v>
      </c>
      <c r="J986">
        <f t="shared" si="61"/>
        <v>23</v>
      </c>
      <c r="K986">
        <f t="shared" si="63"/>
        <v>72</v>
      </c>
    </row>
    <row r="987" spans="1:11" x14ac:dyDescent="0.35">
      <c r="A987" s="1">
        <v>43986</v>
      </c>
      <c r="B987" t="s">
        <v>100</v>
      </c>
      <c r="C987" s="2">
        <v>7086032</v>
      </c>
      <c r="D987" s="2">
        <v>73214</v>
      </c>
      <c r="E987">
        <v>12</v>
      </c>
      <c r="F987" t="s">
        <v>11</v>
      </c>
      <c r="G987" t="s">
        <v>12</v>
      </c>
      <c r="H987" t="str">
        <f t="shared" si="60"/>
        <v>I</v>
      </c>
      <c r="I987" s="3" t="str">
        <f t="shared" si="62"/>
        <v/>
      </c>
      <c r="J987">
        <f t="shared" si="61"/>
        <v>23</v>
      </c>
      <c r="K987">
        <f t="shared" si="63"/>
        <v>12</v>
      </c>
    </row>
    <row r="988" spans="1:11" x14ac:dyDescent="0.35">
      <c r="A988" s="1">
        <v>43986</v>
      </c>
      <c r="B988" t="s">
        <v>101</v>
      </c>
      <c r="C988" s="2">
        <v>7086032</v>
      </c>
      <c r="D988" s="2">
        <v>73214</v>
      </c>
      <c r="E988">
        <v>12</v>
      </c>
      <c r="F988" t="s">
        <v>11</v>
      </c>
      <c r="G988" t="s">
        <v>12</v>
      </c>
      <c r="H988" t="str">
        <f t="shared" si="60"/>
        <v>COMPOSANTS</v>
      </c>
      <c r="I988" s="3" t="str">
        <f t="shared" si="62"/>
        <v/>
      </c>
      <c r="J988">
        <f t="shared" si="61"/>
        <v>23</v>
      </c>
      <c r="K988">
        <f t="shared" si="63"/>
        <v>12</v>
      </c>
    </row>
    <row r="989" spans="1:11" x14ac:dyDescent="0.35">
      <c r="A989" s="1">
        <v>43986</v>
      </c>
      <c r="B989" t="s">
        <v>16</v>
      </c>
      <c r="C989" s="2">
        <v>7086032</v>
      </c>
      <c r="D989" s="2">
        <v>73214</v>
      </c>
      <c r="E989">
        <v>3</v>
      </c>
      <c r="F989" t="s">
        <v>11</v>
      </c>
      <c r="G989" t="s">
        <v>12</v>
      </c>
      <c r="H989" t="str">
        <f t="shared" si="60"/>
        <v>SPATULES</v>
      </c>
      <c r="I989" s="3" t="str">
        <f t="shared" si="62"/>
        <v/>
      </c>
      <c r="J989">
        <f t="shared" si="61"/>
        <v>23</v>
      </c>
      <c r="K989">
        <f t="shared" si="63"/>
        <v>3</v>
      </c>
    </row>
    <row r="990" spans="1:11" x14ac:dyDescent="0.35">
      <c r="A990" s="1">
        <v>43986</v>
      </c>
      <c r="B990" t="s">
        <v>95</v>
      </c>
      <c r="C990" s="2">
        <v>7086032</v>
      </c>
      <c r="D990" s="2">
        <v>73214</v>
      </c>
      <c r="E990">
        <v>12</v>
      </c>
      <c r="F990" t="s">
        <v>11</v>
      </c>
      <c r="G990" t="s">
        <v>12</v>
      </c>
      <c r="H990" t="str">
        <f t="shared" si="60"/>
        <v>MANCHETTE</v>
      </c>
      <c r="I990" s="3" t="str">
        <f t="shared" si="62"/>
        <v/>
      </c>
      <c r="J990">
        <f t="shared" si="61"/>
        <v>23</v>
      </c>
      <c r="K990">
        <f t="shared" si="63"/>
        <v>12</v>
      </c>
    </row>
    <row r="991" spans="1:11" x14ac:dyDescent="0.35">
      <c r="A991" s="1">
        <v>43986</v>
      </c>
      <c r="B991" t="s">
        <v>91</v>
      </c>
      <c r="C991" s="2">
        <v>7086032</v>
      </c>
      <c r="D991" s="2">
        <v>73214</v>
      </c>
      <c r="E991">
        <v>4</v>
      </c>
      <c r="F991" t="s">
        <v>11</v>
      </c>
      <c r="G991" t="s">
        <v>12</v>
      </c>
      <c r="H991" t="str">
        <f t="shared" si="60"/>
        <v>DHEC</v>
      </c>
      <c r="I991" s="3" t="str">
        <f t="shared" si="62"/>
        <v/>
      </c>
      <c r="J991">
        <f t="shared" si="61"/>
        <v>23</v>
      </c>
      <c r="K991">
        <f t="shared" si="63"/>
        <v>4</v>
      </c>
    </row>
    <row r="992" spans="1:11" x14ac:dyDescent="0.35">
      <c r="A992" s="1">
        <v>43986</v>
      </c>
      <c r="B992" t="s">
        <v>58</v>
      </c>
      <c r="C992" s="2">
        <v>7086032</v>
      </c>
      <c r="D992" s="2">
        <v>73214</v>
      </c>
      <c r="E992">
        <v>4</v>
      </c>
      <c r="F992" t="s">
        <v>11</v>
      </c>
      <c r="G992" t="s">
        <v>12</v>
      </c>
      <c r="H992" t="str">
        <f t="shared" si="60"/>
        <v>PASSAGE</v>
      </c>
      <c r="I992" s="3" t="str">
        <f t="shared" si="62"/>
        <v/>
      </c>
      <c r="J992">
        <f t="shared" si="61"/>
        <v>23</v>
      </c>
      <c r="K992">
        <f t="shared" si="63"/>
        <v>4</v>
      </c>
    </row>
    <row r="993" spans="1:11" x14ac:dyDescent="0.35">
      <c r="A993" s="1">
        <v>43986</v>
      </c>
      <c r="B993" t="s">
        <v>57</v>
      </c>
      <c r="C993" s="2">
        <v>7086032</v>
      </c>
      <c r="D993" s="2">
        <v>73214</v>
      </c>
      <c r="E993">
        <v>1</v>
      </c>
      <c r="F993" t="s">
        <v>11</v>
      </c>
      <c r="G993" t="s">
        <v>12</v>
      </c>
      <c r="H993" t="e">
        <f t="shared" si="60"/>
        <v>#VALUE!</v>
      </c>
      <c r="I993" s="3" t="str">
        <f t="shared" si="62"/>
        <v/>
      </c>
      <c r="J993">
        <f t="shared" si="61"/>
        <v>23</v>
      </c>
      <c r="K993">
        <f t="shared" si="63"/>
        <v>1</v>
      </c>
    </row>
    <row r="994" spans="1:11" x14ac:dyDescent="0.35">
      <c r="A994" s="1">
        <v>43986</v>
      </c>
      <c r="B994" t="s">
        <v>142</v>
      </c>
      <c r="C994" s="2">
        <v>7086025</v>
      </c>
      <c r="D994" s="2">
        <v>73216</v>
      </c>
      <c r="E994">
        <v>2</v>
      </c>
      <c r="F994" t="s">
        <v>11</v>
      </c>
      <c r="G994" t="s">
        <v>12</v>
      </c>
      <c r="H994" t="str">
        <f t="shared" si="60"/>
        <v>ROBINET</v>
      </c>
      <c r="I994" s="3" t="str">
        <f t="shared" si="62"/>
        <v/>
      </c>
      <c r="J994">
        <f t="shared" si="61"/>
        <v>23</v>
      </c>
      <c r="K994">
        <f t="shared" si="63"/>
        <v>2</v>
      </c>
    </row>
    <row r="995" spans="1:11" x14ac:dyDescent="0.35">
      <c r="A995" s="1">
        <v>43986</v>
      </c>
      <c r="B995" t="s">
        <v>260</v>
      </c>
      <c r="C995" s="2">
        <v>7086025</v>
      </c>
      <c r="D995" s="2">
        <v>73216</v>
      </c>
      <c r="E995">
        <v>2</v>
      </c>
      <c r="F995" t="s">
        <v>11</v>
      </c>
      <c r="G995" t="s">
        <v>12</v>
      </c>
      <c r="H995" t="str">
        <f t="shared" si="60"/>
        <v>I</v>
      </c>
      <c r="I995" s="3" t="str">
        <f t="shared" si="62"/>
        <v/>
      </c>
      <c r="J995">
        <f t="shared" si="61"/>
        <v>23</v>
      </c>
      <c r="K995">
        <f t="shared" si="63"/>
        <v>2</v>
      </c>
    </row>
    <row r="996" spans="1:11" x14ac:dyDescent="0.35">
      <c r="A996" s="1">
        <v>43986</v>
      </c>
      <c r="B996" t="s">
        <v>46</v>
      </c>
      <c r="C996" s="2">
        <v>7086025</v>
      </c>
      <c r="D996" s="2">
        <v>73216</v>
      </c>
      <c r="E996">
        <v>2</v>
      </c>
      <c r="F996" t="s">
        <v>11</v>
      </c>
      <c r="G996" t="s">
        <v>12</v>
      </c>
      <c r="H996" t="str">
        <f t="shared" si="60"/>
        <v>COMPOSANTS</v>
      </c>
      <c r="I996" s="3" t="str">
        <f t="shared" si="62"/>
        <v/>
      </c>
      <c r="J996">
        <f t="shared" si="61"/>
        <v>23</v>
      </c>
      <c r="K996">
        <f t="shared" si="63"/>
        <v>2</v>
      </c>
    </row>
    <row r="997" spans="1:11" x14ac:dyDescent="0.35">
      <c r="A997" s="1">
        <v>43986</v>
      </c>
      <c r="B997" t="s">
        <v>15</v>
      </c>
      <c r="C997" s="2">
        <v>7086025</v>
      </c>
      <c r="D997" s="2">
        <v>73216</v>
      </c>
      <c r="E997">
        <v>2</v>
      </c>
      <c r="F997" t="s">
        <v>11</v>
      </c>
      <c r="G997" t="s">
        <v>12</v>
      </c>
      <c r="H997" t="str">
        <f t="shared" si="60"/>
        <v>SACHET</v>
      </c>
      <c r="I997" s="3" t="str">
        <f t="shared" si="62"/>
        <v/>
      </c>
      <c r="J997">
        <f t="shared" si="61"/>
        <v>23</v>
      </c>
      <c r="K997">
        <f t="shared" si="63"/>
        <v>2</v>
      </c>
    </row>
    <row r="998" spans="1:11" x14ac:dyDescent="0.35">
      <c r="A998" s="1">
        <v>43986</v>
      </c>
      <c r="B998" t="s">
        <v>16</v>
      </c>
      <c r="C998" s="2">
        <v>7086025</v>
      </c>
      <c r="D998" s="2">
        <v>73216</v>
      </c>
      <c r="E998">
        <v>0.5</v>
      </c>
      <c r="F998" t="s">
        <v>11</v>
      </c>
      <c r="G998" t="s">
        <v>12</v>
      </c>
      <c r="H998" t="str">
        <f t="shared" si="60"/>
        <v>SPATULES</v>
      </c>
      <c r="I998" s="3" t="str">
        <f t="shared" si="62"/>
        <v/>
      </c>
      <c r="J998">
        <f t="shared" si="61"/>
        <v>23</v>
      </c>
      <c r="K998">
        <f t="shared" si="63"/>
        <v>0.5</v>
      </c>
    </row>
    <row r="999" spans="1:11" x14ac:dyDescent="0.35">
      <c r="A999" s="1">
        <v>43986</v>
      </c>
      <c r="B999" t="s">
        <v>55</v>
      </c>
      <c r="C999" s="2">
        <v>7086025</v>
      </c>
      <c r="D999" s="2">
        <v>73216</v>
      </c>
      <c r="E999">
        <v>2</v>
      </c>
      <c r="F999" t="s">
        <v>11</v>
      </c>
      <c r="G999" t="s">
        <v>12</v>
      </c>
      <c r="H999" t="str">
        <f t="shared" si="60"/>
        <v>MANCHETTE</v>
      </c>
      <c r="I999" s="3" t="str">
        <f t="shared" si="62"/>
        <v/>
      </c>
      <c r="J999">
        <f t="shared" si="61"/>
        <v>23</v>
      </c>
      <c r="K999">
        <f t="shared" si="63"/>
        <v>2</v>
      </c>
    </row>
    <row r="1000" spans="1:11" x14ac:dyDescent="0.35">
      <c r="A1000" s="1">
        <v>43986</v>
      </c>
      <c r="B1000" t="s">
        <v>76</v>
      </c>
      <c r="C1000" s="2">
        <v>7086025</v>
      </c>
      <c r="D1000" s="2">
        <v>73216</v>
      </c>
      <c r="E1000">
        <v>2</v>
      </c>
      <c r="F1000" t="s">
        <v>11</v>
      </c>
      <c r="G1000" t="s">
        <v>12</v>
      </c>
      <c r="H1000" t="str">
        <f t="shared" si="60"/>
        <v>PASSAGE</v>
      </c>
      <c r="I1000" s="3" t="str">
        <f t="shared" si="62"/>
        <v/>
      </c>
      <c r="J1000">
        <f t="shared" si="61"/>
        <v>23</v>
      </c>
      <c r="K1000">
        <f t="shared" si="63"/>
        <v>2</v>
      </c>
    </row>
    <row r="1001" spans="1:11" x14ac:dyDescent="0.35">
      <c r="A1001" s="1">
        <v>43986</v>
      </c>
      <c r="B1001" t="s">
        <v>28</v>
      </c>
      <c r="C1001" s="2">
        <v>7086025</v>
      </c>
      <c r="D1001" s="2">
        <v>73216</v>
      </c>
      <c r="E1001">
        <v>6</v>
      </c>
      <c r="F1001" t="s">
        <v>11</v>
      </c>
      <c r="G1001" t="s">
        <v>12</v>
      </c>
      <c r="H1001" t="str">
        <f t="shared" si="60"/>
        <v>CONTRE</v>
      </c>
      <c r="I1001" s="3" t="str">
        <f t="shared" si="62"/>
        <v/>
      </c>
      <c r="J1001">
        <f t="shared" si="61"/>
        <v>23</v>
      </c>
      <c r="K1001">
        <f t="shared" si="63"/>
        <v>6</v>
      </c>
    </row>
    <row r="1002" spans="1:11" x14ac:dyDescent="0.35">
      <c r="A1002" s="1">
        <v>43986</v>
      </c>
      <c r="B1002" t="s">
        <v>104</v>
      </c>
      <c r="C1002" s="2">
        <v>7086025</v>
      </c>
      <c r="D1002" s="2">
        <v>73216</v>
      </c>
      <c r="E1002">
        <v>156</v>
      </c>
      <c r="F1002" t="s">
        <v>18</v>
      </c>
      <c r="G1002" t="s">
        <v>12</v>
      </c>
      <c r="H1002" t="str">
        <f t="shared" si="60"/>
        <v>TUBE</v>
      </c>
      <c r="I1002" s="3" t="str">
        <f t="shared" si="62"/>
        <v>TUBE</v>
      </c>
      <c r="J1002">
        <f t="shared" si="61"/>
        <v>23</v>
      </c>
      <c r="K1002">
        <f t="shared" si="63"/>
        <v>156</v>
      </c>
    </row>
    <row r="1003" spans="1:11" x14ac:dyDescent="0.35">
      <c r="A1003" s="1">
        <v>43986</v>
      </c>
      <c r="B1003" t="s">
        <v>99</v>
      </c>
      <c r="C1003" s="2">
        <v>7086025</v>
      </c>
      <c r="D1003" s="2">
        <v>73216</v>
      </c>
      <c r="E1003">
        <v>10</v>
      </c>
      <c r="F1003" t="s">
        <v>11</v>
      </c>
      <c r="G1003" t="s">
        <v>12</v>
      </c>
      <c r="H1003" t="str">
        <f t="shared" si="60"/>
        <v>COUDE</v>
      </c>
      <c r="I1003" s="3" t="str">
        <f t="shared" si="62"/>
        <v/>
      </c>
      <c r="J1003">
        <f t="shared" si="61"/>
        <v>23</v>
      </c>
      <c r="K1003">
        <f t="shared" si="63"/>
        <v>10</v>
      </c>
    </row>
    <row r="1004" spans="1:11" x14ac:dyDescent="0.35">
      <c r="A1004" s="1">
        <v>43986</v>
      </c>
      <c r="B1004" t="s">
        <v>385</v>
      </c>
      <c r="C1004" s="2">
        <v>7086025</v>
      </c>
      <c r="D1004" s="2">
        <v>73216</v>
      </c>
      <c r="E1004">
        <v>2</v>
      </c>
      <c r="F1004" t="s">
        <v>11</v>
      </c>
      <c r="G1004" t="s">
        <v>12</v>
      </c>
      <c r="H1004" t="str">
        <f t="shared" si="60"/>
        <v>TE</v>
      </c>
      <c r="I1004" s="3" t="str">
        <f t="shared" si="62"/>
        <v/>
      </c>
      <c r="J1004">
        <f t="shared" si="61"/>
        <v>23</v>
      </c>
      <c r="K1004">
        <f t="shared" si="63"/>
        <v>2</v>
      </c>
    </row>
    <row r="1005" spans="1:11" x14ac:dyDescent="0.35">
      <c r="A1005" s="1">
        <v>43986</v>
      </c>
      <c r="B1005" t="s">
        <v>102</v>
      </c>
      <c r="C1005" s="2">
        <v>7086025</v>
      </c>
      <c r="D1005" s="2">
        <v>73216</v>
      </c>
      <c r="E1005">
        <v>31</v>
      </c>
      <c r="F1005" t="s">
        <v>11</v>
      </c>
      <c r="G1005" t="s">
        <v>12</v>
      </c>
      <c r="H1005" t="str">
        <f t="shared" si="60"/>
        <v>I</v>
      </c>
      <c r="I1005" s="3" t="str">
        <f t="shared" si="62"/>
        <v/>
      </c>
      <c r="J1005">
        <f t="shared" si="61"/>
        <v>23</v>
      </c>
      <c r="K1005">
        <f t="shared" si="63"/>
        <v>31</v>
      </c>
    </row>
    <row r="1006" spans="1:11" x14ac:dyDescent="0.35">
      <c r="A1006" s="1">
        <v>43986</v>
      </c>
      <c r="B1006" t="s">
        <v>103</v>
      </c>
      <c r="C1006" s="2">
        <v>7086025</v>
      </c>
      <c r="D1006" s="2">
        <v>73216</v>
      </c>
      <c r="E1006">
        <v>31</v>
      </c>
      <c r="F1006" t="s">
        <v>11</v>
      </c>
      <c r="G1006" t="s">
        <v>12</v>
      </c>
      <c r="H1006" t="str">
        <f t="shared" si="60"/>
        <v>COMPOSANTS</v>
      </c>
      <c r="I1006" s="3" t="str">
        <f t="shared" si="62"/>
        <v/>
      </c>
      <c r="J1006">
        <f t="shared" si="61"/>
        <v>23</v>
      </c>
      <c r="K1006">
        <f t="shared" si="63"/>
        <v>31</v>
      </c>
    </row>
    <row r="1007" spans="1:11" x14ac:dyDescent="0.35">
      <c r="A1007" s="1">
        <v>43986</v>
      </c>
      <c r="B1007" t="s">
        <v>15</v>
      </c>
      <c r="C1007" s="2">
        <v>7086025</v>
      </c>
      <c r="D1007" s="2">
        <v>73216</v>
      </c>
      <c r="E1007">
        <v>31</v>
      </c>
      <c r="F1007" t="s">
        <v>11</v>
      </c>
      <c r="G1007" t="s">
        <v>12</v>
      </c>
      <c r="H1007" t="str">
        <f t="shared" si="60"/>
        <v>SACHET</v>
      </c>
      <c r="I1007" s="3" t="str">
        <f t="shared" si="62"/>
        <v/>
      </c>
      <c r="J1007">
        <f t="shared" si="61"/>
        <v>23</v>
      </c>
      <c r="K1007">
        <f t="shared" si="63"/>
        <v>31</v>
      </c>
    </row>
    <row r="1008" spans="1:11" x14ac:dyDescent="0.35">
      <c r="A1008" s="1">
        <v>43986</v>
      </c>
      <c r="B1008" t="s">
        <v>16</v>
      </c>
      <c r="C1008" s="2">
        <v>7086025</v>
      </c>
      <c r="D1008" s="2">
        <v>73216</v>
      </c>
      <c r="E1008">
        <v>7.75</v>
      </c>
      <c r="F1008" t="s">
        <v>11</v>
      </c>
      <c r="G1008" t="s">
        <v>12</v>
      </c>
      <c r="H1008" t="str">
        <f t="shared" si="60"/>
        <v>SPATULES</v>
      </c>
      <c r="I1008" s="3" t="str">
        <f t="shared" si="62"/>
        <v/>
      </c>
      <c r="J1008">
        <f t="shared" si="61"/>
        <v>23</v>
      </c>
      <c r="K1008">
        <f t="shared" si="63"/>
        <v>7.75</v>
      </c>
    </row>
    <row r="1009" spans="1:11" x14ac:dyDescent="0.35">
      <c r="A1009" s="1">
        <v>43986</v>
      </c>
      <c r="B1009" t="s">
        <v>96</v>
      </c>
      <c r="C1009" s="2">
        <v>7086025</v>
      </c>
      <c r="D1009" s="2">
        <v>73216</v>
      </c>
      <c r="E1009">
        <v>31</v>
      </c>
      <c r="F1009" t="s">
        <v>11</v>
      </c>
      <c r="G1009" t="s">
        <v>12</v>
      </c>
      <c r="H1009" t="str">
        <f t="shared" si="60"/>
        <v>MANCHETTE</v>
      </c>
      <c r="I1009" s="3" t="str">
        <f t="shared" si="62"/>
        <v/>
      </c>
      <c r="J1009">
        <f t="shared" si="61"/>
        <v>23</v>
      </c>
      <c r="K1009">
        <f t="shared" si="63"/>
        <v>31</v>
      </c>
    </row>
    <row r="1010" spans="1:11" x14ac:dyDescent="0.35">
      <c r="A1010" s="1">
        <v>43986</v>
      </c>
      <c r="B1010" t="s">
        <v>92</v>
      </c>
      <c r="C1010" s="2">
        <v>7086025</v>
      </c>
      <c r="D1010" s="2">
        <v>73216</v>
      </c>
      <c r="E1010">
        <v>4</v>
      </c>
      <c r="F1010" t="s">
        <v>11</v>
      </c>
      <c r="G1010" t="s">
        <v>12</v>
      </c>
      <c r="H1010" t="str">
        <f t="shared" si="60"/>
        <v>DHEC</v>
      </c>
      <c r="I1010" s="3" t="str">
        <f t="shared" si="62"/>
        <v/>
      </c>
      <c r="J1010">
        <f t="shared" si="61"/>
        <v>23</v>
      </c>
      <c r="K1010">
        <f t="shared" si="63"/>
        <v>4</v>
      </c>
    </row>
    <row r="1011" spans="1:11" x14ac:dyDescent="0.35">
      <c r="A1011" s="1">
        <v>43986</v>
      </c>
      <c r="B1011" t="s">
        <v>93</v>
      </c>
      <c r="C1011" s="2">
        <v>7086025</v>
      </c>
      <c r="D1011" s="2">
        <v>73216</v>
      </c>
      <c r="E1011">
        <v>4</v>
      </c>
      <c r="F1011" t="s">
        <v>11</v>
      </c>
      <c r="G1011" t="s">
        <v>12</v>
      </c>
      <c r="H1011" t="str">
        <f t="shared" si="60"/>
        <v>PASSAGE</v>
      </c>
      <c r="I1011" s="3" t="str">
        <f t="shared" si="62"/>
        <v/>
      </c>
      <c r="J1011">
        <f t="shared" si="61"/>
        <v>23</v>
      </c>
      <c r="K1011">
        <f t="shared" si="63"/>
        <v>4</v>
      </c>
    </row>
    <row r="1012" spans="1:11" x14ac:dyDescent="0.35">
      <c r="A1012" s="1">
        <v>43986</v>
      </c>
      <c r="B1012" t="s">
        <v>24</v>
      </c>
      <c r="C1012" s="2">
        <v>7086025</v>
      </c>
      <c r="D1012" s="2">
        <v>73216</v>
      </c>
      <c r="E1012">
        <v>80</v>
      </c>
      <c r="F1012" t="s">
        <v>11</v>
      </c>
      <c r="G1012" t="s">
        <v>12</v>
      </c>
      <c r="H1012" t="str">
        <f t="shared" si="60"/>
        <v>CONTRE</v>
      </c>
      <c r="I1012" s="3" t="str">
        <f t="shared" si="62"/>
        <v/>
      </c>
      <c r="J1012">
        <f t="shared" si="61"/>
        <v>23</v>
      </c>
      <c r="K1012">
        <f t="shared" si="63"/>
        <v>80</v>
      </c>
    </row>
    <row r="1013" spans="1:11" x14ac:dyDescent="0.35">
      <c r="A1013" s="1">
        <v>43986</v>
      </c>
      <c r="B1013" t="s">
        <v>57</v>
      </c>
      <c r="C1013" s="2">
        <v>7086025</v>
      </c>
      <c r="D1013" s="2">
        <v>73216</v>
      </c>
      <c r="E1013">
        <v>1</v>
      </c>
      <c r="F1013" t="s">
        <v>11</v>
      </c>
      <c r="G1013" t="s">
        <v>12</v>
      </c>
      <c r="H1013" t="e">
        <f t="shared" si="60"/>
        <v>#VALUE!</v>
      </c>
      <c r="I1013" s="3" t="str">
        <f t="shared" si="62"/>
        <v/>
      </c>
      <c r="J1013">
        <f t="shared" si="61"/>
        <v>23</v>
      </c>
      <c r="K1013">
        <f t="shared" si="63"/>
        <v>1</v>
      </c>
    </row>
    <row r="1014" spans="1:11" x14ac:dyDescent="0.35">
      <c r="A1014" s="1">
        <v>43986</v>
      </c>
      <c r="B1014" t="s">
        <v>176</v>
      </c>
      <c r="C1014" s="2">
        <v>7086025</v>
      </c>
      <c r="D1014" s="2">
        <v>73216</v>
      </c>
      <c r="E1014">
        <v>1</v>
      </c>
      <c r="F1014" t="s">
        <v>11</v>
      </c>
      <c r="G1014" t="s">
        <v>12</v>
      </c>
      <c r="H1014" t="str">
        <f t="shared" si="60"/>
        <v>REMISE</v>
      </c>
      <c r="I1014" s="3" t="str">
        <f t="shared" si="62"/>
        <v/>
      </c>
      <c r="J1014">
        <f t="shared" si="61"/>
        <v>23</v>
      </c>
      <c r="K1014">
        <f t="shared" si="63"/>
        <v>1</v>
      </c>
    </row>
    <row r="1015" spans="1:11" x14ac:dyDescent="0.35">
      <c r="A1015" s="1">
        <v>43986</v>
      </c>
      <c r="B1015" t="s">
        <v>77</v>
      </c>
      <c r="C1015" s="2">
        <v>7086025</v>
      </c>
      <c r="D1015" s="2">
        <v>73216</v>
      </c>
      <c r="E1015">
        <v>23</v>
      </c>
      <c r="F1015" t="s">
        <v>11</v>
      </c>
      <c r="G1015" t="s">
        <v>12</v>
      </c>
      <c r="H1015" t="str">
        <f t="shared" si="60"/>
        <v>CALE</v>
      </c>
      <c r="I1015" s="3" t="str">
        <f t="shared" si="62"/>
        <v/>
      </c>
      <c r="J1015">
        <f t="shared" si="61"/>
        <v>23</v>
      </c>
      <c r="K1015">
        <f t="shared" si="63"/>
        <v>23</v>
      </c>
    </row>
    <row r="1016" spans="1:11" x14ac:dyDescent="0.35">
      <c r="A1016" s="1">
        <v>43986</v>
      </c>
      <c r="B1016" t="s">
        <v>262</v>
      </c>
      <c r="C1016" s="2">
        <v>7086025</v>
      </c>
      <c r="D1016" s="2">
        <v>73216</v>
      </c>
      <c r="E1016">
        <v>2</v>
      </c>
      <c r="F1016" t="s">
        <v>11</v>
      </c>
      <c r="G1016" t="s">
        <v>12</v>
      </c>
      <c r="H1016" t="str">
        <f t="shared" si="60"/>
        <v>GRILLAGE</v>
      </c>
      <c r="I1016" s="3" t="str">
        <f t="shared" si="62"/>
        <v/>
      </c>
      <c r="J1016">
        <f t="shared" si="61"/>
        <v>23</v>
      </c>
      <c r="K1016">
        <f t="shared" si="63"/>
        <v>2</v>
      </c>
    </row>
    <row r="1017" spans="1:11" x14ac:dyDescent="0.35">
      <c r="A1017" s="1">
        <v>43986</v>
      </c>
      <c r="B1017" t="s">
        <v>13</v>
      </c>
      <c r="C1017" s="2">
        <v>7086022</v>
      </c>
      <c r="D1017" s="2">
        <v>73208</v>
      </c>
      <c r="E1017">
        <v>8</v>
      </c>
      <c r="F1017" t="s">
        <v>11</v>
      </c>
      <c r="G1017" t="s">
        <v>12</v>
      </c>
      <c r="H1017" t="str">
        <f t="shared" si="60"/>
        <v>I</v>
      </c>
      <c r="I1017" s="3" t="str">
        <f t="shared" si="62"/>
        <v/>
      </c>
      <c r="J1017">
        <f t="shared" si="61"/>
        <v>23</v>
      </c>
      <c r="K1017">
        <f t="shared" si="63"/>
        <v>8</v>
      </c>
    </row>
    <row r="1018" spans="1:11" x14ac:dyDescent="0.35">
      <c r="A1018" s="1">
        <v>43986</v>
      </c>
      <c r="B1018" t="s">
        <v>14</v>
      </c>
      <c r="C1018" s="2">
        <v>7086022</v>
      </c>
      <c r="D1018" s="2">
        <v>73208</v>
      </c>
      <c r="E1018">
        <v>8</v>
      </c>
      <c r="F1018" t="s">
        <v>11</v>
      </c>
      <c r="G1018" t="s">
        <v>12</v>
      </c>
      <c r="H1018" t="str">
        <f t="shared" si="60"/>
        <v>COMPOSANTS</v>
      </c>
      <c r="I1018" s="3" t="str">
        <f t="shared" si="62"/>
        <v/>
      </c>
      <c r="J1018">
        <f t="shared" si="61"/>
        <v>23</v>
      </c>
      <c r="K1018">
        <f t="shared" si="63"/>
        <v>8</v>
      </c>
    </row>
    <row r="1019" spans="1:11" x14ac:dyDescent="0.35">
      <c r="A1019" s="1">
        <v>43986</v>
      </c>
      <c r="B1019" t="s">
        <v>15</v>
      </c>
      <c r="C1019" s="2">
        <v>7086022</v>
      </c>
      <c r="D1019" s="2">
        <v>73208</v>
      </c>
      <c r="E1019">
        <v>8</v>
      </c>
      <c r="F1019" t="s">
        <v>11</v>
      </c>
      <c r="G1019" t="s">
        <v>12</v>
      </c>
      <c r="H1019" t="str">
        <f t="shared" si="60"/>
        <v>SACHET</v>
      </c>
      <c r="I1019" s="3" t="str">
        <f t="shared" si="62"/>
        <v/>
      </c>
      <c r="J1019">
        <f t="shared" si="61"/>
        <v>23</v>
      </c>
      <c r="K1019">
        <f t="shared" si="63"/>
        <v>8</v>
      </c>
    </row>
    <row r="1020" spans="1:11" x14ac:dyDescent="0.35">
      <c r="A1020" s="1">
        <v>43986</v>
      </c>
      <c r="B1020" t="s">
        <v>16</v>
      </c>
      <c r="C1020" s="2">
        <v>7086022</v>
      </c>
      <c r="D1020" s="2">
        <v>73208</v>
      </c>
      <c r="E1020">
        <v>2</v>
      </c>
      <c r="F1020" t="s">
        <v>11</v>
      </c>
      <c r="G1020" t="s">
        <v>12</v>
      </c>
      <c r="H1020" t="str">
        <f t="shared" si="60"/>
        <v>SPATULES</v>
      </c>
      <c r="I1020" s="3" t="str">
        <f t="shared" si="62"/>
        <v/>
      </c>
      <c r="J1020">
        <f t="shared" si="61"/>
        <v>23</v>
      </c>
      <c r="K1020">
        <f t="shared" si="63"/>
        <v>2</v>
      </c>
    </row>
    <row r="1021" spans="1:11" x14ac:dyDescent="0.35">
      <c r="A1021" s="1">
        <v>43986</v>
      </c>
      <c r="B1021" t="s">
        <v>226</v>
      </c>
      <c r="C1021" s="2">
        <v>7086019</v>
      </c>
      <c r="D1021" s="2">
        <v>73207</v>
      </c>
      <c r="E1021">
        <v>24</v>
      </c>
      <c r="F1021" t="s">
        <v>18</v>
      </c>
      <c r="G1021" t="s">
        <v>12</v>
      </c>
      <c r="H1021" t="str">
        <f t="shared" si="60"/>
        <v>TUBE</v>
      </c>
      <c r="I1021" s="3" t="str">
        <f t="shared" si="62"/>
        <v>TUBE</v>
      </c>
      <c r="J1021">
        <f t="shared" si="61"/>
        <v>23</v>
      </c>
      <c r="K1021">
        <f t="shared" si="63"/>
        <v>24</v>
      </c>
    </row>
    <row r="1022" spans="1:11" x14ac:dyDescent="0.35">
      <c r="A1022" s="1">
        <v>43986</v>
      </c>
      <c r="B1022" t="s">
        <v>57</v>
      </c>
      <c r="C1022" s="2">
        <v>7086019</v>
      </c>
      <c r="D1022" s="2">
        <v>73207</v>
      </c>
      <c r="E1022">
        <v>1</v>
      </c>
      <c r="F1022" t="s">
        <v>11</v>
      </c>
      <c r="G1022" t="s">
        <v>12</v>
      </c>
      <c r="H1022" t="e">
        <f t="shared" si="60"/>
        <v>#VALUE!</v>
      </c>
      <c r="I1022" s="3" t="str">
        <f t="shared" si="62"/>
        <v/>
      </c>
      <c r="J1022">
        <f t="shared" si="61"/>
        <v>23</v>
      </c>
      <c r="K1022">
        <f t="shared" si="63"/>
        <v>1</v>
      </c>
    </row>
    <row r="1023" spans="1:11" x14ac:dyDescent="0.35">
      <c r="A1023" s="1">
        <v>43984</v>
      </c>
      <c r="B1023" t="s">
        <v>386</v>
      </c>
      <c r="C1023" s="2">
        <v>7085994</v>
      </c>
      <c r="D1023" s="2">
        <v>73179</v>
      </c>
      <c r="E1023">
        <v>1</v>
      </c>
      <c r="F1023" t="s">
        <v>11</v>
      </c>
      <c r="G1023" t="s">
        <v>12</v>
      </c>
      <c r="H1023" t="str">
        <f t="shared" si="60"/>
        <v>TRANSPORT</v>
      </c>
      <c r="I1023" s="3" t="str">
        <f t="shared" si="62"/>
        <v/>
      </c>
      <c r="J1023">
        <f t="shared" si="61"/>
        <v>23</v>
      </c>
      <c r="K1023">
        <f t="shared" si="63"/>
        <v>1</v>
      </c>
    </row>
    <row r="1024" spans="1:11" x14ac:dyDescent="0.35">
      <c r="A1024" s="1">
        <v>43985</v>
      </c>
      <c r="B1024" t="s">
        <v>348</v>
      </c>
      <c r="C1024" s="2">
        <v>7086017</v>
      </c>
      <c r="D1024" s="2">
        <v>73201</v>
      </c>
      <c r="E1024">
        <v>108</v>
      </c>
      <c r="F1024" t="s">
        <v>18</v>
      </c>
      <c r="G1024" t="s">
        <v>12</v>
      </c>
      <c r="H1024" t="str">
        <f t="shared" si="60"/>
        <v>TUBE</v>
      </c>
      <c r="I1024" s="3" t="str">
        <f t="shared" si="62"/>
        <v>TUBE</v>
      </c>
      <c r="J1024">
        <f t="shared" si="61"/>
        <v>23</v>
      </c>
      <c r="K1024">
        <f t="shared" si="63"/>
        <v>108</v>
      </c>
    </row>
    <row r="1025" spans="1:11" x14ac:dyDescent="0.35">
      <c r="A1025" s="1">
        <v>43985</v>
      </c>
      <c r="B1025" t="s">
        <v>57</v>
      </c>
      <c r="C1025" s="2">
        <v>7086017</v>
      </c>
      <c r="D1025" s="2">
        <v>73201</v>
      </c>
      <c r="E1025">
        <v>1</v>
      </c>
      <c r="F1025" t="s">
        <v>11</v>
      </c>
      <c r="G1025" t="s">
        <v>12</v>
      </c>
      <c r="H1025" t="e">
        <f t="shared" si="60"/>
        <v>#VALUE!</v>
      </c>
      <c r="I1025" s="3" t="str">
        <f t="shared" si="62"/>
        <v/>
      </c>
      <c r="J1025">
        <f t="shared" si="61"/>
        <v>23</v>
      </c>
      <c r="K1025">
        <f t="shared" si="63"/>
        <v>1</v>
      </c>
    </row>
    <row r="1026" spans="1:11" x14ac:dyDescent="0.35">
      <c r="A1026" s="1">
        <v>43984</v>
      </c>
      <c r="B1026" t="s">
        <v>383</v>
      </c>
      <c r="C1026" s="2">
        <v>7085995</v>
      </c>
      <c r="D1026">
        <v>0</v>
      </c>
      <c r="E1026">
        <v>2</v>
      </c>
      <c r="F1026" t="s">
        <v>11</v>
      </c>
      <c r="G1026" t="s">
        <v>387</v>
      </c>
      <c r="H1026" t="str">
        <f t="shared" ref="H1026:H1089" si="64">LEFT(B1026,FIND(" ",B1026)-1)</f>
        <v>COMPOSANTS</v>
      </c>
      <c r="I1026" s="3" t="str">
        <f t="shared" si="62"/>
        <v/>
      </c>
      <c r="J1026">
        <f t="shared" ref="J1026:J1089" si="65">IF(A1026="","",INT(MOD(INT((A1026-2)/7)+3/5,52+5/28))+1)</f>
        <v>23</v>
      </c>
      <c r="K1026">
        <f t="shared" si="63"/>
        <v>-2</v>
      </c>
    </row>
    <row r="1027" spans="1:11" x14ac:dyDescent="0.35">
      <c r="A1027" s="1">
        <v>43984</v>
      </c>
      <c r="B1027" t="s">
        <v>46</v>
      </c>
      <c r="C1027" s="2">
        <v>7085995</v>
      </c>
      <c r="D1027">
        <v>0</v>
      </c>
      <c r="E1027">
        <v>2</v>
      </c>
      <c r="F1027" t="s">
        <v>11</v>
      </c>
      <c r="G1027" t="s">
        <v>387</v>
      </c>
      <c r="H1027" t="str">
        <f t="shared" si="64"/>
        <v>COMPOSANTS</v>
      </c>
      <c r="I1027" s="3" t="str">
        <f t="shared" ref="I1027:I1090" si="66">IFERROR(IF(SEARCH("TUBE",B1027)&gt;0,"TUBE"),"")</f>
        <v/>
      </c>
      <c r="J1027">
        <f t="shared" si="65"/>
        <v>23</v>
      </c>
      <c r="K1027">
        <f t="shared" ref="K1027:K1090" si="67">IF(G1027="Sortie",E1027,-E1027)</f>
        <v>-2</v>
      </c>
    </row>
    <row r="1028" spans="1:11" x14ac:dyDescent="0.35">
      <c r="A1028" s="1">
        <v>43984</v>
      </c>
      <c r="B1028" t="s">
        <v>101</v>
      </c>
      <c r="C1028" s="2">
        <v>7085995</v>
      </c>
      <c r="D1028">
        <v>0</v>
      </c>
      <c r="E1028">
        <v>8</v>
      </c>
      <c r="F1028" t="s">
        <v>11</v>
      </c>
      <c r="G1028" t="s">
        <v>387</v>
      </c>
      <c r="H1028" t="str">
        <f t="shared" si="64"/>
        <v>COMPOSANTS</v>
      </c>
      <c r="I1028" s="3" t="str">
        <f t="shared" si="66"/>
        <v/>
      </c>
      <c r="J1028">
        <f t="shared" si="65"/>
        <v>23</v>
      </c>
      <c r="K1028">
        <f t="shared" si="67"/>
        <v>-8</v>
      </c>
    </row>
    <row r="1029" spans="1:11" x14ac:dyDescent="0.35">
      <c r="A1029" s="1">
        <v>43984</v>
      </c>
      <c r="B1029" t="s">
        <v>50</v>
      </c>
      <c r="C1029" s="2">
        <v>7085995</v>
      </c>
      <c r="D1029">
        <v>0</v>
      </c>
      <c r="E1029">
        <v>49</v>
      </c>
      <c r="F1029" t="s">
        <v>11</v>
      </c>
      <c r="G1029" t="s">
        <v>387</v>
      </c>
      <c r="H1029" t="str">
        <f t="shared" si="64"/>
        <v>COMPOSANTS</v>
      </c>
      <c r="I1029" s="3" t="str">
        <f t="shared" si="66"/>
        <v/>
      </c>
      <c r="J1029">
        <f t="shared" si="65"/>
        <v>23</v>
      </c>
      <c r="K1029">
        <f t="shared" si="67"/>
        <v>-49</v>
      </c>
    </row>
    <row r="1030" spans="1:11" x14ac:dyDescent="0.35">
      <c r="A1030" s="1">
        <v>43984</v>
      </c>
      <c r="B1030" t="s">
        <v>103</v>
      </c>
      <c r="C1030" s="2">
        <v>7085995</v>
      </c>
      <c r="D1030">
        <v>0</v>
      </c>
      <c r="E1030">
        <v>106</v>
      </c>
      <c r="F1030" t="s">
        <v>11</v>
      </c>
      <c r="G1030" t="s">
        <v>387</v>
      </c>
      <c r="H1030" t="str">
        <f t="shared" si="64"/>
        <v>COMPOSANTS</v>
      </c>
      <c r="I1030" s="3" t="str">
        <f t="shared" si="66"/>
        <v/>
      </c>
      <c r="J1030">
        <f t="shared" si="65"/>
        <v>23</v>
      </c>
      <c r="K1030">
        <f t="shared" si="67"/>
        <v>-106</v>
      </c>
    </row>
    <row r="1031" spans="1:11" x14ac:dyDescent="0.35">
      <c r="A1031" s="1">
        <v>43984</v>
      </c>
      <c r="B1031" t="s">
        <v>43</v>
      </c>
      <c r="C1031" s="2">
        <v>7085995</v>
      </c>
      <c r="D1031">
        <v>0</v>
      </c>
      <c r="E1031">
        <v>4</v>
      </c>
      <c r="F1031" t="s">
        <v>11</v>
      </c>
      <c r="G1031" t="s">
        <v>387</v>
      </c>
      <c r="H1031" t="str">
        <f t="shared" si="64"/>
        <v>COMPOSANTS</v>
      </c>
      <c r="I1031" s="3" t="str">
        <f t="shared" si="66"/>
        <v/>
      </c>
      <c r="J1031">
        <f t="shared" si="65"/>
        <v>23</v>
      </c>
      <c r="K1031">
        <f t="shared" si="67"/>
        <v>-4</v>
      </c>
    </row>
    <row r="1032" spans="1:11" x14ac:dyDescent="0.35">
      <c r="A1032" s="1">
        <v>43984</v>
      </c>
      <c r="B1032" t="s">
        <v>137</v>
      </c>
      <c r="C1032" s="2">
        <v>7085995</v>
      </c>
      <c r="D1032">
        <v>0</v>
      </c>
      <c r="E1032">
        <v>4</v>
      </c>
      <c r="F1032" t="s">
        <v>11</v>
      </c>
      <c r="G1032" t="s">
        <v>387</v>
      </c>
      <c r="H1032" t="str">
        <f t="shared" si="64"/>
        <v>COMPOSANTS</v>
      </c>
      <c r="I1032" s="3" t="str">
        <f t="shared" si="66"/>
        <v/>
      </c>
      <c r="J1032">
        <f t="shared" si="65"/>
        <v>23</v>
      </c>
      <c r="K1032">
        <f t="shared" si="67"/>
        <v>-4</v>
      </c>
    </row>
    <row r="1033" spans="1:11" x14ac:dyDescent="0.35">
      <c r="A1033" s="1">
        <v>43984</v>
      </c>
      <c r="B1033" t="s">
        <v>15</v>
      </c>
      <c r="C1033" s="2">
        <v>7085995</v>
      </c>
      <c r="D1033">
        <v>0</v>
      </c>
      <c r="E1033">
        <v>4</v>
      </c>
      <c r="F1033" t="s">
        <v>11</v>
      </c>
      <c r="G1033" t="s">
        <v>387</v>
      </c>
      <c r="H1033" t="str">
        <f t="shared" si="64"/>
        <v>SACHET</v>
      </c>
      <c r="I1033" s="3" t="str">
        <f t="shared" si="66"/>
        <v/>
      </c>
      <c r="J1033">
        <f t="shared" si="65"/>
        <v>23</v>
      </c>
      <c r="K1033">
        <f t="shared" si="67"/>
        <v>-4</v>
      </c>
    </row>
    <row r="1034" spans="1:11" x14ac:dyDescent="0.35">
      <c r="A1034" s="1">
        <v>43984</v>
      </c>
      <c r="B1034" t="s">
        <v>15</v>
      </c>
      <c r="C1034" s="2">
        <v>7085995</v>
      </c>
      <c r="D1034">
        <v>0</v>
      </c>
      <c r="E1034">
        <v>4</v>
      </c>
      <c r="F1034" t="s">
        <v>11</v>
      </c>
      <c r="G1034" t="s">
        <v>387</v>
      </c>
      <c r="H1034" t="str">
        <f t="shared" si="64"/>
        <v>SACHET</v>
      </c>
      <c r="I1034" s="3" t="str">
        <f t="shared" si="66"/>
        <v/>
      </c>
      <c r="J1034">
        <f t="shared" si="65"/>
        <v>23</v>
      </c>
      <c r="K1034">
        <f t="shared" si="67"/>
        <v>-4</v>
      </c>
    </row>
    <row r="1035" spans="1:11" x14ac:dyDescent="0.35">
      <c r="A1035" s="1">
        <v>43984</v>
      </c>
      <c r="B1035" t="s">
        <v>15</v>
      </c>
      <c r="C1035" s="2">
        <v>7085995</v>
      </c>
      <c r="D1035">
        <v>0</v>
      </c>
      <c r="E1035">
        <v>8</v>
      </c>
      <c r="F1035" t="s">
        <v>11</v>
      </c>
      <c r="G1035" t="s">
        <v>387</v>
      </c>
      <c r="H1035" t="str">
        <f t="shared" si="64"/>
        <v>SACHET</v>
      </c>
      <c r="I1035" s="3" t="str">
        <f t="shared" si="66"/>
        <v/>
      </c>
      <c r="J1035">
        <f t="shared" si="65"/>
        <v>23</v>
      </c>
      <c r="K1035">
        <f t="shared" si="67"/>
        <v>-8</v>
      </c>
    </row>
    <row r="1036" spans="1:11" x14ac:dyDescent="0.35">
      <c r="A1036" s="1">
        <v>43984</v>
      </c>
      <c r="B1036" t="s">
        <v>15</v>
      </c>
      <c r="C1036" s="2">
        <v>7085995</v>
      </c>
      <c r="D1036">
        <v>0</v>
      </c>
      <c r="E1036">
        <v>106</v>
      </c>
      <c r="F1036" t="s">
        <v>11</v>
      </c>
      <c r="G1036" t="s">
        <v>387</v>
      </c>
      <c r="H1036" t="str">
        <f t="shared" si="64"/>
        <v>SACHET</v>
      </c>
      <c r="I1036" s="3" t="str">
        <f t="shared" si="66"/>
        <v/>
      </c>
      <c r="J1036">
        <f t="shared" si="65"/>
        <v>23</v>
      </c>
      <c r="K1036">
        <f t="shared" si="67"/>
        <v>-106</v>
      </c>
    </row>
    <row r="1037" spans="1:11" x14ac:dyDescent="0.35">
      <c r="A1037" s="1">
        <v>43984</v>
      </c>
      <c r="B1037" t="s">
        <v>15</v>
      </c>
      <c r="C1037" s="2">
        <v>7085995</v>
      </c>
      <c r="D1037">
        <v>0</v>
      </c>
      <c r="E1037">
        <v>49</v>
      </c>
      <c r="F1037" t="s">
        <v>11</v>
      </c>
      <c r="G1037" t="s">
        <v>387</v>
      </c>
      <c r="H1037" t="str">
        <f t="shared" si="64"/>
        <v>SACHET</v>
      </c>
      <c r="I1037" s="3" t="str">
        <f t="shared" si="66"/>
        <v/>
      </c>
      <c r="J1037">
        <f t="shared" si="65"/>
        <v>23</v>
      </c>
      <c r="K1037">
        <f t="shared" si="67"/>
        <v>-49</v>
      </c>
    </row>
    <row r="1038" spans="1:11" x14ac:dyDescent="0.35">
      <c r="A1038" s="1">
        <v>43984</v>
      </c>
      <c r="B1038" t="s">
        <v>15</v>
      </c>
      <c r="C1038" s="2">
        <v>7085995</v>
      </c>
      <c r="D1038">
        <v>0</v>
      </c>
      <c r="E1038">
        <v>2</v>
      </c>
      <c r="F1038" t="s">
        <v>11</v>
      </c>
      <c r="G1038" t="s">
        <v>387</v>
      </c>
      <c r="H1038" t="str">
        <f t="shared" si="64"/>
        <v>SACHET</v>
      </c>
      <c r="I1038" s="3" t="str">
        <f t="shared" si="66"/>
        <v/>
      </c>
      <c r="J1038">
        <f t="shared" si="65"/>
        <v>23</v>
      </c>
      <c r="K1038">
        <f t="shared" si="67"/>
        <v>-2</v>
      </c>
    </row>
    <row r="1039" spans="1:11" x14ac:dyDescent="0.35">
      <c r="A1039" s="1">
        <v>43984</v>
      </c>
      <c r="B1039" t="s">
        <v>15</v>
      </c>
      <c r="C1039" s="2">
        <v>7085995</v>
      </c>
      <c r="D1039">
        <v>0</v>
      </c>
      <c r="E1039">
        <v>2</v>
      </c>
      <c r="F1039" t="s">
        <v>11</v>
      </c>
      <c r="G1039" t="s">
        <v>387</v>
      </c>
      <c r="H1039" t="str">
        <f t="shared" si="64"/>
        <v>SACHET</v>
      </c>
      <c r="I1039" s="3" t="str">
        <f t="shared" si="66"/>
        <v/>
      </c>
      <c r="J1039">
        <f t="shared" si="65"/>
        <v>23</v>
      </c>
      <c r="K1039">
        <f t="shared" si="67"/>
        <v>-2</v>
      </c>
    </row>
    <row r="1040" spans="1:11" x14ac:dyDescent="0.35">
      <c r="A1040" s="1">
        <v>43984</v>
      </c>
      <c r="B1040" t="s">
        <v>91</v>
      </c>
      <c r="C1040" s="2">
        <v>7085995</v>
      </c>
      <c r="D1040">
        <v>0</v>
      </c>
      <c r="E1040">
        <v>2</v>
      </c>
      <c r="F1040" t="s">
        <v>11</v>
      </c>
      <c r="G1040" t="s">
        <v>387</v>
      </c>
      <c r="H1040" t="str">
        <f t="shared" si="64"/>
        <v>DHEC</v>
      </c>
      <c r="I1040" s="3" t="str">
        <f t="shared" si="66"/>
        <v/>
      </c>
      <c r="J1040">
        <f t="shared" si="65"/>
        <v>23</v>
      </c>
      <c r="K1040">
        <f t="shared" si="67"/>
        <v>-2</v>
      </c>
    </row>
    <row r="1041" spans="1:11" x14ac:dyDescent="0.35">
      <c r="A1041" s="1">
        <v>43984</v>
      </c>
      <c r="B1041" t="s">
        <v>357</v>
      </c>
      <c r="C1041" s="2">
        <v>7085995</v>
      </c>
      <c r="D1041">
        <v>0</v>
      </c>
      <c r="E1041">
        <v>2</v>
      </c>
      <c r="F1041" t="s">
        <v>11</v>
      </c>
      <c r="G1041" t="s">
        <v>387</v>
      </c>
      <c r="H1041" t="str">
        <f t="shared" si="64"/>
        <v>DHEC</v>
      </c>
      <c r="I1041" s="3" t="str">
        <f t="shared" si="66"/>
        <v/>
      </c>
      <c r="J1041">
        <f t="shared" si="65"/>
        <v>23</v>
      </c>
      <c r="K1041">
        <f t="shared" si="67"/>
        <v>-2</v>
      </c>
    </row>
    <row r="1042" spans="1:11" x14ac:dyDescent="0.35">
      <c r="A1042" s="1">
        <v>43984</v>
      </c>
      <c r="B1042" t="s">
        <v>28</v>
      </c>
      <c r="C1042" s="2">
        <v>7085995</v>
      </c>
      <c r="D1042">
        <v>0</v>
      </c>
      <c r="E1042">
        <v>8</v>
      </c>
      <c r="F1042" t="s">
        <v>11</v>
      </c>
      <c r="G1042" t="s">
        <v>387</v>
      </c>
      <c r="H1042" t="str">
        <f t="shared" si="64"/>
        <v>CONTRE</v>
      </c>
      <c r="I1042" s="3" t="str">
        <f t="shared" si="66"/>
        <v/>
      </c>
      <c r="J1042">
        <f t="shared" si="65"/>
        <v>23</v>
      </c>
      <c r="K1042">
        <f t="shared" si="67"/>
        <v>-8</v>
      </c>
    </row>
    <row r="1043" spans="1:11" x14ac:dyDescent="0.35">
      <c r="A1043" s="1">
        <v>43984</v>
      </c>
      <c r="B1043" t="s">
        <v>28</v>
      </c>
      <c r="C1043" s="2">
        <v>7085995</v>
      </c>
      <c r="D1043">
        <v>0</v>
      </c>
      <c r="E1043">
        <v>180</v>
      </c>
      <c r="F1043" t="s">
        <v>11</v>
      </c>
      <c r="G1043" t="s">
        <v>387</v>
      </c>
      <c r="H1043" t="str">
        <f t="shared" si="64"/>
        <v>CONTRE</v>
      </c>
      <c r="I1043" s="3" t="str">
        <f t="shared" si="66"/>
        <v/>
      </c>
      <c r="J1043">
        <f t="shared" si="65"/>
        <v>23</v>
      </c>
      <c r="K1043">
        <f t="shared" si="67"/>
        <v>-180</v>
      </c>
    </row>
    <row r="1044" spans="1:11" x14ac:dyDescent="0.35">
      <c r="A1044" s="1">
        <v>43984</v>
      </c>
      <c r="B1044" t="s">
        <v>28</v>
      </c>
      <c r="C1044" s="2">
        <v>7085995</v>
      </c>
      <c r="D1044">
        <v>0</v>
      </c>
      <c r="E1044">
        <v>24</v>
      </c>
      <c r="F1044" t="s">
        <v>11</v>
      </c>
      <c r="G1044" t="s">
        <v>387</v>
      </c>
      <c r="H1044" t="str">
        <f t="shared" si="64"/>
        <v>CONTRE</v>
      </c>
      <c r="I1044" s="3" t="str">
        <f t="shared" si="66"/>
        <v/>
      </c>
      <c r="J1044">
        <f t="shared" si="65"/>
        <v>23</v>
      </c>
      <c r="K1044">
        <f t="shared" si="67"/>
        <v>-24</v>
      </c>
    </row>
    <row r="1045" spans="1:11" x14ac:dyDescent="0.35">
      <c r="A1045" s="1">
        <v>43984</v>
      </c>
      <c r="B1045" t="s">
        <v>24</v>
      </c>
      <c r="C1045" s="2">
        <v>7085995</v>
      </c>
      <c r="D1045">
        <v>0</v>
      </c>
      <c r="E1045">
        <v>340</v>
      </c>
      <c r="F1045" t="s">
        <v>11</v>
      </c>
      <c r="G1045" t="s">
        <v>387</v>
      </c>
      <c r="H1045" t="str">
        <f t="shared" si="64"/>
        <v>CONTRE</v>
      </c>
      <c r="I1045" s="3" t="str">
        <f t="shared" si="66"/>
        <v/>
      </c>
      <c r="J1045">
        <f t="shared" si="65"/>
        <v>23</v>
      </c>
      <c r="K1045">
        <f t="shared" si="67"/>
        <v>-340</v>
      </c>
    </row>
    <row r="1046" spans="1:11" x14ac:dyDescent="0.35">
      <c r="A1046" s="1">
        <v>43984</v>
      </c>
      <c r="B1046" t="s">
        <v>76</v>
      </c>
      <c r="C1046" s="2">
        <v>7085995</v>
      </c>
      <c r="D1046">
        <v>0</v>
      </c>
      <c r="E1046">
        <v>2</v>
      </c>
      <c r="F1046" t="s">
        <v>11</v>
      </c>
      <c r="G1046" t="s">
        <v>387</v>
      </c>
      <c r="H1046" t="str">
        <f t="shared" si="64"/>
        <v>PASSAGE</v>
      </c>
      <c r="I1046" s="3" t="str">
        <f t="shared" si="66"/>
        <v/>
      </c>
      <c r="J1046">
        <f t="shared" si="65"/>
        <v>23</v>
      </c>
      <c r="K1046">
        <f t="shared" si="67"/>
        <v>-2</v>
      </c>
    </row>
    <row r="1047" spans="1:11" x14ac:dyDescent="0.35">
      <c r="A1047" s="1">
        <v>43984</v>
      </c>
      <c r="B1047" t="s">
        <v>58</v>
      </c>
      <c r="C1047" s="2">
        <v>7085995</v>
      </c>
      <c r="D1047">
        <v>0</v>
      </c>
      <c r="E1047">
        <v>2</v>
      </c>
      <c r="F1047" t="s">
        <v>11</v>
      </c>
      <c r="G1047" t="s">
        <v>387</v>
      </c>
      <c r="H1047" t="str">
        <f t="shared" si="64"/>
        <v>PASSAGE</v>
      </c>
      <c r="I1047" s="3" t="str">
        <f t="shared" si="66"/>
        <v/>
      </c>
      <c r="J1047">
        <f t="shared" si="65"/>
        <v>23</v>
      </c>
      <c r="K1047">
        <f t="shared" si="67"/>
        <v>-2</v>
      </c>
    </row>
    <row r="1048" spans="1:11" x14ac:dyDescent="0.35">
      <c r="A1048" s="1">
        <v>43984</v>
      </c>
      <c r="B1048" t="s">
        <v>289</v>
      </c>
      <c r="C1048" s="2">
        <v>7085995</v>
      </c>
      <c r="D1048">
        <v>0</v>
      </c>
      <c r="E1048">
        <v>2</v>
      </c>
      <c r="F1048" t="s">
        <v>11</v>
      </c>
      <c r="G1048" t="s">
        <v>387</v>
      </c>
      <c r="H1048" t="str">
        <f t="shared" si="64"/>
        <v>PASSAGE</v>
      </c>
      <c r="I1048" s="3" t="str">
        <f t="shared" si="66"/>
        <v/>
      </c>
      <c r="J1048">
        <f t="shared" si="65"/>
        <v>23</v>
      </c>
      <c r="K1048">
        <f t="shared" si="67"/>
        <v>-2</v>
      </c>
    </row>
    <row r="1049" spans="1:11" x14ac:dyDescent="0.35">
      <c r="A1049" s="1">
        <v>43984</v>
      </c>
      <c r="B1049" t="s">
        <v>356</v>
      </c>
      <c r="C1049" s="2">
        <v>7085995</v>
      </c>
      <c r="D1049">
        <v>0</v>
      </c>
      <c r="E1049">
        <v>4</v>
      </c>
      <c r="F1049" t="s">
        <v>11</v>
      </c>
      <c r="G1049" t="s">
        <v>387</v>
      </c>
      <c r="H1049" t="str">
        <f t="shared" si="64"/>
        <v>CENTREUR</v>
      </c>
      <c r="I1049" s="3" t="str">
        <f t="shared" si="66"/>
        <v/>
      </c>
      <c r="J1049">
        <f t="shared" si="65"/>
        <v>23</v>
      </c>
      <c r="K1049">
        <f t="shared" si="67"/>
        <v>-4</v>
      </c>
    </row>
    <row r="1050" spans="1:11" x14ac:dyDescent="0.35">
      <c r="A1050" s="1">
        <v>43984</v>
      </c>
      <c r="B1050" t="s">
        <v>241</v>
      </c>
      <c r="C1050" s="2">
        <v>7085995</v>
      </c>
      <c r="D1050">
        <v>0</v>
      </c>
      <c r="E1050">
        <v>4</v>
      </c>
      <c r="F1050" t="s">
        <v>11</v>
      </c>
      <c r="G1050" t="s">
        <v>387</v>
      </c>
      <c r="H1050" t="str">
        <f t="shared" si="64"/>
        <v>CENTREUR</v>
      </c>
      <c r="I1050" s="3" t="str">
        <f t="shared" si="66"/>
        <v/>
      </c>
      <c r="J1050">
        <f t="shared" si="65"/>
        <v>23</v>
      </c>
      <c r="K1050">
        <f t="shared" si="67"/>
        <v>-4</v>
      </c>
    </row>
    <row r="1051" spans="1:11" x14ac:dyDescent="0.35">
      <c r="A1051" s="1">
        <v>43984</v>
      </c>
      <c r="B1051" t="s">
        <v>25</v>
      </c>
      <c r="C1051" s="2">
        <v>7085995</v>
      </c>
      <c r="D1051">
        <v>0</v>
      </c>
      <c r="E1051">
        <v>3</v>
      </c>
      <c r="F1051" t="s">
        <v>11</v>
      </c>
      <c r="G1051" t="s">
        <v>387</v>
      </c>
      <c r="H1051" t="str">
        <f t="shared" si="64"/>
        <v>FILM</v>
      </c>
      <c r="I1051" s="3" t="str">
        <f t="shared" si="66"/>
        <v/>
      </c>
      <c r="J1051">
        <f t="shared" si="65"/>
        <v>23</v>
      </c>
      <c r="K1051">
        <f t="shared" si="67"/>
        <v>-3</v>
      </c>
    </row>
    <row r="1052" spans="1:11" x14ac:dyDescent="0.35">
      <c r="A1052" s="1">
        <v>43984</v>
      </c>
      <c r="B1052" t="s">
        <v>25</v>
      </c>
      <c r="C1052" s="2">
        <v>7085995</v>
      </c>
      <c r="D1052">
        <v>0</v>
      </c>
      <c r="E1052">
        <v>1</v>
      </c>
      <c r="F1052" t="s">
        <v>11</v>
      </c>
      <c r="G1052" t="s">
        <v>387</v>
      </c>
      <c r="H1052" t="str">
        <f t="shared" si="64"/>
        <v>FILM</v>
      </c>
      <c r="I1052" s="3" t="str">
        <f t="shared" si="66"/>
        <v/>
      </c>
      <c r="J1052">
        <f t="shared" si="65"/>
        <v>23</v>
      </c>
      <c r="K1052">
        <f t="shared" si="67"/>
        <v>-1</v>
      </c>
    </row>
    <row r="1053" spans="1:11" x14ac:dyDescent="0.35">
      <c r="A1053" s="1">
        <v>43984</v>
      </c>
      <c r="B1053" t="s">
        <v>25</v>
      </c>
      <c r="C1053" s="2">
        <v>7085995</v>
      </c>
      <c r="D1053">
        <v>0</v>
      </c>
      <c r="E1053">
        <v>18</v>
      </c>
      <c r="F1053" t="s">
        <v>11</v>
      </c>
      <c r="G1053" t="s">
        <v>387</v>
      </c>
      <c r="H1053" t="str">
        <f t="shared" si="64"/>
        <v>FILM</v>
      </c>
      <c r="I1053" s="3" t="str">
        <f t="shared" si="66"/>
        <v/>
      </c>
      <c r="J1053">
        <f t="shared" si="65"/>
        <v>23</v>
      </c>
      <c r="K1053">
        <f t="shared" si="67"/>
        <v>-18</v>
      </c>
    </row>
    <row r="1054" spans="1:11" x14ac:dyDescent="0.35">
      <c r="A1054" s="1">
        <v>43984</v>
      </c>
      <c r="B1054" t="s">
        <v>25</v>
      </c>
      <c r="C1054" s="2">
        <v>7085995</v>
      </c>
      <c r="D1054">
        <v>0</v>
      </c>
      <c r="E1054">
        <v>34</v>
      </c>
      <c r="F1054" t="s">
        <v>11</v>
      </c>
      <c r="G1054" t="s">
        <v>387</v>
      </c>
      <c r="H1054" t="str">
        <f t="shared" si="64"/>
        <v>FILM</v>
      </c>
      <c r="I1054" s="3" t="str">
        <f t="shared" si="66"/>
        <v/>
      </c>
      <c r="J1054">
        <f t="shared" si="65"/>
        <v>23</v>
      </c>
      <c r="K1054">
        <f t="shared" si="67"/>
        <v>-34</v>
      </c>
    </row>
    <row r="1055" spans="1:11" x14ac:dyDescent="0.35">
      <c r="A1055" s="1">
        <v>43984</v>
      </c>
      <c r="B1055" t="s">
        <v>23</v>
      </c>
      <c r="C1055" s="2">
        <v>7085995</v>
      </c>
      <c r="D1055">
        <v>0</v>
      </c>
      <c r="E1055">
        <v>3</v>
      </c>
      <c r="F1055" t="s">
        <v>11</v>
      </c>
      <c r="G1055" t="s">
        <v>387</v>
      </c>
      <c r="H1055" t="str">
        <f t="shared" si="64"/>
        <v>SCOTCH</v>
      </c>
      <c r="I1055" s="3" t="str">
        <f t="shared" si="66"/>
        <v/>
      </c>
      <c r="J1055">
        <f t="shared" si="65"/>
        <v>23</v>
      </c>
      <c r="K1055">
        <f t="shared" si="67"/>
        <v>-3</v>
      </c>
    </row>
    <row r="1056" spans="1:11" x14ac:dyDescent="0.35">
      <c r="A1056" s="1">
        <v>43984</v>
      </c>
      <c r="B1056" t="s">
        <v>23</v>
      </c>
      <c r="C1056" s="2">
        <v>7085995</v>
      </c>
      <c r="D1056">
        <v>0</v>
      </c>
      <c r="E1056">
        <v>2</v>
      </c>
      <c r="F1056" t="s">
        <v>11</v>
      </c>
      <c r="G1056" t="s">
        <v>387</v>
      </c>
      <c r="H1056" t="str">
        <f t="shared" si="64"/>
        <v>SCOTCH</v>
      </c>
      <c r="I1056" s="3" t="str">
        <f t="shared" si="66"/>
        <v/>
      </c>
      <c r="J1056">
        <f t="shared" si="65"/>
        <v>23</v>
      </c>
      <c r="K1056">
        <f t="shared" si="67"/>
        <v>-2</v>
      </c>
    </row>
    <row r="1057" spans="1:11" x14ac:dyDescent="0.35">
      <c r="A1057" s="1">
        <v>43984</v>
      </c>
      <c r="B1057" t="s">
        <v>23</v>
      </c>
      <c r="C1057" s="2">
        <v>7085995</v>
      </c>
      <c r="D1057">
        <v>0</v>
      </c>
      <c r="E1057">
        <v>1</v>
      </c>
      <c r="F1057" t="s">
        <v>11</v>
      </c>
      <c r="G1057" t="s">
        <v>387</v>
      </c>
      <c r="H1057" t="str">
        <f t="shared" si="64"/>
        <v>SCOTCH</v>
      </c>
      <c r="I1057" s="3" t="str">
        <f t="shared" si="66"/>
        <v/>
      </c>
      <c r="J1057">
        <f t="shared" si="65"/>
        <v>23</v>
      </c>
      <c r="K1057">
        <f t="shared" si="67"/>
        <v>-1</v>
      </c>
    </row>
    <row r="1058" spans="1:11" x14ac:dyDescent="0.35">
      <c r="A1058" s="1">
        <v>43984</v>
      </c>
      <c r="B1058" t="s">
        <v>23</v>
      </c>
      <c r="C1058" s="2">
        <v>7085995</v>
      </c>
      <c r="D1058">
        <v>0</v>
      </c>
      <c r="E1058">
        <v>1</v>
      </c>
      <c r="F1058" t="s">
        <v>11</v>
      </c>
      <c r="G1058" t="s">
        <v>387</v>
      </c>
      <c r="H1058" t="str">
        <f t="shared" si="64"/>
        <v>SCOTCH</v>
      </c>
      <c r="I1058" s="3" t="str">
        <f t="shared" si="66"/>
        <v/>
      </c>
      <c r="J1058">
        <f t="shared" si="65"/>
        <v>23</v>
      </c>
      <c r="K1058">
        <f t="shared" si="67"/>
        <v>-1</v>
      </c>
    </row>
    <row r="1059" spans="1:11" x14ac:dyDescent="0.35">
      <c r="A1059" s="1">
        <v>43984</v>
      </c>
      <c r="B1059" t="s">
        <v>16</v>
      </c>
      <c r="C1059" s="2">
        <v>7085995</v>
      </c>
      <c r="D1059">
        <v>0</v>
      </c>
      <c r="E1059">
        <v>26.5</v>
      </c>
      <c r="F1059" t="s">
        <v>11</v>
      </c>
      <c r="G1059" t="s">
        <v>387</v>
      </c>
      <c r="H1059" t="str">
        <f t="shared" si="64"/>
        <v>SPATULES</v>
      </c>
      <c r="I1059" s="3" t="str">
        <f t="shared" si="66"/>
        <v/>
      </c>
      <c r="J1059">
        <f t="shared" si="65"/>
        <v>23</v>
      </c>
      <c r="K1059">
        <f t="shared" si="67"/>
        <v>-26.5</v>
      </c>
    </row>
    <row r="1060" spans="1:11" x14ac:dyDescent="0.35">
      <c r="A1060" s="1">
        <v>43984</v>
      </c>
      <c r="B1060" t="s">
        <v>16</v>
      </c>
      <c r="C1060" s="2">
        <v>7085995</v>
      </c>
      <c r="D1060">
        <v>0</v>
      </c>
      <c r="E1060">
        <v>2</v>
      </c>
      <c r="F1060" t="s">
        <v>11</v>
      </c>
      <c r="G1060" t="s">
        <v>387</v>
      </c>
      <c r="H1060" t="str">
        <f t="shared" si="64"/>
        <v>SPATULES</v>
      </c>
      <c r="I1060" s="3" t="str">
        <f t="shared" si="66"/>
        <v/>
      </c>
      <c r="J1060">
        <f t="shared" si="65"/>
        <v>23</v>
      </c>
      <c r="K1060">
        <f t="shared" si="67"/>
        <v>-2</v>
      </c>
    </row>
    <row r="1061" spans="1:11" x14ac:dyDescent="0.35">
      <c r="A1061" s="1">
        <v>43984</v>
      </c>
      <c r="B1061" t="s">
        <v>16</v>
      </c>
      <c r="C1061" s="2">
        <v>7085995</v>
      </c>
      <c r="D1061">
        <v>0</v>
      </c>
      <c r="E1061">
        <v>0.5</v>
      </c>
      <c r="F1061" t="s">
        <v>11</v>
      </c>
      <c r="G1061" t="s">
        <v>387</v>
      </c>
      <c r="H1061" t="str">
        <f t="shared" si="64"/>
        <v>SPATULES</v>
      </c>
      <c r="I1061" s="3" t="str">
        <f t="shared" si="66"/>
        <v/>
      </c>
      <c r="J1061">
        <f t="shared" si="65"/>
        <v>23</v>
      </c>
      <c r="K1061">
        <f t="shared" si="67"/>
        <v>-0.5</v>
      </c>
    </row>
    <row r="1062" spans="1:11" x14ac:dyDescent="0.35">
      <c r="A1062" s="1">
        <v>43984</v>
      </c>
      <c r="B1062" t="s">
        <v>16</v>
      </c>
      <c r="C1062" s="2">
        <v>7085995</v>
      </c>
      <c r="D1062">
        <v>0</v>
      </c>
      <c r="E1062">
        <v>1</v>
      </c>
      <c r="F1062" t="s">
        <v>11</v>
      </c>
      <c r="G1062" t="s">
        <v>387</v>
      </c>
      <c r="H1062" t="str">
        <f t="shared" si="64"/>
        <v>SPATULES</v>
      </c>
      <c r="I1062" s="3" t="str">
        <f t="shared" si="66"/>
        <v/>
      </c>
      <c r="J1062">
        <f t="shared" si="65"/>
        <v>23</v>
      </c>
      <c r="K1062">
        <f t="shared" si="67"/>
        <v>-1</v>
      </c>
    </row>
    <row r="1063" spans="1:11" x14ac:dyDescent="0.35">
      <c r="A1063" s="1">
        <v>43984</v>
      </c>
      <c r="B1063" t="s">
        <v>16</v>
      </c>
      <c r="C1063" s="2">
        <v>7085995</v>
      </c>
      <c r="D1063">
        <v>0</v>
      </c>
      <c r="E1063">
        <v>1</v>
      </c>
      <c r="F1063" t="s">
        <v>11</v>
      </c>
      <c r="G1063" t="s">
        <v>387</v>
      </c>
      <c r="H1063" t="str">
        <f t="shared" si="64"/>
        <v>SPATULES</v>
      </c>
      <c r="I1063" s="3" t="str">
        <f t="shared" si="66"/>
        <v/>
      </c>
      <c r="J1063">
        <f t="shared" si="65"/>
        <v>23</v>
      </c>
      <c r="K1063">
        <f t="shared" si="67"/>
        <v>-1</v>
      </c>
    </row>
    <row r="1064" spans="1:11" x14ac:dyDescent="0.35">
      <c r="A1064" s="1">
        <v>43984</v>
      </c>
      <c r="B1064" t="s">
        <v>16</v>
      </c>
      <c r="C1064" s="2">
        <v>7085995</v>
      </c>
      <c r="D1064">
        <v>0</v>
      </c>
      <c r="E1064">
        <v>12.25</v>
      </c>
      <c r="F1064" t="s">
        <v>11</v>
      </c>
      <c r="G1064" t="s">
        <v>387</v>
      </c>
      <c r="H1064" t="str">
        <f t="shared" si="64"/>
        <v>SPATULES</v>
      </c>
      <c r="I1064" s="3" t="str">
        <f t="shared" si="66"/>
        <v/>
      </c>
      <c r="J1064">
        <f t="shared" si="65"/>
        <v>23</v>
      </c>
      <c r="K1064">
        <f t="shared" si="67"/>
        <v>-12.25</v>
      </c>
    </row>
    <row r="1065" spans="1:11" x14ac:dyDescent="0.35">
      <c r="A1065" s="1">
        <v>43984</v>
      </c>
      <c r="B1065" t="s">
        <v>16</v>
      </c>
      <c r="C1065" s="2">
        <v>7085995</v>
      </c>
      <c r="D1065">
        <v>0</v>
      </c>
      <c r="E1065">
        <v>2</v>
      </c>
      <c r="F1065" t="s">
        <v>11</v>
      </c>
      <c r="G1065" t="s">
        <v>387</v>
      </c>
      <c r="H1065" t="str">
        <f t="shared" si="64"/>
        <v>SPATULES</v>
      </c>
      <c r="I1065" s="3" t="str">
        <f t="shared" si="66"/>
        <v/>
      </c>
      <c r="J1065">
        <f t="shared" si="65"/>
        <v>23</v>
      </c>
      <c r="K1065">
        <f t="shared" si="67"/>
        <v>-2</v>
      </c>
    </row>
    <row r="1066" spans="1:11" x14ac:dyDescent="0.35">
      <c r="A1066" s="1">
        <v>43984</v>
      </c>
      <c r="B1066" t="s">
        <v>22</v>
      </c>
      <c r="C1066" s="2">
        <v>7085995</v>
      </c>
      <c r="D1066">
        <v>0</v>
      </c>
      <c r="E1066">
        <v>60</v>
      </c>
      <c r="F1066" t="s">
        <v>11</v>
      </c>
      <c r="G1066" t="s">
        <v>387</v>
      </c>
      <c r="H1066" t="str">
        <f t="shared" si="64"/>
        <v>LOT</v>
      </c>
      <c r="I1066" s="3" t="str">
        <f t="shared" si="66"/>
        <v/>
      </c>
      <c r="J1066">
        <f t="shared" si="65"/>
        <v>23</v>
      </c>
      <c r="K1066">
        <f t="shared" si="67"/>
        <v>-60</v>
      </c>
    </row>
    <row r="1067" spans="1:11" x14ac:dyDescent="0.35">
      <c r="A1067" s="1">
        <v>43984</v>
      </c>
      <c r="B1067" t="s">
        <v>22</v>
      </c>
      <c r="C1067" s="2">
        <v>7085995</v>
      </c>
      <c r="D1067">
        <v>0</v>
      </c>
      <c r="E1067">
        <v>10</v>
      </c>
      <c r="F1067" t="s">
        <v>11</v>
      </c>
      <c r="G1067" t="s">
        <v>387</v>
      </c>
      <c r="H1067" t="str">
        <f t="shared" si="64"/>
        <v>LOT</v>
      </c>
      <c r="I1067" s="3" t="str">
        <f t="shared" si="66"/>
        <v/>
      </c>
      <c r="J1067">
        <f t="shared" si="65"/>
        <v>23</v>
      </c>
      <c r="K1067">
        <f t="shared" si="67"/>
        <v>-10</v>
      </c>
    </row>
    <row r="1068" spans="1:11" x14ac:dyDescent="0.35">
      <c r="A1068" s="1">
        <v>43984</v>
      </c>
      <c r="B1068" t="s">
        <v>22</v>
      </c>
      <c r="C1068" s="2">
        <v>7085995</v>
      </c>
      <c r="D1068">
        <v>0</v>
      </c>
      <c r="E1068">
        <v>10</v>
      </c>
      <c r="F1068" t="s">
        <v>11</v>
      </c>
      <c r="G1068" t="s">
        <v>387</v>
      </c>
      <c r="H1068" t="str">
        <f t="shared" si="64"/>
        <v>LOT</v>
      </c>
      <c r="I1068" s="3" t="str">
        <f t="shared" si="66"/>
        <v/>
      </c>
      <c r="J1068">
        <f t="shared" si="65"/>
        <v>23</v>
      </c>
      <c r="K1068">
        <f t="shared" si="67"/>
        <v>-10</v>
      </c>
    </row>
    <row r="1069" spans="1:11" x14ac:dyDescent="0.35">
      <c r="A1069" s="1">
        <v>43984</v>
      </c>
      <c r="B1069" t="s">
        <v>22</v>
      </c>
      <c r="C1069" s="2">
        <v>7085995</v>
      </c>
      <c r="D1069">
        <v>0</v>
      </c>
      <c r="E1069">
        <v>120</v>
      </c>
      <c r="F1069" t="s">
        <v>11</v>
      </c>
      <c r="G1069" t="s">
        <v>387</v>
      </c>
      <c r="H1069" t="str">
        <f t="shared" si="64"/>
        <v>LOT</v>
      </c>
      <c r="I1069" s="3" t="str">
        <f t="shared" si="66"/>
        <v/>
      </c>
      <c r="J1069">
        <f t="shared" si="65"/>
        <v>23</v>
      </c>
      <c r="K1069">
        <f t="shared" si="67"/>
        <v>-120</v>
      </c>
    </row>
    <row r="1070" spans="1:11" x14ac:dyDescent="0.35">
      <c r="A1070" s="1">
        <v>43984</v>
      </c>
      <c r="B1070" t="s">
        <v>77</v>
      </c>
      <c r="C1070" s="2">
        <v>7085995</v>
      </c>
      <c r="D1070">
        <v>0</v>
      </c>
      <c r="E1070">
        <v>130</v>
      </c>
      <c r="F1070" t="s">
        <v>11</v>
      </c>
      <c r="G1070" t="s">
        <v>387</v>
      </c>
      <c r="H1070" t="str">
        <f t="shared" si="64"/>
        <v>CALE</v>
      </c>
      <c r="I1070" s="3" t="str">
        <f t="shared" si="66"/>
        <v/>
      </c>
      <c r="J1070">
        <f t="shared" si="65"/>
        <v>23</v>
      </c>
      <c r="K1070">
        <f t="shared" si="67"/>
        <v>-130</v>
      </c>
    </row>
    <row r="1071" spans="1:11" x14ac:dyDescent="0.35">
      <c r="A1071" s="1">
        <v>43984</v>
      </c>
      <c r="B1071" t="s">
        <v>262</v>
      </c>
      <c r="C1071" s="2">
        <v>7085995</v>
      </c>
      <c r="D1071">
        <v>0</v>
      </c>
      <c r="E1071">
        <v>11</v>
      </c>
      <c r="F1071" t="s">
        <v>11</v>
      </c>
      <c r="G1071" t="s">
        <v>387</v>
      </c>
      <c r="H1071" t="str">
        <f t="shared" si="64"/>
        <v>GRILLAGE</v>
      </c>
      <c r="I1071" s="3" t="str">
        <f t="shared" si="66"/>
        <v/>
      </c>
      <c r="J1071">
        <f t="shared" si="65"/>
        <v>23</v>
      </c>
      <c r="K1071">
        <f t="shared" si="67"/>
        <v>-11</v>
      </c>
    </row>
    <row r="1072" spans="1:11" x14ac:dyDescent="0.35">
      <c r="A1072" s="1">
        <v>43984</v>
      </c>
      <c r="B1072" t="s">
        <v>59</v>
      </c>
      <c r="C1072" s="2">
        <v>7085995</v>
      </c>
      <c r="D1072">
        <v>0</v>
      </c>
      <c r="E1072">
        <v>1</v>
      </c>
      <c r="F1072" t="s">
        <v>11</v>
      </c>
      <c r="G1072" t="s">
        <v>387</v>
      </c>
      <c r="H1072" t="str">
        <f t="shared" si="64"/>
        <v>CLE</v>
      </c>
      <c r="I1072" s="3" t="str">
        <f t="shared" si="66"/>
        <v/>
      </c>
      <c r="J1072">
        <f t="shared" si="65"/>
        <v>23</v>
      </c>
      <c r="K1072">
        <f t="shared" si="67"/>
        <v>-1</v>
      </c>
    </row>
    <row r="1073" spans="1:11" x14ac:dyDescent="0.35">
      <c r="A1073" s="1">
        <v>43984</v>
      </c>
      <c r="B1073" t="s">
        <v>295</v>
      </c>
      <c r="C1073" s="2">
        <v>7085995</v>
      </c>
      <c r="D1073">
        <v>0</v>
      </c>
      <c r="E1073">
        <v>2</v>
      </c>
      <c r="F1073" t="s">
        <v>11</v>
      </c>
      <c r="G1073" t="s">
        <v>387</v>
      </c>
      <c r="H1073" t="str">
        <f t="shared" si="64"/>
        <v>REDUCTION</v>
      </c>
      <c r="I1073" s="3" t="str">
        <f t="shared" si="66"/>
        <v/>
      </c>
      <c r="J1073">
        <f t="shared" si="65"/>
        <v>23</v>
      </c>
      <c r="K1073">
        <f t="shared" si="67"/>
        <v>-2</v>
      </c>
    </row>
    <row r="1074" spans="1:11" x14ac:dyDescent="0.35">
      <c r="A1074" s="1">
        <v>43984</v>
      </c>
      <c r="B1074" t="s">
        <v>355</v>
      </c>
      <c r="C1074" s="2">
        <v>7085995</v>
      </c>
      <c r="D1074">
        <v>0</v>
      </c>
      <c r="E1074">
        <v>4</v>
      </c>
      <c r="F1074" t="s">
        <v>11</v>
      </c>
      <c r="G1074" t="s">
        <v>387</v>
      </c>
      <c r="H1074" t="str">
        <f t="shared" si="64"/>
        <v>COUDE</v>
      </c>
      <c r="I1074" s="3" t="str">
        <f t="shared" si="66"/>
        <v/>
      </c>
      <c r="J1074">
        <f t="shared" si="65"/>
        <v>23</v>
      </c>
      <c r="K1074">
        <f t="shared" si="67"/>
        <v>-4</v>
      </c>
    </row>
    <row r="1075" spans="1:11" x14ac:dyDescent="0.35">
      <c r="A1075" s="1">
        <v>43984</v>
      </c>
      <c r="B1075" t="s">
        <v>240</v>
      </c>
      <c r="C1075" s="2">
        <v>7085995</v>
      </c>
      <c r="D1075">
        <v>0</v>
      </c>
      <c r="E1075">
        <v>4</v>
      </c>
      <c r="F1075" t="s">
        <v>11</v>
      </c>
      <c r="G1075" t="s">
        <v>387</v>
      </c>
      <c r="H1075" t="str">
        <f t="shared" si="64"/>
        <v>COUDE</v>
      </c>
      <c r="I1075" s="3" t="str">
        <f t="shared" si="66"/>
        <v/>
      </c>
      <c r="J1075">
        <f t="shared" si="65"/>
        <v>23</v>
      </c>
      <c r="K1075">
        <f t="shared" si="67"/>
        <v>-4</v>
      </c>
    </row>
    <row r="1076" spans="1:11" x14ac:dyDescent="0.35">
      <c r="A1076" s="1">
        <v>43984</v>
      </c>
      <c r="B1076" t="s">
        <v>388</v>
      </c>
      <c r="C1076" s="2">
        <v>7085995</v>
      </c>
      <c r="D1076">
        <v>0</v>
      </c>
      <c r="E1076">
        <v>2</v>
      </c>
      <c r="F1076" t="s">
        <v>11</v>
      </c>
      <c r="G1076" t="s">
        <v>387</v>
      </c>
      <c r="H1076" t="str">
        <f t="shared" si="64"/>
        <v>COUDE</v>
      </c>
      <c r="I1076" s="3" t="str">
        <f t="shared" si="66"/>
        <v/>
      </c>
      <c r="J1076">
        <f t="shared" si="65"/>
        <v>23</v>
      </c>
      <c r="K1076">
        <f t="shared" si="67"/>
        <v>-2</v>
      </c>
    </row>
    <row r="1077" spans="1:11" x14ac:dyDescent="0.35">
      <c r="A1077" s="1">
        <v>43984</v>
      </c>
      <c r="B1077" t="s">
        <v>389</v>
      </c>
      <c r="C1077" s="2">
        <v>7085995</v>
      </c>
      <c r="D1077">
        <v>0</v>
      </c>
      <c r="E1077">
        <v>4</v>
      </c>
      <c r="F1077" t="s">
        <v>11</v>
      </c>
      <c r="G1077" t="s">
        <v>387</v>
      </c>
      <c r="H1077" t="str">
        <f t="shared" si="64"/>
        <v>COUDE</v>
      </c>
      <c r="I1077" s="3" t="str">
        <f t="shared" si="66"/>
        <v/>
      </c>
      <c r="J1077">
        <f t="shared" si="65"/>
        <v>23</v>
      </c>
      <c r="K1077">
        <f t="shared" si="67"/>
        <v>-4</v>
      </c>
    </row>
    <row r="1078" spans="1:11" x14ac:dyDescent="0.35">
      <c r="A1078" s="1">
        <v>43984</v>
      </c>
      <c r="B1078" t="s">
        <v>98</v>
      </c>
      <c r="C1078" s="2">
        <v>7085995</v>
      </c>
      <c r="D1078">
        <v>0</v>
      </c>
      <c r="E1078">
        <v>2</v>
      </c>
      <c r="F1078" t="s">
        <v>11</v>
      </c>
      <c r="G1078" t="s">
        <v>387</v>
      </c>
      <c r="H1078" t="str">
        <f t="shared" si="64"/>
        <v>COUDE</v>
      </c>
      <c r="I1078" s="3" t="str">
        <f t="shared" si="66"/>
        <v/>
      </c>
      <c r="J1078">
        <f t="shared" si="65"/>
        <v>23</v>
      </c>
      <c r="K1078">
        <f t="shared" si="67"/>
        <v>-2</v>
      </c>
    </row>
    <row r="1079" spans="1:11" x14ac:dyDescent="0.35">
      <c r="A1079" s="1">
        <v>43984</v>
      </c>
      <c r="B1079" t="s">
        <v>265</v>
      </c>
      <c r="C1079" s="2">
        <v>7085995</v>
      </c>
      <c r="D1079">
        <v>0</v>
      </c>
      <c r="E1079">
        <v>10</v>
      </c>
      <c r="F1079" t="s">
        <v>11</v>
      </c>
      <c r="G1079" t="s">
        <v>387</v>
      </c>
      <c r="H1079" t="str">
        <f t="shared" si="64"/>
        <v>COUDE</v>
      </c>
      <c r="I1079" s="3" t="str">
        <f t="shared" si="66"/>
        <v/>
      </c>
      <c r="J1079">
        <f t="shared" si="65"/>
        <v>23</v>
      </c>
      <c r="K1079">
        <f t="shared" si="67"/>
        <v>-10</v>
      </c>
    </row>
    <row r="1080" spans="1:11" x14ac:dyDescent="0.35">
      <c r="A1080" s="1">
        <v>43984</v>
      </c>
      <c r="B1080" t="s">
        <v>99</v>
      </c>
      <c r="C1080" s="2">
        <v>7085995</v>
      </c>
      <c r="D1080">
        <v>0</v>
      </c>
      <c r="E1080">
        <v>24</v>
      </c>
      <c r="F1080" t="s">
        <v>11</v>
      </c>
      <c r="G1080" t="s">
        <v>387</v>
      </c>
      <c r="H1080" t="str">
        <f t="shared" si="64"/>
        <v>COUDE</v>
      </c>
      <c r="I1080" s="3" t="str">
        <f t="shared" si="66"/>
        <v/>
      </c>
      <c r="J1080">
        <f t="shared" si="65"/>
        <v>23</v>
      </c>
      <c r="K1080">
        <f t="shared" si="67"/>
        <v>-24</v>
      </c>
    </row>
    <row r="1081" spans="1:11" x14ac:dyDescent="0.35">
      <c r="A1081" s="1">
        <v>43984</v>
      </c>
      <c r="B1081" t="s">
        <v>390</v>
      </c>
      <c r="C1081" s="2">
        <v>7085995</v>
      </c>
      <c r="D1081">
        <v>0</v>
      </c>
      <c r="E1081">
        <v>4</v>
      </c>
      <c r="F1081" t="s">
        <v>11</v>
      </c>
      <c r="G1081" t="s">
        <v>387</v>
      </c>
      <c r="H1081" t="str">
        <f t="shared" si="64"/>
        <v>COUDE</v>
      </c>
      <c r="I1081" s="3" t="str">
        <f t="shared" si="66"/>
        <v/>
      </c>
      <c r="J1081">
        <f t="shared" si="65"/>
        <v>23</v>
      </c>
      <c r="K1081">
        <f t="shared" si="67"/>
        <v>-4</v>
      </c>
    </row>
    <row r="1082" spans="1:11" x14ac:dyDescent="0.35">
      <c r="A1082" s="1">
        <v>43984</v>
      </c>
      <c r="B1082" t="s">
        <v>391</v>
      </c>
      <c r="C1082" s="2">
        <v>7085995</v>
      </c>
      <c r="D1082">
        <v>0</v>
      </c>
      <c r="E1082">
        <v>2</v>
      </c>
      <c r="F1082" t="s">
        <v>11</v>
      </c>
      <c r="G1082" t="s">
        <v>387</v>
      </c>
      <c r="H1082" t="str">
        <f t="shared" si="64"/>
        <v>TE</v>
      </c>
      <c r="I1082" s="3" t="str">
        <f t="shared" si="66"/>
        <v/>
      </c>
      <c r="J1082">
        <f t="shared" si="65"/>
        <v>23</v>
      </c>
      <c r="K1082">
        <f t="shared" si="67"/>
        <v>-2</v>
      </c>
    </row>
    <row r="1083" spans="1:11" x14ac:dyDescent="0.35">
      <c r="A1083" s="1">
        <v>43984</v>
      </c>
      <c r="B1083" t="s">
        <v>392</v>
      </c>
      <c r="C1083" s="2">
        <v>7085995</v>
      </c>
      <c r="D1083">
        <v>0</v>
      </c>
      <c r="E1083">
        <v>2</v>
      </c>
      <c r="F1083" t="s">
        <v>11</v>
      </c>
      <c r="G1083" t="s">
        <v>387</v>
      </c>
      <c r="H1083" t="str">
        <f t="shared" si="64"/>
        <v>TE</v>
      </c>
      <c r="I1083" s="3" t="str">
        <f t="shared" si="66"/>
        <v/>
      </c>
      <c r="J1083">
        <f t="shared" si="65"/>
        <v>23</v>
      </c>
      <c r="K1083">
        <f t="shared" si="67"/>
        <v>-2</v>
      </c>
    </row>
    <row r="1084" spans="1:11" x14ac:dyDescent="0.35">
      <c r="A1084" s="1">
        <v>43984</v>
      </c>
      <c r="B1084" t="s">
        <v>233</v>
      </c>
      <c r="C1084" s="2">
        <v>7085995</v>
      </c>
      <c r="D1084">
        <v>0</v>
      </c>
      <c r="E1084">
        <v>1</v>
      </c>
      <c r="F1084" t="s">
        <v>11</v>
      </c>
      <c r="G1084" t="s">
        <v>387</v>
      </c>
      <c r="H1084" t="str">
        <f t="shared" si="64"/>
        <v>VANNE</v>
      </c>
      <c r="I1084" s="3" t="str">
        <f t="shared" si="66"/>
        <v/>
      </c>
      <c r="J1084">
        <f t="shared" si="65"/>
        <v>23</v>
      </c>
      <c r="K1084">
        <f t="shared" si="67"/>
        <v>-1</v>
      </c>
    </row>
    <row r="1085" spans="1:11" x14ac:dyDescent="0.35">
      <c r="A1085" s="1">
        <v>43984</v>
      </c>
      <c r="B1085" t="s">
        <v>353</v>
      </c>
      <c r="C1085" s="2">
        <v>7085995</v>
      </c>
      <c r="D1085">
        <v>0</v>
      </c>
      <c r="E1085">
        <v>2</v>
      </c>
      <c r="F1085" t="s">
        <v>11</v>
      </c>
      <c r="G1085" t="s">
        <v>387</v>
      </c>
      <c r="H1085" t="str">
        <f t="shared" si="64"/>
        <v>VANNE</v>
      </c>
      <c r="I1085" s="3" t="str">
        <f t="shared" si="66"/>
        <v/>
      </c>
      <c r="J1085">
        <f t="shared" si="65"/>
        <v>23</v>
      </c>
      <c r="K1085">
        <f t="shared" si="67"/>
        <v>-2</v>
      </c>
    </row>
    <row r="1086" spans="1:11" x14ac:dyDescent="0.35">
      <c r="A1086" s="1">
        <v>43984</v>
      </c>
      <c r="B1086" t="s">
        <v>238</v>
      </c>
      <c r="C1086" s="2">
        <v>7085995</v>
      </c>
      <c r="D1086">
        <v>0</v>
      </c>
      <c r="E1086">
        <v>2</v>
      </c>
      <c r="F1086" t="s">
        <v>11</v>
      </c>
      <c r="G1086" t="s">
        <v>387</v>
      </c>
      <c r="H1086" t="str">
        <f t="shared" si="64"/>
        <v>VANNE</v>
      </c>
      <c r="I1086" s="3" t="str">
        <f t="shared" si="66"/>
        <v/>
      </c>
      <c r="J1086">
        <f t="shared" si="65"/>
        <v>23</v>
      </c>
      <c r="K1086">
        <f t="shared" si="67"/>
        <v>-2</v>
      </c>
    </row>
    <row r="1087" spans="1:11" x14ac:dyDescent="0.35">
      <c r="A1087" s="1">
        <v>43984</v>
      </c>
      <c r="B1087" t="s">
        <v>142</v>
      </c>
      <c r="C1087" s="2">
        <v>7085995</v>
      </c>
      <c r="D1087">
        <v>0</v>
      </c>
      <c r="E1087">
        <v>2</v>
      </c>
      <c r="F1087" t="s">
        <v>11</v>
      </c>
      <c r="G1087" t="s">
        <v>387</v>
      </c>
      <c r="H1087" t="str">
        <f t="shared" si="64"/>
        <v>ROBINET</v>
      </c>
      <c r="I1087" s="3" t="str">
        <f t="shared" si="66"/>
        <v/>
      </c>
      <c r="J1087">
        <f t="shared" si="65"/>
        <v>23</v>
      </c>
      <c r="K1087">
        <f t="shared" si="67"/>
        <v>-2</v>
      </c>
    </row>
    <row r="1088" spans="1:11" x14ac:dyDescent="0.35">
      <c r="A1088" s="1">
        <v>43984</v>
      </c>
      <c r="B1088" t="s">
        <v>260</v>
      </c>
      <c r="C1088" s="2">
        <v>7085995</v>
      </c>
      <c r="D1088">
        <v>0</v>
      </c>
      <c r="E1088">
        <v>2</v>
      </c>
      <c r="F1088" t="s">
        <v>11</v>
      </c>
      <c r="G1088" t="s">
        <v>387</v>
      </c>
      <c r="H1088" t="str">
        <f t="shared" si="64"/>
        <v>I</v>
      </c>
      <c r="I1088" s="3" t="str">
        <f t="shared" si="66"/>
        <v/>
      </c>
      <c r="J1088">
        <f t="shared" si="65"/>
        <v>23</v>
      </c>
      <c r="K1088">
        <f t="shared" si="67"/>
        <v>-2</v>
      </c>
    </row>
    <row r="1089" spans="1:11" x14ac:dyDescent="0.35">
      <c r="A1089" s="1">
        <v>43984</v>
      </c>
      <c r="B1089" t="s">
        <v>100</v>
      </c>
      <c r="C1089" s="2">
        <v>7085995</v>
      </c>
      <c r="D1089">
        <v>0</v>
      </c>
      <c r="E1089">
        <v>8</v>
      </c>
      <c r="F1089" t="s">
        <v>11</v>
      </c>
      <c r="G1089" t="s">
        <v>387</v>
      </c>
      <c r="H1089" t="str">
        <f t="shared" si="64"/>
        <v>I</v>
      </c>
      <c r="I1089" s="3" t="str">
        <f t="shared" si="66"/>
        <v/>
      </c>
      <c r="J1089">
        <f t="shared" si="65"/>
        <v>23</v>
      </c>
      <c r="K1089">
        <f t="shared" si="67"/>
        <v>-8</v>
      </c>
    </row>
    <row r="1090" spans="1:11" x14ac:dyDescent="0.35">
      <c r="A1090" s="1">
        <v>43984</v>
      </c>
      <c r="B1090" t="s">
        <v>266</v>
      </c>
      <c r="C1090" s="2">
        <v>7085995</v>
      </c>
      <c r="D1090">
        <v>0</v>
      </c>
      <c r="E1090">
        <v>49</v>
      </c>
      <c r="F1090" t="s">
        <v>11</v>
      </c>
      <c r="G1090" t="s">
        <v>387</v>
      </c>
      <c r="H1090" t="str">
        <f t="shared" ref="H1090:H1153" si="68">LEFT(B1090,FIND(" ",B1090)-1)</f>
        <v>I</v>
      </c>
      <c r="I1090" s="3" t="str">
        <f t="shared" si="66"/>
        <v/>
      </c>
      <c r="J1090">
        <f t="shared" ref="J1090:J1153" si="69">IF(A1090="","",INT(MOD(INT((A1090-2)/7)+3/5,52+5/28))+1)</f>
        <v>23</v>
      </c>
      <c r="K1090">
        <f t="shared" si="67"/>
        <v>-49</v>
      </c>
    </row>
    <row r="1091" spans="1:11" x14ac:dyDescent="0.35">
      <c r="A1091" s="1">
        <v>43984</v>
      </c>
      <c r="B1091" t="s">
        <v>102</v>
      </c>
      <c r="C1091" s="2">
        <v>7085995</v>
      </c>
      <c r="D1091">
        <v>0</v>
      </c>
      <c r="E1091">
        <v>106</v>
      </c>
      <c r="F1091" t="s">
        <v>11</v>
      </c>
      <c r="G1091" t="s">
        <v>387</v>
      </c>
      <c r="H1091" t="str">
        <f t="shared" si="68"/>
        <v>I</v>
      </c>
      <c r="I1091" s="3" t="str">
        <f t="shared" ref="I1091:I1154" si="70">IFERROR(IF(SEARCH("TUBE",B1091)&gt;0,"TUBE"),"")</f>
        <v/>
      </c>
      <c r="J1091">
        <f t="shared" si="69"/>
        <v>23</v>
      </c>
      <c r="K1091">
        <f t="shared" ref="K1091:K1154" si="71">IF(G1091="Sortie",E1091,-E1091)</f>
        <v>-106</v>
      </c>
    </row>
    <row r="1092" spans="1:11" x14ac:dyDescent="0.35">
      <c r="A1092" s="1">
        <v>43984</v>
      </c>
      <c r="B1092" t="s">
        <v>354</v>
      </c>
      <c r="C1092" s="2">
        <v>7085995</v>
      </c>
      <c r="D1092">
        <v>0</v>
      </c>
      <c r="E1092">
        <v>4</v>
      </c>
      <c r="F1092" t="s">
        <v>11</v>
      </c>
      <c r="G1092" t="s">
        <v>387</v>
      </c>
      <c r="H1092" t="str">
        <f t="shared" si="68"/>
        <v>I</v>
      </c>
      <c r="I1092" s="3" t="str">
        <f t="shared" si="70"/>
        <v/>
      </c>
      <c r="J1092">
        <f t="shared" si="69"/>
        <v>23</v>
      </c>
      <c r="K1092">
        <f t="shared" si="71"/>
        <v>-4</v>
      </c>
    </row>
    <row r="1093" spans="1:11" x14ac:dyDescent="0.35">
      <c r="A1093" s="1">
        <v>43984</v>
      </c>
      <c r="B1093" t="s">
        <v>239</v>
      </c>
      <c r="C1093" s="2">
        <v>7085995</v>
      </c>
      <c r="D1093">
        <v>0</v>
      </c>
      <c r="E1093">
        <v>4</v>
      </c>
      <c r="F1093" t="s">
        <v>11</v>
      </c>
      <c r="G1093" t="s">
        <v>387</v>
      </c>
      <c r="H1093" t="str">
        <f t="shared" si="68"/>
        <v>I</v>
      </c>
      <c r="I1093" s="3" t="str">
        <f t="shared" si="70"/>
        <v/>
      </c>
      <c r="J1093">
        <f t="shared" si="69"/>
        <v>23</v>
      </c>
      <c r="K1093">
        <f t="shared" si="71"/>
        <v>-4</v>
      </c>
    </row>
    <row r="1094" spans="1:11" x14ac:dyDescent="0.35">
      <c r="A1094" s="1">
        <v>43984</v>
      </c>
      <c r="B1094" t="s">
        <v>393</v>
      </c>
      <c r="C1094" s="2">
        <v>7085995</v>
      </c>
      <c r="D1094">
        <v>0</v>
      </c>
      <c r="E1094">
        <v>2</v>
      </c>
      <c r="F1094" t="s">
        <v>11</v>
      </c>
      <c r="G1094" t="s">
        <v>387</v>
      </c>
      <c r="H1094" t="str">
        <f t="shared" si="68"/>
        <v>I6</v>
      </c>
      <c r="I1094" s="3" t="str">
        <f t="shared" si="70"/>
        <v/>
      </c>
      <c r="J1094">
        <f t="shared" si="69"/>
        <v>23</v>
      </c>
      <c r="K1094">
        <f t="shared" si="71"/>
        <v>-2</v>
      </c>
    </row>
    <row r="1095" spans="1:11" x14ac:dyDescent="0.35">
      <c r="A1095" s="1">
        <v>43984</v>
      </c>
      <c r="B1095" t="s">
        <v>394</v>
      </c>
      <c r="C1095" s="2">
        <v>7085995</v>
      </c>
      <c r="D1095">
        <v>0</v>
      </c>
      <c r="E1095">
        <v>2</v>
      </c>
      <c r="F1095" t="s">
        <v>11</v>
      </c>
      <c r="G1095" t="s">
        <v>387</v>
      </c>
      <c r="H1095" t="str">
        <f t="shared" si="68"/>
        <v>I6</v>
      </c>
      <c r="I1095" s="3" t="str">
        <f t="shared" si="70"/>
        <v/>
      </c>
      <c r="J1095">
        <f t="shared" si="69"/>
        <v>23</v>
      </c>
      <c r="K1095">
        <f t="shared" si="71"/>
        <v>-2</v>
      </c>
    </row>
    <row r="1096" spans="1:11" x14ac:dyDescent="0.35">
      <c r="A1096" s="1">
        <v>43984</v>
      </c>
      <c r="B1096" t="s">
        <v>55</v>
      </c>
      <c r="C1096" s="2">
        <v>7085995</v>
      </c>
      <c r="D1096">
        <v>0</v>
      </c>
      <c r="E1096">
        <v>2</v>
      </c>
      <c r="F1096" t="s">
        <v>11</v>
      </c>
      <c r="G1096" t="s">
        <v>387</v>
      </c>
      <c r="H1096" t="str">
        <f t="shared" si="68"/>
        <v>MANCHETTE</v>
      </c>
      <c r="I1096" s="3" t="str">
        <f t="shared" si="70"/>
        <v/>
      </c>
      <c r="J1096">
        <f t="shared" si="69"/>
        <v>23</v>
      </c>
      <c r="K1096">
        <f t="shared" si="71"/>
        <v>-2</v>
      </c>
    </row>
    <row r="1097" spans="1:11" x14ac:dyDescent="0.35">
      <c r="A1097" s="1">
        <v>43984</v>
      </c>
      <c r="B1097" t="s">
        <v>95</v>
      </c>
      <c r="C1097" s="2">
        <v>7085995</v>
      </c>
      <c r="D1097">
        <v>0</v>
      </c>
      <c r="E1097">
        <v>8</v>
      </c>
      <c r="F1097" t="s">
        <v>11</v>
      </c>
      <c r="G1097" t="s">
        <v>387</v>
      </c>
      <c r="H1097" t="str">
        <f t="shared" si="68"/>
        <v>MANCHETTE</v>
      </c>
      <c r="I1097" s="3" t="str">
        <f t="shared" si="70"/>
        <v/>
      </c>
      <c r="J1097">
        <f t="shared" si="69"/>
        <v>23</v>
      </c>
      <c r="K1097">
        <f t="shared" si="71"/>
        <v>-8</v>
      </c>
    </row>
    <row r="1098" spans="1:11" x14ac:dyDescent="0.35">
      <c r="A1098" s="1">
        <v>43984</v>
      </c>
      <c r="B1098" t="s">
        <v>254</v>
      </c>
      <c r="C1098" s="2">
        <v>7085995</v>
      </c>
      <c r="D1098">
        <v>0</v>
      </c>
      <c r="E1098">
        <v>49</v>
      </c>
      <c r="F1098" t="s">
        <v>11</v>
      </c>
      <c r="G1098" t="s">
        <v>387</v>
      </c>
      <c r="H1098" t="str">
        <f t="shared" si="68"/>
        <v>MANCHETTE</v>
      </c>
      <c r="I1098" s="3" t="str">
        <f t="shared" si="70"/>
        <v/>
      </c>
      <c r="J1098">
        <f t="shared" si="69"/>
        <v>23</v>
      </c>
      <c r="K1098">
        <f t="shared" si="71"/>
        <v>-49</v>
      </c>
    </row>
    <row r="1099" spans="1:11" x14ac:dyDescent="0.35">
      <c r="A1099" s="1">
        <v>43984</v>
      </c>
      <c r="B1099" t="s">
        <v>96</v>
      </c>
      <c r="C1099" s="2">
        <v>7085995</v>
      </c>
      <c r="D1099">
        <v>0</v>
      </c>
      <c r="E1099">
        <v>106</v>
      </c>
      <c r="F1099" t="s">
        <v>11</v>
      </c>
      <c r="G1099" t="s">
        <v>387</v>
      </c>
      <c r="H1099" t="str">
        <f t="shared" si="68"/>
        <v>MANCHETTE</v>
      </c>
      <c r="I1099" s="3" t="str">
        <f t="shared" si="70"/>
        <v/>
      </c>
      <c r="J1099">
        <f t="shared" si="69"/>
        <v>23</v>
      </c>
      <c r="K1099">
        <f t="shared" si="71"/>
        <v>-106</v>
      </c>
    </row>
    <row r="1100" spans="1:11" x14ac:dyDescent="0.35">
      <c r="A1100" s="1">
        <v>43984</v>
      </c>
      <c r="B1100" t="s">
        <v>287</v>
      </c>
      <c r="C1100" s="2">
        <v>7085995</v>
      </c>
      <c r="D1100">
        <v>0</v>
      </c>
      <c r="E1100">
        <v>4</v>
      </c>
      <c r="F1100" t="s">
        <v>11</v>
      </c>
      <c r="G1100" t="s">
        <v>387</v>
      </c>
      <c r="H1100" t="str">
        <f t="shared" si="68"/>
        <v>MANCHETTE</v>
      </c>
      <c r="I1100" s="3" t="str">
        <f t="shared" si="70"/>
        <v/>
      </c>
      <c r="J1100">
        <f t="shared" si="69"/>
        <v>23</v>
      </c>
      <c r="K1100">
        <f t="shared" si="71"/>
        <v>-4</v>
      </c>
    </row>
    <row r="1101" spans="1:11" x14ac:dyDescent="0.35">
      <c r="A1101" s="1">
        <v>43984</v>
      </c>
      <c r="B1101" t="s">
        <v>242</v>
      </c>
      <c r="C1101" s="2">
        <v>7085995</v>
      </c>
      <c r="D1101">
        <v>0</v>
      </c>
      <c r="E1101">
        <v>4</v>
      </c>
      <c r="F1101" t="s">
        <v>11</v>
      </c>
      <c r="G1101" t="s">
        <v>387</v>
      </c>
      <c r="H1101" t="str">
        <f t="shared" si="68"/>
        <v>MANCHETTE</v>
      </c>
      <c r="I1101" s="3" t="str">
        <f t="shared" si="70"/>
        <v/>
      </c>
      <c r="J1101">
        <f t="shared" si="69"/>
        <v>23</v>
      </c>
      <c r="K1101">
        <f t="shared" si="71"/>
        <v>-4</v>
      </c>
    </row>
    <row r="1102" spans="1:11" x14ac:dyDescent="0.35">
      <c r="A1102" s="1">
        <v>43984</v>
      </c>
      <c r="B1102" t="s">
        <v>57</v>
      </c>
      <c r="C1102" s="2">
        <v>7085995</v>
      </c>
      <c r="D1102">
        <v>0</v>
      </c>
      <c r="E1102">
        <v>2</v>
      </c>
      <c r="F1102" t="s">
        <v>11</v>
      </c>
      <c r="G1102" t="s">
        <v>387</v>
      </c>
      <c r="H1102" t="e">
        <f t="shared" si="68"/>
        <v>#VALUE!</v>
      </c>
      <c r="I1102" s="3" t="str">
        <f t="shared" si="70"/>
        <v/>
      </c>
      <c r="J1102">
        <f t="shared" si="69"/>
        <v>23</v>
      </c>
      <c r="K1102">
        <f t="shared" si="71"/>
        <v>-2</v>
      </c>
    </row>
    <row r="1103" spans="1:11" x14ac:dyDescent="0.35">
      <c r="A1103" s="1">
        <v>43984</v>
      </c>
      <c r="B1103" t="s">
        <v>395</v>
      </c>
      <c r="C1103" s="2">
        <v>7085995</v>
      </c>
      <c r="D1103">
        <v>0</v>
      </c>
      <c r="E1103">
        <v>2</v>
      </c>
      <c r="F1103" t="s">
        <v>11</v>
      </c>
      <c r="G1103" t="s">
        <v>387</v>
      </c>
      <c r="H1103" t="str">
        <f t="shared" si="68"/>
        <v>TRANSPORT</v>
      </c>
      <c r="I1103" s="3" t="str">
        <f t="shared" si="70"/>
        <v/>
      </c>
      <c r="J1103">
        <f t="shared" si="69"/>
        <v>23</v>
      </c>
      <c r="K1103">
        <f t="shared" si="71"/>
        <v>-2</v>
      </c>
    </row>
    <row r="1104" spans="1:11" x14ac:dyDescent="0.35">
      <c r="A1104" s="1">
        <v>43984</v>
      </c>
      <c r="B1104" t="s">
        <v>97</v>
      </c>
      <c r="C1104" s="2">
        <v>7085996</v>
      </c>
      <c r="D1104">
        <v>0</v>
      </c>
      <c r="E1104">
        <v>12</v>
      </c>
      <c r="F1104" t="s">
        <v>18</v>
      </c>
      <c r="G1104" t="s">
        <v>387</v>
      </c>
      <c r="H1104" t="str">
        <f t="shared" si="68"/>
        <v>TUBE</v>
      </c>
      <c r="I1104" s="3" t="str">
        <f t="shared" si="70"/>
        <v>TUBE</v>
      </c>
      <c r="J1104">
        <f t="shared" si="69"/>
        <v>23</v>
      </c>
      <c r="K1104">
        <f t="shared" si="71"/>
        <v>-12</v>
      </c>
    </row>
    <row r="1105" spans="1:11" x14ac:dyDescent="0.35">
      <c r="A1105" s="1">
        <v>43984</v>
      </c>
      <c r="B1105" t="s">
        <v>263</v>
      </c>
      <c r="C1105" s="2">
        <v>7085996</v>
      </c>
      <c r="D1105">
        <v>0</v>
      </c>
      <c r="E1105">
        <v>276</v>
      </c>
      <c r="F1105" t="s">
        <v>18</v>
      </c>
      <c r="G1105" t="s">
        <v>387</v>
      </c>
      <c r="H1105" t="str">
        <f t="shared" si="68"/>
        <v>TUBE</v>
      </c>
      <c r="I1105" s="3" t="str">
        <f t="shared" si="70"/>
        <v>TUBE</v>
      </c>
      <c r="J1105">
        <f t="shared" si="69"/>
        <v>23</v>
      </c>
      <c r="K1105">
        <f t="shared" si="71"/>
        <v>-276</v>
      </c>
    </row>
    <row r="1106" spans="1:11" x14ac:dyDescent="0.35">
      <c r="A1106" s="1">
        <v>43984</v>
      </c>
      <c r="B1106" t="s">
        <v>104</v>
      </c>
      <c r="C1106" s="2">
        <v>7085996</v>
      </c>
      <c r="D1106">
        <v>0</v>
      </c>
      <c r="E1106">
        <v>636</v>
      </c>
      <c r="F1106" t="s">
        <v>18</v>
      </c>
      <c r="G1106" t="s">
        <v>387</v>
      </c>
      <c r="H1106" t="str">
        <f t="shared" si="68"/>
        <v>TUBE</v>
      </c>
      <c r="I1106" s="3" t="str">
        <f t="shared" si="70"/>
        <v>TUBE</v>
      </c>
      <c r="J1106">
        <f t="shared" si="69"/>
        <v>23</v>
      </c>
      <c r="K1106">
        <f t="shared" si="71"/>
        <v>-636</v>
      </c>
    </row>
    <row r="1107" spans="1:11" x14ac:dyDescent="0.35">
      <c r="A1107" s="1">
        <v>43984</v>
      </c>
      <c r="B1107" t="s">
        <v>396</v>
      </c>
      <c r="C1107" s="2">
        <v>7085997</v>
      </c>
      <c r="D1107">
        <v>0</v>
      </c>
      <c r="E1107">
        <v>1</v>
      </c>
      <c r="F1107" t="s">
        <v>11</v>
      </c>
      <c r="G1107" t="s">
        <v>12</v>
      </c>
      <c r="H1107" t="str">
        <f t="shared" si="68"/>
        <v>TRANSPORT</v>
      </c>
      <c r="I1107" s="3" t="str">
        <f t="shared" si="70"/>
        <v/>
      </c>
      <c r="J1107">
        <f t="shared" si="69"/>
        <v>23</v>
      </c>
      <c r="K1107">
        <f t="shared" si="71"/>
        <v>1</v>
      </c>
    </row>
    <row r="1108" spans="1:11" x14ac:dyDescent="0.35">
      <c r="A1108" s="1">
        <v>43984</v>
      </c>
      <c r="B1108" t="s">
        <v>397</v>
      </c>
      <c r="C1108" s="2">
        <v>7085982</v>
      </c>
      <c r="D1108">
        <v>0</v>
      </c>
      <c r="E1108">
        <v>1</v>
      </c>
      <c r="F1108" t="s">
        <v>11</v>
      </c>
      <c r="G1108" t="s">
        <v>12</v>
      </c>
      <c r="H1108" t="str">
        <f t="shared" si="68"/>
        <v>TRANSPORT</v>
      </c>
      <c r="I1108" s="3" t="str">
        <f t="shared" si="70"/>
        <v/>
      </c>
      <c r="J1108">
        <f t="shared" si="69"/>
        <v>23</v>
      </c>
      <c r="K1108">
        <f t="shared" si="71"/>
        <v>1</v>
      </c>
    </row>
    <row r="1109" spans="1:11" x14ac:dyDescent="0.35">
      <c r="A1109" s="1">
        <v>43985</v>
      </c>
      <c r="B1109" t="s">
        <v>380</v>
      </c>
      <c r="C1109" s="2">
        <v>7086001</v>
      </c>
      <c r="D1109" s="2">
        <v>73183</v>
      </c>
      <c r="E1109">
        <v>288</v>
      </c>
      <c r="F1109" t="s">
        <v>18</v>
      </c>
      <c r="G1109" t="s">
        <v>12</v>
      </c>
      <c r="H1109" t="str">
        <f t="shared" si="68"/>
        <v>TUBE</v>
      </c>
      <c r="I1109" s="3" t="str">
        <f t="shared" si="70"/>
        <v>TUBE</v>
      </c>
      <c r="J1109">
        <f t="shared" si="69"/>
        <v>23</v>
      </c>
      <c r="K1109">
        <f t="shared" si="71"/>
        <v>288</v>
      </c>
    </row>
    <row r="1110" spans="1:11" x14ac:dyDescent="0.35">
      <c r="A1110" s="1">
        <v>43985</v>
      </c>
      <c r="B1110" t="s">
        <v>123</v>
      </c>
      <c r="C1110" s="2">
        <v>7086001</v>
      </c>
      <c r="D1110" s="2">
        <v>73183</v>
      </c>
      <c r="E1110">
        <v>48</v>
      </c>
      <c r="F1110" t="s">
        <v>11</v>
      </c>
      <c r="G1110" t="s">
        <v>12</v>
      </c>
      <c r="H1110" t="str">
        <f t="shared" si="68"/>
        <v>MANCHETTE</v>
      </c>
      <c r="I1110" s="3" t="str">
        <f t="shared" si="70"/>
        <v/>
      </c>
      <c r="J1110">
        <f t="shared" si="69"/>
        <v>23</v>
      </c>
      <c r="K1110">
        <f t="shared" si="71"/>
        <v>48</v>
      </c>
    </row>
    <row r="1111" spans="1:11" x14ac:dyDescent="0.35">
      <c r="A1111" s="1">
        <v>43985</v>
      </c>
      <c r="B1111" t="s">
        <v>57</v>
      </c>
      <c r="C1111" s="2">
        <v>7086001</v>
      </c>
      <c r="D1111" s="2">
        <v>73183</v>
      </c>
      <c r="E1111">
        <v>1</v>
      </c>
      <c r="F1111" t="s">
        <v>11</v>
      </c>
      <c r="G1111" t="s">
        <v>12</v>
      </c>
      <c r="H1111" t="e">
        <f t="shared" si="68"/>
        <v>#VALUE!</v>
      </c>
      <c r="I1111" s="3" t="str">
        <f t="shared" si="70"/>
        <v/>
      </c>
      <c r="J1111">
        <f t="shared" si="69"/>
        <v>23</v>
      </c>
      <c r="K1111">
        <f t="shared" si="71"/>
        <v>1</v>
      </c>
    </row>
    <row r="1112" spans="1:11" x14ac:dyDescent="0.35">
      <c r="A1112" s="1">
        <v>43987</v>
      </c>
      <c r="B1112" t="s">
        <v>398</v>
      </c>
      <c r="C1112" s="2">
        <v>7086041</v>
      </c>
      <c r="D1112" s="2">
        <v>73245</v>
      </c>
      <c r="E1112">
        <v>30</v>
      </c>
      <c r="F1112" t="s">
        <v>11</v>
      </c>
      <c r="G1112" t="s">
        <v>12</v>
      </c>
      <c r="H1112" t="str">
        <f t="shared" si="68"/>
        <v>I</v>
      </c>
      <c r="I1112" s="3" t="str">
        <f t="shared" si="70"/>
        <v/>
      </c>
      <c r="J1112">
        <f t="shared" si="69"/>
        <v>23</v>
      </c>
      <c r="K1112">
        <f t="shared" si="71"/>
        <v>30</v>
      </c>
    </row>
    <row r="1113" spans="1:11" x14ac:dyDescent="0.35">
      <c r="A1113" s="1">
        <v>43987</v>
      </c>
      <c r="B1113" t="s">
        <v>50</v>
      </c>
      <c r="C1113" s="2">
        <v>7086041</v>
      </c>
      <c r="D1113" s="2">
        <v>73245</v>
      </c>
      <c r="E1113">
        <v>30</v>
      </c>
      <c r="F1113" t="s">
        <v>11</v>
      </c>
      <c r="G1113" t="s">
        <v>12</v>
      </c>
      <c r="H1113" t="str">
        <f t="shared" si="68"/>
        <v>COMPOSANTS</v>
      </c>
      <c r="I1113" s="3" t="str">
        <f t="shared" si="70"/>
        <v/>
      </c>
      <c r="J1113">
        <f t="shared" si="69"/>
        <v>23</v>
      </c>
      <c r="K1113">
        <f t="shared" si="71"/>
        <v>30</v>
      </c>
    </row>
    <row r="1114" spans="1:11" x14ac:dyDescent="0.35">
      <c r="A1114" s="1">
        <v>43987</v>
      </c>
      <c r="B1114" t="s">
        <v>15</v>
      </c>
      <c r="C1114" s="2">
        <v>7086041</v>
      </c>
      <c r="D1114" s="2">
        <v>73245</v>
      </c>
      <c r="E1114">
        <v>30</v>
      </c>
      <c r="F1114" t="s">
        <v>11</v>
      </c>
      <c r="G1114" t="s">
        <v>12</v>
      </c>
      <c r="H1114" t="str">
        <f t="shared" si="68"/>
        <v>SACHET</v>
      </c>
      <c r="I1114" s="3" t="str">
        <f t="shared" si="70"/>
        <v/>
      </c>
      <c r="J1114">
        <f t="shared" si="69"/>
        <v>23</v>
      </c>
      <c r="K1114">
        <f t="shared" si="71"/>
        <v>30</v>
      </c>
    </row>
    <row r="1115" spans="1:11" x14ac:dyDescent="0.35">
      <c r="A1115" s="1">
        <v>43987</v>
      </c>
      <c r="B1115" t="s">
        <v>399</v>
      </c>
      <c r="C1115" s="2">
        <v>7086041</v>
      </c>
      <c r="D1115" s="2">
        <v>73245</v>
      </c>
      <c r="E1115">
        <v>30</v>
      </c>
      <c r="F1115" t="s">
        <v>11</v>
      </c>
      <c r="G1115" t="s">
        <v>12</v>
      </c>
      <c r="H1115" t="str">
        <f t="shared" si="68"/>
        <v>2</v>
      </c>
      <c r="I1115" s="3" t="str">
        <f t="shared" si="70"/>
        <v/>
      </c>
      <c r="J1115">
        <f t="shared" si="69"/>
        <v>23</v>
      </c>
      <c r="K1115">
        <f t="shared" si="71"/>
        <v>30</v>
      </c>
    </row>
    <row r="1116" spans="1:11" x14ac:dyDescent="0.35">
      <c r="A1116" s="1">
        <v>43987</v>
      </c>
      <c r="B1116" t="s">
        <v>16</v>
      </c>
      <c r="C1116" s="2">
        <v>7086041</v>
      </c>
      <c r="D1116" s="2">
        <v>73245</v>
      </c>
      <c r="E1116">
        <v>7.5</v>
      </c>
      <c r="F1116" t="s">
        <v>11</v>
      </c>
      <c r="G1116" t="s">
        <v>12</v>
      </c>
      <c r="H1116" t="str">
        <f t="shared" si="68"/>
        <v>SPATULES</v>
      </c>
      <c r="I1116" s="3" t="str">
        <f t="shared" si="70"/>
        <v/>
      </c>
      <c r="J1116">
        <f t="shared" si="69"/>
        <v>23</v>
      </c>
      <c r="K1116">
        <f t="shared" si="71"/>
        <v>7.5</v>
      </c>
    </row>
    <row r="1117" spans="1:11" x14ac:dyDescent="0.35">
      <c r="A1117" s="1">
        <v>43987</v>
      </c>
      <c r="B1117" t="s">
        <v>57</v>
      </c>
      <c r="C1117" s="2">
        <v>7086041</v>
      </c>
      <c r="D1117" s="2">
        <v>73245</v>
      </c>
      <c r="E1117">
        <v>1</v>
      </c>
      <c r="F1117" t="s">
        <v>11</v>
      </c>
      <c r="G1117" t="s">
        <v>12</v>
      </c>
      <c r="H1117" t="e">
        <f t="shared" si="68"/>
        <v>#VALUE!</v>
      </c>
      <c r="I1117" s="3" t="str">
        <f t="shared" si="70"/>
        <v/>
      </c>
      <c r="J1117">
        <f t="shared" si="69"/>
        <v>23</v>
      </c>
      <c r="K1117">
        <f t="shared" si="71"/>
        <v>1</v>
      </c>
    </row>
    <row r="1118" spans="1:11" x14ac:dyDescent="0.35">
      <c r="A1118" s="1">
        <v>43986</v>
      </c>
      <c r="B1118" t="s">
        <v>57</v>
      </c>
      <c r="C1118" s="2">
        <v>7086020</v>
      </c>
      <c r="D1118" s="2">
        <v>73209</v>
      </c>
      <c r="E1118">
        <v>1</v>
      </c>
      <c r="F1118" t="s">
        <v>11</v>
      </c>
      <c r="G1118" t="s">
        <v>12</v>
      </c>
      <c r="H1118" t="e">
        <f t="shared" si="68"/>
        <v>#VALUE!</v>
      </c>
      <c r="I1118" s="3" t="str">
        <f t="shared" si="70"/>
        <v/>
      </c>
      <c r="J1118">
        <f t="shared" si="69"/>
        <v>23</v>
      </c>
      <c r="K1118">
        <f t="shared" si="71"/>
        <v>1</v>
      </c>
    </row>
    <row r="1119" spans="1:11" x14ac:dyDescent="0.35">
      <c r="A1119" s="1">
        <v>43985</v>
      </c>
      <c r="B1119" t="s">
        <v>57</v>
      </c>
      <c r="C1119" s="2">
        <v>7086002</v>
      </c>
      <c r="D1119">
        <v>0</v>
      </c>
      <c r="E1119">
        <v>1</v>
      </c>
      <c r="F1119" t="s">
        <v>11</v>
      </c>
      <c r="G1119" t="s">
        <v>12</v>
      </c>
      <c r="H1119" t="e">
        <f t="shared" si="68"/>
        <v>#VALUE!</v>
      </c>
      <c r="I1119" s="3" t="str">
        <f t="shared" si="70"/>
        <v/>
      </c>
      <c r="J1119">
        <f t="shared" si="69"/>
        <v>23</v>
      </c>
      <c r="K1119">
        <f t="shared" si="71"/>
        <v>1</v>
      </c>
    </row>
    <row r="1120" spans="1:11" x14ac:dyDescent="0.35">
      <c r="A1120" s="1">
        <v>43986</v>
      </c>
      <c r="B1120" t="s">
        <v>263</v>
      </c>
      <c r="C1120" s="2">
        <v>7086020</v>
      </c>
      <c r="D1120" s="2">
        <v>73209</v>
      </c>
      <c r="E1120">
        <v>24</v>
      </c>
      <c r="F1120" t="s">
        <v>18</v>
      </c>
      <c r="G1120" t="s">
        <v>12</v>
      </c>
      <c r="H1120" t="str">
        <f t="shared" si="68"/>
        <v>TUBE</v>
      </c>
      <c r="I1120" s="3" t="str">
        <f t="shared" si="70"/>
        <v>TUBE</v>
      </c>
      <c r="J1120">
        <f t="shared" si="69"/>
        <v>23</v>
      </c>
      <c r="K1120">
        <f t="shared" si="71"/>
        <v>24</v>
      </c>
    </row>
    <row r="1121" spans="1:11" x14ac:dyDescent="0.35">
      <c r="A1121" s="1">
        <v>43986</v>
      </c>
      <c r="B1121" t="s">
        <v>265</v>
      </c>
      <c r="C1121" s="2">
        <v>7086020</v>
      </c>
      <c r="D1121" s="2">
        <v>73209</v>
      </c>
      <c r="E1121">
        <v>2</v>
      </c>
      <c r="F1121" t="s">
        <v>11</v>
      </c>
      <c r="G1121" t="s">
        <v>12</v>
      </c>
      <c r="H1121" t="str">
        <f t="shared" si="68"/>
        <v>COUDE</v>
      </c>
      <c r="I1121" s="3" t="str">
        <f t="shared" si="70"/>
        <v/>
      </c>
      <c r="J1121">
        <f t="shared" si="69"/>
        <v>23</v>
      </c>
      <c r="K1121">
        <f t="shared" si="71"/>
        <v>2</v>
      </c>
    </row>
    <row r="1122" spans="1:11" x14ac:dyDescent="0.35">
      <c r="A1122" s="1">
        <v>43986</v>
      </c>
      <c r="B1122" t="s">
        <v>266</v>
      </c>
      <c r="C1122" s="2">
        <v>7086020</v>
      </c>
      <c r="D1122" s="2">
        <v>73209</v>
      </c>
      <c r="E1122">
        <v>4</v>
      </c>
      <c r="F1122" t="s">
        <v>11</v>
      </c>
      <c r="G1122" t="s">
        <v>12</v>
      </c>
      <c r="H1122" t="str">
        <f t="shared" si="68"/>
        <v>I</v>
      </c>
      <c r="I1122" s="3" t="str">
        <f t="shared" si="70"/>
        <v/>
      </c>
      <c r="J1122">
        <f t="shared" si="69"/>
        <v>23</v>
      </c>
      <c r="K1122">
        <f t="shared" si="71"/>
        <v>4</v>
      </c>
    </row>
    <row r="1123" spans="1:11" x14ac:dyDescent="0.35">
      <c r="A1123" s="1">
        <v>43986</v>
      </c>
      <c r="B1123" t="s">
        <v>50</v>
      </c>
      <c r="C1123" s="2">
        <v>7086020</v>
      </c>
      <c r="D1123" s="2">
        <v>73209</v>
      </c>
      <c r="E1123">
        <v>4</v>
      </c>
      <c r="F1123" t="s">
        <v>11</v>
      </c>
      <c r="G1123" t="s">
        <v>12</v>
      </c>
      <c r="H1123" t="str">
        <f t="shared" si="68"/>
        <v>COMPOSANTS</v>
      </c>
      <c r="I1123" s="3" t="str">
        <f t="shared" si="70"/>
        <v/>
      </c>
      <c r="J1123">
        <f t="shared" si="69"/>
        <v>23</v>
      </c>
      <c r="K1123">
        <f t="shared" si="71"/>
        <v>4</v>
      </c>
    </row>
    <row r="1124" spans="1:11" x14ac:dyDescent="0.35">
      <c r="A1124" s="1">
        <v>43986</v>
      </c>
      <c r="B1124" t="s">
        <v>15</v>
      </c>
      <c r="C1124" s="2">
        <v>7086020</v>
      </c>
      <c r="D1124" s="2">
        <v>73209</v>
      </c>
      <c r="E1124">
        <v>4</v>
      </c>
      <c r="F1124" t="s">
        <v>11</v>
      </c>
      <c r="G1124" t="s">
        <v>12</v>
      </c>
      <c r="H1124" t="str">
        <f t="shared" si="68"/>
        <v>SACHET</v>
      </c>
      <c r="I1124" s="3" t="str">
        <f t="shared" si="70"/>
        <v/>
      </c>
      <c r="J1124">
        <f t="shared" si="69"/>
        <v>23</v>
      </c>
      <c r="K1124">
        <f t="shared" si="71"/>
        <v>4</v>
      </c>
    </row>
    <row r="1125" spans="1:11" x14ac:dyDescent="0.35">
      <c r="A1125" s="1">
        <v>43986</v>
      </c>
      <c r="B1125" t="s">
        <v>16</v>
      </c>
      <c r="C1125" s="2">
        <v>7086020</v>
      </c>
      <c r="D1125" s="2">
        <v>73209</v>
      </c>
      <c r="E1125">
        <v>1</v>
      </c>
      <c r="F1125" t="s">
        <v>11</v>
      </c>
      <c r="G1125" t="s">
        <v>12</v>
      </c>
      <c r="H1125" t="str">
        <f t="shared" si="68"/>
        <v>SPATULES</v>
      </c>
      <c r="I1125" s="3" t="str">
        <f t="shared" si="70"/>
        <v/>
      </c>
      <c r="J1125">
        <f t="shared" si="69"/>
        <v>23</v>
      </c>
      <c r="K1125">
        <f t="shared" si="71"/>
        <v>1</v>
      </c>
    </row>
    <row r="1126" spans="1:11" x14ac:dyDescent="0.35">
      <c r="A1126" s="1">
        <v>43986</v>
      </c>
      <c r="B1126" t="s">
        <v>254</v>
      </c>
      <c r="C1126" s="2">
        <v>7086020</v>
      </c>
      <c r="D1126" s="2">
        <v>73209</v>
      </c>
      <c r="E1126">
        <v>4</v>
      </c>
      <c r="F1126" t="s">
        <v>11</v>
      </c>
      <c r="G1126" t="s">
        <v>12</v>
      </c>
      <c r="H1126" t="str">
        <f t="shared" si="68"/>
        <v>MANCHETTE</v>
      </c>
      <c r="I1126" s="3" t="str">
        <f t="shared" si="70"/>
        <v/>
      </c>
      <c r="J1126">
        <f t="shared" si="69"/>
        <v>23</v>
      </c>
      <c r="K1126">
        <f t="shared" si="71"/>
        <v>4</v>
      </c>
    </row>
    <row r="1127" spans="1:11" x14ac:dyDescent="0.35">
      <c r="A1127" s="1">
        <v>43986</v>
      </c>
      <c r="B1127" t="s">
        <v>227</v>
      </c>
      <c r="C1127" s="2">
        <v>7086020</v>
      </c>
      <c r="D1127" s="2">
        <v>73209</v>
      </c>
      <c r="E1127">
        <v>6</v>
      </c>
      <c r="F1127" t="s">
        <v>11</v>
      </c>
      <c r="G1127" t="s">
        <v>12</v>
      </c>
      <c r="H1127" t="str">
        <f t="shared" si="68"/>
        <v>COUDE</v>
      </c>
      <c r="I1127" s="3" t="str">
        <f t="shared" si="70"/>
        <v/>
      </c>
      <c r="J1127">
        <f t="shared" si="69"/>
        <v>23</v>
      </c>
      <c r="K1127">
        <f t="shared" si="71"/>
        <v>6</v>
      </c>
    </row>
    <row r="1128" spans="1:11" x14ac:dyDescent="0.35">
      <c r="A1128" s="1">
        <v>43986</v>
      </c>
      <c r="B1128" t="s">
        <v>260</v>
      </c>
      <c r="C1128" s="2">
        <v>7086020</v>
      </c>
      <c r="D1128" s="2">
        <v>73209</v>
      </c>
      <c r="E1128">
        <v>6</v>
      </c>
      <c r="F1128" t="s">
        <v>11</v>
      </c>
      <c r="G1128" t="s">
        <v>12</v>
      </c>
      <c r="H1128" t="str">
        <f t="shared" si="68"/>
        <v>I</v>
      </c>
      <c r="I1128" s="3" t="str">
        <f t="shared" si="70"/>
        <v/>
      </c>
      <c r="J1128">
        <f t="shared" si="69"/>
        <v>23</v>
      </c>
      <c r="K1128">
        <f t="shared" si="71"/>
        <v>6</v>
      </c>
    </row>
    <row r="1129" spans="1:11" x14ac:dyDescent="0.35">
      <c r="A1129" s="1">
        <v>43986</v>
      </c>
      <c r="B1129" t="s">
        <v>46</v>
      </c>
      <c r="C1129" s="2">
        <v>7086020</v>
      </c>
      <c r="D1129" s="2">
        <v>73209</v>
      </c>
      <c r="E1129">
        <v>6</v>
      </c>
      <c r="F1129" t="s">
        <v>11</v>
      </c>
      <c r="G1129" t="s">
        <v>12</v>
      </c>
      <c r="H1129" t="str">
        <f t="shared" si="68"/>
        <v>COMPOSANTS</v>
      </c>
      <c r="I1129" s="3" t="str">
        <f t="shared" si="70"/>
        <v/>
      </c>
      <c r="J1129">
        <f t="shared" si="69"/>
        <v>23</v>
      </c>
      <c r="K1129">
        <f t="shared" si="71"/>
        <v>6</v>
      </c>
    </row>
    <row r="1130" spans="1:11" x14ac:dyDescent="0.35">
      <c r="A1130" s="1">
        <v>43986</v>
      </c>
      <c r="B1130" t="s">
        <v>15</v>
      </c>
      <c r="C1130" s="2">
        <v>7086020</v>
      </c>
      <c r="D1130" s="2">
        <v>73209</v>
      </c>
      <c r="E1130">
        <v>6</v>
      </c>
      <c r="F1130" t="s">
        <v>11</v>
      </c>
      <c r="G1130" t="s">
        <v>12</v>
      </c>
      <c r="H1130" t="str">
        <f t="shared" si="68"/>
        <v>SACHET</v>
      </c>
      <c r="I1130" s="3" t="str">
        <f t="shared" si="70"/>
        <v/>
      </c>
      <c r="J1130">
        <f t="shared" si="69"/>
        <v>23</v>
      </c>
      <c r="K1130">
        <f t="shared" si="71"/>
        <v>6</v>
      </c>
    </row>
    <row r="1131" spans="1:11" x14ac:dyDescent="0.35">
      <c r="A1131" s="1">
        <v>43986</v>
      </c>
      <c r="B1131" t="s">
        <v>16</v>
      </c>
      <c r="C1131" s="2">
        <v>7086020</v>
      </c>
      <c r="D1131" s="2">
        <v>73209</v>
      </c>
      <c r="E1131">
        <v>1.5</v>
      </c>
      <c r="F1131" t="s">
        <v>11</v>
      </c>
      <c r="G1131" t="s">
        <v>12</v>
      </c>
      <c r="H1131" t="str">
        <f t="shared" si="68"/>
        <v>SPATULES</v>
      </c>
      <c r="I1131" s="3" t="str">
        <f t="shared" si="70"/>
        <v/>
      </c>
      <c r="J1131">
        <f t="shared" si="69"/>
        <v>23</v>
      </c>
      <c r="K1131">
        <f t="shared" si="71"/>
        <v>1.5</v>
      </c>
    </row>
    <row r="1132" spans="1:11" x14ac:dyDescent="0.35">
      <c r="A1132" s="1">
        <v>43986</v>
      </c>
      <c r="B1132" t="s">
        <v>55</v>
      </c>
      <c r="C1132" s="2">
        <v>7086020</v>
      </c>
      <c r="D1132" s="2">
        <v>73209</v>
      </c>
      <c r="E1132">
        <v>6</v>
      </c>
      <c r="F1132" t="s">
        <v>11</v>
      </c>
      <c r="G1132" t="s">
        <v>12</v>
      </c>
      <c r="H1132" t="str">
        <f t="shared" si="68"/>
        <v>MANCHETTE</v>
      </c>
      <c r="I1132" s="3" t="str">
        <f t="shared" si="70"/>
        <v/>
      </c>
      <c r="J1132">
        <f t="shared" si="69"/>
        <v>23</v>
      </c>
      <c r="K1132">
        <f t="shared" si="71"/>
        <v>6</v>
      </c>
    </row>
    <row r="1133" spans="1:11" x14ac:dyDescent="0.35">
      <c r="A1133" s="1">
        <v>43986</v>
      </c>
      <c r="B1133" t="s">
        <v>274</v>
      </c>
      <c r="C1133" s="2">
        <v>7086023</v>
      </c>
      <c r="D1133" s="2">
        <v>73213</v>
      </c>
      <c r="E1133">
        <v>2</v>
      </c>
      <c r="F1133" t="s">
        <v>11</v>
      </c>
      <c r="G1133" t="s">
        <v>12</v>
      </c>
      <c r="H1133" t="str">
        <f t="shared" si="68"/>
        <v>DHEC</v>
      </c>
      <c r="I1133" s="3" t="str">
        <f t="shared" si="70"/>
        <v/>
      </c>
      <c r="J1133">
        <f t="shared" si="69"/>
        <v>23</v>
      </c>
      <c r="K1133">
        <f t="shared" si="71"/>
        <v>2</v>
      </c>
    </row>
    <row r="1134" spans="1:11" x14ac:dyDescent="0.35">
      <c r="A1134" s="1">
        <v>43986</v>
      </c>
      <c r="B1134" t="s">
        <v>275</v>
      </c>
      <c r="C1134" s="2">
        <v>7086023</v>
      </c>
      <c r="D1134" s="2">
        <v>73213</v>
      </c>
      <c r="E1134">
        <v>2</v>
      </c>
      <c r="F1134" t="s">
        <v>11</v>
      </c>
      <c r="G1134" t="s">
        <v>12</v>
      </c>
      <c r="H1134" t="str">
        <f t="shared" si="68"/>
        <v>PASSAGE</v>
      </c>
      <c r="I1134" s="3" t="str">
        <f t="shared" si="70"/>
        <v/>
      </c>
      <c r="J1134">
        <f t="shared" si="69"/>
        <v>23</v>
      </c>
      <c r="K1134">
        <f t="shared" si="71"/>
        <v>2</v>
      </c>
    </row>
    <row r="1135" spans="1:11" x14ac:dyDescent="0.35">
      <c r="A1135" s="1">
        <v>43985</v>
      </c>
      <c r="B1135" t="s">
        <v>57</v>
      </c>
      <c r="C1135" s="2">
        <v>7086005</v>
      </c>
      <c r="D1135" s="2">
        <v>73186</v>
      </c>
      <c r="E1135">
        <v>1</v>
      </c>
      <c r="F1135" t="s">
        <v>11</v>
      </c>
      <c r="G1135" t="s">
        <v>12</v>
      </c>
      <c r="H1135" t="e">
        <f t="shared" si="68"/>
        <v>#VALUE!</v>
      </c>
      <c r="I1135" s="3" t="str">
        <f t="shared" si="70"/>
        <v/>
      </c>
      <c r="J1135">
        <f t="shared" si="69"/>
        <v>23</v>
      </c>
      <c r="K1135">
        <f t="shared" si="71"/>
        <v>1</v>
      </c>
    </row>
    <row r="1136" spans="1:11" x14ac:dyDescent="0.35">
      <c r="A1136" s="1">
        <v>43987</v>
      </c>
      <c r="B1136" t="s">
        <v>175</v>
      </c>
      <c r="C1136" s="2">
        <v>7086037</v>
      </c>
      <c r="D1136" s="2">
        <v>73244</v>
      </c>
      <c r="E1136">
        <v>1</v>
      </c>
      <c r="F1136" t="s">
        <v>11</v>
      </c>
      <c r="G1136" t="s">
        <v>12</v>
      </c>
      <c r="H1136" t="str">
        <f t="shared" si="68"/>
        <v>COUDE</v>
      </c>
      <c r="I1136" s="3" t="str">
        <f t="shared" si="70"/>
        <v/>
      </c>
      <c r="J1136">
        <f t="shared" si="69"/>
        <v>23</v>
      </c>
      <c r="K1136">
        <f t="shared" si="71"/>
        <v>1</v>
      </c>
    </row>
    <row r="1137" spans="1:11" x14ac:dyDescent="0.35">
      <c r="A1137" s="1">
        <v>43987</v>
      </c>
      <c r="B1137" t="s">
        <v>19</v>
      </c>
      <c r="C1137" s="2">
        <v>7086037</v>
      </c>
      <c r="D1137" s="2">
        <v>73244</v>
      </c>
      <c r="E1137">
        <v>2</v>
      </c>
      <c r="F1137" t="s">
        <v>11</v>
      </c>
      <c r="G1137" t="s">
        <v>12</v>
      </c>
      <c r="H1137" t="str">
        <f t="shared" si="68"/>
        <v>I</v>
      </c>
      <c r="I1137" s="3" t="str">
        <f t="shared" si="70"/>
        <v/>
      </c>
      <c r="J1137">
        <f t="shared" si="69"/>
        <v>23</v>
      </c>
      <c r="K1137">
        <f t="shared" si="71"/>
        <v>2</v>
      </c>
    </row>
    <row r="1138" spans="1:11" x14ac:dyDescent="0.35">
      <c r="A1138" s="1">
        <v>43987</v>
      </c>
      <c r="B1138" t="s">
        <v>20</v>
      </c>
      <c r="C1138" s="2">
        <v>7086037</v>
      </c>
      <c r="D1138" s="2">
        <v>73244</v>
      </c>
      <c r="E1138">
        <v>2</v>
      </c>
      <c r="F1138" t="s">
        <v>11</v>
      </c>
      <c r="G1138" t="s">
        <v>12</v>
      </c>
      <c r="H1138" t="str">
        <f t="shared" si="68"/>
        <v>COMPOSANTS</v>
      </c>
      <c r="I1138" s="3" t="str">
        <f t="shared" si="70"/>
        <v/>
      </c>
      <c r="J1138">
        <f t="shared" si="69"/>
        <v>23</v>
      </c>
      <c r="K1138">
        <f t="shared" si="71"/>
        <v>2</v>
      </c>
    </row>
    <row r="1139" spans="1:11" x14ac:dyDescent="0.35">
      <c r="A1139" s="1">
        <v>43987</v>
      </c>
      <c r="B1139" t="s">
        <v>15</v>
      </c>
      <c r="C1139" s="2">
        <v>7086037</v>
      </c>
      <c r="D1139" s="2">
        <v>73244</v>
      </c>
      <c r="E1139">
        <v>2</v>
      </c>
      <c r="F1139" t="s">
        <v>11</v>
      </c>
      <c r="G1139" t="s">
        <v>12</v>
      </c>
      <c r="H1139" t="str">
        <f t="shared" si="68"/>
        <v>SACHET</v>
      </c>
      <c r="I1139" s="3" t="str">
        <f t="shared" si="70"/>
        <v/>
      </c>
      <c r="J1139">
        <f t="shared" si="69"/>
        <v>23</v>
      </c>
      <c r="K1139">
        <f t="shared" si="71"/>
        <v>2</v>
      </c>
    </row>
    <row r="1140" spans="1:11" x14ac:dyDescent="0.35">
      <c r="A1140" s="1">
        <v>43987</v>
      </c>
      <c r="B1140" t="s">
        <v>16</v>
      </c>
      <c r="C1140" s="2">
        <v>7086037</v>
      </c>
      <c r="D1140" s="2">
        <v>73244</v>
      </c>
      <c r="E1140">
        <v>0.5</v>
      </c>
      <c r="F1140" t="s">
        <v>11</v>
      </c>
      <c r="G1140" t="s">
        <v>12</v>
      </c>
      <c r="H1140" t="str">
        <f t="shared" si="68"/>
        <v>SPATULES</v>
      </c>
      <c r="I1140" s="3" t="str">
        <f t="shared" si="70"/>
        <v/>
      </c>
      <c r="J1140">
        <f t="shared" si="69"/>
        <v>23</v>
      </c>
      <c r="K1140">
        <f t="shared" si="71"/>
        <v>0.5</v>
      </c>
    </row>
    <row r="1141" spans="1:11" x14ac:dyDescent="0.35">
      <c r="A1141" s="1">
        <v>43987</v>
      </c>
      <c r="B1141" t="s">
        <v>21</v>
      </c>
      <c r="C1141" s="2">
        <v>7086037</v>
      </c>
      <c r="D1141" s="2">
        <v>73244</v>
      </c>
      <c r="E1141">
        <v>2</v>
      </c>
      <c r="F1141" t="s">
        <v>11</v>
      </c>
      <c r="G1141" t="s">
        <v>12</v>
      </c>
      <c r="H1141" t="str">
        <f t="shared" si="68"/>
        <v>MANCHETTE</v>
      </c>
      <c r="I1141" s="3" t="str">
        <f t="shared" si="70"/>
        <v/>
      </c>
      <c r="J1141">
        <f t="shared" si="69"/>
        <v>23</v>
      </c>
      <c r="K1141">
        <f t="shared" si="71"/>
        <v>2</v>
      </c>
    </row>
    <row r="1142" spans="1:11" x14ac:dyDescent="0.35">
      <c r="A1142" s="1">
        <v>43987</v>
      </c>
      <c r="B1142" t="s">
        <v>57</v>
      </c>
      <c r="C1142" s="2">
        <v>7086037</v>
      </c>
      <c r="D1142" s="2">
        <v>73244</v>
      </c>
      <c r="E1142">
        <v>1</v>
      </c>
      <c r="F1142" t="s">
        <v>11</v>
      </c>
      <c r="G1142" t="s">
        <v>12</v>
      </c>
      <c r="H1142" t="e">
        <f t="shared" si="68"/>
        <v>#VALUE!</v>
      </c>
      <c r="I1142" s="3" t="str">
        <f t="shared" si="70"/>
        <v/>
      </c>
      <c r="J1142">
        <f t="shared" si="69"/>
        <v>23</v>
      </c>
      <c r="K1142">
        <f t="shared" si="71"/>
        <v>1</v>
      </c>
    </row>
    <row r="1143" spans="1:11" x14ac:dyDescent="0.35">
      <c r="A1143" s="1">
        <v>43987</v>
      </c>
      <c r="B1143" t="s">
        <v>64</v>
      </c>
      <c r="C1143" s="2">
        <v>7086041</v>
      </c>
      <c r="D1143" s="2">
        <v>73245</v>
      </c>
      <c r="E1143">
        <v>2</v>
      </c>
      <c r="F1143" t="s">
        <v>11</v>
      </c>
      <c r="G1143" t="s">
        <v>12</v>
      </c>
      <c r="H1143" t="str">
        <f t="shared" si="68"/>
        <v>VANNE</v>
      </c>
      <c r="I1143" s="3" t="str">
        <f t="shared" si="70"/>
        <v/>
      </c>
      <c r="J1143">
        <f t="shared" si="69"/>
        <v>23</v>
      </c>
      <c r="K1143">
        <f t="shared" si="71"/>
        <v>2</v>
      </c>
    </row>
    <row r="1144" spans="1:11" x14ac:dyDescent="0.35">
      <c r="A1144" s="1">
        <v>43985</v>
      </c>
      <c r="B1144" t="s">
        <v>107</v>
      </c>
      <c r="C1144" s="2">
        <v>7086015</v>
      </c>
      <c r="D1144" s="2">
        <v>73199</v>
      </c>
      <c r="E1144">
        <v>1</v>
      </c>
      <c r="F1144" t="s">
        <v>11</v>
      </c>
      <c r="G1144" t="s">
        <v>12</v>
      </c>
      <c r="H1144" t="str">
        <f t="shared" si="68"/>
        <v>VANNE</v>
      </c>
      <c r="I1144" s="3" t="str">
        <f t="shared" si="70"/>
        <v/>
      </c>
      <c r="J1144">
        <f t="shared" si="69"/>
        <v>23</v>
      </c>
      <c r="K1144">
        <f t="shared" si="71"/>
        <v>1</v>
      </c>
    </row>
    <row r="1145" spans="1:11" x14ac:dyDescent="0.35">
      <c r="A1145" s="1">
        <v>43985</v>
      </c>
      <c r="B1145" t="s">
        <v>347</v>
      </c>
      <c r="C1145" s="2">
        <v>7086016</v>
      </c>
      <c r="D1145" s="2">
        <v>73200</v>
      </c>
      <c r="E1145">
        <v>12</v>
      </c>
      <c r="F1145" t="s">
        <v>11</v>
      </c>
      <c r="G1145" t="s">
        <v>12</v>
      </c>
      <c r="H1145" t="str">
        <f t="shared" si="68"/>
        <v>MANCHETTE</v>
      </c>
      <c r="I1145" s="3" t="str">
        <f t="shared" si="70"/>
        <v/>
      </c>
      <c r="J1145">
        <f t="shared" si="69"/>
        <v>23</v>
      </c>
      <c r="K1145">
        <f t="shared" si="71"/>
        <v>12</v>
      </c>
    </row>
    <row r="1146" spans="1:11" x14ac:dyDescent="0.35">
      <c r="A1146" s="1">
        <v>43986</v>
      </c>
      <c r="B1146" t="s">
        <v>400</v>
      </c>
      <c r="C1146" s="2">
        <v>7086021</v>
      </c>
      <c r="D1146" s="2">
        <v>73203</v>
      </c>
      <c r="E1146">
        <v>1</v>
      </c>
      <c r="F1146" t="s">
        <v>11</v>
      </c>
      <c r="G1146" t="s">
        <v>12</v>
      </c>
      <c r="H1146" t="str">
        <f t="shared" si="68"/>
        <v>MALETTE</v>
      </c>
      <c r="I1146" s="3" t="str">
        <f t="shared" si="70"/>
        <v/>
      </c>
      <c r="J1146">
        <f t="shared" si="69"/>
        <v>23</v>
      </c>
      <c r="K1146">
        <f t="shared" si="71"/>
        <v>1</v>
      </c>
    </row>
    <row r="1147" spans="1:11" x14ac:dyDescent="0.35">
      <c r="A1147" s="1">
        <v>43987</v>
      </c>
      <c r="B1147" t="s">
        <v>113</v>
      </c>
      <c r="C1147" s="2">
        <v>73231</v>
      </c>
      <c r="D1147" s="2">
        <v>73231</v>
      </c>
      <c r="E1147">
        <v>40</v>
      </c>
      <c r="F1147" t="s">
        <v>11</v>
      </c>
      <c r="G1147" t="s">
        <v>12</v>
      </c>
      <c r="H1147" t="str">
        <f t="shared" si="68"/>
        <v>CALE</v>
      </c>
      <c r="I1147" s="3" t="str">
        <f t="shared" si="70"/>
        <v/>
      </c>
      <c r="J1147">
        <f t="shared" si="69"/>
        <v>23</v>
      </c>
      <c r="K1147">
        <f t="shared" si="71"/>
        <v>40</v>
      </c>
    </row>
    <row r="1148" spans="1:11" x14ac:dyDescent="0.35">
      <c r="A1148" s="1">
        <v>43987</v>
      </c>
      <c r="B1148" t="s">
        <v>401</v>
      </c>
      <c r="C1148" s="2">
        <v>73231</v>
      </c>
      <c r="D1148" s="2">
        <v>73231</v>
      </c>
      <c r="E1148">
        <v>50</v>
      </c>
      <c r="F1148" t="s">
        <v>11</v>
      </c>
      <c r="G1148" t="s">
        <v>12</v>
      </c>
      <c r="H1148" t="str">
        <f t="shared" si="68"/>
        <v>CONNECTEURS</v>
      </c>
      <c r="I1148" s="3" t="str">
        <f t="shared" si="70"/>
        <v/>
      </c>
      <c r="J1148">
        <f t="shared" si="69"/>
        <v>23</v>
      </c>
      <c r="K1148">
        <f t="shared" si="71"/>
        <v>50</v>
      </c>
    </row>
    <row r="1149" spans="1:11" x14ac:dyDescent="0.35">
      <c r="A1149" s="1">
        <v>43987</v>
      </c>
      <c r="B1149" t="s">
        <v>253</v>
      </c>
      <c r="C1149" s="2">
        <v>7086037</v>
      </c>
      <c r="D1149" s="2">
        <v>73244</v>
      </c>
      <c r="E1149">
        <v>1</v>
      </c>
      <c r="F1149" t="s">
        <v>11</v>
      </c>
      <c r="G1149" t="s">
        <v>12</v>
      </c>
      <c r="H1149" t="str">
        <f t="shared" si="68"/>
        <v>GAINES</v>
      </c>
      <c r="I1149" s="3" t="str">
        <f t="shared" si="70"/>
        <v/>
      </c>
      <c r="J1149">
        <f t="shared" si="69"/>
        <v>23</v>
      </c>
      <c r="K1149">
        <f t="shared" si="71"/>
        <v>1</v>
      </c>
    </row>
    <row r="1150" spans="1:11" x14ac:dyDescent="0.35">
      <c r="A1150" s="1">
        <v>43987</v>
      </c>
      <c r="B1150" t="s">
        <v>22</v>
      </c>
      <c r="C1150" s="2">
        <v>7086037</v>
      </c>
      <c r="D1150" s="2">
        <v>73244</v>
      </c>
      <c r="E1150">
        <v>10</v>
      </c>
      <c r="F1150" t="s">
        <v>11</v>
      </c>
      <c r="G1150" t="s">
        <v>12</v>
      </c>
      <c r="H1150" t="str">
        <f t="shared" si="68"/>
        <v>LOT</v>
      </c>
      <c r="I1150" s="3" t="str">
        <f t="shared" si="70"/>
        <v/>
      </c>
      <c r="J1150">
        <f t="shared" si="69"/>
        <v>23</v>
      </c>
      <c r="K1150">
        <f t="shared" si="71"/>
        <v>10</v>
      </c>
    </row>
    <row r="1151" spans="1:11" x14ac:dyDescent="0.35">
      <c r="A1151" s="1">
        <v>43987</v>
      </c>
      <c r="B1151" t="s">
        <v>23</v>
      </c>
      <c r="C1151" s="2">
        <v>7086037</v>
      </c>
      <c r="D1151" s="2">
        <v>73244</v>
      </c>
      <c r="E1151">
        <v>1</v>
      </c>
      <c r="F1151" t="s">
        <v>11</v>
      </c>
      <c r="G1151" t="s">
        <v>12</v>
      </c>
      <c r="H1151" t="str">
        <f t="shared" si="68"/>
        <v>SCOTCH</v>
      </c>
      <c r="I1151" s="3" t="str">
        <f t="shared" si="70"/>
        <v/>
      </c>
      <c r="J1151">
        <f t="shared" si="69"/>
        <v>23</v>
      </c>
      <c r="K1151">
        <f t="shared" si="71"/>
        <v>1</v>
      </c>
    </row>
    <row r="1152" spans="1:11" x14ac:dyDescent="0.35">
      <c r="A1152" s="1">
        <v>43987</v>
      </c>
      <c r="B1152" t="s">
        <v>180</v>
      </c>
      <c r="C1152" s="2">
        <v>73230</v>
      </c>
      <c r="D1152" s="2">
        <v>73230</v>
      </c>
      <c r="E1152">
        <v>24</v>
      </c>
      <c r="F1152" t="s">
        <v>11</v>
      </c>
      <c r="G1152" t="s">
        <v>12</v>
      </c>
      <c r="H1152" t="str">
        <f t="shared" si="68"/>
        <v>I</v>
      </c>
      <c r="I1152" s="3" t="str">
        <f t="shared" si="70"/>
        <v/>
      </c>
      <c r="J1152">
        <f t="shared" si="69"/>
        <v>23</v>
      </c>
      <c r="K1152">
        <f t="shared" si="71"/>
        <v>24</v>
      </c>
    </row>
    <row r="1153" spans="1:11" x14ac:dyDescent="0.35">
      <c r="A1153" s="1">
        <v>43987</v>
      </c>
      <c r="B1153" t="s">
        <v>181</v>
      </c>
      <c r="C1153" s="2">
        <v>73230</v>
      </c>
      <c r="D1153" s="2">
        <v>73230</v>
      </c>
      <c r="E1153">
        <v>24</v>
      </c>
      <c r="F1153" t="s">
        <v>11</v>
      </c>
      <c r="G1153" t="s">
        <v>12</v>
      </c>
      <c r="H1153" t="str">
        <f t="shared" si="68"/>
        <v>COMPOSANTS</v>
      </c>
      <c r="I1153" s="3" t="str">
        <f t="shared" si="70"/>
        <v/>
      </c>
      <c r="J1153">
        <f t="shared" si="69"/>
        <v>23</v>
      </c>
      <c r="K1153">
        <f t="shared" si="71"/>
        <v>24</v>
      </c>
    </row>
    <row r="1154" spans="1:11" x14ac:dyDescent="0.35">
      <c r="A1154" s="1">
        <v>43987</v>
      </c>
      <c r="B1154" t="s">
        <v>15</v>
      </c>
      <c r="C1154" s="2">
        <v>73230</v>
      </c>
      <c r="D1154" s="2">
        <v>73230</v>
      </c>
      <c r="E1154">
        <v>24</v>
      </c>
      <c r="F1154" t="s">
        <v>11</v>
      </c>
      <c r="G1154" t="s">
        <v>12</v>
      </c>
      <c r="H1154" t="str">
        <f t="shared" ref="H1154:H1158" si="72">LEFT(B1154,FIND(" ",B1154)-1)</f>
        <v>SACHET</v>
      </c>
      <c r="I1154" s="3" t="str">
        <f t="shared" si="70"/>
        <v/>
      </c>
      <c r="J1154">
        <f t="shared" ref="J1154:J1158" si="73">IF(A1154="","",INT(MOD(INT((A1154-2)/7)+3/5,52+5/28))+1)</f>
        <v>23</v>
      </c>
      <c r="K1154">
        <f t="shared" si="71"/>
        <v>24</v>
      </c>
    </row>
    <row r="1155" spans="1:11" x14ac:dyDescent="0.35">
      <c r="A1155" s="1">
        <v>43987</v>
      </c>
      <c r="B1155" t="s">
        <v>16</v>
      </c>
      <c r="C1155" s="2">
        <v>73230</v>
      </c>
      <c r="D1155" s="2">
        <v>73230</v>
      </c>
      <c r="E1155">
        <v>6</v>
      </c>
      <c r="F1155" t="s">
        <v>11</v>
      </c>
      <c r="G1155" t="s">
        <v>12</v>
      </c>
      <c r="H1155" t="str">
        <f t="shared" si="72"/>
        <v>SPATULES</v>
      </c>
      <c r="I1155" s="3" t="str">
        <f t="shared" ref="I1155:I1158" si="74">IFERROR(IF(SEARCH("TUBE",B1155)&gt;0,"TUBE"),"")</f>
        <v/>
      </c>
      <c r="J1155">
        <f t="shared" si="73"/>
        <v>23</v>
      </c>
      <c r="K1155">
        <f t="shared" ref="K1155:K1158" si="75">IF(G1155="Sortie",E1155,-E1155)</f>
        <v>6</v>
      </c>
    </row>
    <row r="1156" spans="1:11" x14ac:dyDescent="0.35">
      <c r="A1156" s="1">
        <v>43987</v>
      </c>
      <c r="B1156" t="s">
        <v>402</v>
      </c>
      <c r="C1156" s="2">
        <v>7086041</v>
      </c>
      <c r="D1156" s="2">
        <v>73245</v>
      </c>
      <c r="E1156">
        <v>2</v>
      </c>
      <c r="F1156" t="s">
        <v>11</v>
      </c>
      <c r="G1156" t="s">
        <v>12</v>
      </c>
      <c r="H1156" t="str">
        <f t="shared" si="72"/>
        <v>C1</v>
      </c>
      <c r="I1156" s="3" t="str">
        <f t="shared" si="74"/>
        <v/>
      </c>
      <c r="J1156">
        <f t="shared" si="73"/>
        <v>23</v>
      </c>
      <c r="K1156">
        <f t="shared" si="75"/>
        <v>2</v>
      </c>
    </row>
    <row r="1157" spans="1:11" x14ac:dyDescent="0.35">
      <c r="A1157" s="1">
        <v>43986</v>
      </c>
      <c r="B1157" t="s">
        <v>403</v>
      </c>
      <c r="C1157" s="2">
        <v>73222</v>
      </c>
      <c r="D1157" s="2">
        <v>73222</v>
      </c>
      <c r="E1157">
        <v>2</v>
      </c>
      <c r="F1157" t="s">
        <v>11</v>
      </c>
      <c r="G1157" t="s">
        <v>12</v>
      </c>
      <c r="H1157" t="str">
        <f t="shared" si="72"/>
        <v>2</v>
      </c>
      <c r="I1157" s="3" t="str">
        <f t="shared" si="74"/>
        <v/>
      </c>
      <c r="J1157">
        <f t="shared" si="73"/>
        <v>23</v>
      </c>
      <c r="K1157">
        <f t="shared" si="75"/>
        <v>2</v>
      </c>
    </row>
    <row r="1158" spans="1:11" x14ac:dyDescent="0.35">
      <c r="A1158" s="1">
        <v>43986</v>
      </c>
      <c r="B1158" t="s">
        <v>57</v>
      </c>
      <c r="C1158" s="2">
        <v>7086035</v>
      </c>
      <c r="D1158" s="2">
        <v>73225</v>
      </c>
      <c r="E1158">
        <v>1</v>
      </c>
      <c r="F1158" t="s">
        <v>11</v>
      </c>
      <c r="G1158" t="s">
        <v>12</v>
      </c>
      <c r="H1158" t="e">
        <f t="shared" si="72"/>
        <v>#VALUE!</v>
      </c>
      <c r="I1158" s="3" t="str">
        <f t="shared" si="74"/>
        <v/>
      </c>
      <c r="J1158">
        <f t="shared" si="73"/>
        <v>23</v>
      </c>
      <c r="K1158">
        <f t="shared" si="75"/>
        <v>1</v>
      </c>
    </row>
  </sheetData>
  <autoFilter ref="A1:K11406"/>
  <pageMargins left="0.7" right="0.7" top="0.75" bottom="0.75" header="0.3" footer="0.3"/>
  <pageSetup paperSize="1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Solice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SINZEL</dc:creator>
  <cp:lastModifiedBy>Michel</cp:lastModifiedBy>
  <dcterms:created xsi:type="dcterms:W3CDTF">2020-06-08T12:29:52Z</dcterms:created>
  <dcterms:modified xsi:type="dcterms:W3CDTF">2020-06-08T14:57:46Z</dcterms:modified>
</cp:coreProperties>
</file>