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 a="1"/>
  <c r="H2" i="1" s="1"/>
  <c r="H3" i="1" a="1"/>
  <c r="H3" i="1"/>
  <c r="H4" i="1" a="1"/>
  <c r="H4" i="1" s="1"/>
  <c r="H5" i="1" a="1"/>
  <c r="H5" i="1"/>
  <c r="H6" i="1" a="1"/>
  <c r="H6" i="1" s="1"/>
  <c r="H7" i="1" a="1"/>
  <c r="H7" i="1" s="1"/>
  <c r="H8" i="1" a="1"/>
  <c r="H8" i="1" s="1"/>
  <c r="G2" i="1"/>
  <c r="G5" i="1"/>
  <c r="G7" i="1"/>
  <c r="G3" i="1"/>
  <c r="G4" i="1"/>
  <c r="G6" i="1"/>
  <c r="G8" i="1"/>
  <c r="F2" i="1"/>
  <c r="F5" i="1"/>
  <c r="F7" i="1"/>
  <c r="F3" i="1"/>
  <c r="F4" i="1"/>
  <c r="F6" i="1"/>
  <c r="F8" i="1"/>
</calcChain>
</file>

<file path=xl/sharedStrings.xml><?xml version="1.0" encoding="utf-8"?>
<sst xmlns="http://schemas.openxmlformats.org/spreadsheetml/2006/main" count="15" uniqueCount="11">
  <si>
    <t>date</t>
  </si>
  <si>
    <t>heure début</t>
  </si>
  <si>
    <t>heure de fin</t>
  </si>
  <si>
    <t>événement</t>
  </si>
  <si>
    <t>date et heure prochain événement</t>
  </si>
  <si>
    <t>Amphi1</t>
  </si>
  <si>
    <t>Amphi3</t>
  </si>
  <si>
    <t>Amphi2</t>
  </si>
  <si>
    <t>date heure début</t>
  </si>
  <si>
    <t>date heure fin</t>
  </si>
  <si>
    <t>prochain événement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</si>
</sst>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*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6">
    <dxf>
      <numFmt numFmtId="165" formatCode="dd/mm/yyyy\ * hh:mm"/>
    </dxf>
    <dxf>
      <numFmt numFmtId="165" formatCode="dd/mm/yyyy\ * hh:mm"/>
    </dxf>
    <dxf>
      <numFmt numFmtId="165" formatCode="dd/mm/yyyy\ * hh:mm"/>
    </dxf>
    <dxf>
      <numFmt numFmtId="25" formatCode="hh:mm"/>
    </dxf>
    <dxf>
      <numFmt numFmtId="25" formatCode="hh: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18</xdr:row>
      <xdr:rowOff>25400</xdr:rowOff>
    </xdr:from>
    <xdr:to>
      <xdr:col>5</xdr:col>
      <xdr:colOff>31750</xdr:colOff>
      <xdr:row>20</xdr:row>
      <xdr:rowOff>95250</xdr:rowOff>
    </xdr:to>
    <xdr:sp macro="" textlink="">
      <xdr:nvSpPr>
        <xdr:cNvPr id="2" name="Rectangle à coins arrondis 1"/>
        <xdr:cNvSpPr/>
      </xdr:nvSpPr>
      <xdr:spPr>
        <a:xfrm>
          <a:off x="2374900" y="3340100"/>
          <a:ext cx="3295650" cy="438150"/>
        </a:xfrm>
        <a:prstGeom prst="wedgeRoundRectCallout">
          <a:avLst>
            <a:gd name="adj1" fmla="val 23483"/>
            <a:gd name="adj2" fmla="val -47952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est la date + heure du prochain événement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8" totalsRowShown="0">
  <autoFilter ref="A1:H8"/>
  <sortState ref="A2:H8">
    <sortCondition ref="A2"/>
  </sortState>
  <tableColumns count="8">
    <tableColumn id="1" name="événement"/>
    <tableColumn id="2" name="date" dataDxfId="5"/>
    <tableColumn id="3" name="heure début" dataDxfId="4"/>
    <tableColumn id="4" name="heure de fin" dataDxfId="3"/>
    <tableColumn id="5" name="date et heure prochain événement"/>
    <tableColumn id="6" name="date heure début" dataDxfId="2">
      <calculatedColumnFormula>Tableau1[[#This Row],[date]]+Tableau1[[#This Row],[heure début]]</calculatedColumnFormula>
    </tableColumn>
    <tableColumn id="7" name="date heure fin" dataDxfId="1">
      <calculatedColumnFormula>Tableau1[[#This Row],[date]]+Tableau1[[#This Row],[heure de fin]]</calculatedColumnFormula>
    </tableColumn>
    <tableColumn id="8" name="prochain événement" dataDxfId="0">
      <calculatedColumnFormula array="1">IFERROR(SMALL(IF(Tableau1[date heure début]&gt;Tableau1[[#This Row],[date heure fin]],Tableau1[date heure début],""),1),"")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1" sqref="F1:H1048576"/>
    </sheetView>
  </sheetViews>
  <sheetFormatPr baseColWidth="10" defaultRowHeight="14.5" x14ac:dyDescent="0.35"/>
  <cols>
    <col min="1" max="1" width="16.36328125" customWidth="1"/>
    <col min="3" max="3" width="13.08984375" customWidth="1"/>
    <col min="4" max="4" width="12.90625" customWidth="1"/>
    <col min="5" max="5" width="31.6328125" customWidth="1"/>
    <col min="6" max="8" width="22.453125" style="3" customWidth="1"/>
  </cols>
  <sheetData>
    <row r="1" spans="1:8" x14ac:dyDescent="0.35">
      <c r="A1" t="s">
        <v>3</v>
      </c>
      <c r="B1" t="s">
        <v>0</v>
      </c>
      <c r="C1" t="s">
        <v>1</v>
      </c>
      <c r="D1" t="s">
        <v>2</v>
      </c>
      <c r="E1" t="s">
        <v>4</v>
      </c>
      <c r="F1" s="3" t="s">
        <v>8</v>
      </c>
      <c r="G1" s="3" t="s">
        <v>9</v>
      </c>
      <c r="H1" s="3" t="s">
        <v>10</v>
      </c>
    </row>
    <row r="2" spans="1:8" x14ac:dyDescent="0.35">
      <c r="A2" t="s">
        <v>5</v>
      </c>
      <c r="B2" s="1">
        <v>43250</v>
      </c>
      <c r="C2" s="2">
        <v>0.33333333333333331</v>
      </c>
      <c r="D2" s="2">
        <v>0.35416666666666669</v>
      </c>
      <c r="F2" s="3">
        <f>Tableau1[[#This Row],[date]]+Tableau1[[#This Row],[heure début]]</f>
        <v>43250.333333333336</v>
      </c>
      <c r="G2" s="3">
        <f>Tableau1[[#This Row],[date]]+Tableau1[[#This Row],[heure de fin]]</f>
        <v>43250.354166666664</v>
      </c>
      <c r="H2" s="3">
        <f t="array" ref="H2">IFERROR(SMALL(IF(Tableau1[date heure début]&gt;Tableau1[[#This Row],[date heure fin]],Tableau1[date heure début],""),1),"")</f>
        <v>43250.375</v>
      </c>
    </row>
    <row r="3" spans="1:8" x14ac:dyDescent="0.35">
      <c r="A3" t="s">
        <v>5</v>
      </c>
      <c r="B3" s="1">
        <v>43250</v>
      </c>
      <c r="C3" s="2">
        <v>0.625</v>
      </c>
      <c r="D3" s="2">
        <v>0.70833333333333337</v>
      </c>
      <c r="F3" s="3">
        <f>Tableau1[[#This Row],[date]]+Tableau1[[#This Row],[heure début]]</f>
        <v>43250.625</v>
      </c>
      <c r="G3" s="3">
        <f>Tableau1[[#This Row],[date]]+Tableau1[[#This Row],[heure de fin]]</f>
        <v>43250.708333333336</v>
      </c>
      <c r="H3" s="3">
        <f t="array" ref="H3">IFERROR(SMALL(IF(Tableau1[date heure début]&gt;Tableau1[[#This Row],[date heure fin]],Tableau1[date heure début],""),1),"")</f>
        <v>43250.75</v>
      </c>
    </row>
    <row r="4" spans="1:8" x14ac:dyDescent="0.35">
      <c r="A4" t="s">
        <v>5</v>
      </c>
      <c r="B4" s="1">
        <v>43252</v>
      </c>
      <c r="C4" s="2">
        <v>0.33333333333333331</v>
      </c>
      <c r="D4" s="2">
        <v>0.375</v>
      </c>
      <c r="F4" s="3">
        <f>Tableau1[[#This Row],[date]]+Tableau1[[#This Row],[heure début]]</f>
        <v>43252.333333333336</v>
      </c>
      <c r="G4" s="3">
        <f>Tableau1[[#This Row],[date]]+Tableau1[[#This Row],[heure de fin]]</f>
        <v>43252.375</v>
      </c>
      <c r="H4" s="3" t="str">
        <f t="array" ref="H4">IFERROR(SMALL(IF(Tableau1[date heure début]&gt;Tableau1[[#This Row],[date heure fin]],Tableau1[date heure début],""),1),"")</f>
        <v/>
      </c>
    </row>
    <row r="5" spans="1:8" x14ac:dyDescent="0.35">
      <c r="A5" t="s">
        <v>7</v>
      </c>
      <c r="B5" s="1">
        <v>43250</v>
      </c>
      <c r="C5" s="2">
        <v>0.45833333333333331</v>
      </c>
      <c r="D5" s="2">
        <v>0.5</v>
      </c>
      <c r="F5" s="3">
        <f>Tableau1[[#This Row],[date]]+Tableau1[[#This Row],[heure début]]</f>
        <v>43250.458333333336</v>
      </c>
      <c r="G5" s="3">
        <f>Tableau1[[#This Row],[date]]+Tableau1[[#This Row],[heure de fin]]</f>
        <v>43250.5</v>
      </c>
      <c r="H5" s="3">
        <f t="array" ref="H5">IFERROR(SMALL(IF(Tableau1[date heure début]&gt;Tableau1[[#This Row],[date heure fin]],Tableau1[date heure début],""),1),"")</f>
        <v>43250.625</v>
      </c>
    </row>
    <row r="6" spans="1:8" x14ac:dyDescent="0.35">
      <c r="A6" t="s">
        <v>7</v>
      </c>
      <c r="B6" s="1">
        <v>43251</v>
      </c>
      <c r="C6" s="2">
        <v>0.5</v>
      </c>
      <c r="D6" s="2">
        <v>0.54166666666666663</v>
      </c>
      <c r="F6" s="3">
        <f>Tableau1[[#This Row],[date]]+Tableau1[[#This Row],[heure début]]</f>
        <v>43251.5</v>
      </c>
      <c r="G6" s="3">
        <f>Tableau1[[#This Row],[date]]+Tableau1[[#This Row],[heure de fin]]</f>
        <v>43251.541666666664</v>
      </c>
      <c r="H6" s="3">
        <f t="array" ref="H6">IFERROR(SMALL(IF(Tableau1[date heure début]&gt;Tableau1[[#This Row],[date heure fin]],Tableau1[date heure début],""),1),"")</f>
        <v>43252.333333333336</v>
      </c>
    </row>
    <row r="7" spans="1:8" x14ac:dyDescent="0.35">
      <c r="A7" t="s">
        <v>6</v>
      </c>
      <c r="B7" s="1">
        <v>43250</v>
      </c>
      <c r="C7" s="2">
        <v>0.375</v>
      </c>
      <c r="D7" s="2">
        <v>0.41666666666666669</v>
      </c>
      <c r="F7" s="3">
        <f>Tableau1[[#This Row],[date]]+Tableau1[[#This Row],[heure début]]</f>
        <v>43250.375</v>
      </c>
      <c r="G7" s="3">
        <f>Tableau1[[#This Row],[date]]+Tableau1[[#This Row],[heure de fin]]</f>
        <v>43250.416666666664</v>
      </c>
      <c r="H7" s="3">
        <f t="array" ref="H7">IFERROR(SMALL(IF(Tableau1[date heure début]&gt;Tableau1[[#This Row],[date heure fin]],Tableau1[date heure début],""),1),"")</f>
        <v>43250.458333333336</v>
      </c>
    </row>
    <row r="8" spans="1:8" x14ac:dyDescent="0.35">
      <c r="A8" t="s">
        <v>6</v>
      </c>
      <c r="B8" s="1">
        <v>43250</v>
      </c>
      <c r="C8" s="2">
        <v>0.75</v>
      </c>
      <c r="D8" s="2">
        <v>0.83333333333333337</v>
      </c>
      <c r="F8" s="3">
        <f>Tableau1[[#This Row],[date]]+Tableau1[[#This Row],[heure début]]</f>
        <v>43250.75</v>
      </c>
      <c r="G8" s="3">
        <f>Tableau1[[#This Row],[date]]+Tableau1[[#This Row],[heure de fin]]</f>
        <v>43250.833333333336</v>
      </c>
      <c r="H8" s="3">
        <f t="array" ref="H8">IFERROR(SMALL(IF(Tableau1[date heure début]&gt;Tableau1[[#This Row],[date heure fin]],Tableau1[date heure début],""),1),"")</f>
        <v>43251.5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2018-05-30T13:08:32Z</dcterms:created>
  <dcterms:modified xsi:type="dcterms:W3CDTF">2018-05-30T16:42:41Z</dcterms:modified>
</cp:coreProperties>
</file>