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610" firstSheet="1" activeTab="2"/>
  </bookViews>
  <sheets>
    <sheet name="CHARGES ARMATEUR 2019" sheetId="1" r:id="rId1"/>
    <sheet name="CHARGES 2019" sheetId="7" r:id="rId2"/>
    <sheet name="SYNTHESE CHARGES ARMATEUR" sheetId="9" r:id="rId3"/>
  </sheets>
  <definedNames>
    <definedName name="_xlnm._FilterDatabase" localSheetId="0" hidden="1">'CHARGES ARMATEUR 2019'!$A$1:$I$48</definedName>
  </definedNames>
  <calcPr calcId="152511"/>
</workbook>
</file>

<file path=xl/calcChain.xml><?xml version="1.0" encoding="utf-8"?>
<calcChain xmlns="http://schemas.openxmlformats.org/spreadsheetml/2006/main">
  <c r="C4" i="9" l="1"/>
  <c r="C5" i="9"/>
  <c r="C6" i="9"/>
  <c r="C7" i="9"/>
  <c r="C8" i="9"/>
  <c r="C9" i="9"/>
  <c r="C10" i="9"/>
  <c r="C11" i="9"/>
  <c r="C12" i="9"/>
  <c r="C13" i="9"/>
  <c r="C14" i="9"/>
  <c r="C3" i="9"/>
  <c r="E48" i="7" l="1"/>
  <c r="E48" i="1"/>
</calcChain>
</file>

<file path=xl/sharedStrings.xml><?xml version="1.0" encoding="utf-8"?>
<sst xmlns="http://schemas.openxmlformats.org/spreadsheetml/2006/main" count="64" uniqueCount="35">
  <si>
    <t>FOURNISSEUR</t>
  </si>
  <si>
    <t>N° FACTURE</t>
  </si>
  <si>
    <t>NET A PAYER</t>
  </si>
  <si>
    <t>DETAIL</t>
  </si>
  <si>
    <t>N°</t>
  </si>
  <si>
    <t xml:space="preserve"> </t>
  </si>
  <si>
    <t>DATE</t>
  </si>
  <si>
    <t>REF PAIEMENT</t>
  </si>
  <si>
    <t>LIBELLE</t>
  </si>
  <si>
    <t>TOTAL CHARGES 2019</t>
  </si>
  <si>
    <t>DATE REGLEMENT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</si>
  <si>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</si>
  <si>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</si>
  <si>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</si>
  <si>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</si>
  <si>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</si>
  <si>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</si>
  <si>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</si>
  <si>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</si>
  <si>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</si>
  <si>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</si>
  <si>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</si>
  <si>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</si>
  <si>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REGLE-MENT</t>
  </si>
  <si>
    <t>REF PAIE-MENT</t>
  </si>
  <si>
    <t>15</t>
  </si>
  <si>
    <t>A</t>
  </si>
  <si>
    <t>B</t>
  </si>
  <si>
    <t>C</t>
  </si>
  <si>
    <t>TYPE DE CHARGE A; B; C</t>
  </si>
  <si>
    <t>g5</t>
  </si>
  <si>
    <t>chq</t>
  </si>
  <si>
    <t>virement</t>
  </si>
  <si>
    <t>esp</t>
  </si>
  <si>
    <t>TOTAL GENERAL CHARGES DE TYPE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</si>
</sst>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d\-mmm;@"/>
  </numFmts>
  <fonts count="5" x14ac:knownFonts="1">
    <font>
      <sz val="11"/>
      <color theme="1"/>
      <name val="Calibri"/>
      <family val="2"/>
      <scheme val="minor"/>
    </font>
    <font>
      <sz val="8"/>
      <name val="Arial Narrow"/>
      <family val="2"/>
    </font>
    <font>
      <b/>
      <sz val="11"/>
      <name val="Arial Narrow"/>
      <family val="2"/>
    </font>
    <font>
      <sz val="10"/>
      <name val="Arial Narrow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 wrapText="1"/>
    </xf>
    <xf numFmtId="3" fontId="3" fillId="2" borderId="4" xfId="0" applyNumberFormat="1" applyFont="1" applyFill="1" applyBorder="1" applyAlignment="1">
      <alignment horizontal="center" vertical="center" wrapText="1"/>
    </xf>
    <xf numFmtId="164" fontId="3" fillId="2" borderId="4" xfId="0" applyNumberFormat="1" applyFont="1" applyFill="1" applyBorder="1" applyAlignment="1">
      <alignment horizontal="center" vertical="center" wrapText="1"/>
    </xf>
    <xf numFmtId="49" fontId="3" fillId="2" borderId="4" xfId="0" applyNumberFormat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 wrapText="1"/>
    </xf>
    <xf numFmtId="1" fontId="3" fillId="2" borderId="3" xfId="0" applyNumberFormat="1" applyFont="1" applyFill="1" applyBorder="1" applyAlignment="1">
      <alignment horizontal="center" vertical="center" wrapText="1"/>
    </xf>
    <xf numFmtId="3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 wrapText="1"/>
    </xf>
    <xf numFmtId="1" fontId="3" fillId="2" borderId="2" xfId="0" applyNumberFormat="1" applyFont="1" applyFill="1" applyBorder="1" applyAlignment="1">
      <alignment horizontal="center" vertical="center" wrapText="1"/>
    </xf>
    <xf numFmtId="3" fontId="3" fillId="2" borderId="2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 wrapText="1"/>
    </xf>
    <xf numFmtId="49" fontId="3" fillId="2" borderId="2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3" fontId="2" fillId="3" borderId="1" xfId="0" applyNumberFormat="1" applyFont="1" applyFill="1" applyBorder="1" applyAlignment="1">
      <alignment horizontal="center" vertical="center" wrapText="1"/>
    </xf>
    <xf numFmtId="3" fontId="1" fillId="2" borderId="4" xfId="0" applyNumberFormat="1" applyFont="1" applyFill="1" applyBorder="1" applyAlignment="1">
      <alignment horizontal="center" vertical="center" wrapText="1"/>
    </xf>
    <xf numFmtId="3" fontId="1" fillId="2" borderId="3" xfId="0" applyNumberFormat="1" applyFont="1" applyFill="1" applyBorder="1" applyAlignment="1">
      <alignment horizontal="center" vertical="center"/>
    </xf>
    <xf numFmtId="3" fontId="1" fillId="2" borderId="2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right"/>
    </xf>
    <xf numFmtId="0" fontId="0" fillId="0" borderId="9" xfId="0" applyBorder="1" applyAlignment="1">
      <alignment horizontal="right"/>
    </xf>
    <xf numFmtId="0" fontId="4" fillId="0" borderId="7" xfId="0" applyFont="1" applyBorder="1" applyAlignment="1">
      <alignment horizontal="right" vertical="center"/>
    </xf>
    <xf numFmtId="3" fontId="4" fillId="0" borderId="10" xfId="0" applyNumberFormat="1" applyFont="1" applyBorder="1" applyAlignment="1">
      <alignment vertical="center"/>
    </xf>
    <xf numFmtId="3" fontId="0" fillId="0" borderId="11" xfId="0" applyNumberFormat="1" applyBorder="1"/>
    <xf numFmtId="165" fontId="3" fillId="2" borderId="4" xfId="0" applyNumberFormat="1" applyFont="1" applyFill="1" applyBorder="1" applyAlignment="1">
      <alignment horizontal="center" vertical="center" wrapText="1"/>
    </xf>
    <xf numFmtId="165" fontId="3" fillId="2" borderId="3" xfId="0" applyNumberFormat="1" applyFont="1" applyFill="1" applyBorder="1" applyAlignment="1">
      <alignment horizontal="center" vertical="center" wrapText="1"/>
    </xf>
    <xf numFmtId="165" fontId="3" fillId="2" borderId="2" xfId="0" applyNumberFormat="1" applyFont="1" applyFill="1" applyBorder="1" applyAlignment="1">
      <alignment horizontal="center" vertical="center" wrapText="1"/>
    </xf>
    <xf numFmtId="1" fontId="2" fillId="2" borderId="5" xfId="0" applyNumberFormat="1" applyFont="1" applyFill="1" applyBorder="1" applyAlignment="1">
      <alignment horizontal="right" vertical="center" wrapText="1"/>
    </xf>
    <xf numFmtId="1" fontId="2" fillId="2" borderId="6" xfId="0" applyNumberFormat="1" applyFont="1" applyFill="1" applyBorder="1" applyAlignment="1">
      <alignment horizontal="right" vertical="center" wrapText="1"/>
    </xf>
    <xf numFmtId="0" fontId="0" fillId="0" borderId="6" xfId="0" applyBorder="1"/>
  </cellXfs>
  <cellStyles count="1"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"/>
  <sheetViews>
    <sheetView zoomScale="110" zoomScaleNormal="110" workbookViewId="0">
      <pane ySplit="1" topLeftCell="A23" activePane="bottomLeft" state="frozen"/>
      <selection pane="bottomLeft" activeCell="E20" sqref="E20"/>
    </sheetView>
  </sheetViews>
  <sheetFormatPr baseColWidth="10" defaultColWidth="11.453125" defaultRowHeight="10.5" x14ac:dyDescent="0.35"/>
  <cols>
    <col min="1" max="1" width="3.26953125" style="1" customWidth="1"/>
    <col min="2" max="2" width="17.26953125" style="1" customWidth="1"/>
    <col min="3" max="3" width="7.54296875" style="1" customWidth="1"/>
    <col min="4" max="4" width="12.7265625" style="1" customWidth="1"/>
    <col min="5" max="5" width="14.1796875" style="1" customWidth="1"/>
    <col min="6" max="6" width="10.26953125" style="1" customWidth="1"/>
    <col min="7" max="7" width="11.81640625" style="1" customWidth="1"/>
    <col min="8" max="8" width="26.7265625" style="1" customWidth="1"/>
    <col min="9" max="9" width="51.7265625" style="1" customWidth="1"/>
    <col min="10" max="16384" width="11.453125" style="1"/>
  </cols>
  <sheetData>
    <row r="1" spans="1:9" ht="28.5" thickBot="1" x14ac:dyDescent="0.4">
      <c r="A1" s="21" t="s">
        <v>4</v>
      </c>
      <c r="B1" s="21" t="s">
        <v>0</v>
      </c>
      <c r="C1" s="22" t="s">
        <v>6</v>
      </c>
      <c r="D1" s="23" t="s">
        <v>1</v>
      </c>
      <c r="E1" s="24" t="s">
        <v>2</v>
      </c>
      <c r="F1" s="23" t="s">
        <v>7</v>
      </c>
      <c r="G1" s="22" t="s">
        <v>10</v>
      </c>
      <c r="H1" s="21" t="s">
        <v>8</v>
      </c>
      <c r="I1" s="21" t="s">
        <v>3</v>
      </c>
    </row>
    <row r="2" spans="1:9" ht="13" x14ac:dyDescent="0.35">
      <c r="A2" s="25"/>
      <c r="B2" s="4"/>
      <c r="C2" s="4"/>
      <c r="D2" s="5"/>
      <c r="E2" s="3"/>
      <c r="F2" s="5"/>
      <c r="G2" s="4"/>
      <c r="H2" s="6"/>
      <c r="I2" s="6"/>
    </row>
    <row r="3" spans="1:9" ht="13" x14ac:dyDescent="0.35">
      <c r="A3" s="26"/>
      <c r="B3" s="7"/>
      <c r="C3" s="8"/>
      <c r="D3" s="9"/>
      <c r="E3" s="10"/>
      <c r="F3" s="19"/>
      <c r="G3" s="8"/>
      <c r="H3" s="11"/>
      <c r="I3" s="11"/>
    </row>
    <row r="4" spans="1:9" ht="13" x14ac:dyDescent="0.35">
      <c r="A4" s="26"/>
      <c r="B4" s="7"/>
      <c r="C4" s="8"/>
      <c r="D4" s="9"/>
      <c r="E4" s="10"/>
      <c r="F4" s="19"/>
      <c r="G4" s="8"/>
      <c r="H4" s="11"/>
      <c r="I4" s="11"/>
    </row>
    <row r="5" spans="1:9" ht="13" x14ac:dyDescent="0.35">
      <c r="A5" s="26"/>
      <c r="B5" s="7"/>
      <c r="C5" s="8"/>
      <c r="D5" s="9"/>
      <c r="E5" s="10"/>
      <c r="F5" s="19"/>
      <c r="G5" s="8"/>
      <c r="H5" s="11"/>
      <c r="I5" s="11"/>
    </row>
    <row r="6" spans="1:9" ht="13" x14ac:dyDescent="0.35">
      <c r="A6" s="26"/>
      <c r="B6" s="7"/>
      <c r="C6" s="8"/>
      <c r="D6" s="9"/>
      <c r="E6" s="10"/>
      <c r="F6" s="19"/>
      <c r="G6" s="8"/>
      <c r="H6" s="11"/>
      <c r="I6" s="11"/>
    </row>
    <row r="7" spans="1:9" ht="13" x14ac:dyDescent="0.35">
      <c r="A7" s="26"/>
      <c r="B7" s="7"/>
      <c r="C7" s="8"/>
      <c r="D7" s="9"/>
      <c r="E7" s="10"/>
      <c r="F7" s="19"/>
      <c r="G7" s="8"/>
      <c r="H7" s="11"/>
      <c r="I7" s="11"/>
    </row>
    <row r="8" spans="1:9" ht="13" x14ac:dyDescent="0.35">
      <c r="A8" s="26"/>
      <c r="B8" s="7"/>
      <c r="C8" s="8"/>
      <c r="D8" s="9"/>
      <c r="E8" s="10"/>
      <c r="F8" s="19"/>
      <c r="G8" s="8"/>
      <c r="H8" s="11"/>
      <c r="I8" s="11"/>
    </row>
    <row r="9" spans="1:9" ht="13" x14ac:dyDescent="0.35">
      <c r="A9" s="26"/>
      <c r="B9" s="7"/>
      <c r="C9" s="8"/>
      <c r="D9" s="9"/>
      <c r="E9" s="10"/>
      <c r="F9" s="19"/>
      <c r="G9" s="8"/>
      <c r="H9" s="11"/>
      <c r="I9" s="11"/>
    </row>
    <row r="10" spans="1:9" ht="13" x14ac:dyDescent="0.35">
      <c r="A10" s="26"/>
      <c r="B10" s="7"/>
      <c r="C10" s="8"/>
      <c r="D10" s="9"/>
      <c r="E10" s="10"/>
      <c r="F10" s="19"/>
      <c r="G10" s="8"/>
      <c r="H10" s="11"/>
      <c r="I10" s="11"/>
    </row>
    <row r="11" spans="1:9" ht="13" x14ac:dyDescent="0.35">
      <c r="A11" s="26"/>
      <c r="B11" s="7"/>
      <c r="C11" s="8"/>
      <c r="D11" s="9"/>
      <c r="E11" s="10"/>
      <c r="F11" s="19"/>
      <c r="G11" s="8"/>
      <c r="H11" s="11"/>
      <c r="I11" s="11"/>
    </row>
    <row r="12" spans="1:9" ht="13" x14ac:dyDescent="0.35">
      <c r="A12" s="26"/>
      <c r="B12" s="7"/>
      <c r="C12" s="8"/>
      <c r="D12" s="9"/>
      <c r="E12" s="10"/>
      <c r="F12" s="19"/>
      <c r="G12" s="8"/>
      <c r="H12" s="11"/>
      <c r="I12" s="11"/>
    </row>
    <row r="13" spans="1:9" ht="13" x14ac:dyDescent="0.35">
      <c r="A13" s="26"/>
      <c r="B13" s="7"/>
      <c r="C13" s="8"/>
      <c r="D13" s="9"/>
      <c r="E13" s="10"/>
      <c r="F13" s="19"/>
      <c r="G13" s="8"/>
      <c r="H13" s="11"/>
      <c r="I13" s="11"/>
    </row>
    <row r="14" spans="1:9" ht="13" x14ac:dyDescent="0.35">
      <c r="A14" s="26"/>
      <c r="B14" s="7"/>
      <c r="C14" s="8"/>
      <c r="D14" s="9"/>
      <c r="E14" s="10"/>
      <c r="F14" s="19"/>
      <c r="G14" s="8"/>
      <c r="H14" s="11"/>
      <c r="I14" s="11"/>
    </row>
    <row r="15" spans="1:9" ht="13" x14ac:dyDescent="0.35">
      <c r="A15" s="26"/>
      <c r="B15" s="7"/>
      <c r="C15" s="8"/>
      <c r="D15" s="9"/>
      <c r="E15" s="10"/>
      <c r="F15" s="19"/>
      <c r="G15" s="8"/>
      <c r="H15" s="11"/>
      <c r="I15" s="11"/>
    </row>
    <row r="16" spans="1:9" ht="13" x14ac:dyDescent="0.35">
      <c r="A16" s="26"/>
      <c r="B16" s="7"/>
      <c r="C16" s="8"/>
      <c r="D16" s="9"/>
      <c r="E16" s="10"/>
      <c r="F16" s="19"/>
      <c r="G16" s="8"/>
      <c r="H16" s="11"/>
      <c r="I16" s="11"/>
    </row>
    <row r="17" spans="1:9" ht="13" x14ac:dyDescent="0.35">
      <c r="A17" s="26"/>
      <c r="B17" s="7"/>
      <c r="C17" s="8"/>
      <c r="D17" s="9"/>
      <c r="E17" s="10"/>
      <c r="F17" s="19"/>
      <c r="G17" s="8"/>
      <c r="H17" s="11"/>
      <c r="I17" s="11"/>
    </row>
    <row r="18" spans="1:9" ht="13" x14ac:dyDescent="0.35">
      <c r="A18" s="26"/>
      <c r="B18" s="7"/>
      <c r="C18" s="8"/>
      <c r="D18" s="9"/>
      <c r="E18" s="10"/>
      <c r="F18" s="19"/>
      <c r="G18" s="8"/>
      <c r="H18" s="11"/>
      <c r="I18" s="11"/>
    </row>
    <row r="19" spans="1:9" ht="13" x14ac:dyDescent="0.35">
      <c r="A19" s="26"/>
      <c r="B19" s="7"/>
      <c r="C19" s="8"/>
      <c r="D19" s="9"/>
      <c r="E19" s="10"/>
      <c r="F19" s="19"/>
      <c r="G19" s="8"/>
      <c r="H19" s="11"/>
      <c r="I19" s="11"/>
    </row>
    <row r="20" spans="1:9" ht="13" x14ac:dyDescent="0.35">
      <c r="A20" s="26"/>
      <c r="B20" s="7"/>
      <c r="C20" s="8"/>
      <c r="D20" s="9"/>
      <c r="E20" s="10"/>
      <c r="F20" s="19"/>
      <c r="G20" s="8"/>
      <c r="H20" s="11"/>
      <c r="I20" s="11"/>
    </row>
    <row r="21" spans="1:9" ht="13" x14ac:dyDescent="0.35">
      <c r="A21" s="26"/>
      <c r="B21" s="7"/>
      <c r="C21" s="8"/>
      <c r="D21" s="9"/>
      <c r="E21" s="10"/>
      <c r="F21" s="19"/>
      <c r="G21" s="8"/>
      <c r="H21" s="11"/>
      <c r="I21" s="11"/>
    </row>
    <row r="22" spans="1:9" ht="13" x14ac:dyDescent="0.35">
      <c r="A22" s="26"/>
      <c r="B22" s="7"/>
      <c r="C22" s="8"/>
      <c r="D22" s="9"/>
      <c r="E22" s="10"/>
      <c r="F22" s="19"/>
      <c r="G22" s="8"/>
      <c r="H22" s="11"/>
      <c r="I22" s="11"/>
    </row>
    <row r="23" spans="1:9" ht="13" x14ac:dyDescent="0.35">
      <c r="A23" s="26"/>
      <c r="B23" s="7"/>
      <c r="C23" s="8"/>
      <c r="D23" s="9"/>
      <c r="E23" s="10"/>
      <c r="F23" s="19"/>
      <c r="G23" s="8"/>
      <c r="H23" s="11"/>
      <c r="I23" s="11"/>
    </row>
    <row r="24" spans="1:9" ht="13" x14ac:dyDescent="0.35">
      <c r="A24" s="26"/>
      <c r="B24" s="7"/>
      <c r="C24" s="8"/>
      <c r="D24" s="9"/>
      <c r="E24" s="10"/>
      <c r="F24" s="19"/>
      <c r="G24" s="8"/>
      <c r="H24" s="11"/>
      <c r="I24" s="11"/>
    </row>
    <row r="25" spans="1:9" ht="13" x14ac:dyDescent="0.35">
      <c r="A25" s="26"/>
      <c r="B25" s="7"/>
      <c r="C25" s="8"/>
      <c r="D25" s="9"/>
      <c r="E25" s="10"/>
      <c r="F25" s="19"/>
      <c r="G25" s="8"/>
      <c r="H25" s="11"/>
      <c r="I25" s="11"/>
    </row>
    <row r="26" spans="1:9" ht="13" x14ac:dyDescent="0.35">
      <c r="A26" s="26"/>
      <c r="B26" s="7"/>
      <c r="C26" s="8"/>
      <c r="D26" s="9"/>
      <c r="E26" s="10"/>
      <c r="F26" s="19"/>
      <c r="G26" s="8"/>
      <c r="H26" s="11"/>
      <c r="I26" s="11"/>
    </row>
    <row r="27" spans="1:9" ht="13" x14ac:dyDescent="0.35">
      <c r="A27" s="26"/>
      <c r="B27" s="7"/>
      <c r="C27" s="8"/>
      <c r="D27" s="9"/>
      <c r="E27" s="10"/>
      <c r="F27" s="19"/>
      <c r="G27" s="8"/>
      <c r="H27" s="11"/>
      <c r="I27" s="11"/>
    </row>
    <row r="28" spans="1:9" ht="13" x14ac:dyDescent="0.35">
      <c r="A28" s="26"/>
      <c r="B28" s="7"/>
      <c r="C28" s="8"/>
      <c r="D28" s="9"/>
      <c r="E28" s="10"/>
      <c r="F28" s="19"/>
      <c r="G28" s="8"/>
      <c r="H28" s="11"/>
      <c r="I28" s="11"/>
    </row>
    <row r="29" spans="1:9" ht="13" x14ac:dyDescent="0.35">
      <c r="A29" s="26"/>
      <c r="B29" s="7"/>
      <c r="C29" s="8"/>
      <c r="D29" s="9"/>
      <c r="E29" s="10"/>
      <c r="F29" s="19"/>
      <c r="G29" s="8"/>
      <c r="H29" s="11"/>
      <c r="I29" s="11"/>
    </row>
    <row r="30" spans="1:9" ht="13" x14ac:dyDescent="0.35">
      <c r="A30" s="26"/>
      <c r="B30" s="7"/>
      <c r="C30" s="8"/>
      <c r="D30" s="9"/>
      <c r="E30" s="10"/>
      <c r="F30" s="19"/>
      <c r="G30" s="8"/>
      <c r="H30" s="11"/>
      <c r="I30" s="11"/>
    </row>
    <row r="31" spans="1:9" ht="13" x14ac:dyDescent="0.35">
      <c r="A31" s="26"/>
      <c r="B31" s="7"/>
      <c r="C31" s="8"/>
      <c r="D31" s="9"/>
      <c r="E31" s="10"/>
      <c r="F31" s="19"/>
      <c r="G31" s="8"/>
      <c r="H31" s="11"/>
      <c r="I31" s="11"/>
    </row>
    <row r="32" spans="1:9" ht="13" x14ac:dyDescent="0.35">
      <c r="A32" s="26"/>
      <c r="B32" s="7"/>
      <c r="C32" s="8"/>
      <c r="D32" s="9"/>
      <c r="E32" s="10"/>
      <c r="F32" s="19"/>
      <c r="G32" s="8"/>
      <c r="H32" s="11"/>
      <c r="I32" s="11"/>
    </row>
    <row r="33" spans="1:10" ht="13" x14ac:dyDescent="0.35">
      <c r="A33" s="26"/>
      <c r="B33" s="7"/>
      <c r="C33" s="8"/>
      <c r="D33" s="9"/>
      <c r="E33" s="10"/>
      <c r="F33" s="19"/>
      <c r="G33" s="8"/>
      <c r="H33" s="11"/>
      <c r="I33" s="11"/>
    </row>
    <row r="34" spans="1:10" ht="13" x14ac:dyDescent="0.35">
      <c r="A34" s="26"/>
      <c r="B34" s="7"/>
      <c r="C34" s="8"/>
      <c r="D34" s="9"/>
      <c r="E34" s="10"/>
      <c r="F34" s="19"/>
      <c r="G34" s="8"/>
      <c r="H34" s="11"/>
      <c r="I34" s="11"/>
    </row>
    <row r="35" spans="1:10" ht="13" x14ac:dyDescent="0.35">
      <c r="A35" s="26"/>
      <c r="B35" s="7"/>
      <c r="C35" s="8"/>
      <c r="D35" s="9"/>
      <c r="E35" s="10"/>
      <c r="F35" s="19"/>
      <c r="G35" s="8" t="s">
        <v>5</v>
      </c>
      <c r="H35" s="11"/>
      <c r="I35" s="11"/>
    </row>
    <row r="36" spans="1:10" ht="13" x14ac:dyDescent="0.35">
      <c r="A36" s="26"/>
      <c r="B36" s="7"/>
      <c r="C36" s="8"/>
      <c r="D36" s="9"/>
      <c r="E36" s="10"/>
      <c r="F36" s="19"/>
      <c r="G36" s="8"/>
      <c r="H36" s="11"/>
      <c r="I36" s="11"/>
    </row>
    <row r="37" spans="1:10" ht="13" x14ac:dyDescent="0.35">
      <c r="A37" s="26"/>
      <c r="B37" s="7"/>
      <c r="C37" s="8"/>
      <c r="D37" s="9"/>
      <c r="E37" s="10"/>
      <c r="F37" s="19"/>
      <c r="G37" s="8"/>
      <c r="H37" s="11"/>
      <c r="I37" s="11"/>
    </row>
    <row r="38" spans="1:10" ht="13" x14ac:dyDescent="0.35">
      <c r="A38" s="26"/>
      <c r="B38" s="7"/>
      <c r="C38" s="8"/>
      <c r="D38" s="9"/>
      <c r="E38" s="10"/>
      <c r="F38" s="19"/>
      <c r="G38" s="8"/>
      <c r="H38" s="11"/>
      <c r="I38" s="11"/>
    </row>
    <row r="39" spans="1:10" ht="13" x14ac:dyDescent="0.35">
      <c r="A39" s="26"/>
      <c r="B39" s="7"/>
      <c r="C39" s="8"/>
      <c r="D39" s="9"/>
      <c r="E39" s="10"/>
      <c r="F39" s="19"/>
      <c r="G39" s="8"/>
      <c r="H39" s="11"/>
      <c r="I39" s="11"/>
    </row>
    <row r="40" spans="1:10" ht="13" x14ac:dyDescent="0.35">
      <c r="A40" s="26"/>
      <c r="B40" s="7"/>
      <c r="C40" s="8"/>
      <c r="D40" s="9"/>
      <c r="E40" s="10"/>
      <c r="F40" s="19"/>
      <c r="G40" s="8"/>
      <c r="H40" s="11"/>
      <c r="I40" s="11"/>
    </row>
    <row r="41" spans="1:10" ht="13" x14ac:dyDescent="0.35">
      <c r="A41" s="26"/>
      <c r="B41" s="7"/>
      <c r="C41" s="8"/>
      <c r="D41" s="9"/>
      <c r="E41" s="10"/>
      <c r="F41" s="19"/>
      <c r="G41" s="8"/>
      <c r="H41" s="11"/>
      <c r="I41" s="11"/>
    </row>
    <row r="42" spans="1:10" ht="13" x14ac:dyDescent="0.35">
      <c r="A42" s="26"/>
      <c r="B42" s="7"/>
      <c r="C42" s="8"/>
      <c r="D42" s="9"/>
      <c r="E42" s="10"/>
      <c r="F42" s="19"/>
      <c r="G42" s="8"/>
      <c r="H42" s="11"/>
      <c r="I42" s="11"/>
    </row>
    <row r="43" spans="1:10" ht="13" x14ac:dyDescent="0.35">
      <c r="A43" s="26"/>
      <c r="B43" s="7"/>
      <c r="C43" s="8"/>
      <c r="D43" s="9"/>
      <c r="E43" s="10"/>
      <c r="F43" s="19"/>
      <c r="G43" s="8"/>
      <c r="H43" s="11"/>
      <c r="I43" s="11"/>
    </row>
    <row r="44" spans="1:10" ht="13" x14ac:dyDescent="0.35">
      <c r="A44" s="26"/>
      <c r="B44" s="7"/>
      <c r="C44" s="8"/>
      <c r="D44" s="9"/>
      <c r="E44" s="10"/>
      <c r="F44" s="19"/>
      <c r="G44" s="8"/>
      <c r="H44" s="11"/>
      <c r="I44" s="11"/>
    </row>
    <row r="45" spans="1:10" ht="13" x14ac:dyDescent="0.35">
      <c r="A45" s="26"/>
      <c r="B45" s="7"/>
      <c r="C45" s="8"/>
      <c r="D45" s="9"/>
      <c r="E45" s="10"/>
      <c r="F45" s="19"/>
      <c r="G45" s="8"/>
      <c r="H45" s="11"/>
      <c r="I45" s="11"/>
    </row>
    <row r="46" spans="1:10" ht="13" x14ac:dyDescent="0.35">
      <c r="A46" s="26"/>
      <c r="B46" s="7"/>
      <c r="C46" s="8"/>
      <c r="D46" s="9"/>
      <c r="E46" s="10"/>
      <c r="F46" s="19"/>
      <c r="G46" s="8"/>
      <c r="H46" s="11"/>
      <c r="I46" s="11"/>
    </row>
    <row r="47" spans="1:10" ht="13.5" thickBot="1" x14ac:dyDescent="0.4">
      <c r="A47" s="27"/>
      <c r="B47" s="12"/>
      <c r="C47" s="13"/>
      <c r="D47" s="14"/>
      <c r="E47" s="15"/>
      <c r="F47" s="20"/>
      <c r="G47" s="13"/>
      <c r="H47" s="16"/>
      <c r="I47" s="16"/>
    </row>
    <row r="48" spans="1:10" ht="36" customHeight="1" thickBot="1" x14ac:dyDescent="0.4">
      <c r="A48" s="18"/>
      <c r="B48" s="17"/>
      <c r="C48" s="36" t="s">
        <v>9</v>
      </c>
      <c r="D48" s="37"/>
      <c r="E48" s="2">
        <f>SUM(E2:E47)</f>
        <v>0</v>
      </c>
      <c r="F48" s="17"/>
      <c r="G48" s="17"/>
      <c r="H48" s="18"/>
      <c r="I48" s="18"/>
      <c r="J48" s="18"/>
    </row>
    <row r="49" spans="1:10" x14ac:dyDescent="0.35">
      <c r="A49" s="18"/>
      <c r="B49" s="18"/>
      <c r="F49" s="18"/>
      <c r="G49" s="18"/>
      <c r="H49" s="18"/>
      <c r="I49" s="18"/>
      <c r="J49" s="18"/>
    </row>
    <row r="50" spans="1:10" x14ac:dyDescent="0.35">
      <c r="A50" s="18"/>
      <c r="B50" s="18"/>
      <c r="F50" s="18"/>
      <c r="G50" s="18"/>
      <c r="H50" s="18"/>
      <c r="I50" s="18"/>
      <c r="J50" s="18"/>
    </row>
  </sheetData>
  <autoFilter ref="A1:I48"/>
  <mergeCells count="1">
    <mergeCell ref="C48:D48"/>
  </mergeCells>
  <conditionalFormatting sqref="F2:F47">
    <cfRule type="duplicateValues" dxfId="3" priority="2"/>
  </conditionalFormatting>
  <conditionalFormatting sqref="D2:D47">
    <cfRule type="duplicateValues" dxfId="2" priority="1"/>
  </conditionalFormatting>
  <printOptions horizontalCentered="1"/>
  <pageMargins left="0" right="0" top="0" bottom="0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"/>
  <sheetViews>
    <sheetView workbookViewId="0">
      <selection activeCell="C2" sqref="C2"/>
    </sheetView>
  </sheetViews>
  <sheetFormatPr baseColWidth="10" defaultColWidth="11.453125" defaultRowHeight="10.5" x14ac:dyDescent="0.35"/>
  <cols>
    <col min="1" max="1" width="3.26953125" style="1" customWidth="1"/>
    <col min="2" max="2" width="14.54296875" style="1" customWidth="1"/>
    <col min="3" max="8" width="9.453125" style="1" customWidth="1"/>
    <col min="9" max="16384" width="11.453125" style="1"/>
  </cols>
  <sheetData>
    <row r="1" spans="1:8" ht="89.25" customHeight="1" thickBot="1" x14ac:dyDescent="0.4">
      <c r="A1" s="21" t="s">
        <v>4</v>
      </c>
      <c r="B1" s="21" t="s">
        <v>0</v>
      </c>
      <c r="C1" s="22" t="s">
        <v>6</v>
      </c>
      <c r="D1" s="23" t="s">
        <v>1</v>
      </c>
      <c r="E1" s="24" t="s">
        <v>2</v>
      </c>
      <c r="F1" s="23" t="s">
        <v>24</v>
      </c>
      <c r="G1" s="22" t="s">
        <v>23</v>
      </c>
      <c r="H1" s="22" t="s">
        <v>29</v>
      </c>
    </row>
    <row r="2" spans="1:8" ht="13" x14ac:dyDescent="0.35">
      <c r="A2" s="25"/>
      <c r="B2" s="4"/>
      <c r="C2" s="33">
        <v>43466</v>
      </c>
      <c r="D2" s="5" t="s">
        <v>25</v>
      </c>
      <c r="E2" s="3">
        <v>2654</v>
      </c>
      <c r="F2" s="5" t="s">
        <v>31</v>
      </c>
      <c r="G2" s="4">
        <v>654</v>
      </c>
      <c r="H2" s="4" t="s">
        <v>26</v>
      </c>
    </row>
    <row r="3" spans="1:8" ht="13" x14ac:dyDescent="0.35">
      <c r="A3" s="26"/>
      <c r="B3" s="7"/>
      <c r="C3" s="34">
        <v>43498</v>
      </c>
      <c r="D3" s="9">
        <v>18768</v>
      </c>
      <c r="E3" s="10">
        <v>16540</v>
      </c>
      <c r="F3" s="19" t="s">
        <v>32</v>
      </c>
      <c r="G3" s="4">
        <v>655</v>
      </c>
      <c r="H3" s="8" t="s">
        <v>27</v>
      </c>
    </row>
    <row r="4" spans="1:8" ht="13" x14ac:dyDescent="0.35">
      <c r="A4" s="26"/>
      <c r="B4" s="7"/>
      <c r="C4" s="34">
        <v>43348</v>
      </c>
      <c r="D4" s="9">
        <v>52498674</v>
      </c>
      <c r="E4" s="10">
        <v>40</v>
      </c>
      <c r="F4" s="19" t="s">
        <v>33</v>
      </c>
      <c r="G4" s="4">
        <v>656</v>
      </c>
      <c r="H4" s="8" t="s">
        <v>28</v>
      </c>
    </row>
    <row r="5" spans="1:8" ht="13" x14ac:dyDescent="0.35">
      <c r="A5" s="26"/>
      <c r="B5" s="7"/>
      <c r="C5" s="34">
        <v>43256</v>
      </c>
      <c r="D5" s="9">
        <v>5487</v>
      </c>
      <c r="E5" s="10">
        <v>35</v>
      </c>
      <c r="F5" s="5" t="s">
        <v>31</v>
      </c>
      <c r="G5" s="4">
        <v>657</v>
      </c>
      <c r="H5" s="8" t="s">
        <v>26</v>
      </c>
    </row>
    <row r="6" spans="1:8" ht="13" x14ac:dyDescent="0.35">
      <c r="A6" s="26"/>
      <c r="B6" s="7"/>
      <c r="C6" s="33">
        <v>43466</v>
      </c>
      <c r="D6" s="9">
        <v>35</v>
      </c>
      <c r="E6" s="10">
        <v>4</v>
      </c>
      <c r="F6" s="19" t="s">
        <v>32</v>
      </c>
      <c r="G6" s="4">
        <v>658</v>
      </c>
      <c r="H6" s="8" t="s">
        <v>27</v>
      </c>
    </row>
    <row r="7" spans="1:8" ht="13" x14ac:dyDescent="0.35">
      <c r="A7" s="26"/>
      <c r="B7" s="7"/>
      <c r="C7" s="34">
        <v>43498</v>
      </c>
      <c r="D7" s="9" t="s">
        <v>30</v>
      </c>
      <c r="E7" s="10">
        <v>574</v>
      </c>
      <c r="F7" s="19" t="s">
        <v>33</v>
      </c>
      <c r="G7" s="4">
        <v>659</v>
      </c>
      <c r="H7" s="8" t="s">
        <v>28</v>
      </c>
    </row>
    <row r="8" spans="1:8" ht="13" x14ac:dyDescent="0.35">
      <c r="A8" s="26"/>
      <c r="B8" s="7"/>
      <c r="C8" s="34">
        <v>43348</v>
      </c>
      <c r="D8" s="9">
        <v>54</v>
      </c>
      <c r="E8" s="10">
        <v>154</v>
      </c>
      <c r="F8" s="5" t="s">
        <v>31</v>
      </c>
      <c r="G8" s="4">
        <v>660</v>
      </c>
      <c r="H8" s="8" t="s">
        <v>26</v>
      </c>
    </row>
    <row r="9" spans="1:8" ht="13" x14ac:dyDescent="0.35">
      <c r="A9" s="26"/>
      <c r="B9" s="7"/>
      <c r="C9" s="34">
        <v>43256</v>
      </c>
      <c r="D9" s="9">
        <v>548</v>
      </c>
      <c r="E9" s="10">
        <v>241</v>
      </c>
      <c r="F9" s="19" t="s">
        <v>32</v>
      </c>
      <c r="G9" s="4">
        <v>661</v>
      </c>
      <c r="H9" s="8" t="s">
        <v>27</v>
      </c>
    </row>
    <row r="10" spans="1:8" ht="13" x14ac:dyDescent="0.35">
      <c r="A10" s="26"/>
      <c r="B10" s="7"/>
      <c r="C10" s="33">
        <v>43466</v>
      </c>
      <c r="D10" s="9">
        <v>54843</v>
      </c>
      <c r="E10" s="10">
        <v>534</v>
      </c>
      <c r="F10" s="19" t="s">
        <v>33</v>
      </c>
      <c r="G10" s="4">
        <v>662</v>
      </c>
      <c r="H10" s="8" t="s">
        <v>28</v>
      </c>
    </row>
    <row r="11" spans="1:8" ht="13" x14ac:dyDescent="0.35">
      <c r="A11" s="26"/>
      <c r="B11" s="7"/>
      <c r="C11" s="34">
        <v>43498</v>
      </c>
      <c r="D11" s="9">
        <v>35486</v>
      </c>
      <c r="E11" s="10">
        <v>1524</v>
      </c>
      <c r="F11" s="5" t="s">
        <v>31</v>
      </c>
      <c r="G11" s="4">
        <v>663</v>
      </c>
      <c r="H11" s="8" t="s">
        <v>26</v>
      </c>
    </row>
    <row r="12" spans="1:8" ht="13" x14ac:dyDescent="0.35">
      <c r="A12" s="26"/>
      <c r="B12" s="7"/>
      <c r="C12" s="34">
        <v>43348</v>
      </c>
      <c r="D12" s="9">
        <v>54987</v>
      </c>
      <c r="E12" s="10">
        <v>54</v>
      </c>
      <c r="F12" s="19" t="s">
        <v>32</v>
      </c>
      <c r="G12" s="4">
        <v>664</v>
      </c>
      <c r="H12" s="8" t="s">
        <v>26</v>
      </c>
    </row>
    <row r="13" spans="1:8" ht="13" x14ac:dyDescent="0.35">
      <c r="A13" s="26"/>
      <c r="B13" s="7"/>
      <c r="C13" s="34">
        <v>43256</v>
      </c>
      <c r="D13" s="9">
        <v>546879</v>
      </c>
      <c r="E13" s="10">
        <v>554</v>
      </c>
      <c r="F13" s="19" t="s">
        <v>33</v>
      </c>
      <c r="G13" s="4">
        <v>665</v>
      </c>
      <c r="H13" s="8" t="s">
        <v>26</v>
      </c>
    </row>
    <row r="14" spans="1:8" ht="13" x14ac:dyDescent="0.35">
      <c r="A14" s="26"/>
      <c r="B14" s="7"/>
      <c r="C14" s="33">
        <v>43466</v>
      </c>
      <c r="D14" s="9">
        <v>5468765</v>
      </c>
      <c r="E14" s="10">
        <v>4</v>
      </c>
      <c r="F14" s="5" t="s">
        <v>31</v>
      </c>
      <c r="G14" s="4">
        <v>666</v>
      </c>
      <c r="H14" s="8" t="s">
        <v>26</v>
      </c>
    </row>
    <row r="15" spans="1:8" ht="13" x14ac:dyDescent="0.35">
      <c r="A15" s="26"/>
      <c r="B15" s="7"/>
      <c r="C15" s="34">
        <v>43498</v>
      </c>
      <c r="D15" s="9">
        <v>546</v>
      </c>
      <c r="E15" s="10">
        <v>54</v>
      </c>
      <c r="F15" s="19" t="s">
        <v>32</v>
      </c>
      <c r="G15" s="4">
        <v>667</v>
      </c>
      <c r="H15" s="8" t="s">
        <v>26</v>
      </c>
    </row>
    <row r="16" spans="1:8" ht="13" x14ac:dyDescent="0.35">
      <c r="A16" s="26"/>
      <c r="B16" s="7"/>
      <c r="C16" s="34"/>
      <c r="D16" s="9"/>
      <c r="E16" s="10"/>
      <c r="F16" s="19"/>
      <c r="G16" s="8"/>
      <c r="H16" s="8"/>
    </row>
    <row r="17" spans="1:8" ht="13" x14ac:dyDescent="0.35">
      <c r="A17" s="26"/>
      <c r="B17" s="7"/>
      <c r="C17" s="34"/>
      <c r="D17" s="9"/>
      <c r="E17" s="10"/>
      <c r="F17" s="19"/>
      <c r="G17" s="8"/>
      <c r="H17" s="8"/>
    </row>
    <row r="18" spans="1:8" ht="13" x14ac:dyDescent="0.35">
      <c r="A18" s="26"/>
      <c r="B18" s="7"/>
      <c r="C18" s="34"/>
      <c r="D18" s="9"/>
      <c r="E18" s="10"/>
      <c r="F18" s="19"/>
      <c r="G18" s="8"/>
      <c r="H18" s="8"/>
    </row>
    <row r="19" spans="1:8" ht="13" x14ac:dyDescent="0.35">
      <c r="A19" s="26"/>
      <c r="B19" s="7"/>
      <c r="C19" s="34"/>
      <c r="D19" s="9"/>
      <c r="E19" s="10"/>
      <c r="F19" s="19"/>
      <c r="G19" s="8"/>
      <c r="H19" s="8"/>
    </row>
    <row r="20" spans="1:8" ht="13" x14ac:dyDescent="0.35">
      <c r="A20" s="26"/>
      <c r="B20" s="7"/>
      <c r="C20" s="34"/>
      <c r="D20" s="9"/>
      <c r="E20" s="10"/>
      <c r="F20" s="19"/>
      <c r="G20" s="8"/>
      <c r="H20" s="8"/>
    </row>
    <row r="21" spans="1:8" ht="13" x14ac:dyDescent="0.35">
      <c r="A21" s="26"/>
      <c r="B21" s="7"/>
      <c r="C21" s="34"/>
      <c r="D21" s="9"/>
      <c r="E21" s="10"/>
      <c r="F21" s="19"/>
      <c r="G21" s="8"/>
      <c r="H21" s="8"/>
    </row>
    <row r="22" spans="1:8" ht="13" x14ac:dyDescent="0.35">
      <c r="A22" s="26"/>
      <c r="B22" s="7"/>
      <c r="C22" s="34"/>
      <c r="D22" s="9"/>
      <c r="E22" s="10"/>
      <c r="F22" s="19"/>
      <c r="G22" s="8"/>
      <c r="H22" s="8"/>
    </row>
    <row r="23" spans="1:8" ht="13" x14ac:dyDescent="0.35">
      <c r="A23" s="26"/>
      <c r="B23" s="7"/>
      <c r="C23" s="34"/>
      <c r="D23" s="9"/>
      <c r="E23" s="10"/>
      <c r="F23" s="19"/>
      <c r="G23" s="8"/>
      <c r="H23" s="8"/>
    </row>
    <row r="24" spans="1:8" ht="13" x14ac:dyDescent="0.35">
      <c r="A24" s="26"/>
      <c r="B24" s="7"/>
      <c r="C24" s="34"/>
      <c r="D24" s="9"/>
      <c r="E24" s="10"/>
      <c r="F24" s="19"/>
      <c r="G24" s="8"/>
      <c r="H24" s="8"/>
    </row>
    <row r="25" spans="1:8" ht="13" x14ac:dyDescent="0.35">
      <c r="A25" s="26"/>
      <c r="B25" s="7"/>
      <c r="C25" s="34"/>
      <c r="D25" s="9"/>
      <c r="E25" s="10"/>
      <c r="F25" s="19"/>
      <c r="G25" s="8"/>
      <c r="H25" s="8"/>
    </row>
    <row r="26" spans="1:8" ht="13" x14ac:dyDescent="0.35">
      <c r="A26" s="26"/>
      <c r="B26" s="7"/>
      <c r="C26" s="34"/>
      <c r="D26" s="9"/>
      <c r="E26" s="10"/>
      <c r="F26" s="19"/>
      <c r="G26" s="8"/>
      <c r="H26" s="8"/>
    </row>
    <row r="27" spans="1:8" ht="13" x14ac:dyDescent="0.35">
      <c r="A27" s="26"/>
      <c r="B27" s="7"/>
      <c r="C27" s="34"/>
      <c r="D27" s="9"/>
      <c r="E27" s="10"/>
      <c r="F27" s="19"/>
      <c r="G27" s="8"/>
      <c r="H27" s="8"/>
    </row>
    <row r="28" spans="1:8" ht="13" x14ac:dyDescent="0.35">
      <c r="A28" s="26"/>
      <c r="B28" s="7"/>
      <c r="C28" s="34"/>
      <c r="D28" s="9"/>
      <c r="E28" s="10"/>
      <c r="F28" s="19"/>
      <c r="G28" s="8"/>
      <c r="H28" s="8"/>
    </row>
    <row r="29" spans="1:8" ht="13" x14ac:dyDescent="0.35">
      <c r="A29" s="26"/>
      <c r="B29" s="7"/>
      <c r="C29" s="34"/>
      <c r="D29" s="9"/>
      <c r="E29" s="10"/>
      <c r="F29" s="19"/>
      <c r="G29" s="8"/>
      <c r="H29" s="8"/>
    </row>
    <row r="30" spans="1:8" ht="13" x14ac:dyDescent="0.35">
      <c r="A30" s="26"/>
      <c r="B30" s="7"/>
      <c r="C30" s="34"/>
      <c r="D30" s="9"/>
      <c r="E30" s="10"/>
      <c r="F30" s="19"/>
      <c r="G30" s="8"/>
      <c r="H30" s="8"/>
    </row>
    <row r="31" spans="1:8" ht="13" x14ac:dyDescent="0.35">
      <c r="A31" s="26"/>
      <c r="B31" s="7"/>
      <c r="C31" s="34"/>
      <c r="D31" s="9"/>
      <c r="E31" s="10"/>
      <c r="F31" s="19"/>
      <c r="G31" s="8"/>
      <c r="H31" s="8"/>
    </row>
    <row r="32" spans="1:8" ht="13" x14ac:dyDescent="0.35">
      <c r="A32" s="26"/>
      <c r="B32" s="7"/>
      <c r="C32" s="34"/>
      <c r="D32" s="9"/>
      <c r="E32" s="10"/>
      <c r="F32" s="19"/>
      <c r="G32" s="8"/>
      <c r="H32" s="8"/>
    </row>
    <row r="33" spans="1:9" ht="13" x14ac:dyDescent="0.35">
      <c r="A33" s="26"/>
      <c r="B33" s="7"/>
      <c r="C33" s="34"/>
      <c r="D33" s="9"/>
      <c r="E33" s="10"/>
      <c r="F33" s="19"/>
      <c r="G33" s="8"/>
      <c r="H33" s="8"/>
    </row>
    <row r="34" spans="1:9" ht="13" x14ac:dyDescent="0.35">
      <c r="A34" s="26"/>
      <c r="B34" s="7"/>
      <c r="C34" s="34"/>
      <c r="D34" s="9"/>
      <c r="E34" s="10"/>
      <c r="F34" s="19"/>
      <c r="G34" s="8"/>
      <c r="H34" s="8"/>
    </row>
    <row r="35" spans="1:9" ht="13" x14ac:dyDescent="0.35">
      <c r="A35" s="26"/>
      <c r="B35" s="7"/>
      <c r="C35" s="34"/>
      <c r="D35" s="9"/>
      <c r="E35" s="10"/>
      <c r="F35" s="19"/>
      <c r="G35" s="8" t="s">
        <v>5</v>
      </c>
      <c r="H35" s="8"/>
    </row>
    <row r="36" spans="1:9" ht="13" x14ac:dyDescent="0.35">
      <c r="A36" s="26"/>
      <c r="B36" s="7"/>
      <c r="C36" s="34"/>
      <c r="D36" s="9"/>
      <c r="E36" s="10"/>
      <c r="F36" s="19"/>
      <c r="G36" s="8"/>
      <c r="H36" s="8"/>
    </row>
    <row r="37" spans="1:9" ht="13" x14ac:dyDescent="0.35">
      <c r="A37" s="26"/>
      <c r="B37" s="7"/>
      <c r="C37" s="34"/>
      <c r="D37" s="9"/>
      <c r="E37" s="10"/>
      <c r="F37" s="19"/>
      <c r="G37" s="8"/>
      <c r="H37" s="8"/>
    </row>
    <row r="38" spans="1:9" ht="13" x14ac:dyDescent="0.35">
      <c r="A38" s="26"/>
      <c r="B38" s="7"/>
      <c r="C38" s="34"/>
      <c r="D38" s="9"/>
      <c r="E38" s="10"/>
      <c r="F38" s="19"/>
      <c r="G38" s="8"/>
      <c r="H38" s="8"/>
    </row>
    <row r="39" spans="1:9" ht="13" x14ac:dyDescent="0.35">
      <c r="A39" s="26"/>
      <c r="B39" s="7"/>
      <c r="C39" s="34"/>
      <c r="D39" s="9"/>
      <c r="E39" s="10"/>
      <c r="F39" s="19"/>
      <c r="G39" s="8"/>
      <c r="H39" s="8"/>
    </row>
    <row r="40" spans="1:9" ht="13" x14ac:dyDescent="0.35">
      <c r="A40" s="26"/>
      <c r="B40" s="7"/>
      <c r="C40" s="34"/>
      <c r="D40" s="9"/>
      <c r="E40" s="10"/>
      <c r="F40" s="19"/>
      <c r="G40" s="8"/>
      <c r="H40" s="8"/>
    </row>
    <row r="41" spans="1:9" ht="13" x14ac:dyDescent="0.35">
      <c r="A41" s="26"/>
      <c r="B41" s="7"/>
      <c r="C41" s="34"/>
      <c r="D41" s="9"/>
      <c r="E41" s="10"/>
      <c r="F41" s="19"/>
      <c r="G41" s="8"/>
      <c r="H41" s="8"/>
    </row>
    <row r="42" spans="1:9" ht="13" x14ac:dyDescent="0.35">
      <c r="A42" s="26"/>
      <c r="B42" s="7"/>
      <c r="C42" s="34"/>
      <c r="D42" s="9"/>
      <c r="E42" s="10"/>
      <c r="F42" s="19"/>
      <c r="G42" s="8"/>
      <c r="H42" s="8"/>
    </row>
    <row r="43" spans="1:9" ht="13" x14ac:dyDescent="0.35">
      <c r="A43" s="26"/>
      <c r="B43" s="7"/>
      <c r="C43" s="34"/>
      <c r="D43" s="9"/>
      <c r="E43" s="10"/>
      <c r="F43" s="19"/>
      <c r="G43" s="8"/>
      <c r="H43" s="8"/>
    </row>
    <row r="44" spans="1:9" ht="13" x14ac:dyDescent="0.35">
      <c r="A44" s="26"/>
      <c r="B44" s="7"/>
      <c r="C44" s="34"/>
      <c r="D44" s="9"/>
      <c r="E44" s="10"/>
      <c r="F44" s="19"/>
      <c r="G44" s="8"/>
      <c r="H44" s="8"/>
    </row>
    <row r="45" spans="1:9" ht="13" x14ac:dyDescent="0.35">
      <c r="A45" s="26"/>
      <c r="B45" s="7"/>
      <c r="C45" s="34"/>
      <c r="D45" s="9"/>
      <c r="E45" s="10"/>
      <c r="F45" s="19"/>
      <c r="G45" s="8"/>
      <c r="H45" s="8"/>
    </row>
    <row r="46" spans="1:9" ht="13" x14ac:dyDescent="0.35">
      <c r="A46" s="26"/>
      <c r="B46" s="7"/>
      <c r="C46" s="34"/>
      <c r="D46" s="9"/>
      <c r="E46" s="10"/>
      <c r="F46" s="19"/>
      <c r="G46" s="8"/>
      <c r="H46" s="8"/>
    </row>
    <row r="47" spans="1:9" ht="13.5" thickBot="1" x14ac:dyDescent="0.4">
      <c r="A47" s="27"/>
      <c r="B47" s="12"/>
      <c r="C47" s="35"/>
      <c r="D47" s="14"/>
      <c r="E47" s="15"/>
      <c r="F47" s="20"/>
      <c r="G47" s="13"/>
      <c r="H47" s="13"/>
    </row>
    <row r="48" spans="1:9" ht="36" customHeight="1" thickBot="1" x14ac:dyDescent="0.4">
      <c r="A48" s="18"/>
      <c r="B48" s="17"/>
      <c r="C48" s="36" t="s">
        <v>9</v>
      </c>
      <c r="D48" s="38"/>
      <c r="E48" s="2">
        <f>SUM(E2:E47)</f>
        <v>22966</v>
      </c>
      <c r="F48" s="17"/>
      <c r="G48" s="17"/>
      <c r="H48" s="17"/>
      <c r="I48" s="18"/>
    </row>
    <row r="49" spans="1:9" x14ac:dyDescent="0.35">
      <c r="A49" s="18"/>
      <c r="B49" s="18"/>
      <c r="F49" s="18"/>
      <c r="G49" s="18"/>
      <c r="H49" s="18"/>
      <c r="I49" s="18"/>
    </row>
    <row r="50" spans="1:9" x14ac:dyDescent="0.35">
      <c r="A50" s="18"/>
      <c r="B50" s="18"/>
      <c r="F50" s="18"/>
      <c r="G50" s="18"/>
      <c r="H50" s="18"/>
      <c r="I50" s="18"/>
    </row>
  </sheetData>
  <mergeCells count="1">
    <mergeCell ref="C48:D48"/>
  </mergeCells>
  <conditionalFormatting sqref="D2:D47">
    <cfRule type="duplicateValues" dxfId="1" priority="2"/>
  </conditionalFormatting>
  <conditionalFormatting sqref="F2:F47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workbookViewId="0">
      <selection activeCell="C2" sqref="C2"/>
    </sheetView>
  </sheetViews>
  <sheetFormatPr baseColWidth="10" defaultRowHeight="14.5" x14ac:dyDescent="0.35"/>
  <cols>
    <col min="1" max="1" width="41.54296875" customWidth="1"/>
    <col min="2" max="2" width="5.54296875" customWidth="1"/>
  </cols>
  <sheetData>
    <row r="1" spans="1:3" ht="15" thickBot="1" x14ac:dyDescent="0.4"/>
    <row r="2" spans="1:3" ht="44.25" customHeight="1" x14ac:dyDescent="0.35">
      <c r="A2" s="30" t="s">
        <v>34</v>
      </c>
      <c r="B2" s="30"/>
      <c r="C2" s="31"/>
    </row>
    <row r="3" spans="1:3" x14ac:dyDescent="0.35">
      <c r="A3" s="28" t="s">
        <v>11</v>
      </c>
      <c r="B3" s="28">
        <v>1</v>
      </c>
      <c r="C3" s="32">
        <f>SUMPRODUCT(('CHARGES 2019'!$H$2:$H$15="A")*(MONTH('CHARGES 2019'!$C$2:$C$15)=B3)*('CHARGES 2019'!$E$2:$E$15))</f>
        <v>2658</v>
      </c>
    </row>
    <row r="4" spans="1:3" x14ac:dyDescent="0.35">
      <c r="A4" s="28" t="s">
        <v>12</v>
      </c>
      <c r="B4" s="28">
        <v>2</v>
      </c>
      <c r="C4" s="32">
        <f>SUMPRODUCT(('CHARGES 2019'!$H$2:$H$15="A")*(MONTH('CHARGES 2019'!$C$2:$C$15)=B4)*('CHARGES 2019'!$E$2:$E$15))</f>
        <v>1578</v>
      </c>
    </row>
    <row r="5" spans="1:3" x14ac:dyDescent="0.35">
      <c r="A5" s="28" t="s">
        <v>13</v>
      </c>
      <c r="B5" s="28">
        <v>3</v>
      </c>
      <c r="C5" s="32">
        <f>SUMPRODUCT(('CHARGES 2019'!$H$2:$H$15="A")*(MONTH('CHARGES 2019'!$C$2:$C$15)=B5)*('CHARGES 2019'!$E$2:$E$15))</f>
        <v>0</v>
      </c>
    </row>
    <row r="6" spans="1:3" x14ac:dyDescent="0.35">
      <c r="A6" s="28" t="s">
        <v>14</v>
      </c>
      <c r="B6" s="28">
        <v>4</v>
      </c>
      <c r="C6" s="32">
        <f>SUMPRODUCT(('CHARGES 2019'!$H$2:$H$15="A")*(MONTH('CHARGES 2019'!$C$2:$C$15)=B6)*('CHARGES 2019'!$E$2:$E$15))</f>
        <v>0</v>
      </c>
    </row>
    <row r="7" spans="1:3" x14ac:dyDescent="0.35">
      <c r="A7" s="28" t="s">
        <v>15</v>
      </c>
      <c r="B7" s="28">
        <v>5</v>
      </c>
      <c r="C7" s="32">
        <f>SUMPRODUCT(('CHARGES 2019'!$H$2:$H$15="A")*(MONTH('CHARGES 2019'!$C$2:$C$15)=B7)*('CHARGES 2019'!$E$2:$E$15))</f>
        <v>0</v>
      </c>
    </row>
    <row r="8" spans="1:3" x14ac:dyDescent="0.35">
      <c r="A8" s="28" t="s">
        <v>16</v>
      </c>
      <c r="B8" s="28">
        <v>6</v>
      </c>
      <c r="C8" s="32">
        <f>SUMPRODUCT(('CHARGES 2019'!$H$2:$H$15="A")*(MONTH('CHARGES 2019'!$C$2:$C$15)=B8)*('CHARGES 2019'!$E$2:$E$15))</f>
        <v>589</v>
      </c>
    </row>
    <row r="9" spans="1:3" x14ac:dyDescent="0.35">
      <c r="A9" s="28" t="s">
        <v>17</v>
      </c>
      <c r="B9" s="28">
        <v>7</v>
      </c>
      <c r="C9" s="32">
        <f>SUMPRODUCT(('CHARGES 2019'!$H$2:$H$15="A")*(MONTH('CHARGES 2019'!$C$2:$C$15)=B9)*('CHARGES 2019'!$E$2:$E$15))</f>
        <v>0</v>
      </c>
    </row>
    <row r="10" spans="1:3" x14ac:dyDescent="0.35">
      <c r="A10" s="28" t="s">
        <v>18</v>
      </c>
      <c r="B10" s="28">
        <v>8</v>
      </c>
      <c r="C10" s="32">
        <f>SUMPRODUCT(('CHARGES 2019'!$H$2:$H$15="A")*(MONTH('CHARGES 2019'!$C$2:$C$15)=B10)*('CHARGES 2019'!$E$2:$E$15))</f>
        <v>0</v>
      </c>
    </row>
    <row r="11" spans="1:3" x14ac:dyDescent="0.35">
      <c r="A11" s="28" t="s">
        <v>19</v>
      </c>
      <c r="B11" s="28">
        <v>9</v>
      </c>
      <c r="C11" s="32">
        <f>SUMPRODUCT(('CHARGES 2019'!$H$2:$H$15="A")*(MONTH('CHARGES 2019'!$C$2:$C$15)=B11)*('CHARGES 2019'!$E$2:$E$15))</f>
        <v>208</v>
      </c>
    </row>
    <row r="12" spans="1:3" x14ac:dyDescent="0.35">
      <c r="A12" s="28" t="s">
        <v>20</v>
      </c>
      <c r="B12" s="28">
        <v>10</v>
      </c>
      <c r="C12" s="32">
        <f>SUMPRODUCT(('CHARGES 2019'!$H$2:$H$15="A")*(MONTH('CHARGES 2019'!$C$2:$C$15)=B12)*('CHARGES 2019'!$E$2:$E$15))</f>
        <v>0</v>
      </c>
    </row>
    <row r="13" spans="1:3" x14ac:dyDescent="0.35">
      <c r="A13" s="28" t="s">
        <v>21</v>
      </c>
      <c r="B13" s="28">
        <v>11</v>
      </c>
      <c r="C13" s="32">
        <f>SUMPRODUCT(('CHARGES 2019'!$H$2:$H$15="A")*(MONTH('CHARGES 2019'!$C$2:$C$15)=B13)*('CHARGES 2019'!$E$2:$E$15))</f>
        <v>0</v>
      </c>
    </row>
    <row r="14" spans="1:3" ht="15" thickBot="1" x14ac:dyDescent="0.4">
      <c r="A14" s="29" t="s">
        <v>22</v>
      </c>
      <c r="B14" s="28">
        <v>12</v>
      </c>
      <c r="C14" s="32">
        <f>SUMPRODUCT(('CHARGES 2019'!$H$2:$H$15="A")*(MONTH('CHARGES 2019'!$C$2:$C$15)=B14)*('CHARGES 2019'!$E$2:$E$15))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CHARGES ARMATEUR 2019</vt:lpstr>
      <vt:lpstr>CHARGES 2019</vt:lpstr>
      <vt:lpstr>SYNTHESE CHARGES ARMATEUR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2018-11-14T03:42:32Z</dcterms:modified>
</cp:coreProperties>
</file>