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hidePivotFieldList="1" checkCompatibility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Feuil1" sheetId="1" r:id="rId1"/>
    <sheet name="Feuil2" sheetId="2" r:id="rId2"/>
  </sheets>
  <calcPr calcId="191029"/>
  <pivotCaches>
    <pivotCache cacheId="5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<sst xmlns="http://schemas.openxmlformats.org/spreadsheetml/2006/main" count="83" uniqueCount="64">
  <si>
    <t xml:space="preserve"> Dernier EVT</t>
  </si>
  <si>
    <t xml:space="preserve"> Tournée</t>
  </si>
  <si>
    <t xml:space="preserve"> Date Tournée</t>
  </si>
  <si>
    <t xml:space="preserve"> Nom</t>
  </si>
  <si>
    <t xml:space="preserve"> N° BL</t>
  </si>
  <si>
    <t xml:space="preserve"> Nom Dest.</t>
  </si>
  <si>
    <t xml:space="preserve"> Adr1 Exp/Liv</t>
  </si>
  <si>
    <t xml:space="preserve"> CP Dest.</t>
  </si>
  <si>
    <t xml:space="preserve"> Ville Dest.</t>
  </si>
  <si>
    <t xml:space="preserve"> Colis</t>
  </si>
  <si>
    <t xml:space="preserve"> Poids</t>
  </si>
  <si>
    <t xml:space="preserve"> Vol.</t>
  </si>
  <si>
    <t xml:space="preserve"> Pal.</t>
  </si>
  <si>
    <t xml:space="preserve"> Type ordre</t>
  </si>
  <si>
    <t xml:space="preserve"> CA Vte</t>
  </si>
  <si>
    <t xml:space="preserve"> CA HA</t>
  </si>
  <si>
    <t>18/05/2020</t>
  </si>
  <si>
    <t>1373584</t>
  </si>
  <si>
    <t>Distribution</t>
  </si>
  <si>
    <t>7129668150</t>
  </si>
  <si>
    <t>0142580</t>
  </si>
  <si>
    <t>Article</t>
  </si>
  <si>
    <t>T1</t>
  </si>
  <si>
    <t>T2</t>
  </si>
  <si>
    <t>T3</t>
  </si>
  <si>
    <t>T4</t>
  </si>
  <si>
    <t>T5</t>
  </si>
  <si>
    <t>I1345</t>
  </si>
  <si>
    <t>12356V</t>
  </si>
  <si>
    <t>Enlevement</t>
  </si>
  <si>
    <t>INTERMARCHE</t>
  </si>
  <si>
    <t>CORA</t>
  </si>
  <si>
    <t>LEROY MERLIN</t>
  </si>
  <si>
    <t>SPEEDY</t>
  </si>
  <si>
    <t>ACTION</t>
  </si>
  <si>
    <t>SANTE</t>
  </si>
  <si>
    <t>ALIM</t>
  </si>
  <si>
    <t>INDUS</t>
  </si>
  <si>
    <t>AUTO</t>
  </si>
  <si>
    <t>FOU</t>
  </si>
  <si>
    <t>AL</t>
  </si>
  <si>
    <t>SA</t>
  </si>
  <si>
    <t>IN</t>
  </si>
  <si>
    <t>AU</t>
  </si>
  <si>
    <t>FO</t>
  </si>
  <si>
    <t>62 Elna Cap</t>
  </si>
  <si>
    <t xml:space="preserve">970 Stark Tunnel </t>
  </si>
  <si>
    <t>47 Leuschke Place</t>
  </si>
  <si>
    <t>64 Harber Trace</t>
  </si>
  <si>
    <t>28 Marvin Circles</t>
  </si>
  <si>
    <t>Portland</t>
  </si>
  <si>
    <t>Euless</t>
  </si>
  <si>
    <t>Minot</t>
  </si>
  <si>
    <t>Woonsocket</t>
  </si>
  <si>
    <t>Denver</t>
  </si>
  <si>
    <t>Livré</t>
  </si>
  <si>
    <t xml:space="preserve">Image </t>
  </si>
  <si>
    <t>Refusé</t>
  </si>
  <si>
    <t>Abimé</t>
  </si>
  <si>
    <t>Retour</t>
  </si>
  <si>
    <t>Somme de  CA Vte</t>
  </si>
  <si>
    <t>Somme de  CA HA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</si>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</sst>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0"/>
    <numFmt numFmtId="165" formatCode="#,##0.0"/>
  </numFmts>
  <fonts count="6" x14ac:knownFonts="1">
    <font>
      <sz val="10"/>
      <color theme="1"/>
      <name val="Arial"/>
      <family val="2"/>
    </font>
    <font>
      <sz val="10"/>
      <color indexed="8"/>
      <name val="Arial"/>
      <family val="2"/>
    </font>
    <font>
      <sz val="8.25"/>
      <color indexed="8"/>
      <name val="Arial"/>
      <family val="2"/>
    </font>
    <font>
      <sz val="8.25"/>
      <color indexed="8"/>
      <name val="Arial"/>
      <family val="2"/>
    </font>
    <font>
      <sz val="10"/>
      <color theme="0"/>
      <name val="Arial"/>
      <family val="2"/>
    </font>
    <font>
      <sz val="9"/>
      <color theme="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>
      <alignment vertical="top"/>
    </xf>
  </cellStyleXfs>
  <cellXfs count="11">
    <xf numFmtId="0" fontId="0" fillId="0" borderId="0" xfId="0"/>
    <xf numFmtId="0" fontId="2" fillId="0" borderId="0" xfId="1" applyFont="1" applyAlignment="1">
      <alignment horizontal="left" vertical="top"/>
    </xf>
    <xf numFmtId="0" fontId="3" fillId="0" borderId="0" xfId="1" applyFont="1" applyAlignment="1">
      <alignment horizontal="left" vertical="top"/>
    </xf>
    <xf numFmtId="4" fontId="3" fillId="0" borderId="0" xfId="1" applyNumberFormat="1" applyFont="1" applyAlignment="1">
      <alignment horizontal="right" vertical="top"/>
    </xf>
    <xf numFmtId="164" fontId="3" fillId="0" borderId="0" xfId="1" applyNumberFormat="1" applyFont="1" applyAlignment="1">
      <alignment horizontal="right" vertical="top"/>
    </xf>
    <xf numFmtId="165" fontId="3" fillId="0" borderId="0" xfId="1" applyNumberFormat="1" applyFont="1" applyAlignment="1">
      <alignment horizontal="right" vertical="top"/>
    </xf>
    <xf numFmtId="0" fontId="4" fillId="0" borderId="0" xfId="0" applyFont="1"/>
    <xf numFmtId="0" fontId="5" fillId="0" borderId="0" xfId="1" applyFont="1" applyAlignment="1">
      <alignment horizontal="center" vertical="center" wrapText="1" readingOrder="1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2">
    <cellStyle name="Normal" xfId="0" builtinId="0"/>
    <cellStyle name="Normal_Feuil1" xfId="1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Arial"/>
        <scheme val="none"/>
      </font>
      <alignment horizontal="center" vertical="center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indexed="8"/>
        <name val="Arial"/>
        <scheme val="none"/>
      </font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indexed="8"/>
        <name val="Arial"/>
        <scheme val="none"/>
      </font>
      <numFmt numFmtId="4" formatCode="#,##0.00"/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indexed="8"/>
        <name val="Arial"/>
        <scheme val="none"/>
      </font>
      <numFmt numFmtId="4" formatCode="#,##0.00"/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indexed="8"/>
        <name val="Arial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indexed="8"/>
        <name val="Arial"/>
        <scheme val="none"/>
      </font>
      <numFmt numFmtId="165" formatCode="#,##0.0"/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indexed="8"/>
        <name val="Arial"/>
        <scheme val="none"/>
      </font>
      <numFmt numFmtId="4" formatCode="#,##0.00"/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indexed="8"/>
        <name val="Arial"/>
        <scheme val="none"/>
      </font>
      <numFmt numFmtId="164" formatCode="#,##0.000"/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indexed="8"/>
        <name val="Arial"/>
        <scheme val="none"/>
      </font>
      <numFmt numFmtId="4" formatCode="#,##0.00"/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indexed="8"/>
        <name val="Arial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indexed="8"/>
        <name val="Arial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indexed="8"/>
        <name val="Arial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indexed="8"/>
        <name val="Arial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indexed="8"/>
        <name val="Arial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indexed="8"/>
        <name val="Arial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indexed="8"/>
        <name val="Arial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indexed="8"/>
        <name val="Arial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indexed="8"/>
        <name val="Arial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indexed="8"/>
        <name val="Arial"/>
        <scheme val="none"/>
      </font>
      <alignment horizontal="left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[BASE.xlsx]Feuil2!Tableau croisé dynamique1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</c:pivotFmts>
    <c:plotArea>
      <c:layout/>
      <c:pieChart>
        <c:varyColors val="1"/>
        <c:ser>
          <c:idx val="0"/>
          <c:order val="0"/>
          <c:tx>
            <c:strRef>
              <c:f>Feuil2!$B$3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Feuil2!$A$4:$A$9</c:f>
              <c:strCache>
                <c:ptCount val="5"/>
                <c:pt idx="0">
                  <c:v>ALIM</c:v>
                </c:pt>
                <c:pt idx="1">
                  <c:v>AUTO</c:v>
                </c:pt>
                <c:pt idx="2">
                  <c:v>FOU</c:v>
                </c:pt>
                <c:pt idx="3">
                  <c:v>INDUS</c:v>
                </c:pt>
                <c:pt idx="4">
                  <c:v>SANTE</c:v>
                </c:pt>
              </c:strCache>
            </c:strRef>
          </c:cat>
          <c:val>
            <c:numRef>
              <c:f>Feuil2!$B$4:$B$9</c:f>
              <c:numCache>
                <c:formatCode>General</c:formatCode>
                <c:ptCount val="5"/>
                <c:pt idx="0">
                  <c:v>86.86</c:v>
                </c:pt>
                <c:pt idx="1">
                  <c:v>27.089999999999996</c:v>
                </c:pt>
                <c:pt idx="2">
                  <c:v>7.36</c:v>
                </c:pt>
                <c:pt idx="3">
                  <c:v>7.2200000000000015</c:v>
                </c:pt>
                <c:pt idx="4">
                  <c:v>23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[BASE.xlsx]Feuil2!Tableau croisé dynamique2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</c:pivotFmts>
    <c:plotArea>
      <c:layout/>
      <c:pieChart>
        <c:varyColors val="1"/>
        <c:ser>
          <c:idx val="0"/>
          <c:order val="0"/>
          <c:tx>
            <c:strRef>
              <c:f>Feuil2!$G$3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Feuil2!$F$4:$F$9</c:f>
              <c:strCache>
                <c:ptCount val="5"/>
                <c:pt idx="0">
                  <c:v>ALIM</c:v>
                </c:pt>
                <c:pt idx="1">
                  <c:v>AUTO</c:v>
                </c:pt>
                <c:pt idx="2">
                  <c:v>FOU</c:v>
                </c:pt>
                <c:pt idx="3">
                  <c:v>INDUS</c:v>
                </c:pt>
                <c:pt idx="4">
                  <c:v>SANTE</c:v>
                </c:pt>
              </c:strCache>
            </c:strRef>
          </c:cat>
          <c:val>
            <c:numRef>
              <c:f>Feuil2!$G$4:$G$9</c:f>
              <c:numCache>
                <c:formatCode>General</c:formatCode>
                <c:ptCount val="5"/>
                <c:pt idx="0">
                  <c:v>88.62</c:v>
                </c:pt>
                <c:pt idx="1">
                  <c:v>18.940000000000001</c:v>
                </c:pt>
                <c:pt idx="2">
                  <c:v>0.55999999999999994</c:v>
                </c:pt>
                <c:pt idx="3">
                  <c:v>1.8199999999999996</c:v>
                </c:pt>
                <c:pt idx="4">
                  <c:v>45.47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187325</xdr:colOff>
      <xdr:row>10</xdr:row>
      <xdr:rowOff>63500</xdr:rowOff>
    </xdr:from>
    <xdr:to>
      <xdr:col>3</xdr:col>
      <xdr:colOff>1025525</xdr:colOff>
      <xdr:row>27</xdr:row>
      <xdr:rowOff>107950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1279525</xdr:colOff>
      <xdr:row>10</xdr:row>
      <xdr:rowOff>69850</xdr:rowOff>
    </xdr:from>
    <xdr:to>
      <xdr:col>7</xdr:col>
      <xdr:colOff>733425</xdr:colOff>
      <xdr:row>27</xdr:row>
      <xdr:rowOff>114300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973.527986921297" createdVersion="5" refreshedVersion="5" minRefreshableVersion="3" recordCount="5">
  <cacheSource type="worksheet">
    <worksheetSource name="Tableau1"/>
  </cacheSource>
  <cacheFields count="17">
    <cacheField name=" Dernier EVT" numFmtId="0">
      <sharedItems/>
    </cacheField>
    <cacheField name=" Tournée" numFmtId="0">
      <sharedItems/>
    </cacheField>
    <cacheField name=" Date Tournée" numFmtId="0">
      <sharedItems/>
    </cacheField>
    <cacheField name=" Nom" numFmtId="0">
      <sharedItems count="5">
        <s v="SANTE"/>
        <s v="ALIM"/>
        <s v="INDUS"/>
        <s v="AUTO"/>
        <s v="FOU"/>
      </sharedItems>
    </cacheField>
    <cacheField name=" N° BL" numFmtId="0">
      <sharedItems/>
    </cacheField>
    <cacheField name="Article" numFmtId="0">
      <sharedItems/>
    </cacheField>
    <cacheField name=" Nom Dest." numFmtId="0">
      <sharedItems/>
    </cacheField>
    <cacheField name=" Adr1 Exp/Liv" numFmtId="0">
      <sharedItems/>
    </cacheField>
    <cacheField name=" CP Dest." numFmtId="0">
      <sharedItems containsSemiMixedTypes="0" containsString="0" containsNumber="1" containsInteger="1" minValue="29911" maxValue="81122"/>
    </cacheField>
    <cacheField name=" Ville Dest." numFmtId="0">
      <sharedItems/>
    </cacheField>
    <cacheField name=" Colis" numFmtId="4">
      <sharedItems containsSemiMixedTypes="0" containsString="0" containsNumber="1" containsInteger="1" minValue="1" maxValue="24"/>
    </cacheField>
    <cacheField name=" Poids" numFmtId="164">
      <sharedItems containsSemiMixedTypes="0" containsString="0" containsNumber="1" minValue="3.8999999999999994E-3" maxValue="0.42100000000000004"/>
    </cacheField>
    <cacheField name=" Vol." numFmtId="4">
      <sharedItems containsSemiMixedTypes="0" containsString="0" containsNumber="1" minValue="0" maxValue="2.1"/>
    </cacheField>
    <cacheField name=" Pal." numFmtId="165">
      <sharedItems containsSemiMixedTypes="0" containsString="0" containsNumber="1" containsInteger="1" minValue="0" maxValue="0"/>
    </cacheField>
    <cacheField name=" Type ordre" numFmtId="0">
      <sharedItems/>
    </cacheField>
    <cacheField name=" CA Vte" numFmtId="4">
      <sharedItems containsSemiMixedTypes="0" containsString="0" containsNumber="1" minValue="7.2200000000000015" maxValue="86.86"/>
    </cacheField>
    <cacheField name=" CA HA" numFmtId="4">
      <sharedItems containsSemiMixedTypes="0" containsString="0" containsNumber="1" minValue="0.55999999999999994" maxValue="88.6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s v="Livré"/>
    <s v="T1"/>
    <s v="18/05/2020"/>
    <x v="0"/>
    <s v="1373584"/>
    <s v="SA"/>
    <s v="INTERMARCHE"/>
    <s v="970 Stark Tunnel "/>
    <n v="71324"/>
    <s v="Portland"/>
    <n v="24"/>
    <n v="0.215923"/>
    <n v="0"/>
    <n v="0"/>
    <s v="Distribution"/>
    <n v="23"/>
    <n v="45.47"/>
  </r>
  <r>
    <s v="Image "/>
    <s v="T2"/>
    <s v="18/05/2020"/>
    <x v="1"/>
    <s v="I1345"/>
    <s v="AL"/>
    <s v="CORA"/>
    <s v="62 Elna Cap"/>
    <n v="74000"/>
    <s v="Euless"/>
    <n v="6"/>
    <n v="0.42100000000000004"/>
    <n v="2.1"/>
    <n v="0"/>
    <s v="Distribution"/>
    <n v="86.86"/>
    <n v="88.62"/>
  </r>
  <r>
    <s v="Refusé"/>
    <s v="T3"/>
    <s v="18/05/2020"/>
    <x v="2"/>
    <s v="7129668150"/>
    <s v="IN"/>
    <s v="LEROY MERLIN"/>
    <s v="47 Leuschke Place"/>
    <n v="81122"/>
    <s v="Minot"/>
    <n v="1"/>
    <n v="1.3360999999999998E-2"/>
    <n v="8.199999999999999E-2"/>
    <n v="0"/>
    <s v="Distribution"/>
    <n v="7.2200000000000015"/>
    <n v="1.8199999999999996"/>
  </r>
  <r>
    <s v="Abimé"/>
    <s v="T4"/>
    <s v="18/05/2020"/>
    <x v="3"/>
    <s v="12356V"/>
    <s v="AU"/>
    <s v="SPEEDY"/>
    <s v="64 Harber Trace"/>
    <n v="48890"/>
    <s v="Woonsocket"/>
    <n v="2"/>
    <n v="0.13475799999999999"/>
    <n v="0.504"/>
    <n v="0"/>
    <s v="Enlevement"/>
    <n v="27.089999999999996"/>
    <n v="18.940000000000001"/>
  </r>
  <r>
    <s v="Retour"/>
    <s v="T5"/>
    <s v="18/05/2020"/>
    <x v="4"/>
    <s v="0142580"/>
    <s v="FO"/>
    <s v="ACTION"/>
    <s v="28 Marvin Circles"/>
    <n v="29911"/>
    <s v="Denver"/>
    <n v="1"/>
    <n v="3.8999999999999994E-3"/>
    <n v="0"/>
    <n v="0"/>
    <s v="Distribution"/>
    <n v="7.36"/>
    <n v="0.5599999999999999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">
  <location ref="F3:G9" firstHeaderRow="1" firstDataRow="1" firstDataCol="1"/>
  <pivotFields count="17">
    <pivotField showAll="0"/>
    <pivotField showAll="0"/>
    <pivotField showAll="0"/>
    <pivotField axis="axisRow" showAll="0">
      <items count="6">
        <item x="1"/>
        <item x="3"/>
        <item x="4"/>
        <item x="2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numFmtId="4" showAll="0"/>
    <pivotField numFmtId="164" showAll="0"/>
    <pivotField numFmtId="4" showAll="0"/>
    <pivotField numFmtId="165" showAll="0"/>
    <pivotField showAll="0"/>
    <pivotField numFmtId="4" showAll="0"/>
    <pivotField dataField="1" numFmtId="4" showAll="0"/>
  </pivotFields>
  <rowFields count="1">
    <field x="3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omme de  CA HA" fld="16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">
  <location ref="A3:B9" firstHeaderRow="1" firstDataRow="1" firstDataCol="1"/>
  <pivotFields count="17">
    <pivotField showAll="0"/>
    <pivotField showAll="0"/>
    <pivotField showAll="0"/>
    <pivotField axis="axisRow" showAll="0">
      <items count="6">
        <item x="1"/>
        <item x="3"/>
        <item x="4"/>
        <item x="2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numFmtId="4" showAll="0"/>
    <pivotField numFmtId="164" showAll="0"/>
    <pivotField numFmtId="4" showAll="0"/>
    <pivotField numFmtId="165" showAll="0"/>
    <pivotField showAll="0"/>
    <pivotField dataField="1" numFmtId="4" showAll="0"/>
    <pivotField numFmtId="4" showAll="0"/>
  </pivotFields>
  <rowFields count="1">
    <field x="3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omme de  CA Vte" fld="15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Q6" totalsRowShown="0" headerRowDxfId="0" dataDxfId="1" headerRowCellStyle="Normal_Feuil1" dataCellStyle="Normal_Feuil1">
  <autoFilter ref="A1:Q6"/>
  <tableColumns count="17">
    <tableColumn id="1" name=" Dernier EVT" dataDxfId="18" dataCellStyle="Normal_Feuil1"/>
    <tableColumn id="2" name=" Tournée" dataDxfId="17" dataCellStyle="Normal_Feuil1"/>
    <tableColumn id="3" name=" Date Tournée" dataDxfId="16" dataCellStyle="Normal_Feuil1"/>
    <tableColumn id="4" name=" Nom" dataDxfId="15" dataCellStyle="Normal_Feuil1"/>
    <tableColumn id="5" name=" N° BL" dataDxfId="14" dataCellStyle="Normal_Feuil1"/>
    <tableColumn id="6" name="Article" dataDxfId="13" dataCellStyle="Normal_Feuil1"/>
    <tableColumn id="7" name=" Nom Dest." dataDxfId="12" dataCellStyle="Normal_Feuil1"/>
    <tableColumn id="8" name=" Adr1 Exp/Liv" dataDxfId="11" dataCellStyle="Normal_Feuil1"/>
    <tableColumn id="9" name=" CP Dest." dataDxfId="10" dataCellStyle="Normal_Feuil1"/>
    <tableColumn id="10" name=" Ville Dest." dataDxfId="9" dataCellStyle="Normal_Feuil1"/>
    <tableColumn id="11" name=" Colis" dataDxfId="8" dataCellStyle="Normal_Feuil1"/>
    <tableColumn id="12" name=" Poids" dataDxfId="7" dataCellStyle="Normal_Feuil1"/>
    <tableColumn id="13" name=" Vol." dataDxfId="6" dataCellStyle="Normal_Feuil1"/>
    <tableColumn id="14" name=" Pal." dataDxfId="5" dataCellStyle="Normal_Feuil1"/>
    <tableColumn id="15" name=" Type ordre" dataDxfId="4" dataCellStyle="Normal_Feuil1"/>
    <tableColumn id="16" name=" CA Vte" dataDxfId="3" dataCellStyle="Normal_Feuil1"/>
    <tableColumn id="17" name=" CA HA" dataDxfId="2" dataCellStyle="Normal_Feuil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"/>
  <sheetViews>
    <sheetView zoomScaleNormal="100" workbookViewId="0">
      <selection activeCell="A2" sqref="A2"/>
    </sheetView>
  </sheetViews>
  <sheetFormatPr baseColWidth="10" defaultRowHeight="12.5" x14ac:dyDescent="0.25"/>
  <cols>
    <col min="1" max="1" width="15.453125" bestFit="1" customWidth="1"/>
    <col min="2" max="2" width="12.36328125" bestFit="1" customWidth="1"/>
    <col min="3" max="3" width="16.453125" bestFit="1" customWidth="1"/>
    <col min="4" max="4" width="9.54296875" bestFit="1" customWidth="1"/>
    <col min="5" max="5" width="10.26953125" bestFit="1" customWidth="1"/>
    <col min="6" max="6" width="10.54296875" bestFit="1" customWidth="1"/>
    <col min="7" max="7" width="14.08984375" bestFit="1" customWidth="1"/>
    <col min="8" max="8" width="16" bestFit="1" customWidth="1"/>
    <col min="9" max="9" width="12.6328125" bestFit="1" customWidth="1"/>
    <col min="10" max="10" width="13.90625" bestFit="1" customWidth="1"/>
    <col min="11" max="11" width="9.81640625" bestFit="1" customWidth="1"/>
    <col min="12" max="12" width="10.26953125" bestFit="1" customWidth="1"/>
    <col min="13" max="13" width="8.90625" bestFit="1" customWidth="1"/>
    <col min="14" max="14" width="8.7265625" bestFit="1" customWidth="1"/>
    <col min="15" max="15" width="14.54296875" bestFit="1" customWidth="1"/>
    <col min="16" max="16" width="11.36328125" bestFit="1" customWidth="1"/>
    <col min="17" max="17" width="11" bestFit="1" customWidth="1"/>
  </cols>
  <sheetData>
    <row r="1" spans="1:17" s="6" customFormat="1" x14ac:dyDescent="0.25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21</v>
      </c>
      <c r="G1" s="7" t="s">
        <v>5</v>
      </c>
      <c r="H1" s="7" t="s">
        <v>6</v>
      </c>
      <c r="I1" s="7" t="s">
        <v>7</v>
      </c>
      <c r="J1" s="7" t="s">
        <v>8</v>
      </c>
      <c r="K1" s="7" t="s">
        <v>9</v>
      </c>
      <c r="L1" s="7" t="s">
        <v>10</v>
      </c>
      <c r="M1" s="7" t="s">
        <v>11</v>
      </c>
      <c r="N1" s="7" t="s">
        <v>12</v>
      </c>
      <c r="O1" s="7" t="s">
        <v>13</v>
      </c>
      <c r="P1" s="7" t="s">
        <v>14</v>
      </c>
      <c r="Q1" s="7" t="s">
        <v>15</v>
      </c>
    </row>
    <row r="2" spans="1:17" x14ac:dyDescent="0.25">
      <c r="A2" s="1" t="s">
        <v>55</v>
      </c>
      <c r="B2" s="2" t="s">
        <v>22</v>
      </c>
      <c r="C2" s="2" t="s">
        <v>16</v>
      </c>
      <c r="D2" s="2" t="s">
        <v>35</v>
      </c>
      <c r="E2" s="2" t="s">
        <v>17</v>
      </c>
      <c r="F2" s="2" t="s">
        <v>41</v>
      </c>
      <c r="G2" s="2" t="s">
        <v>30</v>
      </c>
      <c r="H2" s="2" t="s">
        <v>46</v>
      </c>
      <c r="I2" s="2">
        <v>71324</v>
      </c>
      <c r="J2" s="2" t="s">
        <v>50</v>
      </c>
      <c r="K2" s="3">
        <v>24</v>
      </c>
      <c r="L2" s="4">
        <v>0.215923</v>
      </c>
      <c r="M2" s="3">
        <v>0</v>
      </c>
      <c r="N2" s="5">
        <v>0</v>
      </c>
      <c r="O2" s="2" t="s">
        <v>18</v>
      </c>
      <c r="P2" s="3">
        <v>23</v>
      </c>
      <c r="Q2" s="3">
        <v>45.47</v>
      </c>
    </row>
    <row r="3" spans="1:17" x14ac:dyDescent="0.25">
      <c r="A3" s="2" t="s">
        <v>56</v>
      </c>
      <c r="B3" s="2" t="s">
        <v>23</v>
      </c>
      <c r="C3" s="2" t="s">
        <v>16</v>
      </c>
      <c r="D3" s="2" t="s">
        <v>36</v>
      </c>
      <c r="E3" s="2" t="s">
        <v>27</v>
      </c>
      <c r="F3" s="2" t="s">
        <v>40</v>
      </c>
      <c r="G3" s="2" t="s">
        <v>31</v>
      </c>
      <c r="H3" s="2" t="s">
        <v>45</v>
      </c>
      <c r="I3" s="2">
        <v>74000</v>
      </c>
      <c r="J3" s="2" t="s">
        <v>51</v>
      </c>
      <c r="K3" s="3">
        <v>6</v>
      </c>
      <c r="L3" s="4">
        <v>0.42100000000000004</v>
      </c>
      <c r="M3" s="3">
        <v>2.1</v>
      </c>
      <c r="N3" s="5">
        <v>0</v>
      </c>
      <c r="O3" s="2" t="s">
        <v>18</v>
      </c>
      <c r="P3" s="3">
        <v>86.86</v>
      </c>
      <c r="Q3" s="3">
        <v>88.62</v>
      </c>
    </row>
    <row r="4" spans="1:17" x14ac:dyDescent="0.25">
      <c r="A4" s="2" t="s">
        <v>57</v>
      </c>
      <c r="B4" s="2" t="s">
        <v>24</v>
      </c>
      <c r="C4" s="2" t="s">
        <v>16</v>
      </c>
      <c r="D4" s="2" t="s">
        <v>37</v>
      </c>
      <c r="E4" s="2" t="s">
        <v>19</v>
      </c>
      <c r="F4" s="2" t="s">
        <v>42</v>
      </c>
      <c r="G4" s="2" t="s">
        <v>32</v>
      </c>
      <c r="H4" s="2" t="s">
        <v>47</v>
      </c>
      <c r="I4" s="2">
        <v>81122</v>
      </c>
      <c r="J4" s="2" t="s">
        <v>52</v>
      </c>
      <c r="K4" s="3">
        <v>1</v>
      </c>
      <c r="L4" s="4">
        <v>1.3360999999999998E-2</v>
      </c>
      <c r="M4" s="3">
        <v>8.199999999999999E-2</v>
      </c>
      <c r="N4" s="5">
        <v>0</v>
      </c>
      <c r="O4" s="2" t="s">
        <v>18</v>
      </c>
      <c r="P4" s="3">
        <v>7.2200000000000015</v>
      </c>
      <c r="Q4" s="3">
        <v>1.8199999999999996</v>
      </c>
    </row>
    <row r="5" spans="1:17" x14ac:dyDescent="0.25">
      <c r="A5" s="2" t="s">
        <v>58</v>
      </c>
      <c r="B5" s="2" t="s">
        <v>25</v>
      </c>
      <c r="C5" s="2" t="s">
        <v>16</v>
      </c>
      <c r="D5" s="2" t="s">
        <v>38</v>
      </c>
      <c r="E5" s="2" t="s">
        <v>28</v>
      </c>
      <c r="F5" s="2" t="s">
        <v>43</v>
      </c>
      <c r="G5" s="2" t="s">
        <v>33</v>
      </c>
      <c r="H5" s="2" t="s">
        <v>48</v>
      </c>
      <c r="I5" s="2">
        <v>48890</v>
      </c>
      <c r="J5" s="2" t="s">
        <v>53</v>
      </c>
      <c r="K5" s="3">
        <v>2</v>
      </c>
      <c r="L5" s="4">
        <v>0.13475799999999999</v>
      </c>
      <c r="M5" s="3">
        <v>0.504</v>
      </c>
      <c r="N5" s="5">
        <v>0</v>
      </c>
      <c r="O5" s="2" t="s">
        <v>29</v>
      </c>
      <c r="P5" s="3">
        <v>27.089999999999996</v>
      </c>
      <c r="Q5" s="3">
        <v>18.940000000000001</v>
      </c>
    </row>
    <row r="6" spans="1:17" x14ac:dyDescent="0.25">
      <c r="A6" s="2" t="s">
        <v>59</v>
      </c>
      <c r="B6" s="2" t="s">
        <v>26</v>
      </c>
      <c r="C6" s="2" t="s">
        <v>16</v>
      </c>
      <c r="D6" s="2" t="s">
        <v>39</v>
      </c>
      <c r="E6" s="2" t="s">
        <v>20</v>
      </c>
      <c r="F6" s="2" t="s">
        <v>44</v>
      </c>
      <c r="G6" s="2" t="s">
        <v>34</v>
      </c>
      <c r="H6" s="2" t="s">
        <v>49</v>
      </c>
      <c r="I6" s="2">
        <v>29911</v>
      </c>
      <c r="J6" s="2" t="s">
        <v>54</v>
      </c>
      <c r="K6" s="3">
        <v>1</v>
      </c>
      <c r="L6" s="4">
        <v>3.8999999999999994E-3</v>
      </c>
      <c r="M6" s="3">
        <v>0</v>
      </c>
      <c r="N6" s="5">
        <v>0</v>
      </c>
      <c r="O6" s="2" t="s">
        <v>18</v>
      </c>
      <c r="P6" s="3">
        <v>7.36</v>
      </c>
      <c r="Q6" s="3">
        <v>0.55999999999999994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9"/>
  <sheetViews>
    <sheetView tabSelected="1" workbookViewId="0">
      <selection activeCell="F3" sqref="F3"/>
    </sheetView>
  </sheetViews>
  <sheetFormatPr baseColWidth="10" defaultRowHeight="12.5" x14ac:dyDescent="0.25"/>
  <cols>
    <col min="1" max="1" width="20.1796875" bestFit="1" customWidth="1"/>
    <col min="2" max="2" width="16.81640625" bestFit="1" customWidth="1"/>
    <col min="3" max="3" width="16.453125" bestFit="1" customWidth="1"/>
    <col min="4" max="4" width="20.1796875" bestFit="1" customWidth="1"/>
    <col min="5" max="5" width="16.453125" bestFit="1" customWidth="1"/>
    <col min="6" max="6" width="20.1796875" bestFit="1" customWidth="1"/>
    <col min="7" max="7" width="16.453125" bestFit="1" customWidth="1"/>
  </cols>
  <sheetData>
    <row r="3" spans="1:7" x14ac:dyDescent="0.25">
      <c r="A3" s="9" t="s">
        <v>62</v>
      </c>
      <c r="B3" t="s">
        <v>60</v>
      </c>
      <c r="F3" s="9" t="s">
        <v>62</v>
      </c>
      <c r="G3" t="s">
        <v>61</v>
      </c>
    </row>
    <row r="4" spans="1:7" x14ac:dyDescent="0.25">
      <c r="A4" s="10" t="s">
        <v>36</v>
      </c>
      <c r="B4" s="8">
        <v>86.86</v>
      </c>
      <c r="F4" s="10" t="s">
        <v>36</v>
      </c>
      <c r="G4" s="8">
        <v>88.62</v>
      </c>
    </row>
    <row r="5" spans="1:7" x14ac:dyDescent="0.25">
      <c r="A5" s="10" t="s">
        <v>38</v>
      </c>
      <c r="B5" s="8">
        <v>27.089999999999996</v>
      </c>
      <c r="F5" s="10" t="s">
        <v>38</v>
      </c>
      <c r="G5" s="8">
        <v>18.940000000000001</v>
      </c>
    </row>
    <row r="6" spans="1:7" x14ac:dyDescent="0.25">
      <c r="A6" s="10" t="s">
        <v>39</v>
      </c>
      <c r="B6" s="8">
        <v>7.36</v>
      </c>
      <c r="F6" s="10" t="s">
        <v>39</v>
      </c>
      <c r="G6" s="8">
        <v>0.55999999999999994</v>
      </c>
    </row>
    <row r="7" spans="1:7" x14ac:dyDescent="0.25">
      <c r="A7" s="10" t="s">
        <v>37</v>
      </c>
      <c r="B7" s="8">
        <v>7.2200000000000015</v>
      </c>
      <c r="F7" s="10" t="s">
        <v>37</v>
      </c>
      <c r="G7" s="8">
        <v>1.8199999999999996</v>
      </c>
    </row>
    <row r="8" spans="1:7" x14ac:dyDescent="0.25">
      <c r="A8" s="10" t="s">
        <v>35</v>
      </c>
      <c r="B8" s="8">
        <v>23</v>
      </c>
      <c r="F8" s="10" t="s">
        <v>35</v>
      </c>
      <c r="G8" s="8">
        <v>45.47</v>
      </c>
    </row>
    <row r="9" spans="1:7" x14ac:dyDescent="0.25">
      <c r="A9" s="10" t="s">
        <v>63</v>
      </c>
      <c r="B9" s="8">
        <v>151.53</v>
      </c>
      <c r="F9" s="10" t="s">
        <v>63</v>
      </c>
      <c r="G9" s="8">
        <v>155.41</v>
      </c>
    </row>
  </sheetData>
  <pageMargins left="0.7" right="0.7" top="0.75" bottom="0.75" header="0.3" footer="0.3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LACOUR Baptiste</dc:creator>
  <cp:lastModifiedBy>Michel</cp:lastModifiedBy>
  <dcterms:created xsi:type="dcterms:W3CDTF">2019-01-20T22:34:20Z</dcterms:created>
  <dcterms:modified xsi:type="dcterms:W3CDTF">2020-05-22T10:41:10Z</dcterms:modified>
</cp:coreProperties>
</file>