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</sheets>
  <definedNames>
    <definedName name="_2PI">Feuil1!$B$1</definedName>
    <definedName name="demipas">Feuil1!$C$1</definedName>
    <definedName name="grayon">Feuil1!$B$3</definedName>
    <definedName name="nbre">Feuil1!$B$2</definedName>
    <definedName name="prayon">Feuil1!$B$4</definedName>
  </definedNames>
  <calcPr calcId="125725"/>
</workbook>
</file>

<file path=xl/calcChain.xml><?xml version="1.0" encoding="utf-8"?>
<calcChain xmlns="http://schemas.openxmlformats.org/spreadsheetml/2006/main">
  <c r="P10" i="1"/>
  <c r="P13" s="1"/>
  <c r="L10"/>
  <c r="H10"/>
  <c r="H13" s="1"/>
  <c r="D10"/>
  <c r="D13" s="1"/>
  <c r="P9"/>
  <c r="L9"/>
  <c r="L12" s="1"/>
  <c r="H9"/>
  <c r="H12" s="1"/>
  <c r="D9"/>
  <c r="C1"/>
  <c r="N10" s="1"/>
  <c r="N13" s="1"/>
  <c r="D12"/>
  <c r="P12"/>
  <c r="Q13"/>
  <c r="Q7"/>
  <c r="Q12" s="1"/>
  <c r="Q8"/>
  <c r="E7"/>
  <c r="E12" s="1"/>
  <c r="G7"/>
  <c r="G12" s="1"/>
  <c r="I7"/>
  <c r="I12" s="1"/>
  <c r="K7"/>
  <c r="K12" s="1"/>
  <c r="M7"/>
  <c r="M12" s="1"/>
  <c r="O7"/>
  <c r="O12" s="1"/>
  <c r="E8"/>
  <c r="E13" s="1"/>
  <c r="G8"/>
  <c r="G13" s="1"/>
  <c r="I8"/>
  <c r="I13" s="1"/>
  <c r="K8"/>
  <c r="K13" s="1"/>
  <c r="M8"/>
  <c r="M13" s="1"/>
  <c r="O8"/>
  <c r="O13" s="1"/>
  <c r="L13"/>
  <c r="C8"/>
  <c r="C13" s="1"/>
  <c r="C7"/>
  <c r="C12" s="1"/>
  <c r="B1"/>
  <c r="J9" l="1"/>
  <c r="J12" s="1"/>
  <c r="R9"/>
  <c r="R12" s="1"/>
  <c r="J10"/>
  <c r="J13" s="1"/>
  <c r="R10"/>
  <c r="R13" s="1"/>
  <c r="F9"/>
  <c r="F12" s="1"/>
  <c r="N9"/>
  <c r="N12" s="1"/>
  <c r="F10"/>
  <c r="F13" s="1"/>
</calcChain>
</file>

<file path=xl/sharedStrings.xml><?xml version="1.0" encoding="utf-8"?>
<sst xmlns="http://schemas.openxmlformats.org/spreadsheetml/2006/main" count="12" uniqueCount="8">
  <si>
    <t>2*PI</t>
  </si>
  <si>
    <t>nombre de branches</t>
  </si>
  <si>
    <t>grand rayon</t>
  </si>
  <si>
    <t>petit rayon</t>
  </si>
  <si>
    <t>X</t>
  </si>
  <si>
    <t>Y</t>
  </si>
  <si>
    <t>Grand</t>
  </si>
  <si>
    <t>Petit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</si>
</sst>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marker>
            <c:symbol val="none"/>
          </c:marker>
          <c:xVal>
            <c:numRef>
              <c:f>Feuil1!$C$12:$R$12</c:f>
              <c:numCache>
                <c:formatCode>General</c:formatCode>
                <c:ptCount val="16"/>
                <c:pt idx="0">
                  <c:v>4.9879184148698688</c:v>
                </c:pt>
                <c:pt idx="1">
                  <c:v>0.89008373582525779</c:v>
                </c:pt>
                <c:pt idx="2">
                  <c:v>-1.7801674716505147</c:v>
                </c:pt>
                <c:pt idx="3">
                  <c:v>-2.4939592074349339</c:v>
                </c:pt>
                <c:pt idx="4">
                  <c:v>-7.2077509432193523</c:v>
                </c:pt>
                <c:pt idx="5">
                  <c:v>-4</c:v>
                </c:pt>
                <c:pt idx="6">
                  <c:v>-7.2077509432193532</c:v>
                </c:pt>
                <c:pt idx="7">
                  <c:v>-2.4939592074349348</c:v>
                </c:pt>
                <c:pt idx="8">
                  <c:v>-1.7801674716505167</c:v>
                </c:pt>
                <c:pt idx="9">
                  <c:v>0.89008373582525691</c:v>
                </c:pt>
                <c:pt idx="10">
                  <c:v>4.987918414869867</c:v>
                </c:pt>
                <c:pt idx="11">
                  <c:v>3.6038754716096761</c:v>
                </c:pt>
                <c:pt idx="12">
                  <c:v>8</c:v>
                </c:pt>
                <c:pt idx="13">
                  <c:v>3.603875471609677</c:v>
                </c:pt>
                <c:pt idx="14">
                  <c:v>4.9879184148698688</c:v>
                </c:pt>
                <c:pt idx="15">
                  <c:v>0.89008373582525779</c:v>
                </c:pt>
              </c:numCache>
            </c:numRef>
          </c:xVal>
          <c:yVal>
            <c:numRef>
              <c:f>Feuil1!$C$13:$R$13</c:f>
              <c:numCache>
                <c:formatCode>General</c:formatCode>
                <c:ptCount val="16"/>
                <c:pt idx="0">
                  <c:v>6.2546518597442384</c:v>
                </c:pt>
                <c:pt idx="1">
                  <c:v>3.8997116487272945</c:v>
                </c:pt>
                <c:pt idx="2">
                  <c:v>7.799423297454589</c:v>
                </c:pt>
                <c:pt idx="3">
                  <c:v>3.1273259298721197</c:v>
                </c:pt>
                <c:pt idx="4">
                  <c:v>3.4710699129404659</c:v>
                </c:pt>
                <c:pt idx="5">
                  <c:v>4.90059381963448E-16</c:v>
                </c:pt>
                <c:pt idx="6">
                  <c:v>-3.4710699129404641</c:v>
                </c:pt>
                <c:pt idx="7">
                  <c:v>-3.1273259298721188</c:v>
                </c:pt>
                <c:pt idx="8">
                  <c:v>-7.799423297454589</c:v>
                </c:pt>
                <c:pt idx="9">
                  <c:v>-3.8997116487272945</c:v>
                </c:pt>
                <c:pt idx="10">
                  <c:v>-6.2546518597442393</c:v>
                </c:pt>
                <c:pt idx="11">
                  <c:v>-1.7355349564702334</c:v>
                </c:pt>
                <c:pt idx="12">
                  <c:v>-1.960237527853792E-15</c:v>
                </c:pt>
                <c:pt idx="13">
                  <c:v>1.7355349564702316</c:v>
                </c:pt>
                <c:pt idx="14">
                  <c:v>6.2546518597442384</c:v>
                </c:pt>
                <c:pt idx="15">
                  <c:v>3.8997116487272945</c:v>
                </c:pt>
              </c:numCache>
            </c:numRef>
          </c:yVal>
        </c:ser>
        <c:axId val="54473472"/>
        <c:axId val="54467584"/>
      </c:scatterChart>
      <c:valAx>
        <c:axId val="54473472"/>
        <c:scaling>
          <c:orientation val="minMax"/>
        </c:scaling>
        <c:delete val="1"/>
        <c:axPos val="b"/>
        <c:numFmt formatCode="General" sourceLinked="1"/>
        <c:tickLblPos val="none"/>
        <c:crossAx val="54467584"/>
        <c:crosses val="autoZero"/>
        <c:crossBetween val="midCat"/>
      </c:valAx>
      <c:valAx>
        <c:axId val="54467584"/>
        <c:scaling>
          <c:orientation val="minMax"/>
        </c:scaling>
        <c:delete val="1"/>
        <c:axPos val="l"/>
        <c:majorGridlines/>
        <c:numFmt formatCode="General" sourceLinked="1"/>
        <c:tickLblPos val="none"/>
        <c:crossAx val="54473472"/>
        <c:crosses val="autoZero"/>
        <c:crossBetween val="midCat"/>
      </c:valAx>
      <c:spPr>
        <a:solidFill>
          <a:schemeClr val="bg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plotArea>
    <c:plotVisOnly val="1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14</xdr:row>
      <xdr:rowOff>19050</xdr:rowOff>
    </xdr:from>
    <xdr:to>
      <xdr:col>13</xdr:col>
      <xdr:colOff>161925</xdr:colOff>
      <xdr:row>28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"/>
  <sheetViews>
    <sheetView tabSelected="1" topLeftCell="A7" zoomScaleNormal="100" workbookViewId="0">
      <selection activeCell="T20" sqref="T20"/>
    </sheetView>
  </sheetViews>
  <sheetFormatPr baseColWidth="10" defaultColWidth="6.42578125" defaultRowHeight="15"/>
  <cols>
    <col min="1" max="1" width="19.28515625" bestFit="1" customWidth="1"/>
  </cols>
  <sheetData>
    <row r="1" spans="1:18">
      <c r="A1" t="s">
        <v>0</v>
      </c>
      <c r="B1">
        <f>2*PI()</f>
        <v>6.2831853071795862</v>
      </c>
      <c r="C1">
        <f>_2PI/2/nbre</f>
        <v>0.44879895051282759</v>
      </c>
    </row>
    <row r="2" spans="1:18">
      <c r="A2" t="s">
        <v>1</v>
      </c>
      <c r="B2">
        <v>7</v>
      </c>
    </row>
    <row r="3" spans="1:18">
      <c r="A3" t="s">
        <v>2</v>
      </c>
      <c r="B3">
        <v>8</v>
      </c>
    </row>
    <row r="4" spans="1:18">
      <c r="A4" t="s">
        <v>3</v>
      </c>
      <c r="B4">
        <v>4</v>
      </c>
    </row>
    <row r="6" spans="1:18">
      <c r="C6">
        <v>1</v>
      </c>
      <c r="E6">
        <v>2</v>
      </c>
      <c r="G6">
        <v>3</v>
      </c>
      <c r="I6">
        <v>4</v>
      </c>
      <c r="K6">
        <v>5</v>
      </c>
      <c r="M6">
        <v>6</v>
      </c>
      <c r="O6">
        <v>7</v>
      </c>
      <c r="Q6">
        <v>1</v>
      </c>
    </row>
    <row r="7" spans="1:18">
      <c r="A7" t="s">
        <v>6</v>
      </c>
      <c r="B7" t="s">
        <v>4</v>
      </c>
      <c r="C7">
        <f>grayon*COS(_2PI/nbre*C6)</f>
        <v>4.9879184148698688</v>
      </c>
      <c r="E7">
        <f>grayon*COS(_2PI/nbre*E6)</f>
        <v>-1.7801674716505147</v>
      </c>
      <c r="G7">
        <f>grayon*COS(_2PI/nbre*G6)</f>
        <v>-7.2077509432193523</v>
      </c>
      <c r="I7">
        <f>grayon*COS(_2PI/nbre*I6)</f>
        <v>-7.2077509432193532</v>
      </c>
      <c r="K7">
        <f>grayon*COS(_2PI/nbre*K6)</f>
        <v>-1.7801674716505167</v>
      </c>
      <c r="M7">
        <f>grayon*COS(_2PI/nbre*M6)</f>
        <v>4.987918414869867</v>
      </c>
      <c r="O7">
        <f>grayon*COS(_2PI/nbre*O6)</f>
        <v>8</v>
      </c>
      <c r="Q7">
        <f>grayon*COS(_2PI/nbre*Q6)</f>
        <v>4.9879184148698688</v>
      </c>
    </row>
    <row r="8" spans="1:18">
      <c r="B8" t="s">
        <v>5</v>
      </c>
      <c r="C8">
        <f>grayon*SIN(_2PI/nbre*C6)</f>
        <v>6.2546518597442384</v>
      </c>
      <c r="E8">
        <f>grayon*SIN(_2PI/nbre*E6)</f>
        <v>7.799423297454589</v>
      </c>
      <c r="G8">
        <f>grayon*SIN(_2PI/nbre*G6)</f>
        <v>3.4710699129404659</v>
      </c>
      <c r="I8">
        <f>grayon*SIN(_2PI/nbre*I6)</f>
        <v>-3.4710699129404641</v>
      </c>
      <c r="K8">
        <f>grayon*SIN(_2PI/nbre*K6)</f>
        <v>-7.799423297454589</v>
      </c>
      <c r="M8">
        <f>grayon*SIN(_2PI/nbre*M6)</f>
        <v>-6.2546518597442393</v>
      </c>
      <c r="O8">
        <f>grayon*SIN(_2PI/nbre*O6)</f>
        <v>-1.960237527853792E-15</v>
      </c>
      <c r="Q8">
        <f>grayon*SIN(_2PI/nbre*Q6)</f>
        <v>6.2546518597442384</v>
      </c>
    </row>
    <row r="9" spans="1:18">
      <c r="A9" t="s">
        <v>7</v>
      </c>
      <c r="B9" t="s">
        <v>4</v>
      </c>
      <c r="D9">
        <f>prayon*COS(_2PI/nbre*C6+demipas)</f>
        <v>0.89008373582525779</v>
      </c>
      <c r="F9">
        <f>prayon*COS(_2PI/nbre*E6+demipas)</f>
        <v>-2.4939592074349339</v>
      </c>
      <c r="H9">
        <f>prayon*COS(_2PI/nbre*G6+demipas)</f>
        <v>-4</v>
      </c>
      <c r="J9">
        <f>prayon*COS(_2PI/nbre*I6+demipas)</f>
        <v>-2.4939592074349348</v>
      </c>
      <c r="L9">
        <f>prayon*COS(_2PI/nbre*K6+demipas)</f>
        <v>0.89008373582525691</v>
      </c>
      <c r="N9">
        <f>prayon*COS(_2PI/nbre*M6+demipas)</f>
        <v>3.6038754716096761</v>
      </c>
      <c r="P9">
        <f>prayon*COS(_2PI/nbre*O6+demipas)</f>
        <v>3.603875471609677</v>
      </c>
      <c r="R9">
        <f>prayon*COS(_2PI/nbre*Q6+demipas)</f>
        <v>0.89008373582525779</v>
      </c>
    </row>
    <row r="10" spans="1:18">
      <c r="B10" t="s">
        <v>5</v>
      </c>
      <c r="D10">
        <f>prayon*SIN(_2PI/nbre*C6+demipas)</f>
        <v>3.8997116487272945</v>
      </c>
      <c r="F10">
        <f>prayon*SIN(_2PI/nbre*E6+demipas)</f>
        <v>3.1273259298721197</v>
      </c>
      <c r="H10">
        <f>prayon*SIN(_2PI/nbre*G6+demipas)</f>
        <v>4.90059381963448E-16</v>
      </c>
      <c r="J10">
        <f>prayon*SIN(_2PI/nbre*I6+demipas)</f>
        <v>-3.1273259298721188</v>
      </c>
      <c r="L10">
        <f>prayon*SIN(_2PI/nbre*K6+demipas)</f>
        <v>-3.8997116487272945</v>
      </c>
      <c r="N10">
        <f>prayon*SIN(_2PI/nbre*M6+demipas)</f>
        <v>-1.7355349564702334</v>
      </c>
      <c r="P10">
        <f>prayon*SIN(_2PI/nbre*O6+demipas)</f>
        <v>1.7355349564702316</v>
      </c>
      <c r="R10">
        <f>prayon*SIN(_2PI/nbre*Q6+demipas)</f>
        <v>3.8997116487272945</v>
      </c>
    </row>
    <row r="12" spans="1:18">
      <c r="B12" t="s">
        <v>4</v>
      </c>
      <c r="C12">
        <f>C7+C9</f>
        <v>4.9879184148698688</v>
      </c>
      <c r="D12">
        <f t="shared" ref="D12:R12" si="0">D7+D9</f>
        <v>0.89008373582525779</v>
      </c>
      <c r="E12">
        <f t="shared" si="0"/>
        <v>-1.7801674716505147</v>
      </c>
      <c r="F12">
        <f t="shared" si="0"/>
        <v>-2.4939592074349339</v>
      </c>
      <c r="G12">
        <f t="shared" si="0"/>
        <v>-7.2077509432193523</v>
      </c>
      <c r="H12">
        <f t="shared" si="0"/>
        <v>-4</v>
      </c>
      <c r="I12">
        <f t="shared" si="0"/>
        <v>-7.2077509432193532</v>
      </c>
      <c r="J12">
        <f t="shared" si="0"/>
        <v>-2.4939592074349348</v>
      </c>
      <c r="K12">
        <f t="shared" si="0"/>
        <v>-1.7801674716505167</v>
      </c>
      <c r="L12">
        <f t="shared" si="0"/>
        <v>0.89008373582525691</v>
      </c>
      <c r="M12">
        <f t="shared" si="0"/>
        <v>4.987918414869867</v>
      </c>
      <c r="N12">
        <f t="shared" si="0"/>
        <v>3.6038754716096761</v>
      </c>
      <c r="O12">
        <f t="shared" si="0"/>
        <v>8</v>
      </c>
      <c r="P12">
        <f t="shared" si="0"/>
        <v>3.603875471609677</v>
      </c>
      <c r="Q12">
        <f t="shared" si="0"/>
        <v>4.9879184148698688</v>
      </c>
      <c r="R12">
        <f t="shared" si="0"/>
        <v>0.89008373582525779</v>
      </c>
    </row>
    <row r="13" spans="1:18">
      <c r="B13" t="s">
        <v>5</v>
      </c>
      <c r="C13">
        <f>C8+C10</f>
        <v>6.2546518597442384</v>
      </c>
      <c r="D13">
        <f t="shared" ref="D13:R13" si="1">D8+D10</f>
        <v>3.8997116487272945</v>
      </c>
      <c r="E13">
        <f t="shared" si="1"/>
        <v>7.799423297454589</v>
      </c>
      <c r="F13">
        <f t="shared" si="1"/>
        <v>3.1273259298721197</v>
      </c>
      <c r="G13">
        <f t="shared" si="1"/>
        <v>3.4710699129404659</v>
      </c>
      <c r="H13">
        <f t="shared" si="1"/>
        <v>4.90059381963448E-16</v>
      </c>
      <c r="I13">
        <f t="shared" si="1"/>
        <v>-3.4710699129404641</v>
      </c>
      <c r="J13">
        <f t="shared" si="1"/>
        <v>-3.1273259298721188</v>
      </c>
      <c r="K13">
        <f t="shared" si="1"/>
        <v>-7.799423297454589</v>
      </c>
      <c r="L13">
        <f t="shared" si="1"/>
        <v>-3.8997116487272945</v>
      </c>
      <c r="M13">
        <f t="shared" si="1"/>
        <v>-6.2546518597442393</v>
      </c>
      <c r="N13">
        <f t="shared" si="1"/>
        <v>-1.7355349564702334</v>
      </c>
      <c r="O13">
        <f t="shared" si="1"/>
        <v>-1.960237527853792E-15</v>
      </c>
      <c r="P13">
        <f t="shared" si="1"/>
        <v>1.7355349564702316</v>
      </c>
      <c r="Q13">
        <f t="shared" si="1"/>
        <v>6.2546518597442384</v>
      </c>
      <c r="R13">
        <f t="shared" si="1"/>
        <v>3.8997116487272945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_2PI</vt:lpstr>
      <vt:lpstr>demipas</vt:lpstr>
      <vt:lpstr>grayon</vt:lpstr>
      <vt:lpstr>nbre</vt:lpstr>
      <vt:lpstr>prayon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Staelens Michel</cp:lastModifiedBy>
  <dcterms:created xsi:type="dcterms:W3CDTF">2015-04-10T06:27:20Z</dcterms:created>
  <dcterms:modified xsi:type="dcterms:W3CDTF">2015-04-10T06:55:16Z</dcterms:modified>
</cp:coreProperties>
</file>