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479" activeTab="2"/>
  </bookViews>
  <sheets>
    <sheet name="Feuille de suivi" sheetId="1" r:id="rId1"/>
    <sheet name="Feuille d'enregistrement" sheetId="2" r:id="rId2"/>
    <sheet name="principal" sheetId="3" r:id="rId3"/>
  </sheets>
  <calcPr calcId="152511"/>
</workbook>
</file>

<file path=xl/calcChain.xml><?xml version="1.0" encoding="utf-8"?>
<calcChain xmlns="http://schemas.openxmlformats.org/spreadsheetml/2006/main">
  <c r="F4" i="2" l="1"/>
  <c r="E24" i="1"/>
  <c r="E23" i="1"/>
  <c r="E22" i="1"/>
  <c r="E21" i="1"/>
  <c r="E20" i="1"/>
  <c r="E19" i="1"/>
  <c r="E18" i="1"/>
  <c r="E17" i="1"/>
  <c r="E16" i="1"/>
  <c r="E15" i="1"/>
  <c r="DU4" i="2"/>
  <c r="DO4" i="2"/>
  <c r="DH4" i="2"/>
  <c r="DB4" i="2"/>
  <c r="CV4" i="2"/>
  <c r="CP4" i="2"/>
  <c r="CI4" i="2"/>
  <c r="CC4" i="2"/>
  <c r="BV4" i="2"/>
  <c r="BP4" i="2"/>
  <c r="BJ4" i="2"/>
  <c r="BD4" i="2"/>
  <c r="AW4" i="2"/>
  <c r="AQ4" i="2"/>
  <c r="AK4" i="2"/>
  <c r="AE4" i="2"/>
  <c r="X4" i="2"/>
  <c r="R4" i="2"/>
  <c r="L4" i="2"/>
  <c r="E5" i="1"/>
  <c r="E6" i="1"/>
  <c r="E14" i="1"/>
  <c r="E13" i="1"/>
  <c r="E12" i="1" l="1"/>
  <c r="E11" i="1"/>
  <c r="E10" i="1"/>
  <c r="E9" i="1"/>
  <c r="E8" i="1"/>
  <c r="E7" i="1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<sst xmlns="http://schemas.openxmlformats.org/spreadsheetml/2006/main" count="185" uniqueCount="74">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</sst>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95250</xdr:rowOff>
        </xdr:from>
        <xdr:to>
          <xdr:col>7</xdr:col>
          <xdr:colOff>152400</xdr:colOff>
          <xdr:row>4</xdr:row>
          <xdr:rowOff>196850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G24"/>
  <sheetViews>
    <sheetView topLeftCell="B1" workbookViewId="0">
      <selection activeCell="F3" sqref="F3"/>
    </sheetView>
  </sheetViews>
  <sheetFormatPr baseColWidth="10" defaultRowHeight="14.5" x14ac:dyDescent="0.35"/>
  <cols>
    <col min="2" max="2" width="13.54296875" customWidth="1"/>
    <col min="3" max="3" width="22.453125" customWidth="1"/>
    <col min="4" max="4" width="57.453125" customWidth="1"/>
    <col min="5" max="5" width="24.453125" customWidth="1"/>
    <col min="6" max="6" width="135.26953125" customWidth="1"/>
  </cols>
  <sheetData>
    <row r="2" spans="3:7" ht="15" thickBot="1" x14ac:dyDescent="0.4"/>
    <row r="3" spans="3:7" ht="26" thickBot="1" x14ac:dyDescent="0.6">
      <c r="C3" s="17" t="s">
        <v>2</v>
      </c>
      <c r="D3" s="17"/>
      <c r="E3" s="7"/>
    </row>
    <row r="4" spans="3:7" ht="16" thickBot="1" x14ac:dyDescent="0.4">
      <c r="C4" s="15" t="s">
        <v>3</v>
      </c>
      <c r="D4" s="15" t="s">
        <v>45</v>
      </c>
      <c r="E4" s="14" t="s">
        <v>52</v>
      </c>
      <c r="F4" s="13" t="s">
        <v>62</v>
      </c>
      <c r="G4" s="1"/>
    </row>
    <row r="5" spans="3:7" ht="16" thickBot="1" x14ac:dyDescent="0.4">
      <c r="C5" s="8">
        <v>1</v>
      </c>
      <c r="D5" s="16" t="s">
        <v>27</v>
      </c>
      <c r="E5" s="10" t="str">
        <f ca="1">IF(TODAY()&gt;'Feuille d''enregistrement'!D$4+355,"Attention, date dépassée!","")</f>
        <v>Attention, date dépassée!</v>
      </c>
      <c r="F5" s="11" t="s">
        <v>73</v>
      </c>
      <c r="G5" s="1"/>
    </row>
    <row r="6" spans="3:7" ht="16" thickBot="1" x14ac:dyDescent="0.4">
      <c r="C6" s="8">
        <v>2</v>
      </c>
      <c r="D6" s="16" t="s">
        <v>28</v>
      </c>
      <c r="E6" s="7" t="str">
        <f ca="1">IF(AND('Feuille d''enregistrement'!J$4&lt;&gt;"",TODAY()&gt;'Feuille d''enregistrement'!J$4+355),"Attention, date dépassée!","")</f>
        <v/>
      </c>
      <c r="F6" s="11" t="s">
        <v>53</v>
      </c>
      <c r="G6" s="1"/>
    </row>
    <row r="7" spans="3:7" ht="16" thickBot="1" x14ac:dyDescent="0.4">
      <c r="C7" s="8">
        <v>3</v>
      </c>
      <c r="D7" s="16" t="s">
        <v>29</v>
      </c>
      <c r="E7" s="10" t="str">
        <f ca="1">IF(AND('Feuille d''enregistrement'!P$4&lt;&gt;"",TODAY()&gt;'Feuille d''enregistrement'!P$4+355),"Attention, date dépassée!","")</f>
        <v>Attention, date dépassée!</v>
      </c>
      <c r="F7" s="11" t="s">
        <v>54</v>
      </c>
      <c r="G7" s="1"/>
    </row>
    <row r="8" spans="3:7" ht="16" thickBot="1" x14ac:dyDescent="0.4">
      <c r="C8" s="8">
        <v>4</v>
      </c>
      <c r="D8" s="9" t="s">
        <v>30</v>
      </c>
      <c r="E8" s="7" t="str">
        <f ca="1">IF(AND('Feuille d''enregistrement'!V$4&lt;&gt;"",TODAY()&gt;'Feuille d''enregistrement'!V$4+355),"Attention, date dépassée!","")</f>
        <v>Attention, date dépassée!</v>
      </c>
      <c r="F8" s="11" t="s">
        <v>55</v>
      </c>
      <c r="G8" s="1"/>
    </row>
    <row r="9" spans="3:7" ht="16" thickBot="1" x14ac:dyDescent="0.4">
      <c r="C9" s="8">
        <v>5</v>
      </c>
      <c r="D9" s="9" t="s">
        <v>31</v>
      </c>
      <c r="E9" s="10" t="str">
        <f ca="1">IF(AND('Feuille d''enregistrement'!AC$4&lt;&gt;"",TODAY()&gt;'Feuille d''enregistrement'!AC$4+355),"Attention, date dépassée!","")</f>
        <v>Attention, date dépassée!</v>
      </c>
      <c r="F9" s="11" t="s">
        <v>56</v>
      </c>
      <c r="G9" s="1"/>
    </row>
    <row r="10" spans="3:7" ht="16" thickBot="1" x14ac:dyDescent="0.4">
      <c r="C10" s="8">
        <v>6</v>
      </c>
      <c r="D10" s="9" t="s">
        <v>32</v>
      </c>
      <c r="E10" s="10" t="str">
        <f ca="1">IF(AND('Feuille d''enregistrement'!AI$4&lt;&gt;"",TODAY()&gt;'Feuille d''enregistrement'!AI$4+355),"Attention, date dépassée!","")</f>
        <v>Attention, date dépassée!</v>
      </c>
      <c r="F10" s="11" t="s">
        <v>57</v>
      </c>
      <c r="G10" s="1"/>
    </row>
    <row r="11" spans="3:7" ht="16" thickBot="1" x14ac:dyDescent="0.4">
      <c r="C11" s="8">
        <v>7</v>
      </c>
      <c r="D11" s="9" t="s">
        <v>33</v>
      </c>
      <c r="E11" s="10" t="str">
        <f ca="1">IF(AND('Feuille d''enregistrement'!AO$4&lt;&gt;"",TODAY()&gt;'Feuille d''enregistrement'!AO$4+355),"Attention, date dépassée!","")</f>
        <v>Attention, date dépassée!</v>
      </c>
      <c r="F11" s="11" t="s">
        <v>58</v>
      </c>
      <c r="G11" s="1"/>
    </row>
    <row r="12" spans="3:7" ht="16" thickBot="1" x14ac:dyDescent="0.4">
      <c r="C12" s="8">
        <v>8</v>
      </c>
      <c r="D12" s="16" t="s">
        <v>34</v>
      </c>
      <c r="E12" s="10" t="str">
        <f ca="1">IF(AND('Feuille d''enregistrement'!AU$4&lt;&gt;"",TODAY()&gt;'Feuille d''enregistrement'!AU$4+355),"Attention, date dépassée!","")</f>
        <v>Attention, date dépassée!</v>
      </c>
      <c r="F12" s="11" t="s">
        <v>59</v>
      </c>
      <c r="G12" s="1"/>
    </row>
    <row r="13" spans="3:7" ht="16" thickBot="1" x14ac:dyDescent="0.4">
      <c r="C13" s="8">
        <v>9</v>
      </c>
      <c r="D13" s="16" t="s">
        <v>35</v>
      </c>
      <c r="E13" s="10" t="str">
        <f ca="1">IF(AND('Feuille d''enregistrement'!BB$4&lt;&gt;"",TODAY()&gt;'Feuille d''enregistrement'!BB$4+25),"Attention, date dépassée!","")</f>
        <v>Attention, date dépassée!</v>
      </c>
      <c r="F13" s="11" t="s">
        <v>60</v>
      </c>
      <c r="G13" s="1"/>
    </row>
    <row r="14" spans="3:7" ht="16" thickBot="1" x14ac:dyDescent="0.4">
      <c r="C14" s="8">
        <v>10</v>
      </c>
      <c r="D14" s="9" t="s">
        <v>36</v>
      </c>
      <c r="E14" s="10" t="str">
        <f ca="1">IF(AND('Feuille d''enregistrement'!BH$4&lt;&gt;"",TODAY()&gt;'Feuille d''enregistrement'!BH$4+25),"Attention, date dépassée!","")</f>
        <v>Attention, date dépassée!</v>
      </c>
      <c r="F14" s="11" t="s">
        <v>61</v>
      </c>
      <c r="G14" s="1"/>
    </row>
    <row r="15" spans="3:7" ht="16" thickBot="1" x14ac:dyDescent="0.4">
      <c r="C15" s="8">
        <v>11</v>
      </c>
      <c r="D15" s="16" t="s">
        <v>48</v>
      </c>
      <c r="E15" s="7" t="str">
        <f ca="1">IF(AND('Feuille d''enregistrement'!BN$4&lt;&gt;"",TODAY()&gt;'Feuille d''enregistrement'!BN$4+25),"Attention, date dépassée!","")</f>
        <v>Attention, date dépassée!</v>
      </c>
      <c r="F15" s="11" t="s">
        <v>63</v>
      </c>
      <c r="G15" s="1"/>
    </row>
    <row r="16" spans="3:7" ht="16" thickBot="1" x14ac:dyDescent="0.4">
      <c r="C16" s="8">
        <v>12</v>
      </c>
      <c r="D16" s="9" t="s">
        <v>37</v>
      </c>
      <c r="E16" s="7" t="str">
        <f ca="1">IF(AND('Feuille d''enregistrement'!BT$4&lt;&gt;"",TODAY()&gt;'Feuille d''enregistrement'!BT$4+25),"Attention, date dépassée!","")</f>
        <v>Attention, date dépassée!</v>
      </c>
      <c r="F16" s="11" t="s">
        <v>64</v>
      </c>
      <c r="G16" s="1"/>
    </row>
    <row r="17" spans="3:7" ht="16" thickBot="1" x14ac:dyDescent="0.4">
      <c r="C17" s="8">
        <v>13</v>
      </c>
      <c r="D17" s="9" t="s">
        <v>51</v>
      </c>
      <c r="E17" s="7" t="str">
        <f ca="1">IF(AND('Feuille d''enregistrement'!CA$4&lt;&gt;"",TODAY()&gt;'Feuille d''enregistrement'!CA$4+25),"Attention, date dépassée!","")</f>
        <v/>
      </c>
      <c r="F17" s="11" t="s">
        <v>65</v>
      </c>
      <c r="G17" s="1"/>
    </row>
    <row r="18" spans="3:7" ht="16" thickBot="1" x14ac:dyDescent="0.4">
      <c r="C18" s="8">
        <v>14</v>
      </c>
      <c r="D18" s="9" t="s">
        <v>49</v>
      </c>
      <c r="E18" s="7" t="str">
        <f ca="1">IF(AND('Feuille d''enregistrement'!CG$4&lt;&gt;"",TODAY()&gt;'Feuille d''enregistrement'!CG$4+25),"Attention, date dépassée!","")</f>
        <v/>
      </c>
      <c r="F18" s="11" t="s">
        <v>66</v>
      </c>
      <c r="G18" s="1"/>
    </row>
    <row r="19" spans="3:7" ht="16" thickBot="1" x14ac:dyDescent="0.4">
      <c r="C19" s="8">
        <v>15</v>
      </c>
      <c r="D19" s="16" t="s">
        <v>38</v>
      </c>
      <c r="E19" s="7" t="str">
        <f ca="1">IF(AND('Feuille d''enregistrement'!CN$4&lt;&gt;"",TODAY()&gt;'Feuille d''enregistrement'!CN$4+25),"Attention, date dépassée!","")</f>
        <v>Attention, date dépassée!</v>
      </c>
      <c r="F19" s="11" t="s">
        <v>67</v>
      </c>
      <c r="G19" s="1"/>
    </row>
    <row r="20" spans="3:7" ht="16" thickBot="1" x14ac:dyDescent="0.4">
      <c r="C20" s="8">
        <v>16</v>
      </c>
      <c r="D20" s="9" t="s">
        <v>50</v>
      </c>
      <c r="E20" s="7" t="str">
        <f ca="1">IF(AND('Feuille d''enregistrement'!CT$4&lt;&gt;"",TODAY()&gt;'Feuille d''enregistrement'!CT$4+25),"Attention, date dépassée!","")</f>
        <v/>
      </c>
      <c r="F20" s="11" t="s">
        <v>68</v>
      </c>
      <c r="G20" s="1"/>
    </row>
    <row r="21" spans="3:7" ht="16" thickBot="1" x14ac:dyDescent="0.4">
      <c r="C21" s="8">
        <v>17</v>
      </c>
      <c r="D21" s="9" t="s">
        <v>39</v>
      </c>
      <c r="E21" s="7" t="str">
        <f ca="1">IF(AND('Feuille d''enregistrement'!CZ$4&lt;&gt;"",TODAY()&gt;'Feuille d''enregistrement'!CZ$4+5),"Attention, date dépassée!","")</f>
        <v/>
      </c>
      <c r="F21" s="11" t="s">
        <v>69</v>
      </c>
      <c r="G21" s="1"/>
    </row>
    <row r="22" spans="3:7" ht="16" thickBot="1" x14ac:dyDescent="0.4">
      <c r="C22" s="8">
        <v>18</v>
      </c>
      <c r="D22" s="16" t="s">
        <v>40</v>
      </c>
      <c r="E22" s="7" t="str">
        <f ca="1">IF(AND('Feuille d''enregistrement'!DF$4&lt;&gt;"",TODAY()&gt;'Feuille d''enregistrement'!DF$4+5),"Attention, date dépassée!","")</f>
        <v>Attention, date dépassée!</v>
      </c>
      <c r="F22" s="11" t="s">
        <v>70</v>
      </c>
      <c r="G22" s="1"/>
    </row>
    <row r="23" spans="3:7" ht="16" thickBot="1" x14ac:dyDescent="0.4">
      <c r="C23" s="8">
        <v>19</v>
      </c>
      <c r="D23" s="9" t="s">
        <v>47</v>
      </c>
      <c r="E23" s="7" t="str">
        <f ca="1">IF(AND('Feuille d''enregistrement'!DM$4&lt;&gt;"",TODAY()&gt;'Feuille d''enregistrement'!DM$4+25),"Attention, date dépassée!","")</f>
        <v/>
      </c>
      <c r="F23" s="11" t="s">
        <v>71</v>
      </c>
    </row>
    <row r="24" spans="3:7" ht="16" thickBot="1" x14ac:dyDescent="0.4">
      <c r="C24" s="8">
        <v>20</v>
      </c>
      <c r="D24" s="9" t="s">
        <v>46</v>
      </c>
      <c r="E24" s="10" t="str">
        <f ca="1">IF(AND('Feuille d''enregistrement'!DS$4&lt;&gt;"",TODAY()&gt;'Feuille d''enregistrement'!DS$4+5),"Attention, date dépassée!","")</f>
        <v>Attention, date dépassée!</v>
      </c>
      <c r="F24" s="12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6</xdr:col>
                <xdr:colOff>0</xdr:colOff>
                <xdr:row>3</xdr:row>
                <xdr:rowOff>95250</xdr:rowOff>
              </from>
              <to>
                <xdr:col>7</xdr:col>
                <xdr:colOff>152400</xdr:colOff>
                <xdr:row>4</xdr:row>
                <xdr:rowOff>196850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U7"/>
  <sheetViews>
    <sheetView topLeftCell="D1" workbookViewId="0">
      <selection activeCell="D4" sqref="D4"/>
    </sheetView>
  </sheetViews>
  <sheetFormatPr baseColWidth="10" defaultRowHeight="14.5" x14ac:dyDescent="0.35"/>
  <cols>
    <col min="4" max="5" width="23" customWidth="1"/>
    <col min="6" max="6" width="25.1796875" customWidth="1"/>
    <col min="9" max="9" width="17" customWidth="1"/>
    <col min="10" max="10" width="18.7265625" customWidth="1"/>
    <col min="11" max="11" width="14.453125" customWidth="1"/>
    <col min="12" max="12" width="15.7265625" customWidth="1"/>
    <col min="16" max="16" width="18.54296875" customWidth="1"/>
    <col min="18" max="18" width="16.81640625" customWidth="1"/>
    <col min="22" max="22" width="20.26953125" customWidth="1"/>
    <col min="23" max="23" width="13.26953125" customWidth="1"/>
    <col min="24" max="24" width="18.1796875" customWidth="1"/>
    <col min="29" max="29" width="20.453125" customWidth="1"/>
    <col min="31" max="31" width="17.26953125" customWidth="1"/>
    <col min="35" max="35" width="19.81640625" customWidth="1"/>
    <col min="36" max="36" width="15.26953125" customWidth="1"/>
    <col min="37" max="37" width="14.1796875" customWidth="1"/>
    <col min="41" max="41" width="19.26953125" customWidth="1"/>
    <col min="43" max="43" width="14.54296875" customWidth="1"/>
    <col min="47" max="48" width="16.26953125" customWidth="1"/>
    <col min="49" max="49" width="13.54296875" customWidth="1"/>
    <col min="54" max="54" width="18.1796875" customWidth="1"/>
    <col min="56" max="56" width="15.54296875" customWidth="1"/>
    <col min="60" max="60" width="16.81640625" customWidth="1"/>
    <col min="62" max="62" width="19" customWidth="1"/>
    <col min="66" max="66" width="18" customWidth="1"/>
    <col min="68" max="68" width="20.81640625" customWidth="1"/>
    <col min="72" max="72" width="19" customWidth="1"/>
    <col min="74" max="74" width="18" customWidth="1"/>
    <col min="79" max="79" width="17.26953125" customWidth="1"/>
    <col min="81" max="81" width="18" customWidth="1"/>
    <col min="85" max="85" width="17.7265625" customWidth="1"/>
    <col min="87" max="87" width="17.26953125" customWidth="1"/>
    <col min="92" max="92" width="18.1796875" customWidth="1"/>
    <col min="94" max="94" width="17.54296875" customWidth="1"/>
    <col min="98" max="98" width="16.54296875" customWidth="1"/>
    <col min="100" max="100" width="14" customWidth="1"/>
    <col min="104" max="104" width="18.26953125" customWidth="1"/>
    <col min="106" max="106" width="20" customWidth="1"/>
    <col min="110" max="110" width="16.453125" customWidth="1"/>
    <col min="112" max="112" width="16.26953125" customWidth="1"/>
    <col min="117" max="117" width="17.7265625" customWidth="1"/>
    <col min="119" max="119" width="16.26953125" customWidth="1"/>
    <col min="122" max="122" width="13.26953125" customWidth="1"/>
    <col min="123" max="123" width="16" customWidth="1"/>
    <col min="124" max="124" width="15.7265625" customWidth="1"/>
    <col min="125" max="125" width="20" customWidth="1"/>
  </cols>
  <sheetData>
    <row r="2" spans="2:125" x14ac:dyDescent="0.35">
      <c r="B2" s="18" t="s">
        <v>4</v>
      </c>
      <c r="C2" s="19"/>
      <c r="D2" s="19"/>
      <c r="E2" s="19"/>
      <c r="F2" s="20"/>
      <c r="H2" s="18" t="s">
        <v>8</v>
      </c>
      <c r="I2" s="19"/>
      <c r="J2" s="19"/>
      <c r="K2" s="19"/>
      <c r="L2" s="20"/>
      <c r="N2" s="18" t="s">
        <v>9</v>
      </c>
      <c r="O2" s="19"/>
      <c r="P2" s="19"/>
      <c r="Q2" s="19"/>
      <c r="R2" s="20"/>
      <c r="T2" s="18" t="s">
        <v>10</v>
      </c>
      <c r="U2" s="19"/>
      <c r="V2" s="19"/>
      <c r="W2" s="19"/>
      <c r="X2" s="20"/>
      <c r="AA2" s="18" t="s">
        <v>11</v>
      </c>
      <c r="AB2" s="19"/>
      <c r="AC2" s="19"/>
      <c r="AD2" s="19"/>
      <c r="AE2" s="20"/>
      <c r="AG2" s="18" t="s">
        <v>12</v>
      </c>
      <c r="AH2" s="19"/>
      <c r="AI2" s="19"/>
      <c r="AJ2" s="19"/>
      <c r="AK2" s="20"/>
      <c r="AM2" s="18" t="s">
        <v>13</v>
      </c>
      <c r="AN2" s="19"/>
      <c r="AO2" s="19"/>
      <c r="AP2" s="19"/>
      <c r="AQ2" s="20"/>
      <c r="AS2" s="18" t="s">
        <v>14</v>
      </c>
      <c r="AT2" s="19"/>
      <c r="AU2" s="19"/>
      <c r="AV2" s="19"/>
      <c r="AW2" s="20"/>
      <c r="AZ2" s="18" t="s">
        <v>15</v>
      </c>
      <c r="BA2" s="19"/>
      <c r="BB2" s="19"/>
      <c r="BC2" s="19"/>
      <c r="BD2" s="20"/>
      <c r="BF2" s="18" t="s">
        <v>17</v>
      </c>
      <c r="BG2" s="19"/>
      <c r="BH2" s="19"/>
      <c r="BI2" s="19"/>
      <c r="BJ2" s="20"/>
      <c r="BL2" s="18" t="s">
        <v>18</v>
      </c>
      <c r="BM2" s="19"/>
      <c r="BN2" s="19"/>
      <c r="BO2" s="19"/>
      <c r="BP2" s="20"/>
      <c r="BR2" s="18" t="s">
        <v>16</v>
      </c>
      <c r="BS2" s="19"/>
      <c r="BT2" s="19"/>
      <c r="BU2" s="19"/>
      <c r="BV2" s="20"/>
      <c r="BY2" s="18" t="s">
        <v>19</v>
      </c>
      <c r="BZ2" s="19"/>
      <c r="CA2" s="19"/>
      <c r="CB2" s="19"/>
      <c r="CC2" s="20"/>
      <c r="CE2" s="18" t="s">
        <v>20</v>
      </c>
      <c r="CF2" s="19"/>
      <c r="CG2" s="19"/>
      <c r="CH2" s="19"/>
      <c r="CI2" s="20"/>
      <c r="CL2" s="18" t="s">
        <v>21</v>
      </c>
      <c r="CM2" s="19"/>
      <c r="CN2" s="19"/>
      <c r="CO2" s="19"/>
      <c r="CP2" s="20"/>
      <c r="CR2" s="18" t="s">
        <v>22</v>
      </c>
      <c r="CS2" s="19"/>
      <c r="CT2" s="19"/>
      <c r="CU2" s="19"/>
      <c r="CV2" s="20"/>
      <c r="CX2" s="18" t="s">
        <v>23</v>
      </c>
      <c r="CY2" s="19"/>
      <c r="CZ2" s="19"/>
      <c r="DA2" s="19"/>
      <c r="DB2" s="20"/>
      <c r="DD2" s="18" t="s">
        <v>24</v>
      </c>
      <c r="DE2" s="19"/>
      <c r="DF2" s="19"/>
      <c r="DG2" s="19"/>
      <c r="DH2" s="20"/>
      <c r="DK2" s="18" t="s">
        <v>25</v>
      </c>
      <c r="DL2" s="19"/>
      <c r="DM2" s="19"/>
      <c r="DN2" s="19"/>
      <c r="DO2" s="20"/>
      <c r="DQ2" s="18" t="s">
        <v>26</v>
      </c>
      <c r="DR2" s="19"/>
      <c r="DS2" s="19"/>
      <c r="DT2" s="19"/>
      <c r="DU2" s="20"/>
    </row>
    <row r="3" spans="2:125" x14ac:dyDescent="0.3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 x14ac:dyDescent="0.3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42928</v>
      </c>
      <c r="K4" s="5" t="s">
        <v>41</v>
      </c>
      <c r="L4" s="6">
        <f>J4+365</f>
        <v>43293</v>
      </c>
      <c r="N4" s="2"/>
      <c r="O4" s="2"/>
      <c r="P4" s="5">
        <v>42560</v>
      </c>
      <c r="Q4" s="5" t="s">
        <v>42</v>
      </c>
      <c r="R4" s="6">
        <f>P4+365</f>
        <v>42925</v>
      </c>
      <c r="T4" s="2"/>
      <c r="U4" s="2"/>
      <c r="V4" s="5">
        <v>42560</v>
      </c>
      <c r="W4" s="5" t="s">
        <v>41</v>
      </c>
      <c r="X4" s="6">
        <f>V4+365</f>
        <v>42925</v>
      </c>
      <c r="AA4" s="2"/>
      <c r="AB4" s="2"/>
      <c r="AC4" s="5">
        <v>42560</v>
      </c>
      <c r="AD4" s="5" t="s">
        <v>41</v>
      </c>
      <c r="AE4" s="6">
        <f>AC4+365</f>
        <v>42925</v>
      </c>
      <c r="AG4" s="2"/>
      <c r="AH4" s="2"/>
      <c r="AI4" s="5">
        <v>42560</v>
      </c>
      <c r="AJ4" s="5" t="s">
        <v>41</v>
      </c>
      <c r="AK4" s="6">
        <f>AI4+365</f>
        <v>42925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42591</v>
      </c>
      <c r="AV4" s="5" t="s">
        <v>41</v>
      </c>
      <c r="AW4" s="6">
        <f>AU4+365</f>
        <v>42956</v>
      </c>
      <c r="AZ4" s="2"/>
      <c r="BA4" s="2"/>
      <c r="BB4" s="5">
        <v>42895</v>
      </c>
      <c r="BC4" s="5" t="s">
        <v>43</v>
      </c>
      <c r="BD4" s="6">
        <f>BB4+30</f>
        <v>42925</v>
      </c>
      <c r="BF4" s="2"/>
      <c r="BG4" s="2"/>
      <c r="BH4" s="5">
        <v>42895</v>
      </c>
      <c r="BI4" s="5" t="s">
        <v>43</v>
      </c>
      <c r="BJ4" s="6">
        <f>BH4+30</f>
        <v>42925</v>
      </c>
      <c r="BL4" s="2"/>
      <c r="BM4" s="2"/>
      <c r="BN4" s="5">
        <v>42917</v>
      </c>
      <c r="BO4" s="5" t="s">
        <v>43</v>
      </c>
      <c r="BP4" s="6">
        <f>BN4+30</f>
        <v>42947</v>
      </c>
      <c r="BR4" s="2"/>
      <c r="BS4" s="2"/>
      <c r="BT4" s="5">
        <v>42917</v>
      </c>
      <c r="BU4" s="5" t="s">
        <v>43</v>
      </c>
      <c r="BV4" s="6">
        <f>BT4+30</f>
        <v>42947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42896</v>
      </c>
      <c r="CO4" s="5" t="s">
        <v>43</v>
      </c>
      <c r="CP4" s="6">
        <f>CN4+30</f>
        <v>42926</v>
      </c>
      <c r="CR4" s="2"/>
      <c r="CS4" s="2"/>
      <c r="CT4" s="5"/>
      <c r="CU4" s="5" t="s">
        <v>43</v>
      </c>
      <c r="CV4" s="6">
        <f>CT4+30</f>
        <v>30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42936</v>
      </c>
      <c r="DG4" s="5" t="s">
        <v>44</v>
      </c>
      <c r="DH4" s="6">
        <f>DF4+7</f>
        <v>42943</v>
      </c>
      <c r="DK4" s="2"/>
      <c r="DL4" s="2"/>
      <c r="DM4" s="5"/>
      <c r="DN4" s="5" t="s">
        <v>43</v>
      </c>
      <c r="DO4" s="6">
        <f>DM4+30</f>
        <v>30</v>
      </c>
      <c r="DQ4" s="2"/>
      <c r="DR4" s="2"/>
      <c r="DS4" s="5">
        <v>42921</v>
      </c>
      <c r="DT4" s="5" t="s">
        <v>44</v>
      </c>
      <c r="DU4" s="6">
        <f>DS4+7</f>
        <v>42928</v>
      </c>
    </row>
    <row r="5" spans="2:125" x14ac:dyDescent="0.3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 x14ac:dyDescent="0.3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 x14ac:dyDescent="0.3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  <mergeCell ref="DK2:DO2"/>
    <mergeCell ref="DQ2:DU2"/>
    <mergeCell ref="BY2:CC2"/>
    <mergeCell ref="CE2:CI2"/>
    <mergeCell ref="CL2:CP2"/>
    <mergeCell ref="CR2:CV2"/>
    <mergeCell ref="CX2:DB2"/>
    <mergeCell ref="DD2:D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Michel</cp:lastModifiedBy>
  <dcterms:created xsi:type="dcterms:W3CDTF">2017-07-05T18:27:04Z</dcterms:created>
  <dcterms:modified xsi:type="dcterms:W3CDTF">2017-08-09T04:14:27Z</dcterms:modified>
</cp:coreProperties>
</file>