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lotte" sheetId="1" r:id="rId1"/>
    <sheet name="scan" sheetId="2" r:id="rId2"/>
    <sheet name="scannés et présents dans flotte" sheetId="3" r:id="rId3"/>
    <sheet name="scannés et absents de flotte" sheetId="4" r:id="rId4"/>
    <sheet name="non scanné" sheetId="5" r:id="rId5"/>
  </sheets>
  <definedNames>
    <definedName name="_xlnm._FilterDatabase" localSheetId="0" hidden="1">flotte!$A$1:$AC$3</definedName>
    <definedName name="_xlnm._FilterDatabase" localSheetId="1" hidden="1">scan!$A$1:$J$3</definedName>
    <definedName name="_xlnm.Criteria" localSheetId="4">'non scanné'!$A$1:$A$2</definedName>
    <definedName name="_xlnm.Criteria" localSheetId="3">'scannés et absents de flotte'!$A$1:$A$2</definedName>
    <definedName name="_xlnm.Criteria" localSheetId="2">'scannés et présents dans flotte'!$A$1:$A$2</definedName>
    <definedName name="_xlnm.Extract" localSheetId="4">'non scanné'!$A$4:$J$4</definedName>
    <definedName name="_xlnm.Extract" localSheetId="3">'scannés et absents de flotte'!$A$4:$J$4</definedName>
    <definedName name="_xlnm.Extract" localSheetId="2">'scannés et présents dans flotte'!$A$4:$J$4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2" i="1" l="1"/>
  <c r="AC3" i="1"/>
  <c r="A2" i="5" l="1"/>
  <c r="J2" i="2" l="1"/>
  <c r="J3" i="2"/>
</calcChain>
</file>

<file path=xl/sharedStrings.xml><?xml version="1.0" encoding="utf-8"?>
<sst xmlns="http://schemas.openxmlformats.org/spreadsheetml/2006/main" count="77" uniqueCount="34">
  <si>
    <t>License</t>
  </si>
  <si>
    <t>Présence ?</t>
  </si>
  <si>
    <t>absent</t>
  </si>
  <si>
    <t>Check Out Location</t>
  </si>
  <si>
    <t>Check In Location</t>
  </si>
  <si>
    <t>Last Mileage</t>
  </si>
  <si>
    <t xml:space="preserve"> Non Revenue Days</t>
  </si>
  <si>
    <t>présent</t>
  </si>
  <si>
    <t>scanné ?</t>
  </si>
  <si>
    <t>Last Change</t>
  </si>
  <si>
    <t>Check In Date</t>
  </si>
  <si>
    <t>Car Group</t>
  </si>
  <si>
    <t>Car Group Charged</t>
  </si>
  <si>
    <t>Model</t>
  </si>
  <si>
    <t>Model Description</t>
  </si>
  <si>
    <t>Unit Number</t>
  </si>
  <si>
    <t>Serial</t>
  </si>
  <si>
    <t>Operational Status</t>
  </si>
  <si>
    <t>Movement Type</t>
  </si>
  <si>
    <t>Document Number</t>
  </si>
  <si>
    <t>Owning Area</t>
  </si>
  <si>
    <t>Customer</t>
  </si>
  <si>
    <t>Installation Date</t>
  </si>
  <si>
    <t xml:space="preserve"> MSO Date</t>
  </si>
  <si>
    <t xml:space="preserve"> CAP Date</t>
  </si>
  <si>
    <t xml:space="preserve"> Car Hold</t>
  </si>
  <si>
    <t xml:space="preserve"> BD Days</t>
  </si>
  <si>
    <t xml:space="preserve"> MM Days</t>
  </si>
  <si>
    <t xml:space="preserve"> CarSearch Comment</t>
  </si>
  <si>
    <t xml:space="preserve"> Reason Code</t>
  </si>
  <si>
    <t xml:space="preserve"> Reason Remark</t>
  </si>
  <si>
    <t xml:space="preserve"> Estimated Resolution </t>
  </si>
  <si>
    <t>Car Hold</t>
  </si>
  <si>
    <t>non scanné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</si>
</sst>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3" xfId="0" applyFont="1" applyFill="1" applyBorder="1"/>
    <xf numFmtId="0" fontId="0" fillId="0" borderId="3" xfId="0" applyFont="1" applyBorder="1"/>
    <xf numFmtId="0" fontId="1" fillId="2" borderId="2" xfId="0" applyFont="1" applyFill="1" applyBorder="1" applyAlignment="1">
      <alignment wrapText="1"/>
    </xf>
    <xf numFmtId="0" fontId="0" fillId="0" borderId="4" xfId="0" applyFont="1" applyBorder="1"/>
    <xf numFmtId="0" fontId="1" fillId="3" borderId="4" xfId="0" applyFont="1" applyFill="1" applyBorder="1"/>
    <xf numFmtId="1" fontId="1" fillId="2" borderId="1" xfId="0" applyNumberFormat="1" applyFont="1" applyFill="1" applyBorder="1" applyAlignment="1">
      <alignment horizontal="left" wrapText="1"/>
    </xf>
    <xf numFmtId="1" fontId="1" fillId="2" borderId="1" xfId="0" applyNumberFormat="1" applyFont="1" applyFill="1" applyBorder="1" applyAlignment="1">
      <alignment wrapText="1"/>
    </xf>
    <xf numFmtId="1" fontId="1" fillId="2" borderId="1" xfId="0" applyNumberFormat="1" applyFont="1" applyFill="1" applyBorder="1" applyAlignment="1">
      <alignment horizontal="right" wrapText="1"/>
    </xf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Tableau1" displayName="Tableau1" ref="A1:AC3" totalsRowShown="0">
  <tableColumns count="29">
    <tableColumn id="1" name="Check Out Location"/>
    <tableColumn id="2" name="Last Change"/>
    <tableColumn id="3" name="Check In Location"/>
    <tableColumn id="4" name="Check In Date"/>
    <tableColumn id="5" name="Car Group"/>
    <tableColumn id="6" name="Car Group Charged"/>
    <tableColumn id="7" name="Model"/>
    <tableColumn id="8" name="Model Description"/>
    <tableColumn id="9" name="Unit Number"/>
    <tableColumn id="10" name="License" dataDxfId="2"/>
    <tableColumn id="11" name="Serial"/>
    <tableColumn id="12" name="Operational Status"/>
    <tableColumn id="13" name="Movement Type"/>
    <tableColumn id="14" name="Document Number"/>
    <tableColumn id="15" name="Owning Area"/>
    <tableColumn id="16" name="Customer"/>
    <tableColumn id="17" name="Last Mileage"/>
    <tableColumn id="18" name="Installation Date"/>
    <tableColumn id="19" name=" MSO Date"/>
    <tableColumn id="20" name=" CAP Date"/>
    <tableColumn id="21" name=" Car Hold"/>
    <tableColumn id="22" name=" BD Days"/>
    <tableColumn id="23" name=" MM Days"/>
    <tableColumn id="24" name=" CarSearch Comment"/>
    <tableColumn id="25" name=" Non Revenue Days"/>
    <tableColumn id="26" name=" Reason Code"/>
    <tableColumn id="27" name=" Reason Remark"/>
    <tableColumn id="28" name=" Estimated Resolution "/>
    <tableColumn id="29" name="scanné ?" dataDxfId="0">
      <calculatedColumnFormula>IF(COUNTIF(Tableau2[Unit Number],Tableau1[[#This Row],[Unit Number]])=0,"non scanné","scanné")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J3" totalsRowShown="0">
  <tableColumns count="10">
    <tableColumn id="1" name="Unit Number"/>
    <tableColumn id="2" name="Model Description"/>
    <tableColumn id="3" name="License"/>
    <tableColumn id="4" name="Check Out Location"/>
    <tableColumn id="5" name="Check In Location"/>
    <tableColumn id="6" name="Last Mileage"/>
    <tableColumn id="7" name=" Reason Remark"/>
    <tableColumn id="8" name="Car Hold"/>
    <tableColumn id="9" name=" Non Revenue Days"/>
    <tableColumn id="11" name="Présence ?" dataDxfId="1">
      <calculatedColumnFormula>IF(COUNTIF(Tableau1[Check Out Location],Tableau2[[#This Row],[Unit Number]]),"présent","absent")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3"/>
  <sheetViews>
    <sheetView tabSelected="1" workbookViewId="0">
      <selection activeCell="A2" sqref="A2"/>
    </sheetView>
  </sheetViews>
  <sheetFormatPr baseColWidth="10" defaultRowHeight="14.5" x14ac:dyDescent="0.35"/>
  <sheetData>
    <row r="1" spans="1:29" x14ac:dyDescent="0.35">
      <c r="A1" t="s">
        <v>3</v>
      </c>
      <c r="B1" t="s">
        <v>9</v>
      </c>
      <c r="C1" t="s">
        <v>4</v>
      </c>
      <c r="D1" t="s">
        <v>10</v>
      </c>
      <c r="E1" t="s">
        <v>11</v>
      </c>
      <c r="F1" t="s">
        <v>12</v>
      </c>
      <c r="G1" t="s">
        <v>13</v>
      </c>
      <c r="H1" t="s">
        <v>14</v>
      </c>
      <c r="I1" t="s">
        <v>15</v>
      </c>
      <c r="J1" t="s">
        <v>0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21</v>
      </c>
      <c r="Q1" t="s">
        <v>5</v>
      </c>
      <c r="R1" t="s">
        <v>22</v>
      </c>
      <c r="S1" t="s">
        <v>23</v>
      </c>
      <c r="T1" t="s">
        <v>24</v>
      </c>
      <c r="U1" t="s">
        <v>25</v>
      </c>
      <c r="V1" t="s">
        <v>26</v>
      </c>
      <c r="W1" t="s">
        <v>27</v>
      </c>
      <c r="X1" t="s">
        <v>28</v>
      </c>
      <c r="Y1" t="s">
        <v>6</v>
      </c>
      <c r="Z1" t="s">
        <v>29</v>
      </c>
      <c r="AA1" t="s">
        <v>30</v>
      </c>
      <c r="AB1" t="s">
        <v>31</v>
      </c>
      <c r="AC1" s="5" t="s">
        <v>8</v>
      </c>
    </row>
    <row r="2" spans="1:29" x14ac:dyDescent="0.35">
      <c r="I2">
        <v>101189</v>
      </c>
      <c r="AC2" t="str">
        <f>IF(COUNTIF(Tableau2[Unit Number],Tableau1[[#This Row],[Unit Number]])=0,"non scanné","scanné")</f>
        <v>scanné</v>
      </c>
    </row>
    <row r="3" spans="1:29" x14ac:dyDescent="0.35">
      <c r="I3">
        <v>2254587</v>
      </c>
      <c r="AC3" t="str">
        <f>IF(COUNTIF(Tableau2[Unit Number],Tableau1[[#This Row],[Unit Number]])=0,"non scanné","scanné")</f>
        <v>non scanné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"/>
  <sheetViews>
    <sheetView workbookViewId="0">
      <selection activeCell="D6" sqref="D6"/>
    </sheetView>
  </sheetViews>
  <sheetFormatPr baseColWidth="10" defaultRowHeight="14.5" x14ac:dyDescent="0.35"/>
  <sheetData>
    <row r="1" spans="1:10" ht="43.5" x14ac:dyDescent="0.35">
      <c r="A1" s="6" t="s">
        <v>15</v>
      </c>
      <c r="B1" s="7" t="s">
        <v>14</v>
      </c>
      <c r="C1" s="7" t="s">
        <v>0</v>
      </c>
      <c r="D1" s="7" t="s">
        <v>3</v>
      </c>
      <c r="E1" s="8" t="s">
        <v>4</v>
      </c>
      <c r="F1" s="8" t="s">
        <v>5</v>
      </c>
      <c r="G1" s="3" t="s">
        <v>30</v>
      </c>
      <c r="H1" s="7" t="s">
        <v>32</v>
      </c>
      <c r="I1" s="7" t="s">
        <v>6</v>
      </c>
      <c r="J1" t="s">
        <v>1</v>
      </c>
    </row>
    <row r="2" spans="1:10" x14ac:dyDescent="0.35">
      <c r="A2">
        <v>190363</v>
      </c>
      <c r="J2" t="str">
        <f>IF(COUNTIF(Tableau1[Check Out Location],Tableau2[[#This Row],[Unit Number]]),"présent","absent")</f>
        <v>absent</v>
      </c>
    </row>
    <row r="3" spans="1:10" x14ac:dyDescent="0.35">
      <c r="A3">
        <v>101189</v>
      </c>
      <c r="J3" t="str">
        <f>IF(COUNTIF(Tableau1[Check Out Location],Tableau2[[#This Row],[Unit Number]]),"présent","absent")</f>
        <v>absent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4"/>
  <sheetViews>
    <sheetView topLeftCell="A4" workbookViewId="0">
      <selection activeCell="D18" sqref="D18"/>
    </sheetView>
  </sheetViews>
  <sheetFormatPr baseColWidth="10" defaultRowHeight="14.5" x14ac:dyDescent="0.35"/>
  <sheetData>
    <row r="1" spans="1:10" hidden="1" x14ac:dyDescent="0.35">
      <c r="A1" s="1" t="s">
        <v>1</v>
      </c>
    </row>
    <row r="2" spans="1:10" hidden="1" x14ac:dyDescent="0.35">
      <c r="A2" s="2" t="s">
        <v>7</v>
      </c>
    </row>
    <row r="3" spans="1:10" hidden="1" x14ac:dyDescent="0.35"/>
    <row r="4" spans="1:10" ht="43.5" x14ac:dyDescent="0.35">
      <c r="A4" s="6" t="s">
        <v>15</v>
      </c>
      <c r="B4" s="7" t="s">
        <v>14</v>
      </c>
      <c r="C4" s="7" t="s">
        <v>0</v>
      </c>
      <c r="D4" s="7" t="s">
        <v>3</v>
      </c>
      <c r="E4" s="8" t="s">
        <v>4</v>
      </c>
      <c r="F4" s="8" t="s">
        <v>5</v>
      </c>
      <c r="G4" s="3" t="s">
        <v>30</v>
      </c>
      <c r="H4" s="7" t="s">
        <v>32</v>
      </c>
      <c r="I4" s="7" t="s">
        <v>6</v>
      </c>
      <c r="J4" s="1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6"/>
  <sheetViews>
    <sheetView topLeftCell="A4" workbookViewId="0">
      <selection activeCell="D18" sqref="D18"/>
    </sheetView>
  </sheetViews>
  <sheetFormatPr baseColWidth="10" defaultRowHeight="14.5" x14ac:dyDescent="0.35"/>
  <sheetData>
    <row r="1" spans="1:10" hidden="1" x14ac:dyDescent="0.35">
      <c r="A1" s="1" t="s">
        <v>1</v>
      </c>
    </row>
    <row r="2" spans="1:10" hidden="1" x14ac:dyDescent="0.35">
      <c r="A2" s="2" t="s">
        <v>2</v>
      </c>
    </row>
    <row r="3" spans="1:10" hidden="1" x14ac:dyDescent="0.35"/>
    <row r="4" spans="1:10" ht="43.5" x14ac:dyDescent="0.35">
      <c r="A4" s="6" t="s">
        <v>15</v>
      </c>
      <c r="B4" s="7" t="s">
        <v>14</v>
      </c>
      <c r="C4" s="7" t="s">
        <v>0</v>
      </c>
      <c r="D4" s="7" t="s">
        <v>3</v>
      </c>
      <c r="E4" s="8" t="s">
        <v>4</v>
      </c>
      <c r="F4" s="8" t="s">
        <v>5</v>
      </c>
      <c r="G4" s="3" t="s">
        <v>30</v>
      </c>
      <c r="H4" s="7" t="s">
        <v>32</v>
      </c>
      <c r="I4" s="7" t="s">
        <v>6</v>
      </c>
      <c r="J4" s="1" t="s">
        <v>1</v>
      </c>
    </row>
    <row r="5" spans="1:10" x14ac:dyDescent="0.35">
      <c r="A5">
        <v>190363</v>
      </c>
      <c r="J5" t="s">
        <v>2</v>
      </c>
    </row>
    <row r="6" spans="1:10" x14ac:dyDescent="0.35">
      <c r="A6">
        <v>101189</v>
      </c>
      <c r="J6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5"/>
  <sheetViews>
    <sheetView topLeftCell="A4" workbookViewId="0">
      <selection activeCell="D18" sqref="D18"/>
    </sheetView>
  </sheetViews>
  <sheetFormatPr baseColWidth="10" defaultRowHeight="14.5" x14ac:dyDescent="0.35"/>
  <sheetData>
    <row r="1" spans="1:10" hidden="1" x14ac:dyDescent="0.35">
      <c r="A1" s="5" t="s">
        <v>8</v>
      </c>
    </row>
    <row r="2" spans="1:10" hidden="1" x14ac:dyDescent="0.35">
      <c r="A2" s="4" t="str">
        <f>IF(COUNTIF(Tableau2[Unit Number],Tableau1[[#This Row],[Check Out Location]])=0,"non scanné","scanné")</f>
        <v>non scanné</v>
      </c>
    </row>
    <row r="3" spans="1:10" hidden="1" x14ac:dyDescent="0.35"/>
    <row r="4" spans="1:10" ht="43.5" x14ac:dyDescent="0.35">
      <c r="A4" s="6" t="s">
        <v>15</v>
      </c>
      <c r="B4" s="7" t="s">
        <v>14</v>
      </c>
      <c r="C4" s="7" t="s">
        <v>0</v>
      </c>
      <c r="D4" s="7" t="s">
        <v>3</v>
      </c>
      <c r="E4" s="8" t="s">
        <v>4</v>
      </c>
      <c r="F4" s="8" t="s">
        <v>5</v>
      </c>
      <c r="G4" s="3" t="s">
        <v>30</v>
      </c>
      <c r="H4" s="7" t="s">
        <v>25</v>
      </c>
      <c r="I4" s="7" t="s">
        <v>6</v>
      </c>
      <c r="J4" s="5" t="s">
        <v>8</v>
      </c>
    </row>
    <row r="5" spans="1:10" x14ac:dyDescent="0.35">
      <c r="A5">
        <v>2254587</v>
      </c>
      <c r="J5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flotte</vt:lpstr>
      <vt:lpstr>scan</vt:lpstr>
      <vt:lpstr>scannés et présents dans flotte</vt:lpstr>
      <vt:lpstr>scannés et absents de flotte</vt:lpstr>
      <vt:lpstr>non scanné</vt:lpstr>
      <vt:lpstr>'non scanné'!Criteres</vt:lpstr>
      <vt:lpstr>'scannés et absents de flotte'!Criteres</vt:lpstr>
      <vt:lpstr>'scannés et présents dans flotte'!Criteres</vt:lpstr>
      <vt:lpstr>'non scanné'!Extraire</vt:lpstr>
      <vt:lpstr>'scannés et absents de flotte'!Extraire</vt:lpstr>
      <vt:lpstr>'scannés et présents dans flotte'!Extraire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Lecointe Patrick</dc:creator>
  <cp:lastModifiedBy>Michel</cp:lastModifiedBy>
  <dcterms:created xsi:type="dcterms:W3CDTF">2019-02-26T09:58:17Z</dcterms:created>
  <dcterms:modified xsi:type="dcterms:W3CDTF">2019-03-02T11:57:32Z</dcterms:modified>
</cp:coreProperties>
</file>