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cuments\excel\"/>
    </mc:Choice>
  </mc:AlternateContent>
  <bookViews>
    <workbookView xWindow="0" yWindow="0" windowWidth="19200" windowHeight="77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 a="1"/>
  <c r="I3" i="1" s="1"/>
  <c r="I4" i="1" a="1"/>
  <c r="I4" i="1"/>
  <c r="I5" i="1" a="1"/>
  <c r="I5" i="1" s="1"/>
  <c r="I6" i="1" a="1"/>
  <c r="I6" i="1"/>
  <c r="I7" i="1" a="1"/>
  <c r="I7" i="1" s="1"/>
  <c r="I8" i="1" a="1"/>
  <c r="I8" i="1"/>
  <c r="I9" i="1" a="1"/>
  <c r="I9" i="1" s="1"/>
  <c r="I10" i="1" a="1"/>
  <c r="I10" i="1"/>
  <c r="I11" i="1" a="1"/>
  <c r="I11" i="1" s="1"/>
  <c r="I12" i="1" a="1"/>
  <c r="I12" i="1"/>
  <c r="I13" i="1" a="1"/>
  <c r="I13" i="1" s="1"/>
  <c r="I14" i="1" a="1"/>
  <c r="I14" i="1"/>
  <c r="I15" i="1" a="1"/>
  <c r="I15" i="1" s="1"/>
  <c r="I16" i="1" a="1"/>
  <c r="I16" i="1"/>
  <c r="I17" i="1" a="1"/>
  <c r="I17" i="1" s="1"/>
  <c r="I18" i="1" a="1"/>
  <c r="I18" i="1"/>
  <c r="I19" i="1" a="1"/>
  <c r="I19" i="1" s="1"/>
  <c r="I20" i="1" a="1"/>
  <c r="I20" i="1"/>
  <c r="I21" i="1" a="1"/>
  <c r="I21" i="1" s="1"/>
  <c r="I22" i="1" a="1"/>
  <c r="I22" i="1"/>
  <c r="I23" i="1" a="1"/>
  <c r="I23" i="1" s="1"/>
  <c r="I24" i="1" a="1"/>
  <c r="I24" i="1"/>
  <c r="I25" i="1" a="1"/>
  <c r="I25" i="1" s="1"/>
  <c r="I26" i="1" a="1"/>
  <c r="I26" i="1"/>
  <c r="I27" i="1" a="1"/>
  <c r="I27" i="1" s="1"/>
  <c r="I28" i="1" a="1"/>
  <c r="I28" i="1"/>
  <c r="I29" i="1" a="1"/>
  <c r="I29" i="1" s="1"/>
  <c r="I30" i="1" a="1"/>
  <c r="I30" i="1"/>
  <c r="I31" i="1" a="1"/>
  <c r="I31" i="1" s="1"/>
  <c r="I32" i="1" a="1"/>
  <c r="I32" i="1"/>
  <c r="I33" i="1" a="1"/>
  <c r="I33" i="1" s="1"/>
  <c r="I34" i="1" a="1"/>
  <c r="I34" i="1"/>
  <c r="I35" i="1" a="1"/>
  <c r="I35" i="1" s="1"/>
  <c r="I36" i="1" a="1"/>
  <c r="I36" i="1"/>
  <c r="I37" i="1" a="1"/>
  <c r="I37" i="1" s="1"/>
  <c r="I38" i="1" a="1"/>
  <c r="I38" i="1"/>
  <c r="I39" i="1" a="1"/>
  <c r="I39" i="1" s="1"/>
  <c r="I40" i="1" a="1"/>
  <c r="I40" i="1"/>
  <c r="I41" i="1" a="1"/>
  <c r="I41" i="1" s="1"/>
  <c r="I42" i="1" a="1"/>
  <c r="I42" i="1"/>
  <c r="I43" i="1" a="1"/>
  <c r="I43" i="1" s="1"/>
  <c r="I2" i="1" a="1"/>
  <c r="I2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D2" i="1" a="1"/>
  <c r="D3" i="1" a="1"/>
  <c r="D4" i="1" a="1"/>
  <c r="D5" i="1" a="1"/>
  <c r="D6" i="1" a="1"/>
  <c r="D7" i="1" a="1"/>
  <c r="D8" i="1" a="1"/>
  <c r="D9" i="1" a="1"/>
  <c r="D10" i="1" a="1"/>
  <c r="D11" i="1" a="1"/>
  <c r="D12" i="1" a="1"/>
  <c r="D13" i="1" a="1"/>
  <c r="D13" i="1" s="1"/>
  <c r="D14" i="1" a="1"/>
  <c r="D15" i="1" a="1"/>
  <c r="D16" i="1" a="1"/>
  <c r="D17" i="1" a="1"/>
  <c r="D17" i="1" s="1"/>
  <c r="D18" i="1" a="1"/>
  <c r="D19" i="1" a="1"/>
  <c r="D20" i="1" a="1"/>
  <c r="D21" i="1" a="1"/>
  <c r="D21" i="1" s="1"/>
  <c r="D22" i="1" a="1"/>
  <c r="D23" i="1" a="1"/>
  <c r="D24" i="1" a="1"/>
  <c r="D25" i="1" a="1"/>
  <c r="D25" i="1" s="1"/>
  <c r="D26" i="1" a="1"/>
  <c r="D27" i="1" a="1"/>
  <c r="D28" i="1" a="1"/>
  <c r="D29" i="1" a="1"/>
  <c r="D29" i="1" s="1"/>
  <c r="D30" i="1" a="1"/>
  <c r="D31" i="1" a="1"/>
  <c r="D32" i="1" a="1"/>
  <c r="D33" i="1" a="1"/>
  <c r="D33" i="1" s="1"/>
  <c r="D34" i="1" a="1"/>
  <c r="D35" i="1" a="1"/>
  <c r="D36" i="1" a="1"/>
  <c r="D37" i="1" a="1"/>
  <c r="D37" i="1" s="1"/>
  <c r="D38" i="1" a="1"/>
  <c r="D39" i="1" a="1"/>
  <c r="D40" i="1" a="1"/>
  <c r="D41" i="1" a="1"/>
  <c r="D41" i="1" s="1"/>
  <c r="D42" i="1" a="1"/>
  <c r="D43" i="1" a="1"/>
  <c r="D43" i="1" s="1"/>
  <c r="D42" i="1" l="1"/>
  <c r="D5" i="1"/>
  <c r="D9" i="1"/>
  <c r="D40" i="1"/>
  <c r="D36" i="1"/>
  <c r="D32" i="1"/>
  <c r="D28" i="1"/>
  <c r="D24" i="1"/>
  <c r="D20" i="1"/>
  <c r="D16" i="1"/>
  <c r="D12" i="1"/>
  <c r="D8" i="1"/>
  <c r="D4" i="1"/>
  <c r="D39" i="1"/>
  <c r="D35" i="1"/>
  <c r="D31" i="1"/>
  <c r="D27" i="1"/>
  <c r="D23" i="1"/>
  <c r="D19" i="1"/>
  <c r="D15" i="1"/>
  <c r="D11" i="1"/>
  <c r="D7" i="1"/>
  <c r="D3" i="1"/>
  <c r="D38" i="1"/>
  <c r="D34" i="1"/>
  <c r="D30" i="1"/>
  <c r="D26" i="1"/>
  <c r="D22" i="1"/>
  <c r="D18" i="1"/>
  <c r="D14" i="1"/>
  <c r="D10" i="1"/>
  <c r="D6" i="1"/>
  <c r="D2" i="1"/>
  <c r="A3" i="1"/>
  <c r="A4" i="1" l="1"/>
  <c r="A5" i="1" l="1"/>
  <c r="A6" i="1" l="1"/>
  <c r="A7" i="1" l="1"/>
  <c r="A8" i="1" l="1"/>
  <c r="A9" i="1" l="1"/>
  <c r="A10" i="1" l="1"/>
  <c r="A11" i="1" l="1"/>
  <c r="A12" i="1" l="1"/>
  <c r="A13" i="1" l="1"/>
  <c r="A14" i="1" l="1"/>
  <c r="A15" i="1" l="1"/>
  <c r="A16" i="1" l="1"/>
  <c r="A17" i="1" l="1"/>
  <c r="A18" i="1" l="1"/>
  <c r="A19" i="1" l="1"/>
  <c r="A20" i="1" l="1"/>
  <c r="A21" i="1" l="1"/>
  <c r="A22" i="1" l="1"/>
  <c r="A23" i="1" l="1"/>
  <c r="A24" i="1" l="1"/>
  <c r="A25" i="1" l="1"/>
  <c r="A26" i="1" l="1"/>
  <c r="A27" i="1" l="1"/>
  <c r="A28" i="1" l="1"/>
  <c r="A29" i="1" l="1"/>
  <c r="A30" i="1" l="1"/>
  <c r="A31" i="1" l="1"/>
  <c r="A32" i="1" l="1"/>
  <c r="A33" i="1" l="1"/>
  <c r="A34" i="1" l="1"/>
  <c r="A35" i="1" l="1"/>
  <c r="A36" i="1" l="1"/>
  <c r="A37" i="1" l="1"/>
  <c r="A38" i="1" l="1"/>
  <c r="A39" i="1" l="1"/>
  <c r="A40" i="1" l="1"/>
  <c r="A41" i="1" l="1"/>
  <c r="A42" i="1" l="1"/>
  <c r="A43" i="1" l="1"/>
</calcChain>
</file>

<file path=xl/sharedStrings.xml><?xml version="1.0" encoding="utf-8"?>
<sst xmlns="http://schemas.openxmlformats.org/spreadsheetml/2006/main" count="8" uniqueCount="4">
  <si>
    <t>Date</t>
  </si>
  <si>
    <t>Frequence</t>
  </si>
  <si>
    <t>C.A. du jour</t>
  </si>
  <si>
    <t>C.A.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</si>
</sst>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 * #,##0.00_)\ &quot;$&quot;_ ;_ * \(#,##0.00\)\ &quot;$&quot;_ ;_ * &quot;-&quot;??_)\ &quot;$&quot;_ ;_ @_ "/>
    <numFmt numFmtId="165" formatCode="ddd\ dd\ mmm"/>
    <numFmt numFmtId="166" formatCode="_ * #,##0_)\ &quot;$&quot;_ ;_ * \(#,##0\)\ &quot;$&quot;_ ;_ * &quot;-&quot;??_)\ &quot;$&quot;_ ;_ @_ "/>
    <numFmt numFmtId="167" formatCode="_ * #,##0_)&quot;Jrs&quot;_ ;_ * \(#,##0\)\ &quot;$&quot;_ ;_ * &quot;-&quot;??_)\ &quot;$&quot;_ ;_ @_ 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">
    <xf numFmtId="0" fontId="0" fillId="0" borderId="0" xfId="0"/>
    <xf numFmtId="0" fontId="2" fillId="0" borderId="0" xfId="0" applyFont="1"/>
    <xf numFmtId="165" fontId="3" fillId="2" borderId="0" xfId="0" applyNumberFormat="1" applyFont="1" applyFill="1"/>
    <xf numFmtId="166" fontId="2" fillId="0" borderId="0" xfId="1" applyNumberFormat="1" applyFont="1"/>
    <xf numFmtId="167" fontId="2" fillId="0" borderId="0" xfId="1" applyNumberFormat="1" applyFont="1"/>
    <xf numFmtId="166" fontId="2" fillId="0" borderId="0" xfId="0" applyNumberFormat="1" applyFont="1"/>
    <xf numFmtId="166" fontId="4" fillId="0" borderId="0" xfId="1" applyNumberFormat="1" applyFont="1"/>
  </cellXfs>
  <cellStyles count="2">
    <cellStyle name="Monétaire" xfId="1" builtinId="4"/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_ * #,##0_)&quot;Jrs&quot;_ ;_ * \(#,##0\)\ &quot;$&quot;_ ;_ * &quot;-&quot;??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_ * #,##0_)\ &quot;$&quot;_ ;_ * \(#,##0\)\ &quot;$&quot;_ ;_ * &quot;-&quot;??_)\ &quot;$&quot;_ ;_ 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_ * #,##0_)\ &quot;$&quot;_ ;_ * \(#,##0\)\ &quot;$&quot;_ ;_ * &quot;-&quot;??_)\ &quot;$&quot;_ ;_ @_ 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65" formatCode="ddd\ dd\ mmm"/>
      <fill>
        <patternFill patternType="solid">
          <fgColor indexed="64"/>
          <bgColor theme="6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bl_CtratsPerio" displayName="Tbl_CtratsPerio" ref="A1:D43" totalsRowShown="0" headerRowDxfId="5" dataDxfId="4">
  <autoFilter ref="A1:D43"/>
  <sortState ref="A2:F43">
    <sortCondition ref="A79:A121"/>
  </sortState>
  <tableColumns count="4">
    <tableColumn id="1" name="Date" dataDxfId="3"/>
    <tableColumn id="2" name="C.A." dataDxfId="2" dataCellStyle="Monétaire"/>
    <tableColumn id="7" name="Frequence" dataDxfId="0" dataCellStyle="Monétaire">
      <calculatedColumnFormula>3</calculatedColumnFormula>
    </tableColumn>
    <tableColumn id="10" name="C.A. du jour" dataDxfId="1">
      <calculatedColumnFormula array="1">SUM((MOD(Tbl_CtratsPerio[[#This Row],[Date]]-Tbl_CtratsPerio[Date],Tbl_CtratsPerio[Frequence])=0)*(Tbl_CtratsPerio[C.A.]))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3"/>
  <sheetViews>
    <sheetView tabSelected="1" workbookViewId="0">
      <selection activeCell="D2" sqref="D2"/>
    </sheetView>
  </sheetViews>
  <sheetFormatPr baseColWidth="10" defaultRowHeight="14.5" x14ac:dyDescent="0.35"/>
  <cols>
    <col min="5" max="5" width="19.7265625" bestFit="1" customWidth="1"/>
    <col min="9" max="9" width="12.81640625" customWidth="1"/>
  </cols>
  <sheetData>
    <row r="1" spans="1:9" x14ac:dyDescent="0.35">
      <c r="A1" s="1" t="s">
        <v>0</v>
      </c>
      <c r="B1" s="1" t="s">
        <v>3</v>
      </c>
      <c r="C1" s="1" t="s">
        <v>1</v>
      </c>
      <c r="D1" s="1" t="s">
        <v>2</v>
      </c>
      <c r="F1" s="1" t="s">
        <v>0</v>
      </c>
      <c r="G1" s="1" t="s">
        <v>3</v>
      </c>
      <c r="H1" s="1" t="s">
        <v>1</v>
      </c>
      <c r="I1" s="1" t="s">
        <v>2</v>
      </c>
    </row>
    <row r="2" spans="1:9" x14ac:dyDescent="0.35">
      <c r="A2" s="2">
        <v>41919</v>
      </c>
      <c r="B2" s="3">
        <v>17500</v>
      </c>
      <c r="C2" s="4">
        <f>3</f>
        <v>3</v>
      </c>
      <c r="D2" s="3">
        <f t="array" ref="D2">SUM((MOD(Tbl_CtratsPerio[[#This Row],[Date]]-Tbl_CtratsPerio[Date],Tbl_CtratsPerio[Frequence])=0)*(Tbl_CtratsPerio[C.A.]))</f>
        <v>17500</v>
      </c>
      <c r="F2" s="2">
        <v>41919</v>
      </c>
      <c r="G2" s="3">
        <v>17500</v>
      </c>
      <c r="H2" s="4">
        <v>3</v>
      </c>
      <c r="I2" s="3">
        <f t="array" ref="I2">SUM((MOD(F2-$F$2,$H$2)=0)*($G$2))</f>
        <v>17500</v>
      </c>
    </row>
    <row r="3" spans="1:9" x14ac:dyDescent="0.35">
      <c r="A3" s="2">
        <f t="shared" ref="A3:A43" si="0">A2+1</f>
        <v>41920</v>
      </c>
      <c r="B3" s="3"/>
      <c r="C3" s="4">
        <f>3</f>
        <v>3</v>
      </c>
      <c r="D3" s="5">
        <f t="array" ref="D3">SUM((MOD(Tbl_CtratsPerio[[#This Row],[Date]]-Tbl_CtratsPerio[Date],Tbl_CtratsPerio[Frequence])=0)*(Tbl_CtratsPerio[C.A.]))</f>
        <v>0</v>
      </c>
      <c r="F3" s="2">
        <v>41920</v>
      </c>
      <c r="G3" s="3"/>
      <c r="H3" s="4"/>
      <c r="I3" s="3">
        <f t="array" ref="I3">SUM((MOD(F3-$F$2,$H$2)=0)*($G$2))</f>
        <v>0</v>
      </c>
    </row>
    <row r="4" spans="1:9" x14ac:dyDescent="0.35">
      <c r="A4" s="2">
        <f t="shared" si="0"/>
        <v>41921</v>
      </c>
      <c r="B4" s="3"/>
      <c r="C4" s="4">
        <f>3</f>
        <v>3</v>
      </c>
      <c r="D4" s="5">
        <f t="array" ref="D4">SUM((MOD(Tbl_CtratsPerio[[#This Row],[Date]]-Tbl_CtratsPerio[Date],Tbl_CtratsPerio[Frequence])=0)*(Tbl_CtratsPerio[C.A.]))</f>
        <v>0</v>
      </c>
      <c r="F4" s="2">
        <v>41921</v>
      </c>
      <c r="G4" s="3"/>
      <c r="H4" s="4"/>
      <c r="I4" s="3">
        <f t="array" ref="I4">SUM((MOD(F4-$F$2,$H$2)=0)*($G$2))</f>
        <v>0</v>
      </c>
    </row>
    <row r="5" spans="1:9" x14ac:dyDescent="0.35">
      <c r="A5" s="2">
        <f t="shared" si="0"/>
        <v>41922</v>
      </c>
      <c r="B5" s="3"/>
      <c r="C5" s="4">
        <f>3</f>
        <v>3</v>
      </c>
      <c r="D5" s="5">
        <f t="array" ref="D5">SUM((MOD(Tbl_CtratsPerio[[#This Row],[Date]]-Tbl_CtratsPerio[Date],Tbl_CtratsPerio[Frequence])=0)*(Tbl_CtratsPerio[C.A.]))</f>
        <v>17500</v>
      </c>
      <c r="F5" s="2">
        <v>41922</v>
      </c>
      <c r="G5" s="3"/>
      <c r="H5" s="4"/>
      <c r="I5" s="3">
        <f t="array" ref="I5">SUM((MOD(F5-$F$2,$H$2)=0)*($G$2))</f>
        <v>17500</v>
      </c>
    </row>
    <row r="6" spans="1:9" x14ac:dyDescent="0.35">
      <c r="A6" s="2">
        <f t="shared" si="0"/>
        <v>41923</v>
      </c>
      <c r="B6" s="3"/>
      <c r="C6" s="4">
        <f>3</f>
        <v>3</v>
      </c>
      <c r="D6" s="5">
        <f t="array" ref="D6">SUM((MOD(Tbl_CtratsPerio[[#This Row],[Date]]-Tbl_CtratsPerio[Date],Tbl_CtratsPerio[Frequence])=0)*(Tbl_CtratsPerio[C.A.]))</f>
        <v>0</v>
      </c>
      <c r="F6" s="2">
        <v>41923</v>
      </c>
      <c r="G6" s="3"/>
      <c r="H6" s="4"/>
      <c r="I6" s="3">
        <f t="array" ref="I6">SUM((MOD(F6-$F$2,$H$2)=0)*($G$2))</f>
        <v>0</v>
      </c>
    </row>
    <row r="7" spans="1:9" x14ac:dyDescent="0.35">
      <c r="A7" s="2">
        <f t="shared" si="0"/>
        <v>41924</v>
      </c>
      <c r="B7" s="3"/>
      <c r="C7" s="4">
        <f>3</f>
        <v>3</v>
      </c>
      <c r="D7" s="5">
        <f t="array" ref="D7">SUM((MOD(Tbl_CtratsPerio[[#This Row],[Date]]-Tbl_CtratsPerio[Date],Tbl_CtratsPerio[Frequence])=0)*(Tbl_CtratsPerio[C.A.]))</f>
        <v>0</v>
      </c>
      <c r="F7" s="2">
        <v>41924</v>
      </c>
      <c r="G7" s="3"/>
      <c r="H7" s="4"/>
      <c r="I7" s="3">
        <f t="array" ref="I7">SUM((MOD(F7-$F$2,$H$2)=0)*($G$2))</f>
        <v>0</v>
      </c>
    </row>
    <row r="8" spans="1:9" x14ac:dyDescent="0.35">
      <c r="A8" s="2">
        <f t="shared" si="0"/>
        <v>41925</v>
      </c>
      <c r="B8" s="3"/>
      <c r="C8" s="4">
        <f>3</f>
        <v>3</v>
      </c>
      <c r="D8" s="5">
        <f t="array" ref="D8">SUM((MOD(Tbl_CtratsPerio[[#This Row],[Date]]-Tbl_CtratsPerio[Date],Tbl_CtratsPerio[Frequence])=0)*(Tbl_CtratsPerio[C.A.]))</f>
        <v>17500</v>
      </c>
      <c r="F8" s="2">
        <v>41925</v>
      </c>
      <c r="G8" s="3"/>
      <c r="H8" s="4"/>
      <c r="I8" s="3">
        <f t="array" ref="I8">SUM((MOD(F8-$F$2,$H$2)=0)*($G$2))</f>
        <v>17500</v>
      </c>
    </row>
    <row r="9" spans="1:9" x14ac:dyDescent="0.35">
      <c r="A9" s="2">
        <f t="shared" si="0"/>
        <v>41926</v>
      </c>
      <c r="B9" s="3"/>
      <c r="C9" s="4">
        <f>3</f>
        <v>3</v>
      </c>
      <c r="D9" s="5">
        <f t="array" ref="D9">SUM((MOD(Tbl_CtratsPerio[[#This Row],[Date]]-Tbl_CtratsPerio[Date],Tbl_CtratsPerio[Frequence])=0)*(Tbl_CtratsPerio[C.A.]))</f>
        <v>0</v>
      </c>
      <c r="F9" s="2">
        <v>41926</v>
      </c>
      <c r="G9" s="3"/>
      <c r="H9" s="4"/>
      <c r="I9" s="3">
        <f t="array" ref="I9">SUM((MOD(F9-$F$2,$H$2)=0)*($G$2))</f>
        <v>0</v>
      </c>
    </row>
    <row r="10" spans="1:9" x14ac:dyDescent="0.35">
      <c r="A10" s="2">
        <f t="shared" si="0"/>
        <v>41927</v>
      </c>
      <c r="B10" s="6"/>
      <c r="C10" s="4">
        <f>3</f>
        <v>3</v>
      </c>
      <c r="D10" s="5">
        <f t="array" ref="D10">SUM((MOD(Tbl_CtratsPerio[[#This Row],[Date]]-Tbl_CtratsPerio[Date],Tbl_CtratsPerio[Frequence])=0)*(Tbl_CtratsPerio[C.A.]))</f>
        <v>0</v>
      </c>
      <c r="F10" s="2">
        <v>41927</v>
      </c>
      <c r="G10" s="6"/>
      <c r="H10" s="4"/>
      <c r="I10" s="3">
        <f t="array" ref="I10">SUM((MOD(F10-$F$2,$H$2)=0)*($G$2))</f>
        <v>0</v>
      </c>
    </row>
    <row r="11" spans="1:9" x14ac:dyDescent="0.35">
      <c r="A11" s="2">
        <f t="shared" si="0"/>
        <v>41928</v>
      </c>
      <c r="B11" s="3"/>
      <c r="C11" s="4">
        <f>3</f>
        <v>3</v>
      </c>
      <c r="D11" s="5">
        <f t="array" ref="D11">SUM((MOD(Tbl_CtratsPerio[[#This Row],[Date]]-Tbl_CtratsPerio[Date],Tbl_CtratsPerio[Frequence])=0)*(Tbl_CtratsPerio[C.A.]))</f>
        <v>17500</v>
      </c>
      <c r="F11" s="2">
        <v>41928</v>
      </c>
      <c r="G11" s="3"/>
      <c r="H11" s="4"/>
      <c r="I11" s="3">
        <f t="array" ref="I11">SUM((MOD(F11-$F$2,$H$2)=0)*($G$2))</f>
        <v>17500</v>
      </c>
    </row>
    <row r="12" spans="1:9" x14ac:dyDescent="0.35">
      <c r="A12" s="2">
        <f t="shared" si="0"/>
        <v>41929</v>
      </c>
      <c r="B12" s="3"/>
      <c r="C12" s="4">
        <f>3</f>
        <v>3</v>
      </c>
      <c r="D12" s="5">
        <f t="array" ref="D12">SUM((MOD(Tbl_CtratsPerio[[#This Row],[Date]]-Tbl_CtratsPerio[Date],Tbl_CtratsPerio[Frequence])=0)*(Tbl_CtratsPerio[C.A.]))</f>
        <v>0</v>
      </c>
      <c r="F12" s="2">
        <v>41929</v>
      </c>
      <c r="G12" s="3"/>
      <c r="H12" s="4"/>
      <c r="I12" s="3">
        <f t="array" ref="I12">SUM((MOD(F12-$F$2,$H$2)=0)*($G$2))</f>
        <v>0</v>
      </c>
    </row>
    <row r="13" spans="1:9" x14ac:dyDescent="0.35">
      <c r="A13" s="2">
        <f t="shared" si="0"/>
        <v>41930</v>
      </c>
      <c r="B13" s="3"/>
      <c r="C13" s="4">
        <f>3</f>
        <v>3</v>
      </c>
      <c r="D13" s="5">
        <f t="array" ref="D13">SUM((MOD(Tbl_CtratsPerio[[#This Row],[Date]]-Tbl_CtratsPerio[Date],Tbl_CtratsPerio[Frequence])=0)*(Tbl_CtratsPerio[C.A.]))</f>
        <v>0</v>
      </c>
      <c r="F13" s="2">
        <v>41930</v>
      </c>
      <c r="G13" s="3"/>
      <c r="H13" s="4"/>
      <c r="I13" s="3">
        <f t="array" ref="I13">SUM((MOD(F13-$F$2,$H$2)=0)*($G$2))</f>
        <v>0</v>
      </c>
    </row>
    <row r="14" spans="1:9" x14ac:dyDescent="0.35">
      <c r="A14" s="2">
        <f t="shared" si="0"/>
        <v>41931</v>
      </c>
      <c r="B14" s="3"/>
      <c r="C14" s="4">
        <f>3</f>
        <v>3</v>
      </c>
      <c r="D14" s="5">
        <f t="array" ref="D14">SUM((MOD(Tbl_CtratsPerio[[#This Row],[Date]]-Tbl_CtratsPerio[Date],Tbl_CtratsPerio[Frequence])=0)*(Tbl_CtratsPerio[C.A.]))</f>
        <v>17500</v>
      </c>
      <c r="F14" s="2">
        <v>41931</v>
      </c>
      <c r="G14" s="3"/>
      <c r="H14" s="4"/>
      <c r="I14" s="3">
        <f t="array" ref="I14">SUM((MOD(F14-$F$2,$H$2)=0)*($G$2))</f>
        <v>17500</v>
      </c>
    </row>
    <row r="15" spans="1:9" x14ac:dyDescent="0.35">
      <c r="A15" s="2">
        <f t="shared" si="0"/>
        <v>41932</v>
      </c>
      <c r="B15" s="3"/>
      <c r="C15" s="4">
        <f>3</f>
        <v>3</v>
      </c>
      <c r="D15" s="5">
        <f t="array" ref="D15">SUM((MOD(Tbl_CtratsPerio[[#This Row],[Date]]-Tbl_CtratsPerio[Date],Tbl_CtratsPerio[Frequence])=0)*(Tbl_CtratsPerio[C.A.]))</f>
        <v>0</v>
      </c>
      <c r="F15" s="2">
        <v>41932</v>
      </c>
      <c r="G15" s="3"/>
      <c r="H15" s="4"/>
      <c r="I15" s="3">
        <f t="array" ref="I15">SUM((MOD(F15-$F$2,$H$2)=0)*($G$2))</f>
        <v>0</v>
      </c>
    </row>
    <row r="16" spans="1:9" x14ac:dyDescent="0.35">
      <c r="A16" s="2">
        <f t="shared" si="0"/>
        <v>41933</v>
      </c>
      <c r="B16" s="3"/>
      <c r="C16" s="4">
        <f>3</f>
        <v>3</v>
      </c>
      <c r="D16" s="5">
        <f t="array" ref="D16">SUM((MOD(Tbl_CtratsPerio[[#This Row],[Date]]-Tbl_CtratsPerio[Date],Tbl_CtratsPerio[Frequence])=0)*(Tbl_CtratsPerio[C.A.]))</f>
        <v>0</v>
      </c>
      <c r="F16" s="2">
        <v>41933</v>
      </c>
      <c r="G16" s="3"/>
      <c r="H16" s="4"/>
      <c r="I16" s="3">
        <f t="array" ref="I16">SUM((MOD(F16-$F$2,$H$2)=0)*($G$2))</f>
        <v>0</v>
      </c>
    </row>
    <row r="17" spans="1:9" x14ac:dyDescent="0.35">
      <c r="A17" s="2">
        <f t="shared" si="0"/>
        <v>41934</v>
      </c>
      <c r="B17" s="3"/>
      <c r="C17" s="4">
        <f>3</f>
        <v>3</v>
      </c>
      <c r="D17" s="5">
        <f t="array" ref="D17">SUM((MOD(Tbl_CtratsPerio[[#This Row],[Date]]-Tbl_CtratsPerio[Date],Tbl_CtratsPerio[Frequence])=0)*(Tbl_CtratsPerio[C.A.]))</f>
        <v>17500</v>
      </c>
      <c r="F17" s="2">
        <v>41934</v>
      </c>
      <c r="G17" s="3"/>
      <c r="H17" s="4"/>
      <c r="I17" s="3">
        <f t="array" ref="I17">SUM((MOD(F17-$F$2,$H$2)=0)*($G$2))</f>
        <v>17500</v>
      </c>
    </row>
    <row r="18" spans="1:9" x14ac:dyDescent="0.35">
      <c r="A18" s="2">
        <f t="shared" si="0"/>
        <v>41935</v>
      </c>
      <c r="B18" s="3"/>
      <c r="C18" s="4">
        <f>3</f>
        <v>3</v>
      </c>
      <c r="D18" s="5">
        <f t="array" ref="D18">SUM((MOD(Tbl_CtratsPerio[[#This Row],[Date]]-Tbl_CtratsPerio[Date],Tbl_CtratsPerio[Frequence])=0)*(Tbl_CtratsPerio[C.A.]))</f>
        <v>0</v>
      </c>
      <c r="F18" s="2">
        <v>41935</v>
      </c>
      <c r="G18" s="3"/>
      <c r="H18" s="4"/>
      <c r="I18" s="3">
        <f t="array" ref="I18">SUM((MOD(F18-$F$2,$H$2)=0)*($G$2))</f>
        <v>0</v>
      </c>
    </row>
    <row r="19" spans="1:9" x14ac:dyDescent="0.35">
      <c r="A19" s="2">
        <f t="shared" si="0"/>
        <v>41936</v>
      </c>
      <c r="B19" s="3"/>
      <c r="C19" s="4">
        <f>3</f>
        <v>3</v>
      </c>
      <c r="D19" s="5">
        <f t="array" ref="D19">SUM((MOD(Tbl_CtratsPerio[[#This Row],[Date]]-Tbl_CtratsPerio[Date],Tbl_CtratsPerio[Frequence])=0)*(Tbl_CtratsPerio[C.A.]))</f>
        <v>0</v>
      </c>
      <c r="F19" s="2">
        <v>41936</v>
      </c>
      <c r="G19" s="3"/>
      <c r="H19" s="4"/>
      <c r="I19" s="3">
        <f t="array" ref="I19">SUM((MOD(F19-$F$2,$H$2)=0)*($G$2))</f>
        <v>0</v>
      </c>
    </row>
    <row r="20" spans="1:9" x14ac:dyDescent="0.35">
      <c r="A20" s="2">
        <f t="shared" si="0"/>
        <v>41937</v>
      </c>
      <c r="B20" s="3"/>
      <c r="C20" s="4">
        <f>3</f>
        <v>3</v>
      </c>
      <c r="D20" s="5">
        <f t="array" ref="D20">SUM((MOD(Tbl_CtratsPerio[[#This Row],[Date]]-Tbl_CtratsPerio[Date],Tbl_CtratsPerio[Frequence])=0)*(Tbl_CtratsPerio[C.A.]))</f>
        <v>17500</v>
      </c>
      <c r="F20" s="2">
        <v>41937</v>
      </c>
      <c r="G20" s="3"/>
      <c r="H20" s="4"/>
      <c r="I20" s="3">
        <f t="array" ref="I20">SUM((MOD(F20-$F$2,$H$2)=0)*($G$2))</f>
        <v>17500</v>
      </c>
    </row>
    <row r="21" spans="1:9" x14ac:dyDescent="0.35">
      <c r="A21" s="2">
        <f t="shared" si="0"/>
        <v>41938</v>
      </c>
      <c r="B21" s="3"/>
      <c r="C21" s="4">
        <f>3</f>
        <v>3</v>
      </c>
      <c r="D21" s="5">
        <f t="array" ref="D21">SUM((MOD(Tbl_CtratsPerio[[#This Row],[Date]]-Tbl_CtratsPerio[Date],Tbl_CtratsPerio[Frequence])=0)*(Tbl_CtratsPerio[C.A.]))</f>
        <v>0</v>
      </c>
      <c r="F21" s="2">
        <v>41938</v>
      </c>
      <c r="G21" s="3"/>
      <c r="H21" s="4"/>
      <c r="I21" s="3">
        <f t="array" ref="I21">SUM((MOD(F21-$F$2,$H$2)=0)*($G$2))</f>
        <v>0</v>
      </c>
    </row>
    <row r="22" spans="1:9" x14ac:dyDescent="0.35">
      <c r="A22" s="2">
        <f t="shared" si="0"/>
        <v>41939</v>
      </c>
      <c r="B22" s="6"/>
      <c r="C22" s="4">
        <f>3</f>
        <v>3</v>
      </c>
      <c r="D22" s="5">
        <f t="array" ref="D22">SUM((MOD(Tbl_CtratsPerio[[#This Row],[Date]]-Tbl_CtratsPerio[Date],Tbl_CtratsPerio[Frequence])=0)*(Tbl_CtratsPerio[C.A.]))</f>
        <v>0</v>
      </c>
      <c r="F22" s="2">
        <v>41939</v>
      </c>
      <c r="G22" s="6"/>
      <c r="H22" s="4"/>
      <c r="I22" s="3">
        <f t="array" ref="I22">SUM((MOD(F22-$F$2,$H$2)=0)*($G$2))</f>
        <v>0</v>
      </c>
    </row>
    <row r="23" spans="1:9" x14ac:dyDescent="0.35">
      <c r="A23" s="2">
        <f t="shared" si="0"/>
        <v>41940</v>
      </c>
      <c r="B23" s="6"/>
      <c r="C23" s="4">
        <f>3</f>
        <v>3</v>
      </c>
      <c r="D23" s="5">
        <f t="array" ref="D23">SUM((MOD(Tbl_CtratsPerio[[#This Row],[Date]]-Tbl_CtratsPerio[Date],Tbl_CtratsPerio[Frequence])=0)*(Tbl_CtratsPerio[C.A.]))</f>
        <v>17500</v>
      </c>
      <c r="F23" s="2">
        <v>41940</v>
      </c>
      <c r="G23" s="6"/>
      <c r="H23" s="4"/>
      <c r="I23" s="3">
        <f t="array" ref="I23">SUM((MOD(F23-$F$2,$H$2)=0)*($G$2))</f>
        <v>17500</v>
      </c>
    </row>
    <row r="24" spans="1:9" x14ac:dyDescent="0.35">
      <c r="A24" s="2">
        <f t="shared" si="0"/>
        <v>41941</v>
      </c>
      <c r="B24" s="3"/>
      <c r="C24" s="4">
        <f>3</f>
        <v>3</v>
      </c>
      <c r="D24" s="5">
        <f t="array" ref="D24">SUM((MOD(Tbl_CtratsPerio[[#This Row],[Date]]-Tbl_CtratsPerio[Date],Tbl_CtratsPerio[Frequence])=0)*(Tbl_CtratsPerio[C.A.]))</f>
        <v>0</v>
      </c>
      <c r="F24" s="2">
        <v>41941</v>
      </c>
      <c r="G24" s="3"/>
      <c r="H24" s="4"/>
      <c r="I24" s="3">
        <f t="array" ref="I24">SUM((MOD(F24-$F$2,$H$2)=0)*($G$2))</f>
        <v>0</v>
      </c>
    </row>
    <row r="25" spans="1:9" x14ac:dyDescent="0.35">
      <c r="A25" s="2">
        <f t="shared" si="0"/>
        <v>41942</v>
      </c>
      <c r="B25" s="3"/>
      <c r="C25" s="4">
        <f>3</f>
        <v>3</v>
      </c>
      <c r="D25" s="5">
        <f t="array" ref="D25">SUM((MOD(Tbl_CtratsPerio[[#This Row],[Date]]-Tbl_CtratsPerio[Date],Tbl_CtratsPerio[Frequence])=0)*(Tbl_CtratsPerio[C.A.]))</f>
        <v>0</v>
      </c>
      <c r="F25" s="2">
        <v>41942</v>
      </c>
      <c r="G25" s="3"/>
      <c r="H25" s="4"/>
      <c r="I25" s="3">
        <f t="array" ref="I25">SUM((MOD(F25-$F$2,$H$2)=0)*($G$2))</f>
        <v>0</v>
      </c>
    </row>
    <row r="26" spans="1:9" x14ac:dyDescent="0.35">
      <c r="A26" s="2">
        <f t="shared" si="0"/>
        <v>41943</v>
      </c>
      <c r="B26" s="3"/>
      <c r="C26" s="4">
        <f>3</f>
        <v>3</v>
      </c>
      <c r="D26" s="5">
        <f t="array" ref="D26">SUM((MOD(Tbl_CtratsPerio[[#This Row],[Date]]-Tbl_CtratsPerio[Date],Tbl_CtratsPerio[Frequence])=0)*(Tbl_CtratsPerio[C.A.]))</f>
        <v>17500</v>
      </c>
      <c r="F26" s="2">
        <v>41943</v>
      </c>
      <c r="G26" s="3"/>
      <c r="H26" s="4"/>
      <c r="I26" s="3">
        <f t="array" ref="I26">SUM((MOD(F26-$F$2,$H$2)=0)*($G$2))</f>
        <v>17500</v>
      </c>
    </row>
    <row r="27" spans="1:9" x14ac:dyDescent="0.35">
      <c r="A27" s="2">
        <f t="shared" si="0"/>
        <v>41944</v>
      </c>
      <c r="B27" s="3"/>
      <c r="C27" s="4">
        <f>3</f>
        <v>3</v>
      </c>
      <c r="D27" s="5">
        <f t="array" ref="D27">SUM((MOD(Tbl_CtratsPerio[[#This Row],[Date]]-Tbl_CtratsPerio[Date],Tbl_CtratsPerio[Frequence])=0)*(Tbl_CtratsPerio[C.A.]))</f>
        <v>0</v>
      </c>
      <c r="F27" s="2">
        <v>41944</v>
      </c>
      <c r="G27" s="3"/>
      <c r="H27" s="4"/>
      <c r="I27" s="3">
        <f t="array" ref="I27">SUM((MOD(F27-$F$2,$H$2)=0)*($G$2))</f>
        <v>0</v>
      </c>
    </row>
    <row r="28" spans="1:9" x14ac:dyDescent="0.35">
      <c r="A28" s="2">
        <f t="shared" si="0"/>
        <v>41945</v>
      </c>
      <c r="B28" s="3"/>
      <c r="C28" s="4">
        <f>3</f>
        <v>3</v>
      </c>
      <c r="D28" s="5">
        <f t="array" ref="D28">SUM((MOD(Tbl_CtratsPerio[[#This Row],[Date]]-Tbl_CtratsPerio[Date],Tbl_CtratsPerio[Frequence])=0)*(Tbl_CtratsPerio[C.A.]))</f>
        <v>0</v>
      </c>
      <c r="F28" s="2">
        <v>41945</v>
      </c>
      <c r="G28" s="3"/>
      <c r="H28" s="4"/>
      <c r="I28" s="3">
        <f t="array" ref="I28">SUM((MOD(F28-$F$2,$H$2)=0)*($G$2))</f>
        <v>0</v>
      </c>
    </row>
    <row r="29" spans="1:9" x14ac:dyDescent="0.35">
      <c r="A29" s="2">
        <f t="shared" si="0"/>
        <v>41946</v>
      </c>
      <c r="B29" s="3"/>
      <c r="C29" s="4">
        <f>3</f>
        <v>3</v>
      </c>
      <c r="D29" s="5">
        <f t="array" ref="D29">SUM((MOD(Tbl_CtratsPerio[[#This Row],[Date]]-Tbl_CtratsPerio[Date],Tbl_CtratsPerio[Frequence])=0)*(Tbl_CtratsPerio[C.A.]))</f>
        <v>17500</v>
      </c>
      <c r="F29" s="2">
        <v>41946</v>
      </c>
      <c r="G29" s="3"/>
      <c r="H29" s="4"/>
      <c r="I29" s="3">
        <f t="array" ref="I29">SUM((MOD(F29-$F$2,$H$2)=0)*($G$2))</f>
        <v>17500</v>
      </c>
    </row>
    <row r="30" spans="1:9" x14ac:dyDescent="0.35">
      <c r="A30" s="2">
        <f t="shared" si="0"/>
        <v>41947</v>
      </c>
      <c r="B30" s="3"/>
      <c r="C30" s="4">
        <f>3</f>
        <v>3</v>
      </c>
      <c r="D30" s="5">
        <f t="array" ref="D30">SUM((MOD(Tbl_CtratsPerio[[#This Row],[Date]]-Tbl_CtratsPerio[Date],Tbl_CtratsPerio[Frequence])=0)*(Tbl_CtratsPerio[C.A.]))</f>
        <v>0</v>
      </c>
      <c r="F30" s="2">
        <v>41947</v>
      </c>
      <c r="G30" s="3"/>
      <c r="H30" s="4"/>
      <c r="I30" s="3">
        <f t="array" ref="I30">SUM((MOD(F30-$F$2,$H$2)=0)*($G$2))</f>
        <v>0</v>
      </c>
    </row>
    <row r="31" spans="1:9" x14ac:dyDescent="0.35">
      <c r="A31" s="2">
        <f t="shared" si="0"/>
        <v>41948</v>
      </c>
      <c r="B31" s="3"/>
      <c r="C31" s="4">
        <f>3</f>
        <v>3</v>
      </c>
      <c r="D31" s="5">
        <f t="array" ref="D31">SUM((MOD(Tbl_CtratsPerio[[#This Row],[Date]]-Tbl_CtratsPerio[Date],Tbl_CtratsPerio[Frequence])=0)*(Tbl_CtratsPerio[C.A.]))</f>
        <v>0</v>
      </c>
      <c r="F31" s="2">
        <v>41948</v>
      </c>
      <c r="G31" s="3"/>
      <c r="H31" s="4"/>
      <c r="I31" s="3">
        <f t="array" ref="I31">SUM((MOD(F31-$F$2,$H$2)=0)*($G$2))</f>
        <v>0</v>
      </c>
    </row>
    <row r="32" spans="1:9" x14ac:dyDescent="0.35">
      <c r="A32" s="2">
        <f t="shared" si="0"/>
        <v>41949</v>
      </c>
      <c r="B32" s="3"/>
      <c r="C32" s="4">
        <f>3</f>
        <v>3</v>
      </c>
      <c r="D32" s="5">
        <f t="array" ref="D32">SUM((MOD(Tbl_CtratsPerio[[#This Row],[Date]]-Tbl_CtratsPerio[Date],Tbl_CtratsPerio[Frequence])=0)*(Tbl_CtratsPerio[C.A.]))</f>
        <v>17500</v>
      </c>
      <c r="F32" s="2">
        <v>41949</v>
      </c>
      <c r="G32" s="3"/>
      <c r="H32" s="4"/>
      <c r="I32" s="3">
        <f t="array" ref="I32">SUM((MOD(F32-$F$2,$H$2)=0)*($G$2))</f>
        <v>17500</v>
      </c>
    </row>
    <row r="33" spans="1:9" x14ac:dyDescent="0.35">
      <c r="A33" s="2">
        <f t="shared" si="0"/>
        <v>41950</v>
      </c>
      <c r="B33" s="6"/>
      <c r="C33" s="4">
        <f>3</f>
        <v>3</v>
      </c>
      <c r="D33" s="5">
        <f t="array" ref="D33">SUM((MOD(Tbl_CtratsPerio[[#This Row],[Date]]-Tbl_CtratsPerio[Date],Tbl_CtratsPerio[Frequence])=0)*(Tbl_CtratsPerio[C.A.]))</f>
        <v>0</v>
      </c>
      <c r="F33" s="2">
        <v>41950</v>
      </c>
      <c r="G33" s="6"/>
      <c r="H33" s="4"/>
      <c r="I33" s="3">
        <f t="array" ref="I33">SUM((MOD(F33-$F$2,$H$2)=0)*($G$2))</f>
        <v>0</v>
      </c>
    </row>
    <row r="34" spans="1:9" x14ac:dyDescent="0.35">
      <c r="A34" s="2">
        <f t="shared" si="0"/>
        <v>41951</v>
      </c>
      <c r="B34" s="6"/>
      <c r="C34" s="4">
        <f>3</f>
        <v>3</v>
      </c>
      <c r="D34" s="5">
        <f t="array" ref="D34">SUM((MOD(Tbl_CtratsPerio[[#This Row],[Date]]-Tbl_CtratsPerio[Date],Tbl_CtratsPerio[Frequence])=0)*(Tbl_CtratsPerio[C.A.]))</f>
        <v>0</v>
      </c>
      <c r="F34" s="2">
        <v>41951</v>
      </c>
      <c r="G34" s="6"/>
      <c r="H34" s="4"/>
      <c r="I34" s="3">
        <f t="array" ref="I34">SUM((MOD(F34-$F$2,$H$2)=0)*($G$2))</f>
        <v>0</v>
      </c>
    </row>
    <row r="35" spans="1:9" x14ac:dyDescent="0.35">
      <c r="A35" s="2">
        <f t="shared" si="0"/>
        <v>41952</v>
      </c>
      <c r="B35" s="3"/>
      <c r="C35" s="4">
        <f>3</f>
        <v>3</v>
      </c>
      <c r="D35" s="5">
        <f t="array" ref="D35">SUM((MOD(Tbl_CtratsPerio[[#This Row],[Date]]-Tbl_CtratsPerio[Date],Tbl_CtratsPerio[Frequence])=0)*(Tbl_CtratsPerio[C.A.]))</f>
        <v>17500</v>
      </c>
      <c r="F35" s="2">
        <v>41952</v>
      </c>
      <c r="G35" s="3"/>
      <c r="H35" s="4"/>
      <c r="I35" s="3">
        <f t="array" ref="I35">SUM((MOD(F35-$F$2,$H$2)=0)*($G$2))</f>
        <v>17500</v>
      </c>
    </row>
    <row r="36" spans="1:9" x14ac:dyDescent="0.35">
      <c r="A36" s="2">
        <f t="shared" si="0"/>
        <v>41953</v>
      </c>
      <c r="B36" s="3"/>
      <c r="C36" s="4">
        <f>3</f>
        <v>3</v>
      </c>
      <c r="D36" s="5">
        <f t="array" ref="D36">SUM((MOD(Tbl_CtratsPerio[[#This Row],[Date]]-Tbl_CtratsPerio[Date],Tbl_CtratsPerio[Frequence])=0)*(Tbl_CtratsPerio[C.A.]))</f>
        <v>0</v>
      </c>
      <c r="F36" s="2">
        <v>41953</v>
      </c>
      <c r="G36" s="3"/>
      <c r="H36" s="4"/>
      <c r="I36" s="3">
        <f t="array" ref="I36">SUM((MOD(F36-$F$2,$H$2)=0)*($G$2))</f>
        <v>0</v>
      </c>
    </row>
    <row r="37" spans="1:9" x14ac:dyDescent="0.35">
      <c r="A37" s="2">
        <f t="shared" si="0"/>
        <v>41954</v>
      </c>
      <c r="B37" s="3"/>
      <c r="C37" s="4">
        <f>3</f>
        <v>3</v>
      </c>
      <c r="D37" s="5">
        <f t="array" ref="D37">SUM((MOD(Tbl_CtratsPerio[[#This Row],[Date]]-Tbl_CtratsPerio[Date],Tbl_CtratsPerio[Frequence])=0)*(Tbl_CtratsPerio[C.A.]))</f>
        <v>0</v>
      </c>
      <c r="F37" s="2">
        <v>41954</v>
      </c>
      <c r="G37" s="3"/>
      <c r="H37" s="4"/>
      <c r="I37" s="3">
        <f t="array" ref="I37">SUM((MOD(F37-$F$2,$H$2)=0)*($G$2))</f>
        <v>0</v>
      </c>
    </row>
    <row r="38" spans="1:9" x14ac:dyDescent="0.35">
      <c r="A38" s="2">
        <f t="shared" si="0"/>
        <v>41955</v>
      </c>
      <c r="B38" s="3"/>
      <c r="C38" s="4">
        <f>3</f>
        <v>3</v>
      </c>
      <c r="D38" s="5">
        <f t="array" ref="D38">SUM((MOD(Tbl_CtratsPerio[[#This Row],[Date]]-Tbl_CtratsPerio[Date],Tbl_CtratsPerio[Frequence])=0)*(Tbl_CtratsPerio[C.A.]))</f>
        <v>17500</v>
      </c>
      <c r="F38" s="2">
        <v>41955</v>
      </c>
      <c r="G38" s="3"/>
      <c r="H38" s="4"/>
      <c r="I38" s="3">
        <f t="array" ref="I38">SUM((MOD(F38-$F$2,$H$2)=0)*($G$2))</f>
        <v>17500</v>
      </c>
    </row>
    <row r="39" spans="1:9" x14ac:dyDescent="0.35">
      <c r="A39" s="2">
        <f t="shared" si="0"/>
        <v>41956</v>
      </c>
      <c r="B39" s="3"/>
      <c r="C39" s="4">
        <f>3</f>
        <v>3</v>
      </c>
      <c r="D39" s="5">
        <f t="array" ref="D39">SUM((MOD(Tbl_CtratsPerio[[#This Row],[Date]]-Tbl_CtratsPerio[Date],Tbl_CtratsPerio[Frequence])=0)*(Tbl_CtratsPerio[C.A.]))</f>
        <v>0</v>
      </c>
      <c r="F39" s="2">
        <v>41956</v>
      </c>
      <c r="G39" s="3"/>
      <c r="H39" s="4"/>
      <c r="I39" s="3">
        <f t="array" ref="I39">SUM((MOD(F39-$F$2,$H$2)=0)*($G$2))</f>
        <v>0</v>
      </c>
    </row>
    <row r="40" spans="1:9" x14ac:dyDescent="0.35">
      <c r="A40" s="2">
        <f t="shared" si="0"/>
        <v>41957</v>
      </c>
      <c r="B40" s="3"/>
      <c r="C40" s="4">
        <f>3</f>
        <v>3</v>
      </c>
      <c r="D40" s="5">
        <f t="array" ref="D40">SUM((MOD(Tbl_CtratsPerio[[#This Row],[Date]]-Tbl_CtratsPerio[Date],Tbl_CtratsPerio[Frequence])=0)*(Tbl_CtratsPerio[C.A.]))</f>
        <v>0</v>
      </c>
      <c r="F40" s="2">
        <v>41957</v>
      </c>
      <c r="G40" s="3"/>
      <c r="H40" s="4"/>
      <c r="I40" s="3">
        <f t="array" ref="I40">SUM((MOD(F40-$F$2,$H$2)=0)*($G$2))</f>
        <v>0</v>
      </c>
    </row>
    <row r="41" spans="1:9" x14ac:dyDescent="0.35">
      <c r="A41" s="2">
        <f t="shared" si="0"/>
        <v>41958</v>
      </c>
      <c r="B41" s="6"/>
      <c r="C41" s="4">
        <f>3</f>
        <v>3</v>
      </c>
      <c r="D41" s="5">
        <f t="array" ref="D41">SUM((MOD(Tbl_CtratsPerio[[#This Row],[Date]]-Tbl_CtratsPerio[Date],Tbl_CtratsPerio[Frequence])=0)*(Tbl_CtratsPerio[C.A.]))</f>
        <v>17500</v>
      </c>
      <c r="F41" s="2">
        <v>41958</v>
      </c>
      <c r="G41" s="6"/>
      <c r="H41" s="4"/>
      <c r="I41" s="3">
        <f t="array" ref="I41">SUM((MOD(F41-$F$2,$H$2)=0)*($G$2))</f>
        <v>17500</v>
      </c>
    </row>
    <row r="42" spans="1:9" x14ac:dyDescent="0.35">
      <c r="A42" s="2">
        <f t="shared" si="0"/>
        <v>41959</v>
      </c>
      <c r="B42" s="6"/>
      <c r="C42" s="4">
        <f>3</f>
        <v>3</v>
      </c>
      <c r="D42" s="5">
        <f t="array" ref="D42">SUM((MOD(Tbl_CtratsPerio[[#This Row],[Date]]-Tbl_CtratsPerio[Date],Tbl_CtratsPerio[Frequence])=0)*(Tbl_CtratsPerio[C.A.]))</f>
        <v>0</v>
      </c>
      <c r="F42" s="2">
        <v>41959</v>
      </c>
      <c r="G42" s="6"/>
      <c r="H42" s="4"/>
      <c r="I42" s="3">
        <f t="array" ref="I42">SUM((MOD(F42-$F$2,$H$2)=0)*($G$2))</f>
        <v>0</v>
      </c>
    </row>
    <row r="43" spans="1:9" x14ac:dyDescent="0.35">
      <c r="A43" s="2">
        <f t="shared" si="0"/>
        <v>41960</v>
      </c>
      <c r="B43" s="3"/>
      <c r="C43" s="4">
        <f>3</f>
        <v>3</v>
      </c>
      <c r="D43" s="5">
        <f t="array" ref="D43">SUM((MOD(Tbl_CtratsPerio[[#This Row],[Date]]-Tbl_CtratsPerio[Date],Tbl_CtratsPerio[Frequence])=0)*(Tbl_CtratsPerio[C.A.]))</f>
        <v>0</v>
      </c>
      <c r="F43" s="2">
        <v>41960</v>
      </c>
      <c r="G43" s="3"/>
      <c r="H43" s="4"/>
      <c r="I43" s="3">
        <f t="array" ref="I43">SUM((MOD(F43-$F$2,$H$2)=0)*($G$2))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Michel Staelens</cp:lastModifiedBy>
  <dcterms:created xsi:type="dcterms:W3CDTF">2014-10-24T20:33:10Z</dcterms:created>
  <dcterms:modified xsi:type="dcterms:W3CDTF">2014-10-25T08:16:48Z</dcterms:modified>
</cp:coreProperties>
</file>