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2"/>
  </bookViews>
  <sheets>
    <sheet name="Rythmes" sheetId="5" r:id="rId1"/>
    <sheet name="Compétences" sheetId="1" r:id="rId2"/>
    <sheet name="Affectation" sheetId="2" r:id="rId3"/>
  </sheets>
  <definedNames>
    <definedName name="Semaine">Rythmes!$A$2:$A$8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D2" i="2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AF2" i="2"/>
  <c r="AG2" i="2"/>
  <c r="AH2" i="2"/>
  <c r="AI2" i="2"/>
  <c r="AJ2" i="2"/>
  <c r="AK2" i="2"/>
  <c r="AL2" i="2"/>
  <c r="B2" i="2"/>
  <c r="C3" i="1"/>
  <c r="C4" i="1"/>
  <c r="C5" i="1"/>
  <c r="C6" i="1"/>
  <c r="C2" i="1"/>
  <c r="A4" i="2"/>
  <c r="A5" i="2"/>
  <c r="A6" i="2"/>
  <c r="A7" i="2"/>
  <c r="A3" i="2"/>
  <c r="B1" i="2"/>
  <c r="C1" i="2" s="1"/>
  <c r="D1" i="2" s="1"/>
  <c r="E1" i="2" s="1"/>
  <c r="F1" i="2" s="1"/>
  <c r="G1" i="2" s="1"/>
  <c r="H1" i="2" s="1"/>
  <c r="I1" i="2" s="1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W1" i="2" s="1"/>
  <c r="X1" i="2" s="1"/>
  <c r="Y1" i="2" s="1"/>
  <c r="Z1" i="2" s="1"/>
  <c r="AA1" i="2" s="1"/>
  <c r="AB1" i="2" s="1"/>
  <c r="AC1" i="2" s="1"/>
  <c r="AD1" i="2" s="1"/>
  <c r="AE1" i="2" s="1"/>
  <c r="AF1" i="2" s="1"/>
  <c r="AG1" i="2" s="1"/>
  <c r="AH1" i="2" s="1"/>
  <c r="AI1" i="2" s="1"/>
  <c r="AJ1" i="2" s="1"/>
  <c r="AK1" i="2" s="1"/>
  <c r="AL1" i="2" s="1"/>
</calcChain>
</file>

<file path=xl/sharedStrings.xml><?xml version="1.0" encoding="utf-8"?>
<sst xmlns="http://schemas.openxmlformats.org/spreadsheetml/2006/main" count="52" uniqueCount="24">
  <si>
    <t>Jules</t>
  </si>
  <si>
    <t>Olivier</t>
  </si>
  <si>
    <t>Gwenael</t>
  </si>
  <si>
    <t>Agnès</t>
  </si>
  <si>
    <t>Olympe</t>
  </si>
  <si>
    <t>Montage</t>
  </si>
  <si>
    <t>Essai</t>
  </si>
  <si>
    <t>Appro</t>
  </si>
  <si>
    <t>Méthode</t>
  </si>
  <si>
    <t>Configuration</t>
  </si>
  <si>
    <t/>
  </si>
  <si>
    <t>x</t>
  </si>
  <si>
    <t>semaine :</t>
  </si>
  <si>
    <t>Lundi &gt; Dimanche</t>
  </si>
  <si>
    <t>Mardi &gt; Lundi</t>
  </si>
  <si>
    <t>Mercredi &gt; Mardi</t>
  </si>
  <si>
    <t>Jeudi &gt; Mercredi</t>
  </si>
  <si>
    <t>Vendredi &gt; Jeudi</t>
  </si>
  <si>
    <t>Samedi &gt; Vendredi</t>
  </si>
  <si>
    <t>Dimanche &gt; Samedi</t>
  </si>
  <si>
    <t>JourSem</t>
  </si>
  <si>
    <t>Semaine</t>
  </si>
  <si>
    <t xml:space="preserve">      Compétences &gt;&gt;
Membres</t>
  </si>
  <si>
    <t xml:space="preserve">
Rythme hebdo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</si>
</sst>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"/>
  </numFmts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/>
    <xf numFmtId="0" fontId="0" fillId="0" borderId="0" xfId="0" applyFill="1"/>
    <xf numFmtId="17" fontId="0" fillId="0" borderId="0" xfId="0" applyNumberFormat="1" applyFill="1" applyAlignment="1">
      <alignment horizontal="center"/>
    </xf>
    <xf numFmtId="0" fontId="0" fillId="0" borderId="1" xfId="0" applyFill="1" applyBorder="1" applyAlignment="1">
      <alignment vertical="top" wrapText="1"/>
    </xf>
    <xf numFmtId="0" fontId="0" fillId="0" borderId="1" xfId="0" applyFill="1" applyBorder="1" applyAlignment="1">
      <alignment horizontal="center" vertical="top" wrapText="1"/>
    </xf>
    <xf numFmtId="0" fontId="0" fillId="2" borderId="1" xfId="0" applyFill="1" applyBorder="1" applyAlignment="1">
      <alignment horizontal="center" vertical="top"/>
    </xf>
    <xf numFmtId="0" fontId="0" fillId="0" borderId="1" xfId="0" applyFill="1" applyBorder="1" applyAlignment="1">
      <alignment vertical="top"/>
    </xf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0" fontId="0" fillId="0" borderId="1" xfId="0" applyFill="1" applyBorder="1" applyAlignment="1">
      <alignment horizontal="center" vertical="top"/>
    </xf>
    <xf numFmtId="17" fontId="1" fillId="2" borderId="0" xfId="0" applyNumberFormat="1" applyFont="1" applyFill="1" applyAlignment="1">
      <alignment horizontal="center"/>
    </xf>
    <xf numFmtId="164" fontId="1" fillId="0" borderId="0" xfId="0" applyNumberFormat="1" applyFont="1" applyFill="1" applyAlignment="1">
      <alignment horizontal="center"/>
    </xf>
    <xf numFmtId="0" fontId="1" fillId="0" borderId="0" xfId="0" applyFont="1" applyFill="1"/>
  </cellXfs>
  <cellStyles count="1">
    <cellStyle name="Normal" xfId="0" builtinId="0"/>
  </cellStyles>
  <dxfs count="1">
    <dxf>
      <font>
        <b val="0"/>
        <i/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311150</xdr:colOff>
      <xdr:row>7</xdr:row>
      <xdr:rowOff>165100</xdr:rowOff>
    </xdr:from>
    <xdr:to>
      <xdr:col>7</xdr:col>
      <xdr:colOff>419100</xdr:colOff>
      <xdr:row>10</xdr:row>
      <xdr:rowOff>120650</xdr:rowOff>
    </xdr:to>
    <xdr:sp macro="" textlink="">
      <xdr:nvSpPr>
        <xdr:cNvPr id="2" name="ZoneTexte 1"/>
        <xdr:cNvSpPr txBox="1"/>
      </xdr:nvSpPr>
      <xdr:spPr>
        <a:xfrm>
          <a:off x="4794250" y="1638300"/>
          <a:ext cx="3213100" cy="5080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paramètres sur fond jaune sont modifiables ici, ne pas modifier les valeurs dans les autres onglets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139700</xdr:colOff>
      <xdr:row>15</xdr:row>
      <xdr:rowOff>76200</xdr:rowOff>
    </xdr:from>
    <xdr:to>
      <xdr:col>4</xdr:col>
      <xdr:colOff>641350</xdr:colOff>
      <xdr:row>18</xdr:row>
      <xdr:rowOff>139700</xdr:rowOff>
    </xdr:to>
    <xdr:sp macro="" textlink="">
      <xdr:nvSpPr>
        <xdr:cNvPr id="2" name="ZoneTexte 1"/>
        <xdr:cNvSpPr txBox="1"/>
      </xdr:nvSpPr>
      <xdr:spPr>
        <a:xfrm>
          <a:off x="1028700" y="2838450"/>
          <a:ext cx="3168650" cy="61595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zones sur fond bleu sont des formules, à tirer vers le bas si le nombre de postes</a:t>
          </a:r>
          <a:r>
            <a:rPr lang="fr-FR" sz="1100" baseline="0"/>
            <a:t> évolue dans l'onglet Compétences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8"/>
  <sheetViews>
    <sheetView workbookViewId="0"/>
  </sheetViews>
  <sheetFormatPr baseColWidth="10" defaultRowHeight="14.5" x14ac:dyDescent="0.35"/>
  <cols>
    <col min="1" max="1" width="17.26953125" bestFit="1" customWidth="1"/>
    <col min="2" max="2" width="7.90625" bestFit="1" customWidth="1"/>
  </cols>
  <sheetData>
    <row r="1" spans="1:2" x14ac:dyDescent="0.35">
      <c r="A1" t="s">
        <v>21</v>
      </c>
      <c r="B1" t="s">
        <v>20</v>
      </c>
    </row>
    <row r="2" spans="1:2" x14ac:dyDescent="0.35">
      <c r="A2" s="3" t="s">
        <v>13</v>
      </c>
      <c r="B2">
        <v>1</v>
      </c>
    </row>
    <row r="3" spans="1:2" x14ac:dyDescent="0.35">
      <c r="A3" s="3" t="s">
        <v>14</v>
      </c>
      <c r="B3">
        <v>2</v>
      </c>
    </row>
    <row r="4" spans="1:2" x14ac:dyDescent="0.35">
      <c r="A4" s="3" t="s">
        <v>15</v>
      </c>
      <c r="B4">
        <v>3</v>
      </c>
    </row>
    <row r="5" spans="1:2" x14ac:dyDescent="0.35">
      <c r="A5" s="3" t="s">
        <v>16</v>
      </c>
      <c r="B5">
        <v>4</v>
      </c>
    </row>
    <row r="6" spans="1:2" x14ac:dyDescent="0.35">
      <c r="A6" s="3" t="s">
        <v>17</v>
      </c>
      <c r="B6">
        <v>5</v>
      </c>
    </row>
    <row r="7" spans="1:2" x14ac:dyDescent="0.35">
      <c r="A7" s="3" t="s">
        <v>18</v>
      </c>
      <c r="B7">
        <v>6</v>
      </c>
    </row>
    <row r="8" spans="1:2" x14ac:dyDescent="0.35">
      <c r="A8" s="3" t="s">
        <v>19</v>
      </c>
      <c r="B8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"/>
  <sheetViews>
    <sheetView workbookViewId="0">
      <selection activeCell="B2" sqref="B2"/>
    </sheetView>
  </sheetViews>
  <sheetFormatPr baseColWidth="10" defaultRowHeight="14.5" x14ac:dyDescent="0.35"/>
  <cols>
    <col min="1" max="1" width="17.36328125" style="8" bestFit="1" customWidth="1"/>
    <col min="2" max="2" width="16.81640625" style="8" customWidth="1"/>
    <col min="3" max="3" width="3.54296875" style="11" customWidth="1"/>
    <col min="4" max="8" width="14.81640625" style="11" customWidth="1"/>
    <col min="9" max="16384" width="10.90625" style="8"/>
  </cols>
  <sheetData>
    <row r="1" spans="1:8" ht="29" x14ac:dyDescent="0.35">
      <c r="A1" s="5" t="s">
        <v>22</v>
      </c>
      <c r="B1" s="5" t="s">
        <v>23</v>
      </c>
      <c r="C1" s="6"/>
      <c r="D1" s="7" t="s">
        <v>5</v>
      </c>
      <c r="E1" s="7" t="s">
        <v>6</v>
      </c>
      <c r="F1" s="7" t="s">
        <v>7</v>
      </c>
      <c r="G1" s="7" t="s">
        <v>8</v>
      </c>
      <c r="H1" s="7" t="s">
        <v>9</v>
      </c>
    </row>
    <row r="2" spans="1:8" x14ac:dyDescent="0.35">
      <c r="A2" s="9" t="s">
        <v>0</v>
      </c>
      <c r="B2" s="10" t="s">
        <v>13</v>
      </c>
      <c r="C2" s="6">
        <f ca="1">IFERROR(VLOOKUP(B2,OFFSET(Semaine,,,,2),2,FALSE),0)</f>
        <v>1</v>
      </c>
      <c r="D2" s="7" t="s">
        <v>11</v>
      </c>
      <c r="E2" s="7" t="s">
        <v>11</v>
      </c>
      <c r="F2" s="7" t="s">
        <v>10</v>
      </c>
      <c r="G2" s="7" t="s">
        <v>10</v>
      </c>
      <c r="H2" s="7" t="s">
        <v>10</v>
      </c>
    </row>
    <row r="3" spans="1:8" x14ac:dyDescent="0.35">
      <c r="A3" s="9" t="s">
        <v>1</v>
      </c>
      <c r="B3" s="10" t="s">
        <v>15</v>
      </c>
      <c r="C3" s="6">
        <f ca="1">IFERROR(VLOOKUP(B3,OFFSET(Semaine,,,,2),2,FALSE),0)</f>
        <v>3</v>
      </c>
      <c r="D3" s="7" t="s">
        <v>10</v>
      </c>
      <c r="E3" s="7" t="s">
        <v>10</v>
      </c>
      <c r="F3" s="7" t="s">
        <v>11</v>
      </c>
      <c r="G3" s="7" t="s">
        <v>11</v>
      </c>
      <c r="H3" s="7" t="s">
        <v>11</v>
      </c>
    </row>
    <row r="4" spans="1:8" x14ac:dyDescent="0.35">
      <c r="A4" s="9" t="s">
        <v>2</v>
      </c>
      <c r="B4" s="10" t="s">
        <v>17</v>
      </c>
      <c r="C4" s="6">
        <f ca="1">IFERROR(VLOOKUP(B4,OFFSET(Semaine,,,,2),2,FALSE),0)</f>
        <v>5</v>
      </c>
      <c r="D4" s="7" t="s">
        <v>11</v>
      </c>
      <c r="E4" s="7" t="s">
        <v>10</v>
      </c>
      <c r="F4" s="7" t="s">
        <v>11</v>
      </c>
      <c r="G4" s="7" t="s">
        <v>10</v>
      </c>
      <c r="H4" s="7" t="s">
        <v>11</v>
      </c>
    </row>
    <row r="5" spans="1:8" x14ac:dyDescent="0.35">
      <c r="A5" s="9" t="s">
        <v>3</v>
      </c>
      <c r="B5" s="10" t="s">
        <v>14</v>
      </c>
      <c r="C5" s="6">
        <f ca="1">IFERROR(VLOOKUP(B5,OFFSET(Semaine,,,,2),2,FALSE),0)</f>
        <v>2</v>
      </c>
      <c r="D5" s="7" t="s">
        <v>11</v>
      </c>
      <c r="E5" s="7" t="s">
        <v>11</v>
      </c>
      <c r="F5" s="7" t="s">
        <v>11</v>
      </c>
      <c r="G5" s="7" t="s">
        <v>10</v>
      </c>
      <c r="H5" s="7" t="s">
        <v>10</v>
      </c>
    </row>
    <row r="6" spans="1:8" x14ac:dyDescent="0.35">
      <c r="A6" s="9" t="s">
        <v>4</v>
      </c>
      <c r="B6" s="10" t="s">
        <v>16</v>
      </c>
      <c r="C6" s="6">
        <f ca="1">IFERROR(VLOOKUP(B6,OFFSET(Semaine,,,,2),2,FALSE),0)</f>
        <v>4</v>
      </c>
      <c r="D6" s="7" t="s">
        <v>10</v>
      </c>
      <c r="E6" s="7" t="s">
        <v>11</v>
      </c>
      <c r="F6" s="7" t="s">
        <v>10</v>
      </c>
      <c r="G6" s="7" t="s">
        <v>11</v>
      </c>
      <c r="H6" s="7" t="s">
        <v>11</v>
      </c>
    </row>
  </sheetData>
  <dataValidations count="1">
    <dataValidation type="list" allowBlank="1" showInputMessage="1" showErrorMessage="1" sqref="B2:B6">
      <formula1>Semaine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7"/>
  <sheetViews>
    <sheetView tabSelected="1" workbookViewId="0">
      <pane xSplit="1" ySplit="2" topLeftCell="H3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ColWidth="12.7265625" defaultRowHeight="14.5" x14ac:dyDescent="0.35"/>
  <cols>
    <col min="2" max="11" width="12.7265625" style="1"/>
  </cols>
  <sheetData>
    <row r="1" spans="1:38" s="14" customFormat="1" ht="18.5" x14ac:dyDescent="0.45">
      <c r="A1" s="12">
        <v>42461</v>
      </c>
      <c r="B1" s="13">
        <f>A1-6</f>
        <v>42455</v>
      </c>
      <c r="C1" s="13">
        <f>B1+1</f>
        <v>42456</v>
      </c>
      <c r="D1" s="13">
        <f t="shared" ref="D1:AL1" si="0">C1+1</f>
        <v>42457</v>
      </c>
      <c r="E1" s="13">
        <f t="shared" si="0"/>
        <v>42458</v>
      </c>
      <c r="F1" s="13">
        <f t="shared" si="0"/>
        <v>42459</v>
      </c>
      <c r="G1" s="13">
        <f t="shared" si="0"/>
        <v>42460</v>
      </c>
      <c r="H1" s="13">
        <f t="shared" si="0"/>
        <v>42461</v>
      </c>
      <c r="I1" s="13">
        <f t="shared" si="0"/>
        <v>42462</v>
      </c>
      <c r="J1" s="13">
        <f t="shared" si="0"/>
        <v>42463</v>
      </c>
      <c r="K1" s="13">
        <f t="shared" si="0"/>
        <v>42464</v>
      </c>
      <c r="L1" s="13">
        <f t="shared" si="0"/>
        <v>42465</v>
      </c>
      <c r="M1" s="13">
        <f t="shared" si="0"/>
        <v>42466</v>
      </c>
      <c r="N1" s="13">
        <f t="shared" si="0"/>
        <v>42467</v>
      </c>
      <c r="O1" s="13">
        <f t="shared" si="0"/>
        <v>42468</v>
      </c>
      <c r="P1" s="13">
        <f t="shared" si="0"/>
        <v>42469</v>
      </c>
      <c r="Q1" s="13">
        <f t="shared" si="0"/>
        <v>42470</v>
      </c>
      <c r="R1" s="13">
        <f t="shared" si="0"/>
        <v>42471</v>
      </c>
      <c r="S1" s="13">
        <f t="shared" si="0"/>
        <v>42472</v>
      </c>
      <c r="T1" s="13">
        <f t="shared" si="0"/>
        <v>42473</v>
      </c>
      <c r="U1" s="13">
        <f t="shared" si="0"/>
        <v>42474</v>
      </c>
      <c r="V1" s="13">
        <f t="shared" si="0"/>
        <v>42475</v>
      </c>
      <c r="W1" s="13">
        <f t="shared" si="0"/>
        <v>42476</v>
      </c>
      <c r="X1" s="13">
        <f t="shared" si="0"/>
        <v>42477</v>
      </c>
      <c r="Y1" s="13">
        <f t="shared" si="0"/>
        <v>42478</v>
      </c>
      <c r="Z1" s="13">
        <f t="shared" si="0"/>
        <v>42479</v>
      </c>
      <c r="AA1" s="13">
        <f t="shared" si="0"/>
        <v>42480</v>
      </c>
      <c r="AB1" s="13">
        <f t="shared" si="0"/>
        <v>42481</v>
      </c>
      <c r="AC1" s="13">
        <f t="shared" si="0"/>
        <v>42482</v>
      </c>
      <c r="AD1" s="13">
        <f t="shared" si="0"/>
        <v>42483</v>
      </c>
      <c r="AE1" s="13">
        <f t="shared" si="0"/>
        <v>42484</v>
      </c>
      <c r="AF1" s="13">
        <f t="shared" si="0"/>
        <v>42485</v>
      </c>
      <c r="AG1" s="13">
        <f t="shared" si="0"/>
        <v>42486</v>
      </c>
      <c r="AH1" s="13">
        <f t="shared" si="0"/>
        <v>42487</v>
      </c>
      <c r="AI1" s="13">
        <f t="shared" si="0"/>
        <v>42488</v>
      </c>
      <c r="AJ1" s="13">
        <f t="shared" si="0"/>
        <v>42489</v>
      </c>
      <c r="AK1" s="13">
        <f t="shared" si="0"/>
        <v>42490</v>
      </c>
      <c r="AL1" s="13">
        <f t="shared" si="0"/>
        <v>42491</v>
      </c>
    </row>
    <row r="2" spans="1:38" s="3" customFormat="1" x14ac:dyDescent="0.35">
      <c r="A2" s="4" t="s">
        <v>12</v>
      </c>
      <c r="B2" s="1">
        <f>INT(MOD(INT((B1-2)/7)+3/5,52+5/28))+1</f>
        <v>12</v>
      </c>
      <c r="C2" s="1">
        <f t="shared" ref="C2:AL2" si="1">INT(MOD(INT((C1-2)/7)+3/5,52+5/28))+1</f>
        <v>12</v>
      </c>
      <c r="D2" s="1">
        <f t="shared" si="1"/>
        <v>13</v>
      </c>
      <c r="E2" s="1">
        <f t="shared" si="1"/>
        <v>13</v>
      </c>
      <c r="F2" s="1">
        <f t="shared" si="1"/>
        <v>13</v>
      </c>
      <c r="G2" s="1">
        <f t="shared" si="1"/>
        <v>13</v>
      </c>
      <c r="H2" s="1">
        <f t="shared" si="1"/>
        <v>13</v>
      </c>
      <c r="I2" s="1">
        <f t="shared" si="1"/>
        <v>13</v>
      </c>
      <c r="J2" s="1">
        <f t="shared" si="1"/>
        <v>13</v>
      </c>
      <c r="K2" s="1">
        <f t="shared" si="1"/>
        <v>14</v>
      </c>
      <c r="L2" s="1">
        <f t="shared" si="1"/>
        <v>14</v>
      </c>
      <c r="M2" s="1">
        <f t="shared" si="1"/>
        <v>14</v>
      </c>
      <c r="N2" s="1">
        <f t="shared" si="1"/>
        <v>14</v>
      </c>
      <c r="O2" s="1">
        <f t="shared" si="1"/>
        <v>14</v>
      </c>
      <c r="P2" s="1">
        <f t="shared" si="1"/>
        <v>14</v>
      </c>
      <c r="Q2" s="1">
        <f t="shared" si="1"/>
        <v>14</v>
      </c>
      <c r="R2" s="1">
        <f t="shared" si="1"/>
        <v>15</v>
      </c>
      <c r="S2" s="1">
        <f t="shared" si="1"/>
        <v>15</v>
      </c>
      <c r="T2" s="1">
        <f t="shared" si="1"/>
        <v>15</v>
      </c>
      <c r="U2" s="1">
        <f t="shared" si="1"/>
        <v>15</v>
      </c>
      <c r="V2" s="1">
        <f t="shared" si="1"/>
        <v>15</v>
      </c>
      <c r="W2" s="1">
        <f t="shared" si="1"/>
        <v>15</v>
      </c>
      <c r="X2" s="1">
        <f t="shared" si="1"/>
        <v>15</v>
      </c>
      <c r="Y2" s="1">
        <f t="shared" si="1"/>
        <v>16</v>
      </c>
      <c r="Z2" s="1">
        <f t="shared" si="1"/>
        <v>16</v>
      </c>
      <c r="AA2" s="1">
        <f t="shared" si="1"/>
        <v>16</v>
      </c>
      <c r="AB2" s="1">
        <f t="shared" si="1"/>
        <v>16</v>
      </c>
      <c r="AC2" s="1">
        <f t="shared" si="1"/>
        <v>16</v>
      </c>
      <c r="AD2" s="1">
        <f t="shared" si="1"/>
        <v>16</v>
      </c>
      <c r="AE2" s="1">
        <f t="shared" si="1"/>
        <v>16</v>
      </c>
      <c r="AF2" s="1">
        <f t="shared" si="1"/>
        <v>17</v>
      </c>
      <c r="AG2" s="1">
        <f t="shared" si="1"/>
        <v>17</v>
      </c>
      <c r="AH2" s="1">
        <f t="shared" si="1"/>
        <v>17</v>
      </c>
      <c r="AI2" s="1">
        <f t="shared" si="1"/>
        <v>17</v>
      </c>
      <c r="AJ2" s="1">
        <f t="shared" si="1"/>
        <v>17</v>
      </c>
      <c r="AK2" s="1">
        <f t="shared" si="1"/>
        <v>17</v>
      </c>
      <c r="AL2" s="1">
        <f t="shared" si="1"/>
        <v>17</v>
      </c>
    </row>
    <row r="3" spans="1:38" x14ac:dyDescent="0.35">
      <c r="A3" s="2" t="str">
        <f ca="1">OFFSET(Compétences!$A$1,,ROW())</f>
        <v>Montage</v>
      </c>
    </row>
    <row r="4" spans="1:38" x14ac:dyDescent="0.35">
      <c r="A4" s="2" t="str">
        <f ca="1">OFFSET(Compétences!$A$1,,ROW())</f>
        <v>Essai</v>
      </c>
    </row>
    <row r="5" spans="1:38" x14ac:dyDescent="0.35">
      <c r="A5" s="2" t="str">
        <f ca="1">OFFSET(Compétences!$A$1,,ROW())</f>
        <v>Appro</v>
      </c>
    </row>
    <row r="6" spans="1:38" x14ac:dyDescent="0.35">
      <c r="A6" s="2" t="str">
        <f ca="1">OFFSET(Compétences!$A$1,,ROW())</f>
        <v>Méthode</v>
      </c>
    </row>
    <row r="7" spans="1:38" x14ac:dyDescent="0.35">
      <c r="A7" s="2" t="str">
        <f ca="1">OFFSET(Compétences!$A$1,,ROW())</f>
        <v>Configuration</v>
      </c>
    </row>
  </sheetData>
  <conditionalFormatting sqref="B1:AL1048576">
    <cfRule type="expression" dxfId="0" priority="1">
      <formula>MONTH($A$1)&lt;&gt;MONTH(B$1)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Rythmes</vt:lpstr>
      <vt:lpstr>Compétences</vt:lpstr>
      <vt:lpstr>Affectation</vt:lpstr>
      <vt:lpstr>Semaine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2016-04-10T15:47:29Z</dcterms:created>
  <dcterms:modified xsi:type="dcterms:W3CDTF">2016-04-11T16:46:41Z</dcterms:modified>
</cp:coreProperties>
</file>