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8800" windowHeight="1223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29" i="1" l="1"/>
  <c r="T230" i="1" s="1"/>
  <c r="T204" i="1"/>
  <c r="T205" i="1" s="1"/>
  <c r="T179" i="1"/>
  <c r="T180" i="1" s="1"/>
  <c r="T154" i="1"/>
  <c r="T155" i="1" s="1"/>
  <c r="T129" i="1"/>
  <c r="T130" i="1" s="1"/>
  <c r="T104" i="1"/>
  <c r="T105" i="1" s="1"/>
  <c r="T79" i="1"/>
  <c r="T80" i="1" s="1"/>
  <c r="T54" i="1"/>
  <c r="T55" i="1" s="1"/>
  <c r="T29" i="1"/>
  <c r="T30" i="1" s="1"/>
  <c r="T5" i="1"/>
  <c r="T4" i="1"/>
  <c r="T250" i="1" l="1"/>
  <c r="T249" i="1"/>
  <c r="T248" i="1"/>
  <c r="T247" i="1"/>
  <c r="T246" i="1"/>
  <c r="T245" i="1"/>
  <c r="T244" i="1"/>
  <c r="T243" i="1"/>
  <c r="T242" i="1"/>
  <c r="T241" i="1"/>
  <c r="T240" i="1"/>
  <c r="T239" i="1"/>
  <c r="T238" i="1"/>
  <c r="T237" i="1"/>
  <c r="T236" i="1"/>
  <c r="T235" i="1"/>
  <c r="T234" i="1"/>
  <c r="T233" i="1"/>
  <c r="T232" i="1"/>
  <c r="T231" i="1"/>
  <c r="T225" i="1"/>
  <c r="T224" i="1"/>
  <c r="T223" i="1"/>
  <c r="T222" i="1"/>
  <c r="T221" i="1"/>
  <c r="T220" i="1"/>
  <c r="T219" i="1"/>
  <c r="T218" i="1"/>
  <c r="T217" i="1"/>
  <c r="T216" i="1"/>
  <c r="T215" i="1"/>
  <c r="T214" i="1"/>
  <c r="T213" i="1"/>
  <c r="T212" i="1"/>
  <c r="T211" i="1"/>
  <c r="T210" i="1"/>
  <c r="T209" i="1"/>
  <c r="T208" i="1"/>
  <c r="T207" i="1"/>
  <c r="T206" i="1"/>
  <c r="T200" i="1"/>
  <c r="T199" i="1"/>
  <c r="T198" i="1"/>
  <c r="T197" i="1"/>
  <c r="T196" i="1"/>
  <c r="T195" i="1"/>
  <c r="T194" i="1"/>
  <c r="T193" i="1"/>
  <c r="T192" i="1"/>
  <c r="T191" i="1"/>
  <c r="T190" i="1"/>
  <c r="T189" i="1"/>
  <c r="T188" i="1"/>
  <c r="T187" i="1"/>
  <c r="T186" i="1"/>
  <c r="T185" i="1"/>
  <c r="T184" i="1"/>
  <c r="T183" i="1"/>
  <c r="T182" i="1"/>
  <c r="T181" i="1"/>
  <c r="T175" i="1"/>
  <c r="T174" i="1"/>
  <c r="T173" i="1"/>
  <c r="T172" i="1"/>
  <c r="T171" i="1"/>
  <c r="T170" i="1"/>
  <c r="T169" i="1"/>
  <c r="T168" i="1"/>
  <c r="T167" i="1"/>
  <c r="T166" i="1"/>
  <c r="T165" i="1"/>
  <c r="T164" i="1"/>
  <c r="T163" i="1"/>
  <c r="T162" i="1"/>
  <c r="T161" i="1"/>
  <c r="T160" i="1"/>
  <c r="T159" i="1"/>
  <c r="T158" i="1"/>
  <c r="T157" i="1"/>
  <c r="T156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</calcChain>
</file>

<file path=xl/sharedStrings.xml><?xml version="1.0" encoding="utf-8"?>
<sst xmlns="http://schemas.openxmlformats.org/spreadsheetml/2006/main" count="89" uniqueCount="2">
  <si>
    <t/>
  </si>
  <si>
    <t>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</si>
</sst>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00B0F0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3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2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/>
    <xf numFmtId="0" fontId="4" fillId="0" borderId="3" xfId="0" applyNumberFormat="1" applyFont="1" applyBorder="1" applyAlignment="1"/>
    <xf numFmtId="0" fontId="4" fillId="0" borderId="3" xfId="0" applyFont="1" applyBorder="1" applyAlignment="1">
      <alignment horizontal="left"/>
    </xf>
    <xf numFmtId="0" fontId="4" fillId="0" borderId="3" xfId="0" applyNumberFormat="1" applyFont="1" applyBorder="1" applyAlignment="1">
      <alignment horizontal="center" vertical="center"/>
    </xf>
    <xf numFmtId="0" fontId="0" fillId="0" borderId="3" xfId="0" applyNumberFormat="1" applyBorder="1"/>
    <xf numFmtId="164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/>
    <xf numFmtId="1" fontId="0" fillId="0" borderId="3" xfId="0" applyNumberFormat="1" applyFont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Border="1" applyAlignment="1">
      <alignment horizontal="left"/>
    </xf>
    <xf numFmtId="0" fontId="0" fillId="0" borderId="0" xfId="0" applyNumberFormat="1" applyBorder="1" applyAlignment="1"/>
    <xf numFmtId="0" fontId="4" fillId="0" borderId="0" xfId="0" applyFont="1" applyBorder="1" applyAlignment="1">
      <alignment horizontal="left"/>
    </xf>
    <xf numFmtId="0" fontId="0" fillId="0" borderId="0" xfId="0" applyNumberForma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/>
    </xf>
    <xf numFmtId="164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Border="1"/>
    <xf numFmtId="1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Border="1"/>
    <xf numFmtId="0" fontId="7" fillId="0" borderId="4" xfId="0" applyNumberFormat="1" applyFont="1" applyBorder="1" applyAlignment="1">
      <alignment horizontal="left"/>
    </xf>
    <xf numFmtId="0" fontId="8" fillId="0" borderId="0" xfId="0" applyNumberFormat="1" applyFont="1" applyBorder="1" applyAlignment="1"/>
    <xf numFmtId="0" fontId="8" fillId="0" borderId="0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/>
    <xf numFmtId="0" fontId="1" fillId="3" borderId="1" xfId="0" applyNumberFormat="1" applyFont="1" applyFill="1" applyBorder="1" applyAlignment="1">
      <alignment horizontal="left" vertical="center"/>
    </xf>
    <xf numFmtId="0" fontId="2" fillId="3" borderId="5" xfId="0" applyNumberFormat="1" applyFont="1" applyFill="1" applyBorder="1" applyAlignment="1">
      <alignment horizontal="left" vertical="center"/>
    </xf>
    <xf numFmtId="0" fontId="2" fillId="3" borderId="6" xfId="0" applyNumberFormat="1" applyFont="1" applyFill="1" applyBorder="1" applyAlignment="1">
      <alignment horizontal="left" vertical="center"/>
    </xf>
    <xf numFmtId="164" fontId="1" fillId="3" borderId="5" xfId="0" applyNumberFormat="1" applyFont="1" applyFill="1" applyBorder="1" applyAlignment="1">
      <alignment horizontal="left" vertical="center"/>
    </xf>
    <xf numFmtId="1" fontId="1" fillId="3" borderId="5" xfId="0" applyNumberFormat="1" applyFont="1" applyFill="1" applyBorder="1" applyAlignment="1">
      <alignment horizontal="left" vertical="center"/>
    </xf>
    <xf numFmtId="1" fontId="10" fillId="3" borderId="5" xfId="0" applyNumberFormat="1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>
      <alignment horizontal="left"/>
    </xf>
    <xf numFmtId="0" fontId="1" fillId="3" borderId="5" xfId="0" applyNumberFormat="1" applyFont="1" applyFill="1" applyBorder="1" applyAlignment="1">
      <alignment horizontal="left"/>
    </xf>
    <xf numFmtId="0" fontId="4" fillId="3" borderId="5" xfId="0" applyFont="1" applyFill="1" applyBorder="1" applyAlignment="1">
      <alignment horizontal="left"/>
    </xf>
    <xf numFmtId="0" fontId="11" fillId="3" borderId="6" xfId="0" applyNumberFormat="1" applyFont="1" applyFill="1" applyBorder="1" applyAlignment="1">
      <alignment horizontal="center" vertical="center"/>
    </xf>
    <xf numFmtId="0" fontId="11" fillId="3" borderId="7" xfId="0" applyNumberFormat="1" applyFont="1" applyFill="1" applyBorder="1" applyAlignment="1">
      <alignment horizontal="center" vertical="center"/>
    </xf>
    <xf numFmtId="0" fontId="12" fillId="4" borderId="8" xfId="0" applyNumberFormat="1" applyFont="1" applyFill="1" applyBorder="1" applyAlignment="1">
      <alignment horizontal="left" vertical="center"/>
    </xf>
    <xf numFmtId="0" fontId="12" fillId="4" borderId="9" xfId="0" applyNumberFormat="1" applyFont="1" applyFill="1" applyBorder="1" applyAlignment="1">
      <alignment horizontal="left" vertical="center"/>
    </xf>
    <xf numFmtId="0" fontId="12" fillId="4" borderId="10" xfId="0" applyNumberFormat="1" applyFont="1" applyFill="1" applyBorder="1" applyAlignment="1">
      <alignment horizontal="left" vertical="center"/>
    </xf>
    <xf numFmtId="0" fontId="12" fillId="4" borderId="11" xfId="0" applyNumberFormat="1" applyFont="1" applyFill="1" applyBorder="1" applyAlignment="1">
      <alignment horizontal="left" vertical="center"/>
    </xf>
    <xf numFmtId="164" fontId="12" fillId="4" borderId="12" xfId="0" applyNumberFormat="1" applyFont="1" applyFill="1" applyBorder="1" applyAlignment="1">
      <alignment horizontal="left" vertical="center"/>
    </xf>
    <xf numFmtId="1" fontId="12" fillId="5" borderId="13" xfId="0" applyNumberFormat="1" applyFont="1" applyFill="1" applyBorder="1" applyAlignment="1">
      <alignment horizontal="left" vertical="center"/>
    </xf>
    <xf numFmtId="1" fontId="12" fillId="5" borderId="5" xfId="0" applyNumberFormat="1" applyFont="1" applyFill="1" applyBorder="1" applyAlignment="1">
      <alignment horizontal="left" vertical="center"/>
    </xf>
    <xf numFmtId="1" fontId="12" fillId="5" borderId="11" xfId="0" applyNumberFormat="1" applyFont="1" applyFill="1" applyBorder="1" applyAlignment="1">
      <alignment horizontal="left" vertical="center"/>
    </xf>
    <xf numFmtId="1" fontId="1" fillId="4" borderId="5" xfId="0" applyNumberFormat="1" applyFont="1" applyFill="1" applyBorder="1" applyAlignment="1">
      <alignment horizontal="left" vertical="center"/>
    </xf>
    <xf numFmtId="0" fontId="12" fillId="4" borderId="14" xfId="0" applyNumberFormat="1" applyFont="1" applyFill="1" applyBorder="1" applyAlignment="1">
      <alignment horizontal="left"/>
    </xf>
    <xf numFmtId="0" fontId="12" fillId="4" borderId="13" xfId="0" applyNumberFormat="1" applyFont="1" applyFill="1" applyBorder="1" applyAlignment="1">
      <alignment horizontal="left"/>
    </xf>
    <xf numFmtId="0" fontId="12" fillId="4" borderId="11" xfId="0" applyNumberFormat="1" applyFont="1" applyFill="1" applyBorder="1" applyAlignment="1">
      <alignment horizontal="center" vertical="center"/>
    </xf>
    <xf numFmtId="0" fontId="12" fillId="4" borderId="15" xfId="0" applyNumberFormat="1" applyFont="1" applyFill="1" applyBorder="1" applyAlignment="1">
      <alignment horizontal="center" vertical="center"/>
    </xf>
    <xf numFmtId="0" fontId="0" fillId="6" borderId="17" xfId="0" applyNumberFormat="1" applyFill="1" applyBorder="1" applyAlignment="1">
      <alignment horizontal="center" vertical="center"/>
    </xf>
    <xf numFmtId="0" fontId="0" fillId="0" borderId="18" xfId="0" applyNumberFormat="1" applyBorder="1" applyAlignment="1"/>
    <xf numFmtId="0" fontId="0" fillId="0" borderId="19" xfId="0" applyNumberFormat="1" applyBorder="1" applyAlignment="1">
      <alignment horizontal="center" vertical="center"/>
    </xf>
    <xf numFmtId="0" fontId="0" fillId="7" borderId="20" xfId="0" applyNumberFormat="1" applyFill="1" applyBorder="1" applyAlignment="1">
      <alignment horizontal="center" vertical="center"/>
    </xf>
    <xf numFmtId="164" fontId="0" fillId="8" borderId="21" xfId="0" applyNumberFormat="1" applyFill="1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1" fontId="0" fillId="0" borderId="22" xfId="0" applyNumberFormat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0" fontId="0" fillId="0" borderId="16" xfId="0" applyNumberFormat="1" applyFont="1" applyFill="1" applyBorder="1" applyAlignment="1">
      <alignment horizontal="center" vertical="center"/>
    </xf>
    <xf numFmtId="0" fontId="0" fillId="0" borderId="17" xfId="0" applyNumberFormat="1" applyFont="1" applyFill="1" applyBorder="1" applyAlignment="1">
      <alignment horizontal="center" vertical="center"/>
    </xf>
    <xf numFmtId="0" fontId="0" fillId="0" borderId="19" xfId="0" applyNumberFormat="1" applyFont="1" applyFill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0" fontId="0" fillId="6" borderId="24" xfId="0" applyNumberFormat="1" applyFill="1" applyBorder="1" applyAlignment="1">
      <alignment horizontal="center" vertical="center"/>
    </xf>
    <xf numFmtId="0" fontId="0" fillId="0" borderId="25" xfId="0" applyNumberFormat="1" applyBorder="1" applyAlignment="1"/>
    <xf numFmtId="0" fontId="0" fillId="0" borderId="26" xfId="0" applyNumberFormat="1" applyBorder="1" applyAlignment="1">
      <alignment horizontal="center" vertical="center"/>
    </xf>
    <xf numFmtId="0" fontId="0" fillId="7" borderId="23" xfId="0" applyNumberFormat="1" applyFill="1" applyBorder="1" applyAlignment="1">
      <alignment horizontal="center" vertical="center"/>
    </xf>
    <xf numFmtId="164" fontId="0" fillId="8" borderId="27" xfId="0" applyNumberFormat="1" applyFill="1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0" fontId="0" fillId="0" borderId="23" xfId="0" applyNumberFormat="1" applyFont="1" applyFill="1" applyBorder="1" applyAlignment="1">
      <alignment horizontal="center" vertical="center"/>
    </xf>
    <xf numFmtId="0" fontId="0" fillId="0" borderId="24" xfId="0" applyNumberFormat="1" applyFont="1" applyFill="1" applyBorder="1" applyAlignment="1">
      <alignment horizontal="center" vertical="center"/>
    </xf>
    <xf numFmtId="0" fontId="0" fillId="0" borderId="26" xfId="0" applyNumberFormat="1" applyFont="1" applyFill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0" fontId="9" fillId="0" borderId="4" xfId="0" applyNumberFormat="1" applyFont="1" applyBorder="1"/>
    <xf numFmtId="0" fontId="9" fillId="0" borderId="33" xfId="0" applyNumberFormat="1" applyFont="1" applyBorder="1"/>
    <xf numFmtId="0" fontId="0" fillId="6" borderId="29" xfId="0" applyNumberFormat="1" applyFill="1" applyBorder="1" applyAlignment="1">
      <alignment horizontal="center" vertical="center"/>
    </xf>
    <xf numFmtId="0" fontId="0" fillId="0" borderId="30" xfId="0" applyNumberFormat="1" applyBorder="1" applyAlignment="1"/>
    <xf numFmtId="0" fontId="0" fillId="0" borderId="31" xfId="0" applyNumberFormat="1" applyBorder="1" applyAlignment="1">
      <alignment horizontal="center" vertical="center"/>
    </xf>
    <xf numFmtId="0" fontId="0" fillId="7" borderId="32" xfId="0" applyNumberFormat="1" applyFill="1" applyBorder="1" applyAlignment="1">
      <alignment horizontal="center" vertical="center"/>
    </xf>
    <xf numFmtId="164" fontId="0" fillId="8" borderId="34" xfId="0" applyNumberFormat="1" applyFill="1" applyBorder="1" applyAlignment="1">
      <alignment horizontal="center" vertical="center"/>
    </xf>
    <xf numFmtId="1" fontId="0" fillId="0" borderId="32" xfId="0" applyNumberFormat="1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1" fontId="0" fillId="0" borderId="36" xfId="0" applyNumberFormat="1" applyBorder="1" applyAlignment="1">
      <alignment horizontal="center" vertical="center"/>
    </xf>
    <xf numFmtId="0" fontId="0" fillId="0" borderId="32" xfId="0" applyNumberFormat="1" applyFont="1" applyFill="1" applyBorder="1" applyAlignment="1">
      <alignment horizontal="center" vertical="center"/>
    </xf>
    <xf numFmtId="0" fontId="0" fillId="0" borderId="29" xfId="0" applyNumberFormat="1" applyFont="1" applyFill="1" applyBorder="1" applyAlignment="1">
      <alignment horizontal="center" vertical="center"/>
    </xf>
    <xf numFmtId="0" fontId="0" fillId="0" borderId="31" xfId="0" applyNumberFormat="1" applyFont="1" applyFill="1" applyBorder="1" applyAlignment="1">
      <alignment horizontal="center" vertical="center"/>
    </xf>
    <xf numFmtId="2" fontId="0" fillId="0" borderId="32" xfId="0" applyNumberFormat="1" applyBorder="1" applyAlignment="1">
      <alignment horizontal="center" vertical="center"/>
    </xf>
  </cellXfs>
  <cellStyles count="1">
    <cellStyle name="Normal" xfId="0" builtinId="0"/>
  </cellStyles>
  <dxfs count="1174">
    <dxf>
      <fill>
        <patternFill>
          <bgColor theme="8" tint="0.59996337778862885"/>
        </patternFill>
      </fill>
    </dxf>
    <dxf>
      <font>
        <color theme="0"/>
      </font>
      <fill>
        <patternFill>
          <bgColor theme="4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4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209550</xdr:colOff>
      <xdr:row>0</xdr:row>
      <xdr:rowOff>66675</xdr:rowOff>
    </xdr:from>
    <xdr:to>
      <xdr:col>13</xdr:col>
      <xdr:colOff>533400</xdr:colOff>
      <xdr:row>2</xdr:row>
      <xdr:rowOff>123825</xdr:rowOff>
    </xdr:to>
    <xdr:sp macro="" textlink="">
      <xdr:nvSpPr>
        <xdr:cNvPr id="2" name="Flèche : bas 1">
          <a:extLst>
            <a:ext uri="{FF2B5EF4-FFF2-40B4-BE49-F238E27FC236}">
              <a16:creationId xmlns="" xmlns:a16="http://schemas.microsoft.com/office/drawing/2014/main" id="{DB0D65D3-29A5-478F-A117-CE33D7C1D864}"/>
            </a:ext>
          </a:extLst>
        </xdr:cNvPr>
        <xdr:cNvSpPr/>
      </xdr:nvSpPr>
      <xdr:spPr>
        <a:xfrm>
          <a:off x="10115550" y="66675"/>
          <a:ext cx="323850" cy="5524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51"/>
  <sheetViews>
    <sheetView tabSelected="1" workbookViewId="0">
      <selection activeCell="AE3" sqref="AE3"/>
    </sheetView>
  </sheetViews>
  <sheetFormatPr baseColWidth="10" defaultColWidth="3.81640625" defaultRowHeight="14.5" x14ac:dyDescent="0.35"/>
  <cols>
    <col min="1" max="1" width="3.36328125" bestFit="1" customWidth="1"/>
    <col min="14" max="14" width="6.81640625" bestFit="1" customWidth="1"/>
    <col min="20" max="20" width="2.81640625" bestFit="1" customWidth="1"/>
  </cols>
  <sheetData>
    <row r="1" spans="1:20" ht="16.5" thickTop="1" thickBot="1" x14ac:dyDescent="0.4">
      <c r="A1" s="1">
        <v>1</v>
      </c>
      <c r="B1" s="2"/>
      <c r="C1" s="3"/>
      <c r="D1" s="4"/>
      <c r="E1" s="5"/>
      <c r="F1" s="6"/>
      <c r="G1" s="7"/>
      <c r="H1" s="8"/>
      <c r="I1" s="7"/>
      <c r="J1" s="8"/>
      <c r="K1" s="9"/>
      <c r="L1" s="8"/>
      <c r="M1" s="8"/>
      <c r="N1" s="10"/>
      <c r="O1" s="11"/>
      <c r="P1" s="11"/>
      <c r="Q1" s="4"/>
      <c r="R1" s="6"/>
      <c r="S1" s="6"/>
    </row>
    <row r="2" spans="1:20" ht="21.5" thickTop="1" x14ac:dyDescent="0.35">
      <c r="A2" s="12"/>
      <c r="B2" s="13"/>
      <c r="C2" s="14"/>
      <c r="D2" s="15"/>
      <c r="E2" s="16"/>
      <c r="F2" s="17"/>
      <c r="G2" s="18"/>
      <c r="H2" s="19"/>
      <c r="I2" s="18"/>
      <c r="J2" s="19"/>
      <c r="K2" s="20"/>
      <c r="L2" s="19"/>
      <c r="M2" s="19"/>
      <c r="N2" s="21"/>
      <c r="O2" s="22"/>
      <c r="P2" s="22"/>
      <c r="Q2" s="15"/>
      <c r="R2" s="23"/>
      <c r="S2" s="23"/>
    </row>
    <row r="3" spans="1:20" ht="16" thickBot="1" x14ac:dyDescent="0.4">
      <c r="A3" s="12"/>
      <c r="B3" s="24"/>
      <c r="C3" s="25"/>
      <c r="D3" s="15"/>
      <c r="E3" s="26"/>
      <c r="F3" s="23"/>
      <c r="G3" s="18"/>
      <c r="H3" s="19"/>
      <c r="I3" s="18"/>
      <c r="J3" s="19"/>
      <c r="K3" s="20"/>
      <c r="L3" s="19"/>
      <c r="M3" s="19"/>
      <c r="N3" s="21"/>
      <c r="O3" s="22"/>
      <c r="P3" s="22"/>
      <c r="Q3" s="15"/>
      <c r="R3" s="23"/>
      <c r="S3" s="23"/>
    </row>
    <row r="4" spans="1:20" ht="22" thickTop="1" thickBot="1" x14ac:dyDescent="0.4">
      <c r="A4" s="27"/>
      <c r="B4" s="28"/>
      <c r="C4" s="29"/>
      <c r="D4" s="29"/>
      <c r="E4" s="30"/>
      <c r="F4" s="28"/>
      <c r="G4" s="31"/>
      <c r="H4" s="32"/>
      <c r="I4" s="31"/>
      <c r="J4" s="32"/>
      <c r="K4" s="32"/>
      <c r="L4" s="32"/>
      <c r="M4" s="32"/>
      <c r="N4" s="33"/>
      <c r="O4" s="34"/>
      <c r="P4" s="35"/>
      <c r="Q4" s="36"/>
      <c r="R4" s="37"/>
      <c r="S4" s="38"/>
      <c r="T4">
        <f>MAX(T6:T25)</f>
        <v>18</v>
      </c>
    </row>
    <row r="5" spans="1:20" ht="16.5" thickTop="1" thickBot="1" x14ac:dyDescent="0.4">
      <c r="A5" s="27"/>
      <c r="B5" s="39"/>
      <c r="C5" s="40"/>
      <c r="D5" s="40"/>
      <c r="E5" s="41"/>
      <c r="F5" s="42"/>
      <c r="G5" s="43"/>
      <c r="H5" s="44"/>
      <c r="I5" s="43"/>
      <c r="J5" s="44"/>
      <c r="K5" s="43"/>
      <c r="L5" s="45"/>
      <c r="M5" s="46"/>
      <c r="N5" s="47" t="s">
        <v>1</v>
      </c>
      <c r="O5" s="48"/>
      <c r="P5" s="49"/>
      <c r="Q5" s="49"/>
      <c r="R5" s="50"/>
      <c r="S5" s="51"/>
      <c r="T5">
        <f>VLOOKUP(T4,Feuil2!$A$1:$B$7,2)</f>
        <v>8</v>
      </c>
    </row>
    <row r="6" spans="1:20" ht="16" thickTop="1" x14ac:dyDescent="0.35">
      <c r="A6" s="27"/>
      <c r="B6" s="52"/>
      <c r="C6" s="53"/>
      <c r="D6" s="53"/>
      <c r="E6" s="54"/>
      <c r="F6" s="55"/>
      <c r="G6" s="56"/>
      <c r="H6" s="57"/>
      <c r="I6" s="56"/>
      <c r="J6" s="57"/>
      <c r="K6" s="56"/>
      <c r="L6" s="58"/>
      <c r="M6" s="59"/>
      <c r="N6" s="60">
        <v>94.27</v>
      </c>
      <c r="O6" s="61"/>
      <c r="P6" s="62"/>
      <c r="Q6" s="62"/>
      <c r="R6" s="55"/>
      <c r="S6" s="63"/>
      <c r="T6">
        <f>IF(N6="","",RANK(N6,N6:N25))</f>
        <v>3</v>
      </c>
    </row>
    <row r="7" spans="1:20" ht="15.5" x14ac:dyDescent="0.35">
      <c r="A7" s="27"/>
      <c r="B7" s="64"/>
      <c r="C7" s="65"/>
      <c r="D7" s="65"/>
      <c r="E7" s="66"/>
      <c r="F7" s="67"/>
      <c r="G7" s="68"/>
      <c r="H7" s="69"/>
      <c r="I7" s="68"/>
      <c r="J7" s="69"/>
      <c r="K7" s="68"/>
      <c r="L7" s="70"/>
      <c r="M7" s="59"/>
      <c r="N7" s="71">
        <v>192.7</v>
      </c>
      <c r="O7" s="72"/>
      <c r="P7" s="73"/>
      <c r="Q7" s="73"/>
      <c r="R7" s="67"/>
      <c r="S7" s="74"/>
      <c r="T7">
        <f>IF(N7="","",RANK(N7,N6:N25))</f>
        <v>1</v>
      </c>
    </row>
    <row r="8" spans="1:20" ht="15.5" x14ac:dyDescent="0.35">
      <c r="A8" s="27"/>
      <c r="B8" s="64"/>
      <c r="C8" s="65"/>
      <c r="D8" s="65"/>
      <c r="E8" s="66"/>
      <c r="F8" s="67"/>
      <c r="G8" s="68"/>
      <c r="H8" s="69"/>
      <c r="I8" s="68"/>
      <c r="J8" s="69"/>
      <c r="K8" s="68"/>
      <c r="L8" s="70"/>
      <c r="M8" s="59"/>
      <c r="N8" s="71">
        <v>36.54</v>
      </c>
      <c r="O8" s="72"/>
      <c r="P8" s="73"/>
      <c r="Q8" s="73"/>
      <c r="R8" s="67"/>
      <c r="S8" s="74"/>
      <c r="T8">
        <f>IF(N8="","",RANK(N8,N6:N25))</f>
        <v>14</v>
      </c>
    </row>
    <row r="9" spans="1:20" ht="15.5" x14ac:dyDescent="0.35">
      <c r="A9" s="75"/>
      <c r="B9" s="64"/>
      <c r="C9" s="65"/>
      <c r="D9" s="65"/>
      <c r="E9" s="66"/>
      <c r="F9" s="67"/>
      <c r="G9" s="68"/>
      <c r="H9" s="69"/>
      <c r="I9" s="68"/>
      <c r="J9" s="69"/>
      <c r="K9" s="68"/>
      <c r="L9" s="70"/>
      <c r="M9" s="59"/>
      <c r="N9" s="71">
        <v>62.73</v>
      </c>
      <c r="O9" s="72"/>
      <c r="P9" s="73"/>
      <c r="Q9" s="73"/>
      <c r="R9" s="67"/>
      <c r="S9" s="74"/>
      <c r="T9">
        <f>IF(N9="","",RANK(N9,N6:N25))</f>
        <v>5</v>
      </c>
    </row>
    <row r="10" spans="1:20" ht="15.5" x14ac:dyDescent="0.35">
      <c r="A10" s="75"/>
      <c r="B10" s="64"/>
      <c r="C10" s="65"/>
      <c r="D10" s="65"/>
      <c r="E10" s="66"/>
      <c r="F10" s="67"/>
      <c r="G10" s="68"/>
      <c r="H10" s="69"/>
      <c r="I10" s="68"/>
      <c r="J10" s="69"/>
      <c r="K10" s="68"/>
      <c r="L10" s="70"/>
      <c r="M10" s="59"/>
      <c r="N10" s="71">
        <v>42.32</v>
      </c>
      <c r="O10" s="72"/>
      <c r="P10" s="73"/>
      <c r="Q10" s="73"/>
      <c r="R10" s="67"/>
      <c r="S10" s="74"/>
      <c r="T10">
        <f>IF(N10="","",RANK(N10,N6:N25))</f>
        <v>10</v>
      </c>
    </row>
    <row r="11" spans="1:20" ht="15.5" x14ac:dyDescent="0.35">
      <c r="A11" s="75"/>
      <c r="B11" s="64"/>
      <c r="C11" s="65"/>
      <c r="D11" s="65"/>
      <c r="E11" s="66"/>
      <c r="F11" s="67"/>
      <c r="G11" s="68"/>
      <c r="H11" s="69"/>
      <c r="I11" s="68"/>
      <c r="J11" s="69"/>
      <c r="K11" s="68"/>
      <c r="L11" s="70"/>
      <c r="M11" s="59"/>
      <c r="N11" s="71">
        <v>34.380000000000003</v>
      </c>
      <c r="O11" s="72"/>
      <c r="P11" s="73"/>
      <c r="Q11" s="73"/>
      <c r="R11" s="67"/>
      <c r="S11" s="74"/>
      <c r="T11">
        <f>IF(N11="","",RANK(N11,N6:N25))</f>
        <v>16</v>
      </c>
    </row>
    <row r="12" spans="1:20" ht="15.5" x14ac:dyDescent="0.35">
      <c r="A12" s="75"/>
      <c r="B12" s="64"/>
      <c r="C12" s="65"/>
      <c r="D12" s="65"/>
      <c r="E12" s="66"/>
      <c r="F12" s="67"/>
      <c r="G12" s="68"/>
      <c r="H12" s="69"/>
      <c r="I12" s="68"/>
      <c r="J12" s="69"/>
      <c r="K12" s="68"/>
      <c r="L12" s="70"/>
      <c r="M12" s="59"/>
      <c r="N12" s="71">
        <v>39.19</v>
      </c>
      <c r="O12" s="72"/>
      <c r="P12" s="73"/>
      <c r="Q12" s="73"/>
      <c r="R12" s="67"/>
      <c r="S12" s="74"/>
      <c r="T12">
        <f>IF(N12="","",RANK(N12,N6:N25))</f>
        <v>11</v>
      </c>
    </row>
    <row r="13" spans="1:20" ht="15.5" x14ac:dyDescent="0.35">
      <c r="A13" s="75"/>
      <c r="B13" s="64"/>
      <c r="C13" s="65"/>
      <c r="D13" s="65"/>
      <c r="E13" s="66"/>
      <c r="F13" s="67"/>
      <c r="G13" s="68"/>
      <c r="H13" s="69"/>
      <c r="I13" s="68"/>
      <c r="J13" s="69"/>
      <c r="K13" s="68"/>
      <c r="L13" s="70"/>
      <c r="M13" s="59"/>
      <c r="N13" s="71">
        <v>28.9</v>
      </c>
      <c r="O13" s="72"/>
      <c r="P13" s="73"/>
      <c r="Q13" s="73"/>
      <c r="R13" s="67"/>
      <c r="S13" s="74"/>
      <c r="T13">
        <f>IF(N13="","",RANK(N13,N6:N25))</f>
        <v>18</v>
      </c>
    </row>
    <row r="14" spans="1:20" ht="15.5" x14ac:dyDescent="0.35">
      <c r="A14" s="75"/>
      <c r="B14" s="64"/>
      <c r="C14" s="65"/>
      <c r="D14" s="65"/>
      <c r="E14" s="66"/>
      <c r="F14" s="67"/>
      <c r="G14" s="68"/>
      <c r="H14" s="69"/>
      <c r="I14" s="68"/>
      <c r="J14" s="69"/>
      <c r="K14" s="68"/>
      <c r="L14" s="70"/>
      <c r="M14" s="59"/>
      <c r="N14" s="71">
        <v>116.4</v>
      </c>
      <c r="O14" s="72"/>
      <c r="P14" s="73"/>
      <c r="Q14" s="73"/>
      <c r="R14" s="67"/>
      <c r="S14" s="74"/>
      <c r="T14">
        <f>IF(N14="","",RANK(N14,N6:N25))</f>
        <v>2</v>
      </c>
    </row>
    <row r="15" spans="1:20" ht="15.5" x14ac:dyDescent="0.35">
      <c r="A15" s="75"/>
      <c r="B15" s="64"/>
      <c r="C15" s="65"/>
      <c r="D15" s="65"/>
      <c r="E15" s="66"/>
      <c r="F15" s="67"/>
      <c r="G15" s="68"/>
      <c r="H15" s="69"/>
      <c r="I15" s="68"/>
      <c r="J15" s="69"/>
      <c r="K15" s="68"/>
      <c r="L15" s="70"/>
      <c r="M15" s="59"/>
      <c r="N15" s="71">
        <v>42.79</v>
      </c>
      <c r="O15" s="72"/>
      <c r="P15" s="73"/>
      <c r="Q15" s="73"/>
      <c r="R15" s="67"/>
      <c r="S15" s="74"/>
      <c r="T15">
        <f>IF(N15="","",RANK(N15,N6:N25))</f>
        <v>9</v>
      </c>
    </row>
    <row r="16" spans="1:20" ht="15.5" x14ac:dyDescent="0.35">
      <c r="A16" s="75"/>
      <c r="B16" s="64"/>
      <c r="C16" s="65"/>
      <c r="D16" s="65"/>
      <c r="E16" s="66"/>
      <c r="F16" s="67"/>
      <c r="G16" s="68"/>
      <c r="H16" s="69"/>
      <c r="I16" s="68"/>
      <c r="J16" s="69"/>
      <c r="K16" s="68"/>
      <c r="L16" s="70"/>
      <c r="M16" s="59"/>
      <c r="N16" s="71">
        <v>34.71</v>
      </c>
      <c r="O16" s="72"/>
      <c r="P16" s="73"/>
      <c r="Q16" s="73"/>
      <c r="R16" s="67"/>
      <c r="S16" s="74"/>
      <c r="T16">
        <f>IF(N16="","",RANK(N16,N6:N25))</f>
        <v>15</v>
      </c>
    </row>
    <row r="17" spans="1:20" ht="15.5" x14ac:dyDescent="0.35">
      <c r="A17" s="75"/>
      <c r="B17" s="64"/>
      <c r="C17" s="65"/>
      <c r="D17" s="65"/>
      <c r="E17" s="66"/>
      <c r="F17" s="67"/>
      <c r="G17" s="68"/>
      <c r="H17" s="69"/>
      <c r="I17" s="68"/>
      <c r="J17" s="69"/>
      <c r="K17" s="68"/>
      <c r="L17" s="70"/>
      <c r="M17" s="59"/>
      <c r="N17" s="71">
        <v>37.15</v>
      </c>
      <c r="O17" s="72"/>
      <c r="P17" s="73"/>
      <c r="Q17" s="73"/>
      <c r="R17" s="67"/>
      <c r="S17" s="74"/>
      <c r="T17">
        <f>IF(N17="","",RANK(N17,N6:N25))</f>
        <v>12</v>
      </c>
    </row>
    <row r="18" spans="1:20" ht="15.5" x14ac:dyDescent="0.35">
      <c r="A18" s="75"/>
      <c r="B18" s="64"/>
      <c r="C18" s="65"/>
      <c r="D18" s="65"/>
      <c r="E18" s="66"/>
      <c r="F18" s="67"/>
      <c r="G18" s="68"/>
      <c r="H18" s="69"/>
      <c r="I18" s="68"/>
      <c r="J18" s="69"/>
      <c r="K18" s="68"/>
      <c r="L18" s="70"/>
      <c r="M18" s="59"/>
      <c r="N18" s="71">
        <v>57.49</v>
      </c>
      <c r="O18" s="72"/>
      <c r="P18" s="73"/>
      <c r="Q18" s="73"/>
      <c r="R18" s="67"/>
      <c r="S18" s="74"/>
      <c r="T18">
        <f>IF(N18="","",RANK(N18,N6:N25))</f>
        <v>6</v>
      </c>
    </row>
    <row r="19" spans="1:20" ht="15.5" x14ac:dyDescent="0.35">
      <c r="A19" s="75"/>
      <c r="B19" s="64"/>
      <c r="C19" s="65"/>
      <c r="D19" s="65"/>
      <c r="E19" s="66"/>
      <c r="F19" s="67"/>
      <c r="G19" s="68"/>
      <c r="H19" s="69"/>
      <c r="I19" s="68"/>
      <c r="J19" s="69"/>
      <c r="K19" s="68"/>
      <c r="L19" s="70"/>
      <c r="M19" s="59"/>
      <c r="N19" s="71">
        <v>31.03</v>
      </c>
      <c r="O19" s="72"/>
      <c r="P19" s="73"/>
      <c r="Q19" s="73"/>
      <c r="R19" s="67"/>
      <c r="S19" s="74"/>
      <c r="T19">
        <f>IF(N19="","",RANK(N19,N6:N25))</f>
        <v>17</v>
      </c>
    </row>
    <row r="20" spans="1:20" ht="15.5" x14ac:dyDescent="0.35">
      <c r="A20" s="75"/>
      <c r="B20" s="64"/>
      <c r="C20" s="65"/>
      <c r="D20" s="65"/>
      <c r="E20" s="66"/>
      <c r="F20" s="67"/>
      <c r="G20" s="68"/>
      <c r="H20" s="69"/>
      <c r="I20" s="68"/>
      <c r="J20" s="69"/>
      <c r="K20" s="68"/>
      <c r="L20" s="70"/>
      <c r="M20" s="59"/>
      <c r="N20" s="71">
        <v>64.75</v>
      </c>
      <c r="O20" s="72"/>
      <c r="P20" s="73"/>
      <c r="Q20" s="73"/>
      <c r="R20" s="67"/>
      <c r="S20" s="74"/>
      <c r="T20">
        <f>IF(N20="","",RANK(N20,N6:N25))</f>
        <v>4</v>
      </c>
    </row>
    <row r="21" spans="1:20" ht="15.5" x14ac:dyDescent="0.35">
      <c r="A21" s="75"/>
      <c r="B21" s="64"/>
      <c r="C21" s="65"/>
      <c r="D21" s="65"/>
      <c r="E21" s="66"/>
      <c r="F21" s="67"/>
      <c r="G21" s="68"/>
      <c r="H21" s="69"/>
      <c r="I21" s="68"/>
      <c r="J21" s="69"/>
      <c r="K21" s="68"/>
      <c r="L21" s="70"/>
      <c r="M21" s="59"/>
      <c r="N21" s="71">
        <v>36.71</v>
      </c>
      <c r="O21" s="72"/>
      <c r="P21" s="73"/>
      <c r="Q21" s="73"/>
      <c r="R21" s="67"/>
      <c r="S21" s="74"/>
      <c r="T21">
        <f>IF(N21="","",RANK(N21,N6:N25))</f>
        <v>13</v>
      </c>
    </row>
    <row r="22" spans="1:20" ht="15.5" x14ac:dyDescent="0.35">
      <c r="A22" s="75"/>
      <c r="B22" s="64"/>
      <c r="C22" s="65"/>
      <c r="D22" s="65"/>
      <c r="E22" s="66"/>
      <c r="F22" s="67"/>
      <c r="G22" s="68"/>
      <c r="H22" s="69"/>
      <c r="I22" s="68"/>
      <c r="J22" s="69"/>
      <c r="K22" s="68"/>
      <c r="L22" s="70"/>
      <c r="M22" s="59"/>
      <c r="N22" s="71">
        <v>43.77</v>
      </c>
      <c r="O22" s="72"/>
      <c r="P22" s="73"/>
      <c r="Q22" s="73"/>
      <c r="R22" s="67"/>
      <c r="S22" s="74"/>
      <c r="T22">
        <f>IF(N22="","",RANK(N22,N6:N25))</f>
        <v>8</v>
      </c>
    </row>
    <row r="23" spans="1:20" ht="15.5" x14ac:dyDescent="0.35">
      <c r="A23" s="75"/>
      <c r="B23" s="64"/>
      <c r="C23" s="65"/>
      <c r="D23" s="65"/>
      <c r="E23" s="66"/>
      <c r="F23" s="67"/>
      <c r="G23" s="68"/>
      <c r="H23" s="69"/>
      <c r="I23" s="68"/>
      <c r="J23" s="69"/>
      <c r="K23" s="68"/>
      <c r="L23" s="70"/>
      <c r="M23" s="59"/>
      <c r="N23" s="71">
        <v>44.42</v>
      </c>
      <c r="O23" s="72"/>
      <c r="P23" s="73"/>
      <c r="Q23" s="73"/>
      <c r="R23" s="67"/>
      <c r="S23" s="74"/>
      <c r="T23">
        <f>IF(N23="","",RANK(N23,N6:N25))</f>
        <v>7</v>
      </c>
    </row>
    <row r="24" spans="1:20" ht="15.5" x14ac:dyDescent="0.35">
      <c r="A24" s="75"/>
      <c r="B24" s="64"/>
      <c r="C24" s="65"/>
      <c r="D24" s="65"/>
      <c r="E24" s="66"/>
      <c r="F24" s="67"/>
      <c r="G24" s="68"/>
      <c r="H24" s="69"/>
      <c r="I24" s="68"/>
      <c r="J24" s="69"/>
      <c r="K24" s="68"/>
      <c r="L24" s="70"/>
      <c r="M24" s="59"/>
      <c r="N24" s="71" t="s">
        <v>0</v>
      </c>
      <c r="O24" s="72"/>
      <c r="P24" s="73"/>
      <c r="Q24" s="73"/>
      <c r="R24" s="67"/>
      <c r="S24" s="74"/>
      <c r="T24" t="str">
        <f>IF(N24="","",RANK(N24,N6:N25))</f>
        <v/>
      </c>
    </row>
    <row r="25" spans="1:20" ht="16" thickBot="1" x14ac:dyDescent="0.4">
      <c r="A25" s="76"/>
      <c r="B25" s="77"/>
      <c r="C25" s="78"/>
      <c r="D25" s="78"/>
      <c r="E25" s="79"/>
      <c r="F25" s="80"/>
      <c r="G25" s="81"/>
      <c r="H25" s="82"/>
      <c r="I25" s="81"/>
      <c r="J25" s="82"/>
      <c r="K25" s="81"/>
      <c r="L25" s="83"/>
      <c r="M25" s="84"/>
      <c r="N25" s="85" t="s">
        <v>0</v>
      </c>
      <c r="O25" s="86"/>
      <c r="P25" s="87"/>
      <c r="Q25" s="87"/>
      <c r="R25" s="80"/>
      <c r="S25" s="88"/>
      <c r="T25" t="str">
        <f>IF(N25="","",RANK(N25,N6:N25))</f>
        <v/>
      </c>
    </row>
    <row r="26" spans="1:20" ht="16.5" thickTop="1" thickBot="1" x14ac:dyDescent="0.4">
      <c r="A26" s="1">
        <v>2</v>
      </c>
      <c r="B26" s="2"/>
      <c r="C26" s="3"/>
      <c r="D26" s="4"/>
      <c r="E26" s="5"/>
      <c r="F26" s="6"/>
      <c r="G26" s="7"/>
      <c r="H26" s="8"/>
      <c r="I26" s="7"/>
      <c r="J26" s="8"/>
      <c r="K26" s="9"/>
      <c r="L26" s="8"/>
      <c r="M26" s="8"/>
      <c r="N26" s="10" t="s">
        <v>0</v>
      </c>
      <c r="O26" s="11"/>
      <c r="P26" s="11"/>
      <c r="Q26" s="4"/>
      <c r="R26" s="6"/>
      <c r="S26" s="6"/>
    </row>
    <row r="27" spans="1:20" ht="21.5" thickTop="1" x14ac:dyDescent="0.35">
      <c r="A27" s="12"/>
      <c r="B27" s="13"/>
      <c r="C27" s="14"/>
      <c r="D27" s="15"/>
      <c r="E27" s="16"/>
      <c r="F27" s="17"/>
      <c r="G27" s="18"/>
      <c r="H27" s="19"/>
      <c r="I27" s="18"/>
      <c r="J27" s="19"/>
      <c r="K27" s="20"/>
      <c r="L27" s="19"/>
      <c r="M27" s="19"/>
      <c r="N27" s="21" t="s">
        <v>0</v>
      </c>
      <c r="O27" s="22"/>
      <c r="P27" s="22"/>
      <c r="Q27" s="15"/>
      <c r="R27" s="23"/>
      <c r="S27" s="23"/>
    </row>
    <row r="28" spans="1:20" ht="16" thickBot="1" x14ac:dyDescent="0.4">
      <c r="A28" s="12"/>
      <c r="B28" s="24"/>
      <c r="C28" s="25"/>
      <c r="D28" s="15"/>
      <c r="E28" s="26"/>
      <c r="F28" s="23"/>
      <c r="G28" s="18"/>
      <c r="H28" s="19"/>
      <c r="I28" s="18"/>
      <c r="J28" s="19"/>
      <c r="K28" s="20"/>
      <c r="L28" s="19"/>
      <c r="M28" s="19"/>
      <c r="N28" s="21" t="s">
        <v>0</v>
      </c>
      <c r="O28" s="22"/>
      <c r="P28" s="22"/>
      <c r="Q28" s="15"/>
      <c r="R28" s="23"/>
      <c r="S28" s="23"/>
    </row>
    <row r="29" spans="1:20" ht="22" thickTop="1" thickBot="1" x14ac:dyDescent="0.4">
      <c r="A29" s="27"/>
      <c r="B29" s="28"/>
      <c r="C29" s="29"/>
      <c r="D29" s="29"/>
      <c r="E29" s="30"/>
      <c r="F29" s="28"/>
      <c r="G29" s="31"/>
      <c r="H29" s="32"/>
      <c r="I29" s="31"/>
      <c r="J29" s="32"/>
      <c r="K29" s="32"/>
      <c r="L29" s="32"/>
      <c r="M29" s="32"/>
      <c r="N29" s="33" t="s">
        <v>0</v>
      </c>
      <c r="O29" s="34"/>
      <c r="P29" s="35"/>
      <c r="Q29" s="36"/>
      <c r="R29" s="37"/>
      <c r="S29" s="38"/>
      <c r="T29">
        <f>MAX(T31:T50)</f>
        <v>18</v>
      </c>
    </row>
    <row r="30" spans="1:20" ht="16.5" thickTop="1" thickBot="1" x14ac:dyDescent="0.4">
      <c r="A30" s="27"/>
      <c r="B30" s="39"/>
      <c r="C30" s="40"/>
      <c r="D30" s="40"/>
      <c r="E30" s="41"/>
      <c r="F30" s="42"/>
      <c r="G30" s="43"/>
      <c r="H30" s="44"/>
      <c r="I30" s="43"/>
      <c r="J30" s="44"/>
      <c r="K30" s="43"/>
      <c r="L30" s="45"/>
      <c r="M30" s="46"/>
      <c r="N30" s="47" t="s">
        <v>0</v>
      </c>
      <c r="O30" s="48"/>
      <c r="P30" s="49"/>
      <c r="Q30" s="49"/>
      <c r="R30" s="50"/>
      <c r="S30" s="51"/>
      <c r="T30">
        <f>VLOOKUP(T29,Feuil2!$A$1:$B$7,2)</f>
        <v>8</v>
      </c>
    </row>
    <row r="31" spans="1:20" ht="16" thickTop="1" x14ac:dyDescent="0.35">
      <c r="A31" s="27"/>
      <c r="B31" s="52"/>
      <c r="C31" s="53"/>
      <c r="D31" s="53"/>
      <c r="E31" s="54"/>
      <c r="F31" s="55"/>
      <c r="G31" s="56"/>
      <c r="H31" s="57"/>
      <c r="I31" s="56"/>
      <c r="J31" s="57"/>
      <c r="K31" s="56"/>
      <c r="L31" s="58"/>
      <c r="M31" s="59"/>
      <c r="N31" s="60">
        <v>94.27</v>
      </c>
      <c r="O31" s="61"/>
      <c r="P31" s="62"/>
      <c r="Q31" s="62"/>
      <c r="R31" s="55"/>
      <c r="S31" s="63"/>
      <c r="T31">
        <f>IF(N31="","",RANK(N31,N31:N50))</f>
        <v>3</v>
      </c>
    </row>
    <row r="32" spans="1:20" ht="15.5" x14ac:dyDescent="0.35">
      <c r="A32" s="27"/>
      <c r="B32" s="64"/>
      <c r="C32" s="65"/>
      <c r="D32" s="65"/>
      <c r="E32" s="66"/>
      <c r="F32" s="67"/>
      <c r="G32" s="68"/>
      <c r="H32" s="69"/>
      <c r="I32" s="68"/>
      <c r="J32" s="69"/>
      <c r="K32" s="68"/>
      <c r="L32" s="70"/>
      <c r="M32" s="59"/>
      <c r="N32" s="71">
        <v>192.7</v>
      </c>
      <c r="O32" s="72"/>
      <c r="P32" s="73"/>
      <c r="Q32" s="73"/>
      <c r="R32" s="67"/>
      <c r="S32" s="74"/>
      <c r="T32">
        <f>IF(N32="","",RANK(N32,N31:N50))</f>
        <v>1</v>
      </c>
    </row>
    <row r="33" spans="1:20" ht="15.5" x14ac:dyDescent="0.35">
      <c r="A33" s="27"/>
      <c r="B33" s="64"/>
      <c r="C33" s="65"/>
      <c r="D33" s="65"/>
      <c r="E33" s="66"/>
      <c r="F33" s="67"/>
      <c r="G33" s="68"/>
      <c r="H33" s="69"/>
      <c r="I33" s="68"/>
      <c r="J33" s="69"/>
      <c r="K33" s="68"/>
      <c r="L33" s="70"/>
      <c r="M33" s="59"/>
      <c r="N33" s="71">
        <v>36.54</v>
      </c>
      <c r="O33" s="72"/>
      <c r="P33" s="73"/>
      <c r="Q33" s="73"/>
      <c r="R33" s="67"/>
      <c r="S33" s="74"/>
      <c r="T33">
        <f>IF(N33="","",RANK(N33,N31:N50))</f>
        <v>14</v>
      </c>
    </row>
    <row r="34" spans="1:20" ht="15.5" x14ac:dyDescent="0.35">
      <c r="A34" s="75"/>
      <c r="B34" s="64"/>
      <c r="C34" s="65"/>
      <c r="D34" s="65"/>
      <c r="E34" s="66"/>
      <c r="F34" s="67"/>
      <c r="G34" s="68"/>
      <c r="H34" s="69"/>
      <c r="I34" s="68"/>
      <c r="J34" s="69"/>
      <c r="K34" s="68"/>
      <c r="L34" s="70"/>
      <c r="M34" s="59"/>
      <c r="N34" s="71">
        <v>62.73</v>
      </c>
      <c r="O34" s="72"/>
      <c r="P34" s="73"/>
      <c r="Q34" s="73"/>
      <c r="R34" s="67"/>
      <c r="S34" s="74"/>
      <c r="T34">
        <f>IF(N34="","",RANK(N34,N31:N50))</f>
        <v>5</v>
      </c>
    </row>
    <row r="35" spans="1:20" ht="15.5" x14ac:dyDescent="0.35">
      <c r="A35" s="75"/>
      <c r="B35" s="64"/>
      <c r="C35" s="65"/>
      <c r="D35" s="65"/>
      <c r="E35" s="66"/>
      <c r="F35" s="67"/>
      <c r="G35" s="68"/>
      <c r="H35" s="69"/>
      <c r="I35" s="68"/>
      <c r="J35" s="69"/>
      <c r="K35" s="68"/>
      <c r="L35" s="70"/>
      <c r="M35" s="59"/>
      <c r="N35" s="71">
        <v>42.32</v>
      </c>
      <c r="O35" s="72"/>
      <c r="P35" s="73"/>
      <c r="Q35" s="73"/>
      <c r="R35" s="67"/>
      <c r="S35" s="74"/>
      <c r="T35">
        <f>IF(N35="","",RANK(N35,N31:N50))</f>
        <v>10</v>
      </c>
    </row>
    <row r="36" spans="1:20" ht="15.5" x14ac:dyDescent="0.35">
      <c r="A36" s="75"/>
      <c r="B36" s="64"/>
      <c r="C36" s="65"/>
      <c r="D36" s="65"/>
      <c r="E36" s="66"/>
      <c r="F36" s="67"/>
      <c r="G36" s="68"/>
      <c r="H36" s="69"/>
      <c r="I36" s="68"/>
      <c r="J36" s="69"/>
      <c r="K36" s="68"/>
      <c r="L36" s="70"/>
      <c r="M36" s="59"/>
      <c r="N36" s="71">
        <v>34.380000000000003</v>
      </c>
      <c r="O36" s="72"/>
      <c r="P36" s="73"/>
      <c r="Q36" s="73"/>
      <c r="R36" s="67"/>
      <c r="S36" s="74"/>
      <c r="T36">
        <f>IF(N36="","",RANK(N36,N31:N50))</f>
        <v>16</v>
      </c>
    </row>
    <row r="37" spans="1:20" ht="15.5" x14ac:dyDescent="0.35">
      <c r="A37" s="75"/>
      <c r="B37" s="64"/>
      <c r="C37" s="65"/>
      <c r="D37" s="65"/>
      <c r="E37" s="66"/>
      <c r="F37" s="67"/>
      <c r="G37" s="68"/>
      <c r="H37" s="69"/>
      <c r="I37" s="68"/>
      <c r="J37" s="69"/>
      <c r="K37" s="68"/>
      <c r="L37" s="70"/>
      <c r="M37" s="59"/>
      <c r="N37" s="71">
        <v>39.19</v>
      </c>
      <c r="O37" s="72"/>
      <c r="P37" s="73"/>
      <c r="Q37" s="73"/>
      <c r="R37" s="67"/>
      <c r="S37" s="74"/>
      <c r="T37">
        <f>IF(N37="","",RANK(N37,N31:N50))</f>
        <v>11</v>
      </c>
    </row>
    <row r="38" spans="1:20" ht="15.5" x14ac:dyDescent="0.35">
      <c r="A38" s="75"/>
      <c r="B38" s="64"/>
      <c r="C38" s="65"/>
      <c r="D38" s="65"/>
      <c r="E38" s="66"/>
      <c r="F38" s="67"/>
      <c r="G38" s="68"/>
      <c r="H38" s="69"/>
      <c r="I38" s="68"/>
      <c r="J38" s="69"/>
      <c r="K38" s="68"/>
      <c r="L38" s="70"/>
      <c r="M38" s="59"/>
      <c r="N38" s="71">
        <v>28.9</v>
      </c>
      <c r="O38" s="72"/>
      <c r="P38" s="73"/>
      <c r="Q38" s="73"/>
      <c r="R38" s="67"/>
      <c r="S38" s="74"/>
      <c r="T38">
        <f>IF(N38="","",RANK(N38,N31:N50))</f>
        <v>18</v>
      </c>
    </row>
    <row r="39" spans="1:20" ht="15.5" x14ac:dyDescent="0.35">
      <c r="A39" s="75"/>
      <c r="B39" s="64"/>
      <c r="C39" s="65"/>
      <c r="D39" s="65"/>
      <c r="E39" s="66"/>
      <c r="F39" s="67"/>
      <c r="G39" s="68"/>
      <c r="H39" s="69"/>
      <c r="I39" s="68"/>
      <c r="J39" s="69"/>
      <c r="K39" s="68"/>
      <c r="L39" s="70"/>
      <c r="M39" s="59"/>
      <c r="N39" s="71">
        <v>116.4</v>
      </c>
      <c r="O39" s="72"/>
      <c r="P39" s="73"/>
      <c r="Q39" s="73"/>
      <c r="R39" s="67"/>
      <c r="S39" s="74"/>
      <c r="T39">
        <f>IF(N39="","",RANK(N39,N31:N50))</f>
        <v>2</v>
      </c>
    </row>
    <row r="40" spans="1:20" ht="15.5" x14ac:dyDescent="0.35">
      <c r="A40" s="75"/>
      <c r="B40" s="64"/>
      <c r="C40" s="65"/>
      <c r="D40" s="65"/>
      <c r="E40" s="66"/>
      <c r="F40" s="67"/>
      <c r="G40" s="68"/>
      <c r="H40" s="69"/>
      <c r="I40" s="68"/>
      <c r="J40" s="69"/>
      <c r="K40" s="68"/>
      <c r="L40" s="70"/>
      <c r="M40" s="59"/>
      <c r="N40" s="71">
        <v>42.79</v>
      </c>
      <c r="O40" s="72"/>
      <c r="P40" s="73"/>
      <c r="Q40" s="73"/>
      <c r="R40" s="67"/>
      <c r="S40" s="74"/>
      <c r="T40">
        <f>IF(N40="","",RANK(N40,N31:N50))</f>
        <v>9</v>
      </c>
    </row>
    <row r="41" spans="1:20" ht="15.5" x14ac:dyDescent="0.35">
      <c r="A41" s="75"/>
      <c r="B41" s="64"/>
      <c r="C41" s="65"/>
      <c r="D41" s="65"/>
      <c r="E41" s="66"/>
      <c r="F41" s="67"/>
      <c r="G41" s="68"/>
      <c r="H41" s="69"/>
      <c r="I41" s="68"/>
      <c r="J41" s="69"/>
      <c r="K41" s="68"/>
      <c r="L41" s="70"/>
      <c r="M41" s="59"/>
      <c r="N41" s="71">
        <v>34.71</v>
      </c>
      <c r="O41" s="72"/>
      <c r="P41" s="73"/>
      <c r="Q41" s="73"/>
      <c r="R41" s="67"/>
      <c r="S41" s="74"/>
      <c r="T41">
        <f>IF(N41="","",RANK(N41,N31:N50))</f>
        <v>15</v>
      </c>
    </row>
    <row r="42" spans="1:20" ht="15.5" x14ac:dyDescent="0.35">
      <c r="A42" s="75"/>
      <c r="B42" s="64"/>
      <c r="C42" s="65"/>
      <c r="D42" s="65"/>
      <c r="E42" s="66"/>
      <c r="F42" s="67"/>
      <c r="G42" s="68"/>
      <c r="H42" s="69"/>
      <c r="I42" s="68"/>
      <c r="J42" s="69"/>
      <c r="K42" s="68"/>
      <c r="L42" s="70"/>
      <c r="M42" s="59"/>
      <c r="N42" s="71">
        <v>37.15</v>
      </c>
      <c r="O42" s="72"/>
      <c r="P42" s="73"/>
      <c r="Q42" s="73"/>
      <c r="R42" s="67"/>
      <c r="S42" s="74"/>
      <c r="T42">
        <f>IF(N42="","",RANK(N42,N31:N50))</f>
        <v>12</v>
      </c>
    </row>
    <row r="43" spans="1:20" ht="15.5" x14ac:dyDescent="0.35">
      <c r="A43" s="75"/>
      <c r="B43" s="64"/>
      <c r="C43" s="65"/>
      <c r="D43" s="65"/>
      <c r="E43" s="66"/>
      <c r="F43" s="67"/>
      <c r="G43" s="68"/>
      <c r="H43" s="69"/>
      <c r="I43" s="68"/>
      <c r="J43" s="69"/>
      <c r="K43" s="68"/>
      <c r="L43" s="70"/>
      <c r="M43" s="59"/>
      <c r="N43" s="71">
        <v>57.49</v>
      </c>
      <c r="O43" s="72"/>
      <c r="P43" s="73"/>
      <c r="Q43" s="73"/>
      <c r="R43" s="67"/>
      <c r="S43" s="74"/>
      <c r="T43">
        <f>IF(N43="","",RANK(N43,N31:N50))</f>
        <v>6</v>
      </c>
    </row>
    <row r="44" spans="1:20" ht="15.5" x14ac:dyDescent="0.35">
      <c r="A44" s="75"/>
      <c r="B44" s="64"/>
      <c r="C44" s="65"/>
      <c r="D44" s="65"/>
      <c r="E44" s="66"/>
      <c r="F44" s="67"/>
      <c r="G44" s="68"/>
      <c r="H44" s="69"/>
      <c r="I44" s="68"/>
      <c r="J44" s="69"/>
      <c r="K44" s="68"/>
      <c r="L44" s="70"/>
      <c r="M44" s="59"/>
      <c r="N44" s="71">
        <v>31.03</v>
      </c>
      <c r="O44" s="72"/>
      <c r="P44" s="73"/>
      <c r="Q44" s="73"/>
      <c r="R44" s="67"/>
      <c r="S44" s="74"/>
      <c r="T44">
        <f>IF(N44="","",RANK(N44,N31:N50))</f>
        <v>17</v>
      </c>
    </row>
    <row r="45" spans="1:20" ht="15.5" x14ac:dyDescent="0.35">
      <c r="A45" s="75"/>
      <c r="B45" s="64"/>
      <c r="C45" s="65"/>
      <c r="D45" s="65"/>
      <c r="E45" s="66"/>
      <c r="F45" s="67"/>
      <c r="G45" s="68"/>
      <c r="H45" s="69"/>
      <c r="I45" s="68"/>
      <c r="J45" s="69"/>
      <c r="K45" s="68"/>
      <c r="L45" s="70"/>
      <c r="M45" s="59"/>
      <c r="N45" s="71">
        <v>64.75</v>
      </c>
      <c r="O45" s="72"/>
      <c r="P45" s="73"/>
      <c r="Q45" s="73"/>
      <c r="R45" s="67"/>
      <c r="S45" s="74"/>
      <c r="T45">
        <f>IF(N45="","",RANK(N45,N31:N50))</f>
        <v>4</v>
      </c>
    </row>
    <row r="46" spans="1:20" ht="15.5" x14ac:dyDescent="0.35">
      <c r="A46" s="75"/>
      <c r="B46" s="64"/>
      <c r="C46" s="65"/>
      <c r="D46" s="65"/>
      <c r="E46" s="66"/>
      <c r="F46" s="67"/>
      <c r="G46" s="68"/>
      <c r="H46" s="69"/>
      <c r="I46" s="68"/>
      <c r="J46" s="69"/>
      <c r="K46" s="68"/>
      <c r="L46" s="70"/>
      <c r="M46" s="59"/>
      <c r="N46" s="71">
        <v>36.71</v>
      </c>
      <c r="O46" s="72"/>
      <c r="P46" s="73"/>
      <c r="Q46" s="73"/>
      <c r="R46" s="67"/>
      <c r="S46" s="74"/>
      <c r="T46">
        <f>IF(N46="","",RANK(N46,N31:N50))</f>
        <v>13</v>
      </c>
    </row>
    <row r="47" spans="1:20" ht="15.5" x14ac:dyDescent="0.35">
      <c r="A47" s="75"/>
      <c r="B47" s="64"/>
      <c r="C47" s="65"/>
      <c r="D47" s="65"/>
      <c r="E47" s="66"/>
      <c r="F47" s="67"/>
      <c r="G47" s="68"/>
      <c r="H47" s="69"/>
      <c r="I47" s="68"/>
      <c r="J47" s="69"/>
      <c r="K47" s="68"/>
      <c r="L47" s="70"/>
      <c r="M47" s="59"/>
      <c r="N47" s="71">
        <v>43.77</v>
      </c>
      <c r="O47" s="72"/>
      <c r="P47" s="73"/>
      <c r="Q47" s="73"/>
      <c r="R47" s="67"/>
      <c r="S47" s="74"/>
      <c r="T47">
        <f>IF(N47="","",RANK(N47,N31:N50))</f>
        <v>8</v>
      </c>
    </row>
    <row r="48" spans="1:20" ht="15.5" x14ac:dyDescent="0.35">
      <c r="A48" s="75"/>
      <c r="B48" s="64"/>
      <c r="C48" s="65"/>
      <c r="D48" s="65"/>
      <c r="E48" s="66"/>
      <c r="F48" s="67"/>
      <c r="G48" s="68"/>
      <c r="H48" s="69"/>
      <c r="I48" s="68"/>
      <c r="J48" s="69"/>
      <c r="K48" s="68"/>
      <c r="L48" s="70"/>
      <c r="M48" s="59"/>
      <c r="N48" s="71">
        <v>44.42</v>
      </c>
      <c r="O48" s="72"/>
      <c r="P48" s="73"/>
      <c r="Q48" s="73"/>
      <c r="R48" s="67"/>
      <c r="S48" s="74"/>
      <c r="T48">
        <f>IF(N48="","",RANK(N48,N31:N50))</f>
        <v>7</v>
      </c>
    </row>
    <row r="49" spans="1:20" ht="15.5" x14ac:dyDescent="0.35">
      <c r="A49" s="75"/>
      <c r="B49" s="64"/>
      <c r="C49" s="65"/>
      <c r="D49" s="65"/>
      <c r="E49" s="66"/>
      <c r="F49" s="67"/>
      <c r="G49" s="68"/>
      <c r="H49" s="69"/>
      <c r="I49" s="68"/>
      <c r="J49" s="69"/>
      <c r="K49" s="68"/>
      <c r="L49" s="70"/>
      <c r="M49" s="59"/>
      <c r="N49" s="71" t="s">
        <v>0</v>
      </c>
      <c r="O49" s="72"/>
      <c r="P49" s="73"/>
      <c r="Q49" s="73"/>
      <c r="R49" s="67"/>
      <c r="S49" s="74"/>
      <c r="T49" t="str">
        <f>IF(N49="","",RANK(N49,N31:N50))</f>
        <v/>
      </c>
    </row>
    <row r="50" spans="1:20" ht="16" thickBot="1" x14ac:dyDescent="0.4">
      <c r="A50" s="76"/>
      <c r="B50" s="77"/>
      <c r="C50" s="78"/>
      <c r="D50" s="78"/>
      <c r="E50" s="79"/>
      <c r="F50" s="80"/>
      <c r="G50" s="81"/>
      <c r="H50" s="82"/>
      <c r="I50" s="81"/>
      <c r="J50" s="82"/>
      <c r="K50" s="81"/>
      <c r="L50" s="83"/>
      <c r="M50" s="84"/>
      <c r="N50" s="85" t="s">
        <v>0</v>
      </c>
      <c r="O50" s="86"/>
      <c r="P50" s="87"/>
      <c r="Q50" s="87"/>
      <c r="R50" s="80"/>
      <c r="S50" s="88"/>
      <c r="T50" t="str">
        <f>IF(N50="","",RANK(N50,N31:N50))</f>
        <v/>
      </c>
    </row>
    <row r="51" spans="1:20" ht="16.5" thickTop="1" thickBot="1" x14ac:dyDescent="0.4">
      <c r="A51" s="1">
        <v>3</v>
      </c>
      <c r="B51" s="2"/>
      <c r="C51" s="3"/>
      <c r="D51" s="4"/>
      <c r="E51" s="5"/>
      <c r="F51" s="6"/>
      <c r="G51" s="7"/>
      <c r="H51" s="8"/>
      <c r="I51" s="7"/>
      <c r="J51" s="8"/>
      <c r="K51" s="9"/>
      <c r="L51" s="8"/>
      <c r="M51" s="8"/>
      <c r="N51" s="10" t="s">
        <v>0</v>
      </c>
      <c r="O51" s="11"/>
      <c r="P51" s="11"/>
      <c r="Q51" s="4"/>
      <c r="R51" s="6"/>
      <c r="S51" s="6"/>
    </row>
    <row r="52" spans="1:20" ht="21.5" thickTop="1" x14ac:dyDescent="0.35">
      <c r="A52" s="12"/>
      <c r="B52" s="13"/>
      <c r="C52" s="14"/>
      <c r="D52" s="15"/>
      <c r="E52" s="16"/>
      <c r="F52" s="17"/>
      <c r="G52" s="18"/>
      <c r="H52" s="19"/>
      <c r="I52" s="18"/>
      <c r="J52" s="19"/>
      <c r="K52" s="20"/>
      <c r="L52" s="19"/>
      <c r="M52" s="19"/>
      <c r="N52" s="21" t="s">
        <v>0</v>
      </c>
      <c r="O52" s="22"/>
      <c r="P52" s="22"/>
      <c r="Q52" s="15"/>
      <c r="R52" s="23"/>
      <c r="S52" s="23"/>
    </row>
    <row r="53" spans="1:20" ht="16" thickBot="1" x14ac:dyDescent="0.4">
      <c r="A53" s="12"/>
      <c r="B53" s="24"/>
      <c r="C53" s="25"/>
      <c r="D53" s="15"/>
      <c r="E53" s="26"/>
      <c r="F53" s="23"/>
      <c r="G53" s="18"/>
      <c r="H53" s="19"/>
      <c r="I53" s="18"/>
      <c r="J53" s="19"/>
      <c r="K53" s="20"/>
      <c r="L53" s="19"/>
      <c r="M53" s="19"/>
      <c r="N53" s="21" t="s">
        <v>0</v>
      </c>
      <c r="O53" s="22"/>
      <c r="P53" s="22"/>
      <c r="Q53" s="15"/>
      <c r="R53" s="23"/>
      <c r="S53" s="23"/>
    </row>
    <row r="54" spans="1:20" ht="22" thickTop="1" thickBot="1" x14ac:dyDescent="0.4">
      <c r="A54" s="27"/>
      <c r="B54" s="28"/>
      <c r="C54" s="29"/>
      <c r="D54" s="29"/>
      <c r="E54" s="30"/>
      <c r="F54" s="28"/>
      <c r="G54" s="31"/>
      <c r="H54" s="32"/>
      <c r="I54" s="31"/>
      <c r="J54" s="32"/>
      <c r="K54" s="32"/>
      <c r="L54" s="32"/>
      <c r="M54" s="32"/>
      <c r="N54" s="33" t="s">
        <v>0</v>
      </c>
      <c r="O54" s="34"/>
      <c r="P54" s="35"/>
      <c r="Q54" s="36"/>
      <c r="R54" s="37"/>
      <c r="S54" s="38"/>
      <c r="T54">
        <f>MAX(T56:T75)</f>
        <v>15</v>
      </c>
    </row>
    <row r="55" spans="1:20" ht="16.5" thickTop="1" thickBot="1" x14ac:dyDescent="0.4">
      <c r="A55" s="27"/>
      <c r="B55" s="39"/>
      <c r="C55" s="40"/>
      <c r="D55" s="40"/>
      <c r="E55" s="41"/>
      <c r="F55" s="42"/>
      <c r="G55" s="43"/>
      <c r="H55" s="44"/>
      <c r="I55" s="43"/>
      <c r="J55" s="44"/>
      <c r="K55" s="43"/>
      <c r="L55" s="45"/>
      <c r="M55" s="46"/>
      <c r="N55" s="47" t="s">
        <v>1</v>
      </c>
      <c r="O55" s="48"/>
      <c r="P55" s="49"/>
      <c r="Q55" s="49"/>
      <c r="R55" s="50"/>
      <c r="S55" s="51"/>
      <c r="T55">
        <f>VLOOKUP(T54,Feuil2!$A$1:$B$7,2)</f>
        <v>6</v>
      </c>
    </row>
    <row r="56" spans="1:20" ht="16" thickTop="1" x14ac:dyDescent="0.35">
      <c r="A56" s="27"/>
      <c r="B56" s="52"/>
      <c r="C56" s="53"/>
      <c r="D56" s="53"/>
      <c r="E56" s="54"/>
      <c r="F56" s="55"/>
      <c r="G56" s="56"/>
      <c r="H56" s="57"/>
      <c r="I56" s="56"/>
      <c r="J56" s="57"/>
      <c r="K56" s="56"/>
      <c r="L56" s="58"/>
      <c r="M56" s="59"/>
      <c r="N56" s="60">
        <v>27.23</v>
      </c>
      <c r="O56" s="61"/>
      <c r="P56" s="62"/>
      <c r="Q56" s="62"/>
      <c r="R56" s="55"/>
      <c r="S56" s="63"/>
      <c r="T56">
        <f>IF(N56="","",RANK(N56,N56:N75))</f>
        <v>7</v>
      </c>
    </row>
    <row r="57" spans="1:20" ht="15.5" x14ac:dyDescent="0.35">
      <c r="A57" s="27"/>
      <c r="B57" s="64"/>
      <c r="C57" s="65"/>
      <c r="D57" s="65"/>
      <c r="E57" s="66"/>
      <c r="F57" s="67"/>
      <c r="G57" s="68"/>
      <c r="H57" s="69"/>
      <c r="I57" s="68"/>
      <c r="J57" s="69"/>
      <c r="K57" s="68"/>
      <c r="L57" s="70"/>
      <c r="M57" s="59"/>
      <c r="N57" s="71">
        <v>32.72</v>
      </c>
      <c r="O57" s="72"/>
      <c r="P57" s="73"/>
      <c r="Q57" s="73"/>
      <c r="R57" s="67"/>
      <c r="S57" s="74"/>
      <c r="T57">
        <f>IF(N57="","",RANK(N57,N56:N75))</f>
        <v>4</v>
      </c>
    </row>
    <row r="58" spans="1:20" ht="15.5" x14ac:dyDescent="0.35">
      <c r="A58" s="27"/>
      <c r="B58" s="64"/>
      <c r="C58" s="65"/>
      <c r="D58" s="65"/>
      <c r="E58" s="66"/>
      <c r="F58" s="67"/>
      <c r="G58" s="68"/>
      <c r="H58" s="69"/>
      <c r="I58" s="68"/>
      <c r="J58" s="69"/>
      <c r="K58" s="68"/>
      <c r="L58" s="70"/>
      <c r="M58" s="59"/>
      <c r="N58" s="71">
        <v>28.93</v>
      </c>
      <c r="O58" s="72"/>
      <c r="P58" s="73"/>
      <c r="Q58" s="73"/>
      <c r="R58" s="67"/>
      <c r="S58" s="74"/>
      <c r="T58">
        <f>IF(N58="","",RANK(N58,N56:N75))</f>
        <v>5</v>
      </c>
    </row>
    <row r="59" spans="1:20" ht="15.5" x14ac:dyDescent="0.35">
      <c r="A59" s="75"/>
      <c r="B59" s="64"/>
      <c r="C59" s="65"/>
      <c r="D59" s="65"/>
      <c r="E59" s="66"/>
      <c r="F59" s="67"/>
      <c r="G59" s="68"/>
      <c r="H59" s="69"/>
      <c r="I59" s="68"/>
      <c r="J59" s="69"/>
      <c r="K59" s="68"/>
      <c r="L59" s="70"/>
      <c r="M59" s="59"/>
      <c r="N59" s="71">
        <v>19.079999999999998</v>
      </c>
      <c r="O59" s="72"/>
      <c r="P59" s="73"/>
      <c r="Q59" s="73"/>
      <c r="R59" s="67"/>
      <c r="S59" s="74"/>
      <c r="T59">
        <f>IF(N59="","",RANK(N59,N56:N75))</f>
        <v>12</v>
      </c>
    </row>
    <row r="60" spans="1:20" ht="15.5" x14ac:dyDescent="0.35">
      <c r="A60" s="75"/>
      <c r="B60" s="64"/>
      <c r="C60" s="65"/>
      <c r="D60" s="65"/>
      <c r="E60" s="66"/>
      <c r="F60" s="67"/>
      <c r="G60" s="68"/>
      <c r="H60" s="69"/>
      <c r="I60" s="68"/>
      <c r="J60" s="69"/>
      <c r="K60" s="68"/>
      <c r="L60" s="70"/>
      <c r="M60" s="59"/>
      <c r="N60" s="71">
        <v>34.200000000000003</v>
      </c>
      <c r="O60" s="72"/>
      <c r="P60" s="73"/>
      <c r="Q60" s="73"/>
      <c r="R60" s="67"/>
      <c r="S60" s="74"/>
      <c r="T60">
        <f>IF(N60="","",RANK(N60,N56:N75))</f>
        <v>3</v>
      </c>
    </row>
    <row r="61" spans="1:20" ht="15.5" x14ac:dyDescent="0.35">
      <c r="A61" s="75"/>
      <c r="B61" s="64"/>
      <c r="C61" s="65"/>
      <c r="D61" s="65"/>
      <c r="E61" s="66"/>
      <c r="F61" s="67"/>
      <c r="G61" s="68"/>
      <c r="H61" s="69"/>
      <c r="I61" s="68"/>
      <c r="J61" s="69"/>
      <c r="K61" s="68"/>
      <c r="L61" s="70"/>
      <c r="M61" s="59"/>
      <c r="N61" s="71">
        <v>17.760000000000002</v>
      </c>
      <c r="O61" s="72"/>
      <c r="P61" s="73"/>
      <c r="Q61" s="73"/>
      <c r="R61" s="67"/>
      <c r="S61" s="74"/>
      <c r="T61">
        <f>IF(N61="","",RANK(N61,N56:N75))</f>
        <v>13</v>
      </c>
    </row>
    <row r="62" spans="1:20" ht="15.5" x14ac:dyDescent="0.35">
      <c r="A62" s="75"/>
      <c r="B62" s="64"/>
      <c r="C62" s="65"/>
      <c r="D62" s="65"/>
      <c r="E62" s="66"/>
      <c r="F62" s="67"/>
      <c r="G62" s="68"/>
      <c r="H62" s="69"/>
      <c r="I62" s="68"/>
      <c r="J62" s="69"/>
      <c r="K62" s="68"/>
      <c r="L62" s="70"/>
      <c r="M62" s="59"/>
      <c r="N62" s="71">
        <v>20.41</v>
      </c>
      <c r="O62" s="72"/>
      <c r="P62" s="73"/>
      <c r="Q62" s="73"/>
      <c r="R62" s="67"/>
      <c r="S62" s="74"/>
      <c r="T62">
        <f>IF(N62="","",RANK(N62,N56:N75))</f>
        <v>10</v>
      </c>
    </row>
    <row r="63" spans="1:20" ht="15.5" x14ac:dyDescent="0.35">
      <c r="A63" s="75"/>
      <c r="B63" s="64"/>
      <c r="C63" s="65"/>
      <c r="D63" s="65"/>
      <c r="E63" s="66"/>
      <c r="F63" s="67"/>
      <c r="G63" s="68"/>
      <c r="H63" s="69"/>
      <c r="I63" s="68"/>
      <c r="J63" s="69"/>
      <c r="K63" s="68"/>
      <c r="L63" s="70"/>
      <c r="M63" s="59"/>
      <c r="N63" s="71">
        <v>16.5</v>
      </c>
      <c r="O63" s="72"/>
      <c r="P63" s="73"/>
      <c r="Q63" s="73"/>
      <c r="R63" s="67"/>
      <c r="S63" s="74"/>
      <c r="T63">
        <f>IF(N63="","",RANK(N63,N56:N75))</f>
        <v>15</v>
      </c>
    </row>
    <row r="64" spans="1:20" ht="15.5" x14ac:dyDescent="0.35">
      <c r="A64" s="75"/>
      <c r="B64" s="64"/>
      <c r="C64" s="65"/>
      <c r="D64" s="65"/>
      <c r="E64" s="66"/>
      <c r="F64" s="67"/>
      <c r="G64" s="68"/>
      <c r="H64" s="69"/>
      <c r="I64" s="68"/>
      <c r="J64" s="69"/>
      <c r="K64" s="68"/>
      <c r="L64" s="70"/>
      <c r="M64" s="59"/>
      <c r="N64" s="71">
        <v>24.99</v>
      </c>
      <c r="O64" s="72"/>
      <c r="P64" s="73"/>
      <c r="Q64" s="73"/>
      <c r="R64" s="67"/>
      <c r="S64" s="74"/>
      <c r="T64">
        <f>IF(N64="","",RANK(N64,N56:N75))</f>
        <v>8</v>
      </c>
    </row>
    <row r="65" spans="1:20" ht="15.5" x14ac:dyDescent="0.35">
      <c r="A65" s="75"/>
      <c r="B65" s="64"/>
      <c r="C65" s="65"/>
      <c r="D65" s="65"/>
      <c r="E65" s="66"/>
      <c r="F65" s="67"/>
      <c r="G65" s="68"/>
      <c r="H65" s="69"/>
      <c r="I65" s="68"/>
      <c r="J65" s="69"/>
      <c r="K65" s="68"/>
      <c r="L65" s="70"/>
      <c r="M65" s="59"/>
      <c r="N65" s="71">
        <v>21.33</v>
      </c>
      <c r="O65" s="72"/>
      <c r="P65" s="73"/>
      <c r="Q65" s="73"/>
      <c r="R65" s="67"/>
      <c r="S65" s="74"/>
      <c r="T65">
        <f>IF(N65="","",RANK(N65,N56:N75))</f>
        <v>9</v>
      </c>
    </row>
    <row r="66" spans="1:20" ht="15.5" x14ac:dyDescent="0.35">
      <c r="A66" s="75"/>
      <c r="B66" s="64"/>
      <c r="C66" s="65"/>
      <c r="D66" s="65"/>
      <c r="E66" s="66"/>
      <c r="F66" s="67"/>
      <c r="G66" s="68"/>
      <c r="H66" s="69"/>
      <c r="I66" s="68"/>
      <c r="J66" s="69"/>
      <c r="K66" s="68"/>
      <c r="L66" s="70"/>
      <c r="M66" s="59"/>
      <c r="N66" s="71">
        <v>41.56</v>
      </c>
      <c r="O66" s="72"/>
      <c r="P66" s="73"/>
      <c r="Q66" s="73"/>
      <c r="R66" s="67"/>
      <c r="S66" s="74"/>
      <c r="T66">
        <f>IF(N66="","",RANK(N66,N56:N75))</f>
        <v>2</v>
      </c>
    </row>
    <row r="67" spans="1:20" ht="15.5" x14ac:dyDescent="0.35">
      <c r="A67" s="75"/>
      <c r="B67" s="64"/>
      <c r="C67" s="65"/>
      <c r="D67" s="65"/>
      <c r="E67" s="66"/>
      <c r="F67" s="67"/>
      <c r="G67" s="68"/>
      <c r="H67" s="69"/>
      <c r="I67" s="68"/>
      <c r="J67" s="69"/>
      <c r="K67" s="68"/>
      <c r="L67" s="70"/>
      <c r="M67" s="59"/>
      <c r="N67" s="71">
        <v>28.15</v>
      </c>
      <c r="O67" s="72"/>
      <c r="P67" s="73"/>
      <c r="Q67" s="73"/>
      <c r="R67" s="67"/>
      <c r="S67" s="74"/>
      <c r="T67">
        <f>IF(N67="","",RANK(N67,N56:N75))</f>
        <v>6</v>
      </c>
    </row>
    <row r="68" spans="1:20" ht="15.5" x14ac:dyDescent="0.35">
      <c r="A68" s="75"/>
      <c r="B68" s="64"/>
      <c r="C68" s="65"/>
      <c r="D68" s="65"/>
      <c r="E68" s="66"/>
      <c r="F68" s="67"/>
      <c r="G68" s="68"/>
      <c r="H68" s="69"/>
      <c r="I68" s="68"/>
      <c r="J68" s="69"/>
      <c r="K68" s="68"/>
      <c r="L68" s="70"/>
      <c r="M68" s="59"/>
      <c r="N68" s="71">
        <v>16.53</v>
      </c>
      <c r="O68" s="72"/>
      <c r="P68" s="73"/>
      <c r="Q68" s="73"/>
      <c r="R68" s="67"/>
      <c r="S68" s="74"/>
      <c r="T68">
        <f>IF(N68="","",RANK(N68,N56:N75))</f>
        <v>14</v>
      </c>
    </row>
    <row r="69" spans="1:20" ht="15.5" x14ac:dyDescent="0.35">
      <c r="A69" s="75"/>
      <c r="B69" s="64"/>
      <c r="C69" s="65"/>
      <c r="D69" s="65"/>
      <c r="E69" s="66"/>
      <c r="F69" s="67"/>
      <c r="G69" s="68"/>
      <c r="H69" s="69"/>
      <c r="I69" s="68"/>
      <c r="J69" s="69"/>
      <c r="K69" s="68"/>
      <c r="L69" s="70"/>
      <c r="M69" s="59"/>
      <c r="N69" s="71">
        <v>44.84</v>
      </c>
      <c r="O69" s="72"/>
      <c r="P69" s="73"/>
      <c r="Q69" s="73"/>
      <c r="R69" s="67"/>
      <c r="S69" s="74"/>
      <c r="T69">
        <f>IF(N69="","",RANK(N69,N56:N75))</f>
        <v>1</v>
      </c>
    </row>
    <row r="70" spans="1:20" ht="15.5" x14ac:dyDescent="0.35">
      <c r="A70" s="75"/>
      <c r="B70" s="64"/>
      <c r="C70" s="65"/>
      <c r="D70" s="65"/>
      <c r="E70" s="66"/>
      <c r="F70" s="67"/>
      <c r="G70" s="68"/>
      <c r="H70" s="69"/>
      <c r="I70" s="68"/>
      <c r="J70" s="69"/>
      <c r="K70" s="68"/>
      <c r="L70" s="70"/>
      <c r="M70" s="59"/>
      <c r="N70" s="71">
        <v>19.23</v>
      </c>
      <c r="O70" s="72"/>
      <c r="P70" s="73"/>
      <c r="Q70" s="73"/>
      <c r="R70" s="67"/>
      <c r="S70" s="74"/>
      <c r="T70">
        <f>IF(N70="","",RANK(N70,N56:N75))</f>
        <v>11</v>
      </c>
    </row>
    <row r="71" spans="1:20" ht="15.5" x14ac:dyDescent="0.35">
      <c r="A71" s="75"/>
      <c r="B71" s="64"/>
      <c r="C71" s="65"/>
      <c r="D71" s="65"/>
      <c r="E71" s="66"/>
      <c r="F71" s="67"/>
      <c r="G71" s="68"/>
      <c r="H71" s="69"/>
      <c r="I71" s="68"/>
      <c r="J71" s="69"/>
      <c r="K71" s="68"/>
      <c r="L71" s="70"/>
      <c r="M71" s="59"/>
      <c r="N71" s="71" t="s">
        <v>0</v>
      </c>
      <c r="O71" s="72"/>
      <c r="P71" s="73"/>
      <c r="Q71" s="73"/>
      <c r="R71" s="67"/>
      <c r="S71" s="74"/>
      <c r="T71" t="str">
        <f>IF(N71="","",RANK(N71,N56:N75))</f>
        <v/>
      </c>
    </row>
    <row r="72" spans="1:20" ht="15.5" x14ac:dyDescent="0.35">
      <c r="A72" s="75"/>
      <c r="B72" s="64"/>
      <c r="C72" s="65"/>
      <c r="D72" s="65"/>
      <c r="E72" s="66"/>
      <c r="F72" s="67"/>
      <c r="G72" s="68"/>
      <c r="H72" s="69"/>
      <c r="I72" s="68"/>
      <c r="J72" s="69"/>
      <c r="K72" s="68"/>
      <c r="L72" s="70"/>
      <c r="M72" s="59"/>
      <c r="N72" s="71" t="s">
        <v>0</v>
      </c>
      <c r="O72" s="72"/>
      <c r="P72" s="73"/>
      <c r="Q72" s="73"/>
      <c r="R72" s="67"/>
      <c r="S72" s="74"/>
      <c r="T72" t="str">
        <f>IF(N72="","",RANK(N72,N56:N75))</f>
        <v/>
      </c>
    </row>
    <row r="73" spans="1:20" ht="15.5" x14ac:dyDescent="0.35">
      <c r="A73" s="75"/>
      <c r="B73" s="64"/>
      <c r="C73" s="65"/>
      <c r="D73" s="65"/>
      <c r="E73" s="66"/>
      <c r="F73" s="67"/>
      <c r="G73" s="68"/>
      <c r="H73" s="69"/>
      <c r="I73" s="68"/>
      <c r="J73" s="69"/>
      <c r="K73" s="68"/>
      <c r="L73" s="70"/>
      <c r="M73" s="59"/>
      <c r="N73" s="71" t="s">
        <v>0</v>
      </c>
      <c r="O73" s="72"/>
      <c r="P73" s="73"/>
      <c r="Q73" s="73"/>
      <c r="R73" s="67"/>
      <c r="S73" s="74"/>
      <c r="T73" t="str">
        <f>IF(N73="","",RANK(N73,N56:N75))</f>
        <v/>
      </c>
    </row>
    <row r="74" spans="1:20" ht="15.5" x14ac:dyDescent="0.35">
      <c r="A74" s="75"/>
      <c r="B74" s="64"/>
      <c r="C74" s="65"/>
      <c r="D74" s="65"/>
      <c r="E74" s="66"/>
      <c r="F74" s="67"/>
      <c r="G74" s="68"/>
      <c r="H74" s="69"/>
      <c r="I74" s="68"/>
      <c r="J74" s="69"/>
      <c r="K74" s="68"/>
      <c r="L74" s="70"/>
      <c r="M74" s="59"/>
      <c r="N74" s="71" t="s">
        <v>0</v>
      </c>
      <c r="O74" s="72"/>
      <c r="P74" s="73"/>
      <c r="Q74" s="73"/>
      <c r="R74" s="67"/>
      <c r="S74" s="74"/>
      <c r="T74" t="str">
        <f>IF(N74="","",RANK(N74,N56:N75))</f>
        <v/>
      </c>
    </row>
    <row r="75" spans="1:20" ht="16" thickBot="1" x14ac:dyDescent="0.4">
      <c r="A75" s="76"/>
      <c r="B75" s="77"/>
      <c r="C75" s="78"/>
      <c r="D75" s="78"/>
      <c r="E75" s="79"/>
      <c r="F75" s="80"/>
      <c r="G75" s="81"/>
      <c r="H75" s="82"/>
      <c r="I75" s="81"/>
      <c r="J75" s="82"/>
      <c r="K75" s="81"/>
      <c r="L75" s="83"/>
      <c r="M75" s="84"/>
      <c r="N75" s="85" t="s">
        <v>0</v>
      </c>
      <c r="O75" s="86"/>
      <c r="P75" s="87"/>
      <c r="Q75" s="87"/>
      <c r="R75" s="80"/>
      <c r="S75" s="88"/>
      <c r="T75" t="str">
        <f>IF(N75="","",RANK(N75,N56:N75))</f>
        <v/>
      </c>
    </row>
    <row r="76" spans="1:20" ht="16.5" thickTop="1" thickBot="1" x14ac:dyDescent="0.4">
      <c r="A76" s="1">
        <v>4</v>
      </c>
      <c r="B76" s="2"/>
      <c r="C76" s="3"/>
      <c r="D76" s="4"/>
      <c r="E76" s="5"/>
      <c r="F76" s="6"/>
      <c r="G76" s="7"/>
      <c r="H76" s="8"/>
      <c r="I76" s="7"/>
      <c r="J76" s="8"/>
      <c r="K76" s="9"/>
      <c r="L76" s="8"/>
      <c r="M76" s="8"/>
      <c r="N76" s="10" t="s">
        <v>0</v>
      </c>
      <c r="O76" s="11"/>
      <c r="P76" s="11"/>
      <c r="Q76" s="4"/>
      <c r="R76" s="6"/>
      <c r="S76" s="6"/>
    </row>
    <row r="77" spans="1:20" ht="21.5" thickTop="1" x14ac:dyDescent="0.35">
      <c r="A77" s="12"/>
      <c r="B77" s="13"/>
      <c r="C77" s="14"/>
      <c r="D77" s="15"/>
      <c r="E77" s="16"/>
      <c r="F77" s="17"/>
      <c r="G77" s="18"/>
      <c r="H77" s="19"/>
      <c r="I77" s="18"/>
      <c r="J77" s="19"/>
      <c r="K77" s="20"/>
      <c r="L77" s="19"/>
      <c r="M77" s="19"/>
      <c r="N77" s="21" t="s">
        <v>0</v>
      </c>
      <c r="O77" s="22"/>
      <c r="P77" s="22"/>
      <c r="Q77" s="15"/>
      <c r="R77" s="23"/>
      <c r="S77" s="23"/>
    </row>
    <row r="78" spans="1:20" ht="16" thickBot="1" x14ac:dyDescent="0.4">
      <c r="A78" s="12"/>
      <c r="B78" s="24"/>
      <c r="C78" s="25"/>
      <c r="D78" s="15"/>
      <c r="E78" s="26"/>
      <c r="F78" s="23"/>
      <c r="G78" s="18"/>
      <c r="H78" s="19"/>
      <c r="I78" s="18"/>
      <c r="J78" s="19"/>
      <c r="K78" s="20"/>
      <c r="L78" s="19"/>
      <c r="M78" s="19"/>
      <c r="N78" s="21" t="s">
        <v>0</v>
      </c>
      <c r="O78" s="22"/>
      <c r="P78" s="22"/>
      <c r="Q78" s="15"/>
      <c r="R78" s="23"/>
      <c r="S78" s="23"/>
    </row>
    <row r="79" spans="1:20" ht="22" thickTop="1" thickBot="1" x14ac:dyDescent="0.4">
      <c r="A79" s="27"/>
      <c r="B79" s="28"/>
      <c r="C79" s="29"/>
      <c r="D79" s="29"/>
      <c r="E79" s="30"/>
      <c r="F79" s="28"/>
      <c r="G79" s="31"/>
      <c r="H79" s="32"/>
      <c r="I79" s="31"/>
      <c r="J79" s="32"/>
      <c r="K79" s="32"/>
      <c r="L79" s="32"/>
      <c r="M79" s="32"/>
      <c r="N79" s="33" t="s">
        <v>0</v>
      </c>
      <c r="O79" s="34"/>
      <c r="P79" s="35"/>
      <c r="Q79" s="36"/>
      <c r="R79" s="37"/>
      <c r="S79" s="38"/>
      <c r="T79">
        <f>MAX(T81:T100)</f>
        <v>15</v>
      </c>
    </row>
    <row r="80" spans="1:20" ht="16.5" thickTop="1" thickBot="1" x14ac:dyDescent="0.4">
      <c r="A80" s="27"/>
      <c r="B80" s="39"/>
      <c r="C80" s="40"/>
      <c r="D80" s="40"/>
      <c r="E80" s="41"/>
      <c r="F80" s="42"/>
      <c r="G80" s="43"/>
      <c r="H80" s="44"/>
      <c r="I80" s="43"/>
      <c r="J80" s="44"/>
      <c r="K80" s="43"/>
      <c r="L80" s="45"/>
      <c r="M80" s="46"/>
      <c r="N80" s="47" t="s">
        <v>1</v>
      </c>
      <c r="O80" s="48"/>
      <c r="P80" s="49"/>
      <c r="Q80" s="49"/>
      <c r="R80" s="50"/>
      <c r="S80" s="51"/>
      <c r="T80">
        <f>VLOOKUP(T79,Feuil2!$A$1:$B$7,2)</f>
        <v>6</v>
      </c>
    </row>
    <row r="81" spans="1:20" ht="16" thickTop="1" x14ac:dyDescent="0.35">
      <c r="A81" s="27"/>
      <c r="B81" s="52"/>
      <c r="C81" s="53"/>
      <c r="D81" s="53"/>
      <c r="E81" s="54"/>
      <c r="F81" s="55"/>
      <c r="G81" s="56"/>
      <c r="H81" s="57"/>
      <c r="I81" s="56"/>
      <c r="J81" s="57"/>
      <c r="K81" s="56"/>
      <c r="L81" s="58"/>
      <c r="M81" s="59"/>
      <c r="N81" s="60">
        <v>40.1</v>
      </c>
      <c r="O81" s="61"/>
      <c r="P81" s="62"/>
      <c r="Q81" s="62"/>
      <c r="R81" s="55"/>
      <c r="S81" s="63"/>
      <c r="T81">
        <f>IF(N81="","",RANK(N81,N81:N100))</f>
        <v>7</v>
      </c>
    </row>
    <row r="82" spans="1:20" ht="15.5" x14ac:dyDescent="0.35">
      <c r="A82" s="27"/>
      <c r="B82" s="64"/>
      <c r="C82" s="65"/>
      <c r="D82" s="65"/>
      <c r="E82" s="66"/>
      <c r="F82" s="67"/>
      <c r="G82" s="68"/>
      <c r="H82" s="69"/>
      <c r="I82" s="68"/>
      <c r="J82" s="69"/>
      <c r="K82" s="68"/>
      <c r="L82" s="70"/>
      <c r="M82" s="59"/>
      <c r="N82" s="71">
        <v>58.53</v>
      </c>
      <c r="O82" s="72"/>
      <c r="P82" s="73"/>
      <c r="Q82" s="73"/>
      <c r="R82" s="67"/>
      <c r="S82" s="74"/>
      <c r="T82">
        <f>IF(N82="","",RANK(N82,N81:N100))</f>
        <v>4</v>
      </c>
    </row>
    <row r="83" spans="1:20" ht="15.5" x14ac:dyDescent="0.35">
      <c r="A83" s="27"/>
      <c r="B83" s="64"/>
      <c r="C83" s="65"/>
      <c r="D83" s="65"/>
      <c r="E83" s="66"/>
      <c r="F83" s="67"/>
      <c r="G83" s="68"/>
      <c r="H83" s="69"/>
      <c r="I83" s="68"/>
      <c r="J83" s="69"/>
      <c r="K83" s="68"/>
      <c r="L83" s="70"/>
      <c r="M83" s="59"/>
      <c r="N83" s="71">
        <v>20.07</v>
      </c>
      <c r="O83" s="72"/>
      <c r="P83" s="73"/>
      <c r="Q83" s="73"/>
      <c r="R83" s="67"/>
      <c r="S83" s="74"/>
      <c r="T83">
        <f>IF(N83="","",RANK(N83,N81:N100))</f>
        <v>13</v>
      </c>
    </row>
    <row r="84" spans="1:20" ht="15.5" x14ac:dyDescent="0.35">
      <c r="A84" s="75"/>
      <c r="B84" s="64"/>
      <c r="C84" s="65"/>
      <c r="D84" s="65"/>
      <c r="E84" s="66"/>
      <c r="F84" s="67"/>
      <c r="G84" s="68"/>
      <c r="H84" s="69"/>
      <c r="I84" s="68"/>
      <c r="J84" s="69"/>
      <c r="K84" s="68"/>
      <c r="L84" s="70"/>
      <c r="M84" s="59"/>
      <c r="N84" s="71">
        <v>14.49</v>
      </c>
      <c r="O84" s="72"/>
      <c r="P84" s="73"/>
      <c r="Q84" s="73"/>
      <c r="R84" s="67"/>
      <c r="S84" s="74"/>
      <c r="T84">
        <f>IF(N84="","",RANK(N84,N81:N100))</f>
        <v>15</v>
      </c>
    </row>
    <row r="85" spans="1:20" ht="15.5" x14ac:dyDescent="0.35">
      <c r="A85" s="75"/>
      <c r="B85" s="64"/>
      <c r="C85" s="65"/>
      <c r="D85" s="65"/>
      <c r="E85" s="66"/>
      <c r="F85" s="67"/>
      <c r="G85" s="68"/>
      <c r="H85" s="69"/>
      <c r="I85" s="68"/>
      <c r="J85" s="69"/>
      <c r="K85" s="68"/>
      <c r="L85" s="70"/>
      <c r="M85" s="59"/>
      <c r="N85" s="71">
        <v>70.53</v>
      </c>
      <c r="O85" s="72"/>
      <c r="P85" s="73"/>
      <c r="Q85" s="73"/>
      <c r="R85" s="67"/>
      <c r="S85" s="74"/>
      <c r="T85">
        <f>IF(N85="","",RANK(N85,N81:N100))</f>
        <v>3</v>
      </c>
    </row>
    <row r="86" spans="1:20" ht="15.5" x14ac:dyDescent="0.35">
      <c r="A86" s="75"/>
      <c r="B86" s="64"/>
      <c r="C86" s="65"/>
      <c r="D86" s="65"/>
      <c r="E86" s="66"/>
      <c r="F86" s="67"/>
      <c r="G86" s="68"/>
      <c r="H86" s="69"/>
      <c r="I86" s="68"/>
      <c r="J86" s="69"/>
      <c r="K86" s="68"/>
      <c r="L86" s="70"/>
      <c r="M86" s="59"/>
      <c r="N86" s="71">
        <v>15.02</v>
      </c>
      <c r="O86" s="72"/>
      <c r="P86" s="73"/>
      <c r="Q86" s="73"/>
      <c r="R86" s="67"/>
      <c r="S86" s="74"/>
      <c r="T86">
        <f>IF(N86="","",RANK(N86,N81:N100))</f>
        <v>14</v>
      </c>
    </row>
    <row r="87" spans="1:20" ht="15.5" x14ac:dyDescent="0.35">
      <c r="A87" s="75"/>
      <c r="B87" s="64"/>
      <c r="C87" s="65"/>
      <c r="D87" s="65"/>
      <c r="E87" s="66"/>
      <c r="F87" s="67"/>
      <c r="G87" s="68"/>
      <c r="H87" s="69"/>
      <c r="I87" s="68"/>
      <c r="J87" s="69"/>
      <c r="K87" s="68"/>
      <c r="L87" s="70"/>
      <c r="M87" s="59"/>
      <c r="N87" s="71">
        <v>183.41</v>
      </c>
      <c r="O87" s="72"/>
      <c r="P87" s="73"/>
      <c r="Q87" s="73"/>
      <c r="R87" s="67"/>
      <c r="S87" s="74"/>
      <c r="T87">
        <f>IF(N87="","",RANK(N87,N81:N100))</f>
        <v>1</v>
      </c>
    </row>
    <row r="88" spans="1:20" ht="15.5" x14ac:dyDescent="0.35">
      <c r="A88" s="75"/>
      <c r="B88" s="64"/>
      <c r="C88" s="65"/>
      <c r="D88" s="65"/>
      <c r="E88" s="66"/>
      <c r="F88" s="67"/>
      <c r="G88" s="68"/>
      <c r="H88" s="69"/>
      <c r="I88" s="68"/>
      <c r="J88" s="69"/>
      <c r="K88" s="68"/>
      <c r="L88" s="70"/>
      <c r="M88" s="59"/>
      <c r="N88" s="71">
        <v>76.91</v>
      </c>
      <c r="O88" s="72"/>
      <c r="P88" s="73"/>
      <c r="Q88" s="73"/>
      <c r="R88" s="67"/>
      <c r="S88" s="74"/>
      <c r="T88">
        <f>IF(N88="","",RANK(N88,N81:N100))</f>
        <v>2</v>
      </c>
    </row>
    <row r="89" spans="1:20" ht="15.5" x14ac:dyDescent="0.35">
      <c r="A89" s="75"/>
      <c r="B89" s="64"/>
      <c r="C89" s="65"/>
      <c r="D89" s="65"/>
      <c r="E89" s="66"/>
      <c r="F89" s="67"/>
      <c r="G89" s="68"/>
      <c r="H89" s="69"/>
      <c r="I89" s="68"/>
      <c r="J89" s="69"/>
      <c r="K89" s="68"/>
      <c r="L89" s="70"/>
      <c r="M89" s="59"/>
      <c r="N89" s="71">
        <v>57.81</v>
      </c>
      <c r="O89" s="72"/>
      <c r="P89" s="73"/>
      <c r="Q89" s="73"/>
      <c r="R89" s="67"/>
      <c r="S89" s="74"/>
      <c r="T89">
        <f>IF(N89="","",RANK(N89,N81:N100))</f>
        <v>5</v>
      </c>
    </row>
    <row r="90" spans="1:20" ht="15.5" x14ac:dyDescent="0.35">
      <c r="A90" s="75"/>
      <c r="B90" s="64"/>
      <c r="C90" s="65"/>
      <c r="D90" s="65"/>
      <c r="E90" s="66"/>
      <c r="F90" s="67"/>
      <c r="G90" s="68"/>
      <c r="H90" s="69"/>
      <c r="I90" s="68"/>
      <c r="J90" s="69"/>
      <c r="K90" s="68"/>
      <c r="L90" s="70"/>
      <c r="M90" s="59"/>
      <c r="N90" s="71">
        <v>22.3</v>
      </c>
      <c r="O90" s="72"/>
      <c r="P90" s="73"/>
      <c r="Q90" s="73"/>
      <c r="R90" s="67"/>
      <c r="S90" s="74"/>
      <c r="T90">
        <f>IF(N90="","",RANK(N90,N81:N100))</f>
        <v>12</v>
      </c>
    </row>
    <row r="91" spans="1:20" ht="15.5" x14ac:dyDescent="0.35">
      <c r="A91" s="75"/>
      <c r="B91" s="64"/>
      <c r="C91" s="65"/>
      <c r="D91" s="65"/>
      <c r="E91" s="66"/>
      <c r="F91" s="67"/>
      <c r="G91" s="68"/>
      <c r="H91" s="69"/>
      <c r="I91" s="68"/>
      <c r="J91" s="69"/>
      <c r="K91" s="68"/>
      <c r="L91" s="70"/>
      <c r="M91" s="59"/>
      <c r="N91" s="71">
        <v>25.82</v>
      </c>
      <c r="O91" s="72"/>
      <c r="P91" s="73"/>
      <c r="Q91" s="73"/>
      <c r="R91" s="67"/>
      <c r="S91" s="74"/>
      <c r="T91">
        <f>IF(N91="","",RANK(N91,N81:N100))</f>
        <v>10</v>
      </c>
    </row>
    <row r="92" spans="1:20" ht="15.5" x14ac:dyDescent="0.35">
      <c r="A92" s="75"/>
      <c r="B92" s="64"/>
      <c r="C92" s="65"/>
      <c r="D92" s="65"/>
      <c r="E92" s="66"/>
      <c r="F92" s="67"/>
      <c r="G92" s="68"/>
      <c r="H92" s="69"/>
      <c r="I92" s="68"/>
      <c r="J92" s="69"/>
      <c r="K92" s="68"/>
      <c r="L92" s="70"/>
      <c r="M92" s="59"/>
      <c r="N92" s="71">
        <v>49.55</v>
      </c>
      <c r="O92" s="72"/>
      <c r="P92" s="73"/>
      <c r="Q92" s="73"/>
      <c r="R92" s="67"/>
      <c r="S92" s="74"/>
      <c r="T92">
        <f>IF(N92="","",RANK(N92,N81:N100))</f>
        <v>6</v>
      </c>
    </row>
    <row r="93" spans="1:20" ht="15.5" x14ac:dyDescent="0.35">
      <c r="A93" s="75"/>
      <c r="B93" s="64"/>
      <c r="C93" s="65"/>
      <c r="D93" s="65"/>
      <c r="E93" s="66"/>
      <c r="F93" s="67"/>
      <c r="G93" s="68"/>
      <c r="H93" s="69"/>
      <c r="I93" s="68"/>
      <c r="J93" s="69"/>
      <c r="K93" s="68"/>
      <c r="L93" s="70"/>
      <c r="M93" s="59"/>
      <c r="N93" s="71">
        <v>28.78</v>
      </c>
      <c r="O93" s="72"/>
      <c r="P93" s="73"/>
      <c r="Q93" s="73"/>
      <c r="R93" s="67"/>
      <c r="S93" s="74"/>
      <c r="T93">
        <f>IF(N93="","",RANK(N93,N81:N100))</f>
        <v>9</v>
      </c>
    </row>
    <row r="94" spans="1:20" ht="15.5" x14ac:dyDescent="0.35">
      <c r="A94" s="75"/>
      <c r="B94" s="64"/>
      <c r="C94" s="65"/>
      <c r="D94" s="65"/>
      <c r="E94" s="66"/>
      <c r="F94" s="67"/>
      <c r="G94" s="68"/>
      <c r="H94" s="69"/>
      <c r="I94" s="68"/>
      <c r="J94" s="69"/>
      <c r="K94" s="68"/>
      <c r="L94" s="70"/>
      <c r="M94" s="59"/>
      <c r="N94" s="71">
        <v>34.78</v>
      </c>
      <c r="O94" s="72"/>
      <c r="P94" s="73"/>
      <c r="Q94" s="73"/>
      <c r="R94" s="67"/>
      <c r="S94" s="74"/>
      <c r="T94">
        <f>IF(N94="","",RANK(N94,N81:N100))</f>
        <v>8</v>
      </c>
    </row>
    <row r="95" spans="1:20" ht="15.5" x14ac:dyDescent="0.35">
      <c r="A95" s="75"/>
      <c r="B95" s="64"/>
      <c r="C95" s="65"/>
      <c r="D95" s="65"/>
      <c r="E95" s="66"/>
      <c r="F95" s="67"/>
      <c r="G95" s="68"/>
      <c r="H95" s="69"/>
      <c r="I95" s="68"/>
      <c r="J95" s="69"/>
      <c r="K95" s="68"/>
      <c r="L95" s="70"/>
      <c r="M95" s="59"/>
      <c r="N95" s="71">
        <v>23.52</v>
      </c>
      <c r="O95" s="72"/>
      <c r="P95" s="73"/>
      <c r="Q95" s="73"/>
      <c r="R95" s="67"/>
      <c r="S95" s="74"/>
      <c r="T95">
        <f>IF(N95="","",RANK(N95,N81:N100))</f>
        <v>11</v>
      </c>
    </row>
    <row r="96" spans="1:20" ht="15.5" x14ac:dyDescent="0.35">
      <c r="A96" s="75"/>
      <c r="B96" s="64"/>
      <c r="C96" s="65"/>
      <c r="D96" s="65"/>
      <c r="E96" s="66"/>
      <c r="F96" s="67"/>
      <c r="G96" s="68"/>
      <c r="H96" s="69"/>
      <c r="I96" s="68"/>
      <c r="J96" s="69"/>
      <c r="K96" s="68"/>
      <c r="L96" s="70"/>
      <c r="M96" s="59"/>
      <c r="N96" s="71" t="s">
        <v>0</v>
      </c>
      <c r="O96" s="72"/>
      <c r="P96" s="73"/>
      <c r="Q96" s="73"/>
      <c r="R96" s="67"/>
      <c r="S96" s="74"/>
      <c r="T96" t="str">
        <f>IF(N96="","",RANK(N96,N81:N100))</f>
        <v/>
      </c>
    </row>
    <row r="97" spans="1:20" ht="15.5" x14ac:dyDescent="0.35">
      <c r="A97" s="75"/>
      <c r="B97" s="64"/>
      <c r="C97" s="65"/>
      <c r="D97" s="65"/>
      <c r="E97" s="66"/>
      <c r="F97" s="67"/>
      <c r="G97" s="68"/>
      <c r="H97" s="69"/>
      <c r="I97" s="68"/>
      <c r="J97" s="69"/>
      <c r="K97" s="68"/>
      <c r="L97" s="70"/>
      <c r="M97" s="59"/>
      <c r="N97" s="71" t="s">
        <v>0</v>
      </c>
      <c r="O97" s="72"/>
      <c r="P97" s="73"/>
      <c r="Q97" s="73"/>
      <c r="R97" s="67"/>
      <c r="S97" s="74"/>
      <c r="T97" t="str">
        <f>IF(N97="","",RANK(N97,N81:N100))</f>
        <v/>
      </c>
    </row>
    <row r="98" spans="1:20" ht="15.5" x14ac:dyDescent="0.35">
      <c r="A98" s="75"/>
      <c r="B98" s="64"/>
      <c r="C98" s="65"/>
      <c r="D98" s="65"/>
      <c r="E98" s="66"/>
      <c r="F98" s="67"/>
      <c r="G98" s="68"/>
      <c r="H98" s="69"/>
      <c r="I98" s="68"/>
      <c r="J98" s="69"/>
      <c r="K98" s="68"/>
      <c r="L98" s="70"/>
      <c r="M98" s="59"/>
      <c r="N98" s="71" t="s">
        <v>0</v>
      </c>
      <c r="O98" s="72"/>
      <c r="P98" s="73"/>
      <c r="Q98" s="73"/>
      <c r="R98" s="67"/>
      <c r="S98" s="74"/>
      <c r="T98" t="str">
        <f>IF(N98="","",RANK(N98,N81:N100))</f>
        <v/>
      </c>
    </row>
    <row r="99" spans="1:20" ht="15.5" x14ac:dyDescent="0.35">
      <c r="A99" s="75"/>
      <c r="B99" s="64"/>
      <c r="C99" s="65"/>
      <c r="D99" s="65"/>
      <c r="E99" s="66"/>
      <c r="F99" s="67"/>
      <c r="G99" s="68"/>
      <c r="H99" s="69"/>
      <c r="I99" s="68"/>
      <c r="J99" s="69"/>
      <c r="K99" s="68"/>
      <c r="L99" s="70"/>
      <c r="M99" s="59"/>
      <c r="N99" s="71" t="s">
        <v>0</v>
      </c>
      <c r="O99" s="72"/>
      <c r="P99" s="73"/>
      <c r="Q99" s="73"/>
      <c r="R99" s="67"/>
      <c r="S99" s="74"/>
      <c r="T99" t="str">
        <f>IF(N99="","",RANK(N99,N81:N100))</f>
        <v/>
      </c>
    </row>
    <row r="100" spans="1:20" ht="16" thickBot="1" x14ac:dyDescent="0.4">
      <c r="A100" s="76"/>
      <c r="B100" s="77"/>
      <c r="C100" s="78"/>
      <c r="D100" s="78"/>
      <c r="E100" s="79"/>
      <c r="F100" s="80"/>
      <c r="G100" s="81"/>
      <c r="H100" s="82"/>
      <c r="I100" s="81"/>
      <c r="J100" s="82"/>
      <c r="K100" s="81"/>
      <c r="L100" s="83"/>
      <c r="M100" s="84"/>
      <c r="N100" s="85" t="s">
        <v>0</v>
      </c>
      <c r="O100" s="86"/>
      <c r="P100" s="87"/>
      <c r="Q100" s="87"/>
      <c r="R100" s="80"/>
      <c r="S100" s="88"/>
      <c r="T100" t="str">
        <f>IF(N100="","",RANK(N100,N81:N100))</f>
        <v/>
      </c>
    </row>
    <row r="101" spans="1:20" ht="16.5" thickTop="1" thickBot="1" x14ac:dyDescent="0.4">
      <c r="A101" s="1">
        <v>5</v>
      </c>
      <c r="B101" s="2"/>
      <c r="C101" s="3"/>
      <c r="D101" s="4"/>
      <c r="E101" s="5"/>
      <c r="F101" s="6"/>
      <c r="G101" s="7"/>
      <c r="H101" s="8"/>
      <c r="I101" s="7"/>
      <c r="J101" s="8"/>
      <c r="K101" s="9"/>
      <c r="L101" s="8"/>
      <c r="M101" s="8"/>
      <c r="N101" s="10" t="s">
        <v>0</v>
      </c>
      <c r="O101" s="11"/>
      <c r="P101" s="11"/>
      <c r="Q101" s="4"/>
      <c r="R101" s="6"/>
      <c r="S101" s="6"/>
    </row>
    <row r="102" spans="1:20" ht="21.5" thickTop="1" x14ac:dyDescent="0.35">
      <c r="A102" s="12"/>
      <c r="B102" s="13"/>
      <c r="C102" s="14"/>
      <c r="D102" s="15"/>
      <c r="E102" s="16"/>
      <c r="F102" s="17"/>
      <c r="G102" s="18"/>
      <c r="H102" s="19"/>
      <c r="I102" s="18"/>
      <c r="J102" s="19"/>
      <c r="K102" s="20"/>
      <c r="L102" s="19"/>
      <c r="M102" s="19"/>
      <c r="N102" s="21" t="s">
        <v>0</v>
      </c>
      <c r="O102" s="22"/>
      <c r="P102" s="22"/>
      <c r="Q102" s="15"/>
      <c r="R102" s="23"/>
      <c r="S102" s="23"/>
    </row>
    <row r="103" spans="1:20" ht="16" thickBot="1" x14ac:dyDescent="0.4">
      <c r="A103" s="12"/>
      <c r="B103" s="24"/>
      <c r="C103" s="25"/>
      <c r="D103" s="15"/>
      <c r="E103" s="26"/>
      <c r="F103" s="23"/>
      <c r="G103" s="18"/>
      <c r="H103" s="19"/>
      <c r="I103" s="18"/>
      <c r="J103" s="19"/>
      <c r="K103" s="20"/>
      <c r="L103" s="19"/>
      <c r="M103" s="19"/>
      <c r="N103" s="21" t="s">
        <v>0</v>
      </c>
      <c r="O103" s="22"/>
      <c r="P103" s="22"/>
      <c r="Q103" s="15"/>
      <c r="R103" s="23"/>
      <c r="S103" s="23"/>
    </row>
    <row r="104" spans="1:20" ht="22" thickTop="1" thickBot="1" x14ac:dyDescent="0.4">
      <c r="A104" s="27"/>
      <c r="B104" s="28"/>
      <c r="C104" s="29"/>
      <c r="D104" s="29"/>
      <c r="E104" s="30"/>
      <c r="F104" s="28"/>
      <c r="G104" s="31"/>
      <c r="H104" s="32"/>
      <c r="I104" s="31"/>
      <c r="J104" s="32"/>
      <c r="K104" s="32"/>
      <c r="L104" s="32"/>
      <c r="M104" s="32"/>
      <c r="N104" s="33" t="s">
        <v>0</v>
      </c>
      <c r="O104" s="34"/>
      <c r="P104" s="35"/>
      <c r="Q104" s="36"/>
      <c r="R104" s="37"/>
      <c r="S104" s="38"/>
      <c r="T104">
        <f>MAX(T106:T125)</f>
        <v>18</v>
      </c>
    </row>
    <row r="105" spans="1:20" ht="16.5" thickTop="1" thickBot="1" x14ac:dyDescent="0.4">
      <c r="A105" s="27"/>
      <c r="B105" s="39"/>
      <c r="C105" s="40"/>
      <c r="D105" s="40"/>
      <c r="E105" s="41"/>
      <c r="F105" s="42"/>
      <c r="G105" s="43"/>
      <c r="H105" s="44"/>
      <c r="I105" s="43"/>
      <c r="J105" s="44"/>
      <c r="K105" s="43"/>
      <c r="L105" s="45"/>
      <c r="M105" s="46"/>
      <c r="N105" s="47" t="s">
        <v>0</v>
      </c>
      <c r="O105" s="48"/>
      <c r="P105" s="49"/>
      <c r="Q105" s="49"/>
      <c r="R105" s="50"/>
      <c r="S105" s="51"/>
      <c r="T105">
        <f>VLOOKUP(T104,Feuil2!$A$1:$B$7,2)</f>
        <v>8</v>
      </c>
    </row>
    <row r="106" spans="1:20" ht="16" thickTop="1" x14ac:dyDescent="0.35">
      <c r="A106" s="27"/>
      <c r="B106" s="52"/>
      <c r="C106" s="53"/>
      <c r="D106" s="53"/>
      <c r="E106" s="54"/>
      <c r="F106" s="55"/>
      <c r="G106" s="56"/>
      <c r="H106" s="57"/>
      <c r="I106" s="56"/>
      <c r="J106" s="57"/>
      <c r="K106" s="56"/>
      <c r="L106" s="58"/>
      <c r="M106" s="59"/>
      <c r="N106" s="60">
        <v>94.27</v>
      </c>
      <c r="O106" s="61"/>
      <c r="P106" s="62"/>
      <c r="Q106" s="62"/>
      <c r="R106" s="55"/>
      <c r="S106" s="63"/>
      <c r="T106">
        <f>IF(N106="","",RANK(N106,N106:N125))</f>
        <v>3</v>
      </c>
    </row>
    <row r="107" spans="1:20" ht="15.5" x14ac:dyDescent="0.35">
      <c r="A107" s="27"/>
      <c r="B107" s="64"/>
      <c r="C107" s="65"/>
      <c r="D107" s="65"/>
      <c r="E107" s="66"/>
      <c r="F107" s="67"/>
      <c r="G107" s="68"/>
      <c r="H107" s="69"/>
      <c r="I107" s="68"/>
      <c r="J107" s="69"/>
      <c r="K107" s="68"/>
      <c r="L107" s="70"/>
      <c r="M107" s="59"/>
      <c r="N107" s="71">
        <v>192.7</v>
      </c>
      <c r="O107" s="72"/>
      <c r="P107" s="73"/>
      <c r="Q107" s="73"/>
      <c r="R107" s="67"/>
      <c r="S107" s="74"/>
      <c r="T107">
        <f>IF(N107="","",RANK(N107,N106:N125))</f>
        <v>1</v>
      </c>
    </row>
    <row r="108" spans="1:20" ht="15.5" x14ac:dyDescent="0.35">
      <c r="A108" s="27"/>
      <c r="B108" s="64"/>
      <c r="C108" s="65"/>
      <c r="D108" s="65"/>
      <c r="E108" s="66"/>
      <c r="F108" s="67"/>
      <c r="G108" s="68"/>
      <c r="H108" s="69"/>
      <c r="I108" s="68"/>
      <c r="J108" s="69"/>
      <c r="K108" s="68"/>
      <c r="L108" s="70"/>
      <c r="M108" s="59"/>
      <c r="N108" s="71">
        <v>36.54</v>
      </c>
      <c r="O108" s="72"/>
      <c r="P108" s="73"/>
      <c r="Q108" s="73"/>
      <c r="R108" s="67"/>
      <c r="S108" s="74"/>
      <c r="T108">
        <f>IF(N108="","",RANK(N108,N106:N125))</f>
        <v>14</v>
      </c>
    </row>
    <row r="109" spans="1:20" ht="15.5" x14ac:dyDescent="0.35">
      <c r="A109" s="75"/>
      <c r="B109" s="64"/>
      <c r="C109" s="65"/>
      <c r="D109" s="65"/>
      <c r="E109" s="66"/>
      <c r="F109" s="67"/>
      <c r="G109" s="68"/>
      <c r="H109" s="69"/>
      <c r="I109" s="68"/>
      <c r="J109" s="69"/>
      <c r="K109" s="68"/>
      <c r="L109" s="70"/>
      <c r="M109" s="59"/>
      <c r="N109" s="71">
        <v>62.73</v>
      </c>
      <c r="O109" s="72"/>
      <c r="P109" s="73"/>
      <c r="Q109" s="73"/>
      <c r="R109" s="67"/>
      <c r="S109" s="74"/>
      <c r="T109">
        <f>IF(N109="","",RANK(N109,N106:N125))</f>
        <v>5</v>
      </c>
    </row>
    <row r="110" spans="1:20" ht="15.5" x14ac:dyDescent="0.35">
      <c r="A110" s="75"/>
      <c r="B110" s="64"/>
      <c r="C110" s="65"/>
      <c r="D110" s="65"/>
      <c r="E110" s="66"/>
      <c r="F110" s="67"/>
      <c r="G110" s="68"/>
      <c r="H110" s="69"/>
      <c r="I110" s="68"/>
      <c r="J110" s="69"/>
      <c r="K110" s="68"/>
      <c r="L110" s="70"/>
      <c r="M110" s="59"/>
      <c r="N110" s="71">
        <v>42.32</v>
      </c>
      <c r="O110" s="72"/>
      <c r="P110" s="73"/>
      <c r="Q110" s="73"/>
      <c r="R110" s="67"/>
      <c r="S110" s="74"/>
      <c r="T110">
        <f>IF(N110="","",RANK(N110,N106:N125))</f>
        <v>10</v>
      </c>
    </row>
    <row r="111" spans="1:20" ht="15.5" x14ac:dyDescent="0.35">
      <c r="A111" s="75"/>
      <c r="B111" s="64"/>
      <c r="C111" s="65"/>
      <c r="D111" s="65"/>
      <c r="E111" s="66"/>
      <c r="F111" s="67"/>
      <c r="G111" s="68"/>
      <c r="H111" s="69"/>
      <c r="I111" s="68"/>
      <c r="J111" s="69"/>
      <c r="K111" s="68"/>
      <c r="L111" s="70"/>
      <c r="M111" s="59"/>
      <c r="N111" s="71">
        <v>34.380000000000003</v>
      </c>
      <c r="O111" s="72"/>
      <c r="P111" s="73"/>
      <c r="Q111" s="73"/>
      <c r="R111" s="67"/>
      <c r="S111" s="74"/>
      <c r="T111">
        <f>IF(N111="","",RANK(N111,N106:N125))</f>
        <v>16</v>
      </c>
    </row>
    <row r="112" spans="1:20" ht="15.5" x14ac:dyDescent="0.35">
      <c r="A112" s="75"/>
      <c r="B112" s="64"/>
      <c r="C112" s="65"/>
      <c r="D112" s="65"/>
      <c r="E112" s="66"/>
      <c r="F112" s="67"/>
      <c r="G112" s="68"/>
      <c r="H112" s="69"/>
      <c r="I112" s="68"/>
      <c r="J112" s="69"/>
      <c r="K112" s="68"/>
      <c r="L112" s="70"/>
      <c r="M112" s="59"/>
      <c r="N112" s="71">
        <v>39.19</v>
      </c>
      <c r="O112" s="72"/>
      <c r="P112" s="73"/>
      <c r="Q112" s="73"/>
      <c r="R112" s="67"/>
      <c r="S112" s="74"/>
      <c r="T112">
        <f>IF(N112="","",RANK(N112,N106:N125))</f>
        <v>11</v>
      </c>
    </row>
    <row r="113" spans="1:20" ht="15.5" x14ac:dyDescent="0.35">
      <c r="A113" s="75"/>
      <c r="B113" s="64"/>
      <c r="C113" s="65"/>
      <c r="D113" s="65"/>
      <c r="E113" s="66"/>
      <c r="F113" s="67"/>
      <c r="G113" s="68"/>
      <c r="H113" s="69"/>
      <c r="I113" s="68"/>
      <c r="J113" s="69"/>
      <c r="K113" s="68"/>
      <c r="L113" s="70"/>
      <c r="M113" s="59"/>
      <c r="N113" s="71">
        <v>28.9</v>
      </c>
      <c r="O113" s="72"/>
      <c r="P113" s="73"/>
      <c r="Q113" s="73"/>
      <c r="R113" s="67"/>
      <c r="S113" s="74"/>
      <c r="T113">
        <f>IF(N113="","",RANK(N113,N106:N125))</f>
        <v>18</v>
      </c>
    </row>
    <row r="114" spans="1:20" ht="15.5" x14ac:dyDescent="0.35">
      <c r="A114" s="75"/>
      <c r="B114" s="64"/>
      <c r="C114" s="65"/>
      <c r="D114" s="65"/>
      <c r="E114" s="66"/>
      <c r="F114" s="67"/>
      <c r="G114" s="68"/>
      <c r="H114" s="69"/>
      <c r="I114" s="68"/>
      <c r="J114" s="69"/>
      <c r="K114" s="68"/>
      <c r="L114" s="70"/>
      <c r="M114" s="59"/>
      <c r="N114" s="71">
        <v>116.4</v>
      </c>
      <c r="O114" s="72"/>
      <c r="P114" s="73"/>
      <c r="Q114" s="73"/>
      <c r="R114" s="67"/>
      <c r="S114" s="74"/>
      <c r="T114">
        <f>IF(N114="","",RANK(N114,N106:N125))</f>
        <v>2</v>
      </c>
    </row>
    <row r="115" spans="1:20" ht="15.5" x14ac:dyDescent="0.35">
      <c r="A115" s="75"/>
      <c r="B115" s="64"/>
      <c r="C115" s="65"/>
      <c r="D115" s="65"/>
      <c r="E115" s="66"/>
      <c r="F115" s="67"/>
      <c r="G115" s="68"/>
      <c r="H115" s="69"/>
      <c r="I115" s="68"/>
      <c r="J115" s="69"/>
      <c r="K115" s="68"/>
      <c r="L115" s="70"/>
      <c r="M115" s="59"/>
      <c r="N115" s="71">
        <v>42.79</v>
      </c>
      <c r="O115" s="72"/>
      <c r="P115" s="73"/>
      <c r="Q115" s="73"/>
      <c r="R115" s="67"/>
      <c r="S115" s="74"/>
      <c r="T115">
        <f>IF(N115="","",RANK(N115,N106:N125))</f>
        <v>9</v>
      </c>
    </row>
    <row r="116" spans="1:20" ht="15.5" x14ac:dyDescent="0.35">
      <c r="A116" s="75"/>
      <c r="B116" s="64"/>
      <c r="C116" s="65"/>
      <c r="D116" s="65"/>
      <c r="E116" s="66"/>
      <c r="F116" s="67"/>
      <c r="G116" s="68"/>
      <c r="H116" s="69"/>
      <c r="I116" s="68"/>
      <c r="J116" s="69"/>
      <c r="K116" s="68"/>
      <c r="L116" s="70"/>
      <c r="M116" s="59"/>
      <c r="N116" s="71">
        <v>34.71</v>
      </c>
      <c r="O116" s="72"/>
      <c r="P116" s="73"/>
      <c r="Q116" s="73"/>
      <c r="R116" s="67"/>
      <c r="S116" s="74"/>
      <c r="T116">
        <f>IF(N116="","",RANK(N116,N106:N125))</f>
        <v>15</v>
      </c>
    </row>
    <row r="117" spans="1:20" ht="15.5" x14ac:dyDescent="0.35">
      <c r="A117" s="75"/>
      <c r="B117" s="64"/>
      <c r="C117" s="65"/>
      <c r="D117" s="65"/>
      <c r="E117" s="66"/>
      <c r="F117" s="67"/>
      <c r="G117" s="68"/>
      <c r="H117" s="69"/>
      <c r="I117" s="68"/>
      <c r="J117" s="69"/>
      <c r="K117" s="68"/>
      <c r="L117" s="70"/>
      <c r="M117" s="59"/>
      <c r="N117" s="71">
        <v>37.15</v>
      </c>
      <c r="O117" s="72"/>
      <c r="P117" s="73"/>
      <c r="Q117" s="73"/>
      <c r="R117" s="67"/>
      <c r="S117" s="74"/>
      <c r="T117">
        <f>IF(N117="","",RANK(N117,N106:N125))</f>
        <v>12</v>
      </c>
    </row>
    <row r="118" spans="1:20" ht="15.5" x14ac:dyDescent="0.35">
      <c r="A118" s="75"/>
      <c r="B118" s="64"/>
      <c r="C118" s="65"/>
      <c r="D118" s="65"/>
      <c r="E118" s="66"/>
      <c r="F118" s="67"/>
      <c r="G118" s="68"/>
      <c r="H118" s="69"/>
      <c r="I118" s="68"/>
      <c r="J118" s="69"/>
      <c r="K118" s="68"/>
      <c r="L118" s="70"/>
      <c r="M118" s="59"/>
      <c r="N118" s="71">
        <v>57.49</v>
      </c>
      <c r="O118" s="72"/>
      <c r="P118" s="73"/>
      <c r="Q118" s="73"/>
      <c r="R118" s="67"/>
      <c r="S118" s="74"/>
      <c r="T118">
        <f>IF(N118="","",RANK(N118,N106:N125))</f>
        <v>6</v>
      </c>
    </row>
    <row r="119" spans="1:20" ht="15.5" x14ac:dyDescent="0.35">
      <c r="A119" s="75"/>
      <c r="B119" s="64"/>
      <c r="C119" s="65"/>
      <c r="D119" s="65"/>
      <c r="E119" s="66"/>
      <c r="F119" s="67"/>
      <c r="G119" s="68"/>
      <c r="H119" s="69"/>
      <c r="I119" s="68"/>
      <c r="J119" s="69"/>
      <c r="K119" s="68"/>
      <c r="L119" s="70"/>
      <c r="M119" s="59"/>
      <c r="N119" s="71">
        <v>31.03</v>
      </c>
      <c r="O119" s="72"/>
      <c r="P119" s="73"/>
      <c r="Q119" s="73"/>
      <c r="R119" s="67"/>
      <c r="S119" s="74"/>
      <c r="T119">
        <f>IF(N119="","",RANK(N119,N106:N125))</f>
        <v>17</v>
      </c>
    </row>
    <row r="120" spans="1:20" ht="15.5" x14ac:dyDescent="0.35">
      <c r="A120" s="75"/>
      <c r="B120" s="64"/>
      <c r="C120" s="65"/>
      <c r="D120" s="65"/>
      <c r="E120" s="66"/>
      <c r="F120" s="67"/>
      <c r="G120" s="68"/>
      <c r="H120" s="69"/>
      <c r="I120" s="68"/>
      <c r="J120" s="69"/>
      <c r="K120" s="68"/>
      <c r="L120" s="70"/>
      <c r="M120" s="59"/>
      <c r="N120" s="71">
        <v>64.75</v>
      </c>
      <c r="O120" s="72"/>
      <c r="P120" s="73"/>
      <c r="Q120" s="73"/>
      <c r="R120" s="67"/>
      <c r="S120" s="74"/>
      <c r="T120">
        <f>IF(N120="","",RANK(N120,N106:N125))</f>
        <v>4</v>
      </c>
    </row>
    <row r="121" spans="1:20" ht="15.5" x14ac:dyDescent="0.35">
      <c r="A121" s="75"/>
      <c r="B121" s="64"/>
      <c r="C121" s="65"/>
      <c r="D121" s="65"/>
      <c r="E121" s="66"/>
      <c r="F121" s="67"/>
      <c r="G121" s="68"/>
      <c r="H121" s="69"/>
      <c r="I121" s="68"/>
      <c r="J121" s="69"/>
      <c r="K121" s="68"/>
      <c r="L121" s="70"/>
      <c r="M121" s="59"/>
      <c r="N121" s="71">
        <v>36.71</v>
      </c>
      <c r="O121" s="72"/>
      <c r="P121" s="73"/>
      <c r="Q121" s="73"/>
      <c r="R121" s="67"/>
      <c r="S121" s="74"/>
      <c r="T121">
        <f>IF(N121="","",RANK(N121,N106:N125))</f>
        <v>13</v>
      </c>
    </row>
    <row r="122" spans="1:20" ht="15.5" x14ac:dyDescent="0.35">
      <c r="A122" s="75"/>
      <c r="B122" s="64"/>
      <c r="C122" s="65"/>
      <c r="D122" s="65"/>
      <c r="E122" s="66"/>
      <c r="F122" s="67"/>
      <c r="G122" s="68"/>
      <c r="H122" s="69"/>
      <c r="I122" s="68"/>
      <c r="J122" s="69"/>
      <c r="K122" s="68"/>
      <c r="L122" s="70"/>
      <c r="M122" s="59"/>
      <c r="N122" s="71">
        <v>43.77</v>
      </c>
      <c r="O122" s="72"/>
      <c r="P122" s="73"/>
      <c r="Q122" s="73"/>
      <c r="R122" s="67"/>
      <c r="S122" s="74"/>
      <c r="T122">
        <f>IF(N122="","",RANK(N122,N106:N125))</f>
        <v>8</v>
      </c>
    </row>
    <row r="123" spans="1:20" ht="15.5" x14ac:dyDescent="0.35">
      <c r="A123" s="75"/>
      <c r="B123" s="64"/>
      <c r="C123" s="65"/>
      <c r="D123" s="65"/>
      <c r="E123" s="66"/>
      <c r="F123" s="67"/>
      <c r="G123" s="68"/>
      <c r="H123" s="69"/>
      <c r="I123" s="68"/>
      <c r="J123" s="69"/>
      <c r="K123" s="68"/>
      <c r="L123" s="70"/>
      <c r="M123" s="59"/>
      <c r="N123" s="71">
        <v>44.42</v>
      </c>
      <c r="O123" s="72"/>
      <c r="P123" s="73"/>
      <c r="Q123" s="73"/>
      <c r="R123" s="67"/>
      <c r="S123" s="74"/>
      <c r="T123">
        <f>IF(N123="","",RANK(N123,N106:N125))</f>
        <v>7</v>
      </c>
    </row>
    <row r="124" spans="1:20" ht="15.5" x14ac:dyDescent="0.35">
      <c r="A124" s="75"/>
      <c r="B124" s="64"/>
      <c r="C124" s="65"/>
      <c r="D124" s="65"/>
      <c r="E124" s="66"/>
      <c r="F124" s="67"/>
      <c r="G124" s="68"/>
      <c r="H124" s="69"/>
      <c r="I124" s="68"/>
      <c r="J124" s="69"/>
      <c r="K124" s="68"/>
      <c r="L124" s="70"/>
      <c r="M124" s="59"/>
      <c r="N124" s="71" t="s">
        <v>0</v>
      </c>
      <c r="O124" s="72"/>
      <c r="P124" s="73"/>
      <c r="Q124" s="73"/>
      <c r="R124" s="67"/>
      <c r="S124" s="74"/>
      <c r="T124" t="str">
        <f>IF(N124="","",RANK(N124,N106:N125))</f>
        <v/>
      </c>
    </row>
    <row r="125" spans="1:20" ht="16" thickBot="1" x14ac:dyDescent="0.4">
      <c r="A125" s="76"/>
      <c r="B125" s="77"/>
      <c r="C125" s="78"/>
      <c r="D125" s="78"/>
      <c r="E125" s="79"/>
      <c r="F125" s="80"/>
      <c r="G125" s="81"/>
      <c r="H125" s="82"/>
      <c r="I125" s="81"/>
      <c r="J125" s="82"/>
      <c r="K125" s="81"/>
      <c r="L125" s="83"/>
      <c r="M125" s="84"/>
      <c r="N125" s="85" t="s">
        <v>0</v>
      </c>
      <c r="O125" s="86"/>
      <c r="P125" s="87"/>
      <c r="Q125" s="87"/>
      <c r="R125" s="80"/>
      <c r="S125" s="88"/>
      <c r="T125" t="str">
        <f>IF(N125="","",RANK(N125,N106:N125))</f>
        <v/>
      </c>
    </row>
    <row r="126" spans="1:20" ht="16.5" thickTop="1" thickBot="1" x14ac:dyDescent="0.4">
      <c r="A126" s="1">
        <v>6</v>
      </c>
      <c r="B126" s="2"/>
      <c r="C126" s="3"/>
      <c r="D126" s="4"/>
      <c r="E126" s="5"/>
      <c r="F126" s="6"/>
      <c r="G126" s="7"/>
      <c r="H126" s="8"/>
      <c r="I126" s="7"/>
      <c r="J126" s="8"/>
      <c r="K126" s="9"/>
      <c r="L126" s="8"/>
      <c r="M126" s="8"/>
      <c r="N126" s="10" t="s">
        <v>0</v>
      </c>
      <c r="O126" s="11"/>
      <c r="P126" s="11"/>
      <c r="Q126" s="4"/>
      <c r="R126" s="6"/>
      <c r="S126" s="6"/>
    </row>
    <row r="127" spans="1:20" ht="21.5" thickTop="1" x14ac:dyDescent="0.35">
      <c r="A127" s="12"/>
      <c r="B127" s="13"/>
      <c r="C127" s="14"/>
      <c r="D127" s="15"/>
      <c r="E127" s="16"/>
      <c r="F127" s="17"/>
      <c r="G127" s="18"/>
      <c r="H127" s="19"/>
      <c r="I127" s="18"/>
      <c r="J127" s="19"/>
      <c r="K127" s="20"/>
      <c r="L127" s="19"/>
      <c r="M127" s="19"/>
      <c r="N127" s="21" t="s">
        <v>0</v>
      </c>
      <c r="O127" s="22"/>
      <c r="P127" s="22"/>
      <c r="Q127" s="15"/>
      <c r="R127" s="23"/>
      <c r="S127" s="23"/>
    </row>
    <row r="128" spans="1:20" ht="16" thickBot="1" x14ac:dyDescent="0.4">
      <c r="A128" s="12"/>
      <c r="B128" s="24"/>
      <c r="C128" s="25"/>
      <c r="D128" s="15"/>
      <c r="E128" s="26"/>
      <c r="F128" s="23"/>
      <c r="G128" s="18"/>
      <c r="H128" s="19"/>
      <c r="I128" s="18"/>
      <c r="J128" s="19"/>
      <c r="K128" s="20"/>
      <c r="L128" s="19"/>
      <c r="M128" s="19"/>
      <c r="N128" s="21" t="s">
        <v>0</v>
      </c>
      <c r="O128" s="22"/>
      <c r="P128" s="22"/>
      <c r="Q128" s="15"/>
      <c r="R128" s="23"/>
      <c r="S128" s="23"/>
    </row>
    <row r="129" spans="1:20" ht="22" thickTop="1" thickBot="1" x14ac:dyDescent="0.4">
      <c r="A129" s="27"/>
      <c r="B129" s="28"/>
      <c r="C129" s="29"/>
      <c r="D129" s="29"/>
      <c r="E129" s="30"/>
      <c r="F129" s="28"/>
      <c r="G129" s="31"/>
      <c r="H129" s="32"/>
      <c r="I129" s="31"/>
      <c r="J129" s="32"/>
      <c r="K129" s="32"/>
      <c r="L129" s="32"/>
      <c r="M129" s="32"/>
      <c r="N129" s="33" t="s">
        <v>0</v>
      </c>
      <c r="O129" s="34"/>
      <c r="P129" s="35"/>
      <c r="Q129" s="36"/>
      <c r="R129" s="37"/>
      <c r="S129" s="38"/>
      <c r="T129">
        <f>MAX(T131:T150)</f>
        <v>12</v>
      </c>
    </row>
    <row r="130" spans="1:20" ht="16.5" thickTop="1" thickBot="1" x14ac:dyDescent="0.4">
      <c r="A130" s="27"/>
      <c r="B130" s="39"/>
      <c r="C130" s="40"/>
      <c r="D130" s="40"/>
      <c r="E130" s="41"/>
      <c r="F130" s="42"/>
      <c r="G130" s="43"/>
      <c r="H130" s="44"/>
      <c r="I130" s="43"/>
      <c r="J130" s="44"/>
      <c r="K130" s="43"/>
      <c r="L130" s="45"/>
      <c r="M130" s="46"/>
      <c r="N130" s="47" t="s">
        <v>1</v>
      </c>
      <c r="O130" s="48"/>
      <c r="P130" s="49"/>
      <c r="Q130" s="49"/>
      <c r="R130" s="50"/>
      <c r="S130" s="51"/>
      <c r="T130">
        <f>VLOOKUP(T129,Feuil2!$A$1:$B$7,2)</f>
        <v>5</v>
      </c>
    </row>
    <row r="131" spans="1:20" ht="16" thickTop="1" x14ac:dyDescent="0.35">
      <c r="A131" s="27"/>
      <c r="B131" s="52"/>
      <c r="C131" s="53"/>
      <c r="D131" s="53"/>
      <c r="E131" s="54"/>
      <c r="F131" s="55"/>
      <c r="G131" s="56"/>
      <c r="H131" s="57"/>
      <c r="I131" s="56"/>
      <c r="J131" s="57"/>
      <c r="K131" s="56"/>
      <c r="L131" s="58"/>
      <c r="M131" s="59"/>
      <c r="N131" s="60">
        <v>27.55</v>
      </c>
      <c r="O131" s="61"/>
      <c r="P131" s="62"/>
      <c r="Q131" s="62"/>
      <c r="R131" s="55"/>
      <c r="S131" s="63"/>
      <c r="T131">
        <f>IF(N131="","",RANK(N131,N131:N150))</f>
        <v>4</v>
      </c>
    </row>
    <row r="132" spans="1:20" ht="15.5" x14ac:dyDescent="0.35">
      <c r="A132" s="27"/>
      <c r="B132" s="64"/>
      <c r="C132" s="65"/>
      <c r="D132" s="65"/>
      <c r="E132" s="66"/>
      <c r="F132" s="67"/>
      <c r="G132" s="68"/>
      <c r="H132" s="69"/>
      <c r="I132" s="68"/>
      <c r="J132" s="69"/>
      <c r="K132" s="68"/>
      <c r="L132" s="70"/>
      <c r="M132" s="59"/>
      <c r="N132" s="71">
        <v>20.25</v>
      </c>
      <c r="O132" s="72"/>
      <c r="P132" s="73"/>
      <c r="Q132" s="73"/>
      <c r="R132" s="67"/>
      <c r="S132" s="74"/>
      <c r="T132">
        <f>IF(N132="","",RANK(N132,N131:N150))</f>
        <v>9</v>
      </c>
    </row>
    <row r="133" spans="1:20" ht="15.5" x14ac:dyDescent="0.35">
      <c r="A133" s="27"/>
      <c r="B133" s="64"/>
      <c r="C133" s="65"/>
      <c r="D133" s="65"/>
      <c r="E133" s="66"/>
      <c r="F133" s="67"/>
      <c r="G133" s="68"/>
      <c r="H133" s="69"/>
      <c r="I133" s="68"/>
      <c r="J133" s="69"/>
      <c r="K133" s="68"/>
      <c r="L133" s="70"/>
      <c r="M133" s="59"/>
      <c r="N133" s="71">
        <v>20.65</v>
      </c>
      <c r="O133" s="72"/>
      <c r="P133" s="73"/>
      <c r="Q133" s="73"/>
      <c r="R133" s="67"/>
      <c r="S133" s="74"/>
      <c r="T133">
        <f>IF(N133="","",RANK(N133,N131:N150))</f>
        <v>8</v>
      </c>
    </row>
    <row r="134" spans="1:20" ht="15.5" x14ac:dyDescent="0.35">
      <c r="A134" s="75"/>
      <c r="B134" s="64"/>
      <c r="C134" s="65"/>
      <c r="D134" s="65"/>
      <c r="E134" s="66"/>
      <c r="F134" s="67"/>
      <c r="G134" s="68"/>
      <c r="H134" s="69"/>
      <c r="I134" s="68"/>
      <c r="J134" s="69"/>
      <c r="K134" s="68"/>
      <c r="L134" s="70"/>
      <c r="M134" s="59"/>
      <c r="N134" s="71">
        <v>19.62</v>
      </c>
      <c r="O134" s="72"/>
      <c r="P134" s="73"/>
      <c r="Q134" s="73"/>
      <c r="R134" s="67"/>
      <c r="S134" s="74"/>
      <c r="T134">
        <f>IF(N134="","",RANK(N134,N131:N150))</f>
        <v>10</v>
      </c>
    </row>
    <row r="135" spans="1:20" ht="15.5" x14ac:dyDescent="0.35">
      <c r="A135" s="75"/>
      <c r="B135" s="64"/>
      <c r="C135" s="65"/>
      <c r="D135" s="65"/>
      <c r="E135" s="66"/>
      <c r="F135" s="67"/>
      <c r="G135" s="68"/>
      <c r="H135" s="69"/>
      <c r="I135" s="68"/>
      <c r="J135" s="69"/>
      <c r="K135" s="68"/>
      <c r="L135" s="70"/>
      <c r="M135" s="59"/>
      <c r="N135" s="71">
        <v>12.43</v>
      </c>
      <c r="O135" s="72"/>
      <c r="P135" s="73"/>
      <c r="Q135" s="73"/>
      <c r="R135" s="67"/>
      <c r="S135" s="74"/>
      <c r="T135">
        <f>IF(N135="","",RANK(N135,N131:N150))</f>
        <v>12</v>
      </c>
    </row>
    <row r="136" spans="1:20" ht="15.5" x14ac:dyDescent="0.35">
      <c r="A136" s="75"/>
      <c r="B136" s="64"/>
      <c r="C136" s="65"/>
      <c r="D136" s="65"/>
      <c r="E136" s="66"/>
      <c r="F136" s="67"/>
      <c r="G136" s="68"/>
      <c r="H136" s="69"/>
      <c r="I136" s="68"/>
      <c r="J136" s="69"/>
      <c r="K136" s="68"/>
      <c r="L136" s="70"/>
      <c r="M136" s="59"/>
      <c r="N136" s="71">
        <v>24.65</v>
      </c>
      <c r="O136" s="72"/>
      <c r="P136" s="73"/>
      <c r="Q136" s="73"/>
      <c r="R136" s="67"/>
      <c r="S136" s="74"/>
      <c r="T136">
        <f>IF(N136="","",RANK(N136,N131:N150))</f>
        <v>7</v>
      </c>
    </row>
    <row r="137" spans="1:20" ht="15.5" x14ac:dyDescent="0.35">
      <c r="A137" s="75"/>
      <c r="B137" s="64"/>
      <c r="C137" s="65"/>
      <c r="D137" s="65"/>
      <c r="E137" s="66"/>
      <c r="F137" s="67"/>
      <c r="G137" s="68"/>
      <c r="H137" s="69"/>
      <c r="I137" s="68"/>
      <c r="J137" s="69"/>
      <c r="K137" s="68"/>
      <c r="L137" s="70"/>
      <c r="M137" s="59"/>
      <c r="N137" s="71">
        <v>25.06</v>
      </c>
      <c r="O137" s="72"/>
      <c r="P137" s="73"/>
      <c r="Q137" s="73"/>
      <c r="R137" s="67"/>
      <c r="S137" s="74"/>
      <c r="T137">
        <f>IF(N137="","",RANK(N137,N131:N150))</f>
        <v>6</v>
      </c>
    </row>
    <row r="138" spans="1:20" ht="15.5" x14ac:dyDescent="0.35">
      <c r="A138" s="75"/>
      <c r="B138" s="64"/>
      <c r="C138" s="65"/>
      <c r="D138" s="65"/>
      <c r="E138" s="66"/>
      <c r="F138" s="67"/>
      <c r="G138" s="68"/>
      <c r="H138" s="69"/>
      <c r="I138" s="68"/>
      <c r="J138" s="69"/>
      <c r="K138" s="68"/>
      <c r="L138" s="70"/>
      <c r="M138" s="59"/>
      <c r="N138" s="71">
        <v>18.190000000000001</v>
      </c>
      <c r="O138" s="72"/>
      <c r="P138" s="73"/>
      <c r="Q138" s="73"/>
      <c r="R138" s="67"/>
      <c r="S138" s="74"/>
      <c r="T138">
        <f>IF(N138="","",RANK(N138,N131:N150))</f>
        <v>11</v>
      </c>
    </row>
    <row r="139" spans="1:20" ht="15.5" x14ac:dyDescent="0.35">
      <c r="A139" s="75"/>
      <c r="B139" s="64"/>
      <c r="C139" s="65"/>
      <c r="D139" s="65"/>
      <c r="E139" s="66"/>
      <c r="F139" s="67"/>
      <c r="G139" s="68"/>
      <c r="H139" s="69"/>
      <c r="I139" s="68"/>
      <c r="J139" s="69"/>
      <c r="K139" s="68"/>
      <c r="L139" s="70"/>
      <c r="M139" s="59"/>
      <c r="N139" s="71">
        <v>26.54</v>
      </c>
      <c r="O139" s="72"/>
      <c r="P139" s="73"/>
      <c r="Q139" s="73"/>
      <c r="R139" s="67"/>
      <c r="S139" s="74"/>
      <c r="T139">
        <f>IF(N139="","",RANK(N139,N131:N150))</f>
        <v>5</v>
      </c>
    </row>
    <row r="140" spans="1:20" ht="15.5" x14ac:dyDescent="0.35">
      <c r="A140" s="75"/>
      <c r="B140" s="64"/>
      <c r="C140" s="65"/>
      <c r="D140" s="65"/>
      <c r="E140" s="66"/>
      <c r="F140" s="67"/>
      <c r="G140" s="68"/>
      <c r="H140" s="69"/>
      <c r="I140" s="68"/>
      <c r="J140" s="69"/>
      <c r="K140" s="68"/>
      <c r="L140" s="70"/>
      <c r="M140" s="59"/>
      <c r="N140" s="71" t="s">
        <v>0</v>
      </c>
      <c r="O140" s="72"/>
      <c r="P140" s="73"/>
      <c r="Q140" s="73"/>
      <c r="R140" s="67"/>
      <c r="S140" s="74"/>
      <c r="T140" t="str">
        <f>IF(N140="","",RANK(N140,N131:N150))</f>
        <v/>
      </c>
    </row>
    <row r="141" spans="1:20" ht="15.5" x14ac:dyDescent="0.35">
      <c r="A141" s="75"/>
      <c r="B141" s="64"/>
      <c r="C141" s="65"/>
      <c r="D141" s="65"/>
      <c r="E141" s="66"/>
      <c r="F141" s="67"/>
      <c r="G141" s="68"/>
      <c r="H141" s="69"/>
      <c r="I141" s="68"/>
      <c r="J141" s="69"/>
      <c r="K141" s="68"/>
      <c r="L141" s="70"/>
      <c r="M141" s="59"/>
      <c r="N141" s="71">
        <v>32.35</v>
      </c>
      <c r="O141" s="72"/>
      <c r="P141" s="73"/>
      <c r="Q141" s="73"/>
      <c r="R141" s="67"/>
      <c r="S141" s="74"/>
      <c r="T141">
        <f>IF(N141="","",RANK(N141,N131:N150))</f>
        <v>3</v>
      </c>
    </row>
    <row r="142" spans="1:20" ht="15.5" x14ac:dyDescent="0.35">
      <c r="A142" s="75"/>
      <c r="B142" s="64"/>
      <c r="C142" s="65"/>
      <c r="D142" s="65"/>
      <c r="E142" s="66"/>
      <c r="F142" s="67"/>
      <c r="G142" s="68"/>
      <c r="H142" s="69"/>
      <c r="I142" s="68"/>
      <c r="J142" s="69"/>
      <c r="K142" s="68"/>
      <c r="L142" s="70"/>
      <c r="M142" s="59"/>
      <c r="N142" s="71">
        <v>179.88</v>
      </c>
      <c r="O142" s="72"/>
      <c r="P142" s="73"/>
      <c r="Q142" s="73"/>
      <c r="R142" s="67"/>
      <c r="S142" s="74"/>
      <c r="T142">
        <f>IF(N142="","",RANK(N142,N131:N150))</f>
        <v>1</v>
      </c>
    </row>
    <row r="143" spans="1:20" ht="15.5" x14ac:dyDescent="0.35">
      <c r="A143" s="75"/>
      <c r="B143" s="64"/>
      <c r="C143" s="65"/>
      <c r="D143" s="65"/>
      <c r="E143" s="66"/>
      <c r="F143" s="67"/>
      <c r="G143" s="68"/>
      <c r="H143" s="69"/>
      <c r="I143" s="68"/>
      <c r="J143" s="69"/>
      <c r="K143" s="68"/>
      <c r="L143" s="70"/>
      <c r="M143" s="59"/>
      <c r="N143" s="71" t="s">
        <v>0</v>
      </c>
      <c r="O143" s="72"/>
      <c r="P143" s="73"/>
      <c r="Q143" s="73"/>
      <c r="R143" s="67"/>
      <c r="S143" s="74"/>
      <c r="T143" t="str">
        <f>IF(N143="","",RANK(N143,N131:N150))</f>
        <v/>
      </c>
    </row>
    <row r="144" spans="1:20" ht="15.5" x14ac:dyDescent="0.35">
      <c r="A144" s="75"/>
      <c r="B144" s="64"/>
      <c r="C144" s="65"/>
      <c r="D144" s="65"/>
      <c r="E144" s="66"/>
      <c r="F144" s="67"/>
      <c r="G144" s="68"/>
      <c r="H144" s="69"/>
      <c r="I144" s="68"/>
      <c r="J144" s="69"/>
      <c r="K144" s="68"/>
      <c r="L144" s="70"/>
      <c r="M144" s="59"/>
      <c r="N144" s="71" t="s">
        <v>0</v>
      </c>
      <c r="O144" s="72"/>
      <c r="P144" s="73"/>
      <c r="Q144" s="73"/>
      <c r="R144" s="67"/>
      <c r="S144" s="74"/>
      <c r="T144" t="str">
        <f>IF(N144="","",RANK(N144,N131:N150))</f>
        <v/>
      </c>
    </row>
    <row r="145" spans="1:20" ht="15.5" x14ac:dyDescent="0.35">
      <c r="A145" s="75"/>
      <c r="B145" s="64"/>
      <c r="C145" s="65"/>
      <c r="D145" s="65"/>
      <c r="E145" s="66"/>
      <c r="F145" s="67"/>
      <c r="G145" s="68"/>
      <c r="H145" s="69"/>
      <c r="I145" s="68"/>
      <c r="J145" s="69"/>
      <c r="K145" s="68"/>
      <c r="L145" s="70"/>
      <c r="M145" s="59"/>
      <c r="N145" s="71">
        <v>166.85</v>
      </c>
      <c r="O145" s="72"/>
      <c r="P145" s="73"/>
      <c r="Q145" s="73"/>
      <c r="R145" s="67"/>
      <c r="S145" s="74"/>
      <c r="T145">
        <f>IF(N145="","",RANK(N145,N131:N150))</f>
        <v>2</v>
      </c>
    </row>
    <row r="146" spans="1:20" ht="15.5" x14ac:dyDescent="0.35">
      <c r="A146" s="75"/>
      <c r="B146" s="64"/>
      <c r="C146" s="65"/>
      <c r="D146" s="65"/>
      <c r="E146" s="66"/>
      <c r="F146" s="67"/>
      <c r="G146" s="68"/>
      <c r="H146" s="69"/>
      <c r="I146" s="68"/>
      <c r="J146" s="69"/>
      <c r="K146" s="68"/>
      <c r="L146" s="70"/>
      <c r="M146" s="59"/>
      <c r="N146" s="71" t="s">
        <v>0</v>
      </c>
      <c r="O146" s="72"/>
      <c r="P146" s="73"/>
      <c r="Q146" s="73"/>
      <c r="R146" s="67"/>
      <c r="S146" s="74"/>
      <c r="T146" t="str">
        <f>IF(N146="","",RANK(N146,N131:N150))</f>
        <v/>
      </c>
    </row>
    <row r="147" spans="1:20" ht="15.5" x14ac:dyDescent="0.35">
      <c r="A147" s="75"/>
      <c r="B147" s="64"/>
      <c r="C147" s="65"/>
      <c r="D147" s="65"/>
      <c r="E147" s="66"/>
      <c r="F147" s="67"/>
      <c r="G147" s="68"/>
      <c r="H147" s="69"/>
      <c r="I147" s="68"/>
      <c r="J147" s="69"/>
      <c r="K147" s="68"/>
      <c r="L147" s="70"/>
      <c r="M147" s="59"/>
      <c r="N147" s="71" t="s">
        <v>0</v>
      </c>
      <c r="O147" s="72"/>
      <c r="P147" s="73"/>
      <c r="Q147" s="73"/>
      <c r="R147" s="67"/>
      <c r="S147" s="74"/>
      <c r="T147" t="str">
        <f>IF(N147="","",RANK(N147,N131:N150))</f>
        <v/>
      </c>
    </row>
    <row r="148" spans="1:20" ht="15.5" x14ac:dyDescent="0.35">
      <c r="A148" s="75"/>
      <c r="B148" s="64"/>
      <c r="C148" s="65"/>
      <c r="D148" s="65"/>
      <c r="E148" s="66"/>
      <c r="F148" s="67"/>
      <c r="G148" s="68"/>
      <c r="H148" s="69"/>
      <c r="I148" s="68"/>
      <c r="J148" s="69"/>
      <c r="K148" s="68"/>
      <c r="L148" s="70"/>
      <c r="M148" s="59"/>
      <c r="N148" s="71" t="s">
        <v>0</v>
      </c>
      <c r="O148" s="72"/>
      <c r="P148" s="73"/>
      <c r="Q148" s="73"/>
      <c r="R148" s="67"/>
      <c r="S148" s="74"/>
      <c r="T148" t="str">
        <f>IF(N148="","",RANK(N148,N131:N150))</f>
        <v/>
      </c>
    </row>
    <row r="149" spans="1:20" ht="15.5" x14ac:dyDescent="0.35">
      <c r="A149" s="75"/>
      <c r="B149" s="64"/>
      <c r="C149" s="65"/>
      <c r="D149" s="65"/>
      <c r="E149" s="66"/>
      <c r="F149" s="67"/>
      <c r="G149" s="68"/>
      <c r="H149" s="69"/>
      <c r="I149" s="68"/>
      <c r="J149" s="69"/>
      <c r="K149" s="68"/>
      <c r="L149" s="70"/>
      <c r="M149" s="59"/>
      <c r="N149" s="71" t="s">
        <v>0</v>
      </c>
      <c r="O149" s="72"/>
      <c r="P149" s="73"/>
      <c r="Q149" s="73"/>
      <c r="R149" s="67"/>
      <c r="S149" s="74"/>
      <c r="T149" t="str">
        <f>IF(N149="","",RANK(N149,N131:N150))</f>
        <v/>
      </c>
    </row>
    <row r="150" spans="1:20" ht="16" thickBot="1" x14ac:dyDescent="0.4">
      <c r="A150" s="76"/>
      <c r="B150" s="77"/>
      <c r="C150" s="78"/>
      <c r="D150" s="78"/>
      <c r="E150" s="79"/>
      <c r="F150" s="80"/>
      <c r="G150" s="81"/>
      <c r="H150" s="82"/>
      <c r="I150" s="81"/>
      <c r="J150" s="82"/>
      <c r="K150" s="81"/>
      <c r="L150" s="83"/>
      <c r="M150" s="84"/>
      <c r="N150" s="85" t="s">
        <v>0</v>
      </c>
      <c r="O150" s="86"/>
      <c r="P150" s="87"/>
      <c r="Q150" s="87"/>
      <c r="R150" s="80"/>
      <c r="S150" s="88"/>
      <c r="T150" t="str">
        <f>IF(N150="","",RANK(N150,N131:N150))</f>
        <v/>
      </c>
    </row>
    <row r="151" spans="1:20" ht="16.5" thickTop="1" thickBot="1" x14ac:dyDescent="0.4">
      <c r="A151" s="1">
        <v>7</v>
      </c>
      <c r="B151" s="2"/>
      <c r="C151" s="3"/>
      <c r="D151" s="4"/>
      <c r="E151" s="5"/>
      <c r="F151" s="6"/>
      <c r="G151" s="7"/>
      <c r="H151" s="8"/>
      <c r="I151" s="7"/>
      <c r="J151" s="8"/>
      <c r="K151" s="9"/>
      <c r="L151" s="8"/>
      <c r="M151" s="8"/>
      <c r="N151" s="10" t="s">
        <v>0</v>
      </c>
      <c r="O151" s="11"/>
      <c r="P151" s="11"/>
      <c r="Q151" s="4"/>
      <c r="R151" s="6"/>
      <c r="S151" s="6"/>
    </row>
    <row r="152" spans="1:20" ht="21.5" thickTop="1" x14ac:dyDescent="0.35">
      <c r="A152" s="12"/>
      <c r="B152" s="13"/>
      <c r="C152" s="14"/>
      <c r="D152" s="15"/>
      <c r="E152" s="16"/>
      <c r="F152" s="17"/>
      <c r="G152" s="18"/>
      <c r="H152" s="19"/>
      <c r="I152" s="18"/>
      <c r="J152" s="19"/>
      <c r="K152" s="20"/>
      <c r="L152" s="19"/>
      <c r="M152" s="19"/>
      <c r="N152" s="21" t="s">
        <v>0</v>
      </c>
      <c r="O152" s="22"/>
      <c r="P152" s="22"/>
      <c r="Q152" s="15"/>
      <c r="R152" s="23"/>
      <c r="S152" s="23"/>
    </row>
    <row r="153" spans="1:20" ht="16" thickBot="1" x14ac:dyDescent="0.4">
      <c r="A153" s="12"/>
      <c r="B153" s="24"/>
      <c r="C153" s="25"/>
      <c r="D153" s="15"/>
      <c r="E153" s="26"/>
      <c r="F153" s="23"/>
      <c r="G153" s="18"/>
      <c r="H153" s="19"/>
      <c r="I153" s="18"/>
      <c r="J153" s="19"/>
      <c r="K153" s="20"/>
      <c r="L153" s="19"/>
      <c r="M153" s="19"/>
      <c r="N153" s="21" t="s">
        <v>0</v>
      </c>
      <c r="O153" s="22"/>
      <c r="P153" s="22"/>
      <c r="Q153" s="15"/>
      <c r="R153" s="23"/>
      <c r="S153" s="23"/>
    </row>
    <row r="154" spans="1:20" ht="22" thickTop="1" thickBot="1" x14ac:dyDescent="0.4">
      <c r="A154" s="27"/>
      <c r="B154" s="28"/>
      <c r="C154" s="29"/>
      <c r="D154" s="29"/>
      <c r="E154" s="30"/>
      <c r="F154" s="28"/>
      <c r="G154" s="31"/>
      <c r="H154" s="32"/>
      <c r="I154" s="31"/>
      <c r="J154" s="32"/>
      <c r="K154" s="32"/>
      <c r="L154" s="32"/>
      <c r="M154" s="32"/>
      <c r="N154" s="33" t="s">
        <v>0</v>
      </c>
      <c r="O154" s="34"/>
      <c r="P154" s="35"/>
      <c r="Q154" s="36"/>
      <c r="R154" s="37"/>
      <c r="S154" s="38"/>
      <c r="T154">
        <f>MAX(T156:T175)</f>
        <v>14</v>
      </c>
    </row>
    <row r="155" spans="1:20" ht="16.5" thickTop="1" thickBot="1" x14ac:dyDescent="0.4">
      <c r="A155" s="27"/>
      <c r="B155" s="39"/>
      <c r="C155" s="40"/>
      <c r="D155" s="40"/>
      <c r="E155" s="41"/>
      <c r="F155" s="42"/>
      <c r="G155" s="43"/>
      <c r="H155" s="44"/>
      <c r="I155" s="43"/>
      <c r="J155" s="44"/>
      <c r="K155" s="43"/>
      <c r="L155" s="45"/>
      <c r="M155" s="46"/>
      <c r="N155" s="47" t="s">
        <v>1</v>
      </c>
      <c r="O155" s="48"/>
      <c r="P155" s="49"/>
      <c r="Q155" s="49"/>
      <c r="R155" s="50"/>
      <c r="S155" s="51"/>
      <c r="T155">
        <f>VLOOKUP(T154,Feuil2!$A$1:$B$7,2)</f>
        <v>6</v>
      </c>
    </row>
    <row r="156" spans="1:20" ht="16" thickTop="1" x14ac:dyDescent="0.35">
      <c r="A156" s="27"/>
      <c r="B156" s="52"/>
      <c r="C156" s="53"/>
      <c r="D156" s="53"/>
      <c r="E156" s="54"/>
      <c r="F156" s="55"/>
      <c r="G156" s="56"/>
      <c r="H156" s="57"/>
      <c r="I156" s="56"/>
      <c r="J156" s="57"/>
      <c r="K156" s="56"/>
      <c r="L156" s="58"/>
      <c r="M156" s="59"/>
      <c r="N156" s="60">
        <v>13.86</v>
      </c>
      <c r="O156" s="61"/>
      <c r="P156" s="62"/>
      <c r="Q156" s="62"/>
      <c r="R156" s="55"/>
      <c r="S156" s="63"/>
      <c r="T156">
        <f>IF(N156="","",RANK(N156,N156:N175))</f>
        <v>12</v>
      </c>
    </row>
    <row r="157" spans="1:20" ht="15.5" x14ac:dyDescent="0.35">
      <c r="A157" s="27"/>
      <c r="B157" s="64"/>
      <c r="C157" s="65"/>
      <c r="D157" s="65"/>
      <c r="E157" s="66"/>
      <c r="F157" s="67"/>
      <c r="G157" s="68"/>
      <c r="H157" s="69"/>
      <c r="I157" s="68"/>
      <c r="J157" s="69"/>
      <c r="K157" s="68"/>
      <c r="L157" s="70"/>
      <c r="M157" s="59"/>
      <c r="N157" s="71">
        <v>12.97</v>
      </c>
      <c r="O157" s="72"/>
      <c r="P157" s="73"/>
      <c r="Q157" s="73"/>
      <c r="R157" s="67"/>
      <c r="S157" s="74"/>
      <c r="T157">
        <f>IF(N157="","",RANK(N157,N156:N175))</f>
        <v>13</v>
      </c>
    </row>
    <row r="158" spans="1:20" ht="15.5" x14ac:dyDescent="0.35">
      <c r="A158" s="27"/>
      <c r="B158" s="64"/>
      <c r="C158" s="65"/>
      <c r="D158" s="65"/>
      <c r="E158" s="66"/>
      <c r="F158" s="67"/>
      <c r="G158" s="68"/>
      <c r="H158" s="69"/>
      <c r="I158" s="68"/>
      <c r="J158" s="69"/>
      <c r="K158" s="68"/>
      <c r="L158" s="70"/>
      <c r="M158" s="59"/>
      <c r="N158" s="71">
        <v>12.35</v>
      </c>
      <c r="O158" s="72"/>
      <c r="P158" s="73"/>
      <c r="Q158" s="73"/>
      <c r="R158" s="67"/>
      <c r="S158" s="74"/>
      <c r="T158">
        <f>IF(N158="","",RANK(N158,N156:N175))</f>
        <v>14</v>
      </c>
    </row>
    <row r="159" spans="1:20" ht="15.5" x14ac:dyDescent="0.35">
      <c r="A159" s="75"/>
      <c r="B159" s="64"/>
      <c r="C159" s="65"/>
      <c r="D159" s="65"/>
      <c r="E159" s="66"/>
      <c r="F159" s="67"/>
      <c r="G159" s="68"/>
      <c r="H159" s="69"/>
      <c r="I159" s="68"/>
      <c r="J159" s="69"/>
      <c r="K159" s="68"/>
      <c r="L159" s="70"/>
      <c r="M159" s="59"/>
      <c r="N159" s="71">
        <v>16.829999999999998</v>
      </c>
      <c r="O159" s="72"/>
      <c r="P159" s="73"/>
      <c r="Q159" s="73"/>
      <c r="R159" s="67"/>
      <c r="S159" s="74"/>
      <c r="T159">
        <f>IF(N159="","",RANK(N159,N156:N175))</f>
        <v>7</v>
      </c>
    </row>
    <row r="160" spans="1:20" ht="15.5" x14ac:dyDescent="0.35">
      <c r="A160" s="75"/>
      <c r="B160" s="64"/>
      <c r="C160" s="65"/>
      <c r="D160" s="65"/>
      <c r="E160" s="66"/>
      <c r="F160" s="67"/>
      <c r="G160" s="68"/>
      <c r="H160" s="69"/>
      <c r="I160" s="68"/>
      <c r="J160" s="69"/>
      <c r="K160" s="68"/>
      <c r="L160" s="70"/>
      <c r="M160" s="59"/>
      <c r="N160" s="71">
        <v>15.44</v>
      </c>
      <c r="O160" s="72"/>
      <c r="P160" s="73"/>
      <c r="Q160" s="73"/>
      <c r="R160" s="67"/>
      <c r="S160" s="74"/>
      <c r="T160">
        <f>IF(N160="","",RANK(N160,N156:N175))</f>
        <v>10</v>
      </c>
    </row>
    <row r="161" spans="1:20" ht="15.5" x14ac:dyDescent="0.35">
      <c r="A161" s="75"/>
      <c r="B161" s="64"/>
      <c r="C161" s="65"/>
      <c r="D161" s="65"/>
      <c r="E161" s="66"/>
      <c r="F161" s="67"/>
      <c r="G161" s="68"/>
      <c r="H161" s="69"/>
      <c r="I161" s="68"/>
      <c r="J161" s="69"/>
      <c r="K161" s="68"/>
      <c r="L161" s="70"/>
      <c r="M161" s="59"/>
      <c r="N161" s="71">
        <v>16.05</v>
      </c>
      <c r="O161" s="72"/>
      <c r="P161" s="73"/>
      <c r="Q161" s="73"/>
      <c r="R161" s="67"/>
      <c r="S161" s="74"/>
      <c r="T161">
        <f>IF(N161="","",RANK(N161,N156:N175))</f>
        <v>9</v>
      </c>
    </row>
    <row r="162" spans="1:20" ht="15.5" x14ac:dyDescent="0.35">
      <c r="A162" s="75"/>
      <c r="B162" s="64"/>
      <c r="C162" s="65"/>
      <c r="D162" s="65"/>
      <c r="E162" s="66"/>
      <c r="F162" s="67"/>
      <c r="G162" s="68"/>
      <c r="H162" s="69"/>
      <c r="I162" s="68"/>
      <c r="J162" s="69"/>
      <c r="K162" s="68"/>
      <c r="L162" s="70"/>
      <c r="M162" s="59"/>
      <c r="N162" s="71">
        <v>16.579999999999998</v>
      </c>
      <c r="O162" s="72"/>
      <c r="P162" s="73"/>
      <c r="Q162" s="73"/>
      <c r="R162" s="67"/>
      <c r="S162" s="74"/>
      <c r="T162">
        <f>IF(N162="","",RANK(N162,N156:N175))</f>
        <v>8</v>
      </c>
    </row>
    <row r="163" spans="1:20" ht="15.5" x14ac:dyDescent="0.35">
      <c r="A163" s="75"/>
      <c r="B163" s="64"/>
      <c r="C163" s="65"/>
      <c r="D163" s="65"/>
      <c r="E163" s="66"/>
      <c r="F163" s="67"/>
      <c r="G163" s="68"/>
      <c r="H163" s="69"/>
      <c r="I163" s="68"/>
      <c r="J163" s="69"/>
      <c r="K163" s="68"/>
      <c r="L163" s="70"/>
      <c r="M163" s="59"/>
      <c r="N163" s="71">
        <v>15.04</v>
      </c>
      <c r="O163" s="72"/>
      <c r="P163" s="73"/>
      <c r="Q163" s="73"/>
      <c r="R163" s="67"/>
      <c r="S163" s="74"/>
      <c r="T163">
        <f>IF(N163="","",RANK(N163,N156:N175))</f>
        <v>11</v>
      </c>
    </row>
    <row r="164" spans="1:20" ht="15.5" x14ac:dyDescent="0.35">
      <c r="A164" s="75"/>
      <c r="B164" s="64"/>
      <c r="C164" s="65"/>
      <c r="D164" s="65"/>
      <c r="E164" s="66"/>
      <c r="F164" s="67"/>
      <c r="G164" s="68"/>
      <c r="H164" s="69"/>
      <c r="I164" s="68"/>
      <c r="J164" s="69"/>
      <c r="K164" s="68"/>
      <c r="L164" s="70"/>
      <c r="M164" s="59"/>
      <c r="N164" s="71">
        <v>17.36</v>
      </c>
      <c r="O164" s="72"/>
      <c r="P164" s="73"/>
      <c r="Q164" s="73"/>
      <c r="R164" s="67"/>
      <c r="S164" s="74"/>
      <c r="T164">
        <f>IF(N164="","",RANK(N164,N156:N175))</f>
        <v>6</v>
      </c>
    </row>
    <row r="165" spans="1:20" ht="15.5" x14ac:dyDescent="0.35">
      <c r="A165" s="75"/>
      <c r="B165" s="64"/>
      <c r="C165" s="65"/>
      <c r="D165" s="65"/>
      <c r="E165" s="66"/>
      <c r="F165" s="67"/>
      <c r="G165" s="68"/>
      <c r="H165" s="69"/>
      <c r="I165" s="68"/>
      <c r="J165" s="69"/>
      <c r="K165" s="68"/>
      <c r="L165" s="70"/>
      <c r="M165" s="59"/>
      <c r="N165" s="71">
        <v>20.48</v>
      </c>
      <c r="O165" s="72"/>
      <c r="P165" s="73"/>
      <c r="Q165" s="73"/>
      <c r="R165" s="67"/>
      <c r="S165" s="74"/>
      <c r="T165">
        <f>IF(N165="","",RANK(N165,N156:N175))</f>
        <v>3</v>
      </c>
    </row>
    <row r="166" spans="1:20" ht="15.5" x14ac:dyDescent="0.35">
      <c r="A166" s="75"/>
      <c r="B166" s="64"/>
      <c r="C166" s="65"/>
      <c r="D166" s="65"/>
      <c r="E166" s="66"/>
      <c r="F166" s="67"/>
      <c r="G166" s="68"/>
      <c r="H166" s="69"/>
      <c r="I166" s="68"/>
      <c r="J166" s="69"/>
      <c r="K166" s="68"/>
      <c r="L166" s="70"/>
      <c r="M166" s="59"/>
      <c r="N166" s="71">
        <v>19.73</v>
      </c>
      <c r="O166" s="72"/>
      <c r="P166" s="73"/>
      <c r="Q166" s="73"/>
      <c r="R166" s="67"/>
      <c r="S166" s="74"/>
      <c r="T166">
        <f>IF(N166="","",RANK(N166,N156:N175))</f>
        <v>4</v>
      </c>
    </row>
    <row r="167" spans="1:20" ht="15.5" x14ac:dyDescent="0.35">
      <c r="A167" s="75"/>
      <c r="B167" s="64"/>
      <c r="C167" s="65"/>
      <c r="D167" s="65"/>
      <c r="E167" s="66"/>
      <c r="F167" s="67"/>
      <c r="G167" s="68"/>
      <c r="H167" s="69"/>
      <c r="I167" s="68"/>
      <c r="J167" s="69"/>
      <c r="K167" s="68"/>
      <c r="L167" s="70"/>
      <c r="M167" s="59"/>
      <c r="N167" s="71">
        <v>18.39</v>
      </c>
      <c r="O167" s="72"/>
      <c r="P167" s="73"/>
      <c r="Q167" s="73"/>
      <c r="R167" s="67"/>
      <c r="S167" s="74"/>
      <c r="T167">
        <f>IF(N167="","",RANK(N167,N156:N175))</f>
        <v>5</v>
      </c>
    </row>
    <row r="168" spans="1:20" ht="15.5" x14ac:dyDescent="0.35">
      <c r="A168" s="75"/>
      <c r="B168" s="64"/>
      <c r="C168" s="65"/>
      <c r="D168" s="65"/>
      <c r="E168" s="66"/>
      <c r="F168" s="67"/>
      <c r="G168" s="68"/>
      <c r="H168" s="69"/>
      <c r="I168" s="68"/>
      <c r="J168" s="69"/>
      <c r="K168" s="68"/>
      <c r="L168" s="70"/>
      <c r="M168" s="59"/>
      <c r="N168" s="71">
        <v>22.45</v>
      </c>
      <c r="O168" s="72"/>
      <c r="P168" s="73"/>
      <c r="Q168" s="73"/>
      <c r="R168" s="67"/>
      <c r="S168" s="74"/>
      <c r="T168">
        <f>IF(N168="","",RANK(N168,N156:N175))</f>
        <v>2</v>
      </c>
    </row>
    <row r="169" spans="1:20" ht="15.5" x14ac:dyDescent="0.35">
      <c r="A169" s="75"/>
      <c r="B169" s="64"/>
      <c r="C169" s="65"/>
      <c r="D169" s="65"/>
      <c r="E169" s="66"/>
      <c r="F169" s="67"/>
      <c r="G169" s="68"/>
      <c r="H169" s="69"/>
      <c r="I169" s="68"/>
      <c r="J169" s="69"/>
      <c r="K169" s="68"/>
      <c r="L169" s="70"/>
      <c r="M169" s="59"/>
      <c r="N169" s="71">
        <v>27.01</v>
      </c>
      <c r="O169" s="72"/>
      <c r="P169" s="73"/>
      <c r="Q169" s="73"/>
      <c r="R169" s="67"/>
      <c r="S169" s="74"/>
      <c r="T169">
        <f>IF(N169="","",RANK(N169,N156:N175))</f>
        <v>1</v>
      </c>
    </row>
    <row r="170" spans="1:20" ht="15.5" x14ac:dyDescent="0.35">
      <c r="A170" s="75"/>
      <c r="B170" s="64"/>
      <c r="C170" s="65"/>
      <c r="D170" s="65"/>
      <c r="E170" s="66"/>
      <c r="F170" s="67"/>
      <c r="G170" s="68"/>
      <c r="H170" s="69"/>
      <c r="I170" s="68"/>
      <c r="J170" s="69"/>
      <c r="K170" s="68"/>
      <c r="L170" s="70"/>
      <c r="M170" s="59"/>
      <c r="N170" s="71" t="s">
        <v>0</v>
      </c>
      <c r="O170" s="72"/>
      <c r="P170" s="73"/>
      <c r="Q170" s="73"/>
      <c r="R170" s="67"/>
      <c r="S170" s="74"/>
      <c r="T170" t="str">
        <f>IF(N170="","",RANK(N170,N156:N175))</f>
        <v/>
      </c>
    </row>
    <row r="171" spans="1:20" ht="15.5" x14ac:dyDescent="0.35">
      <c r="A171" s="75"/>
      <c r="B171" s="64"/>
      <c r="C171" s="65"/>
      <c r="D171" s="65"/>
      <c r="E171" s="66"/>
      <c r="F171" s="67"/>
      <c r="G171" s="68"/>
      <c r="H171" s="69"/>
      <c r="I171" s="68"/>
      <c r="J171" s="69"/>
      <c r="K171" s="68"/>
      <c r="L171" s="70"/>
      <c r="M171" s="59"/>
      <c r="N171" s="71" t="s">
        <v>0</v>
      </c>
      <c r="O171" s="72"/>
      <c r="P171" s="73"/>
      <c r="Q171" s="73"/>
      <c r="R171" s="67"/>
      <c r="S171" s="74"/>
      <c r="T171" t="str">
        <f>IF(N171="","",RANK(N171,N156:N175))</f>
        <v/>
      </c>
    </row>
    <row r="172" spans="1:20" ht="15.5" x14ac:dyDescent="0.35">
      <c r="A172" s="75"/>
      <c r="B172" s="64"/>
      <c r="C172" s="65"/>
      <c r="D172" s="65"/>
      <c r="E172" s="66"/>
      <c r="F172" s="67"/>
      <c r="G172" s="68"/>
      <c r="H172" s="69"/>
      <c r="I172" s="68"/>
      <c r="J172" s="69"/>
      <c r="K172" s="68"/>
      <c r="L172" s="70"/>
      <c r="M172" s="59"/>
      <c r="N172" s="71" t="s">
        <v>0</v>
      </c>
      <c r="O172" s="72"/>
      <c r="P172" s="73"/>
      <c r="Q172" s="73"/>
      <c r="R172" s="67"/>
      <c r="S172" s="74"/>
      <c r="T172" t="str">
        <f>IF(N172="","",RANK(N172,N156:N175))</f>
        <v/>
      </c>
    </row>
    <row r="173" spans="1:20" ht="15.5" x14ac:dyDescent="0.35">
      <c r="A173" s="75"/>
      <c r="B173" s="64"/>
      <c r="C173" s="65"/>
      <c r="D173" s="65"/>
      <c r="E173" s="66"/>
      <c r="F173" s="67"/>
      <c r="G173" s="68"/>
      <c r="H173" s="69"/>
      <c r="I173" s="68"/>
      <c r="J173" s="69"/>
      <c r="K173" s="68"/>
      <c r="L173" s="70"/>
      <c r="M173" s="59"/>
      <c r="N173" s="71" t="s">
        <v>0</v>
      </c>
      <c r="O173" s="72"/>
      <c r="P173" s="73"/>
      <c r="Q173" s="73"/>
      <c r="R173" s="67"/>
      <c r="S173" s="74"/>
      <c r="T173" t="str">
        <f>IF(N173="","",RANK(N173,N156:N175))</f>
        <v/>
      </c>
    </row>
    <row r="174" spans="1:20" ht="15.5" x14ac:dyDescent="0.35">
      <c r="A174" s="75"/>
      <c r="B174" s="64"/>
      <c r="C174" s="65"/>
      <c r="D174" s="65"/>
      <c r="E174" s="66"/>
      <c r="F174" s="67"/>
      <c r="G174" s="68"/>
      <c r="H174" s="69"/>
      <c r="I174" s="68"/>
      <c r="J174" s="69"/>
      <c r="K174" s="68"/>
      <c r="L174" s="70"/>
      <c r="M174" s="59"/>
      <c r="N174" s="71" t="s">
        <v>0</v>
      </c>
      <c r="O174" s="72"/>
      <c r="P174" s="73"/>
      <c r="Q174" s="73"/>
      <c r="R174" s="67"/>
      <c r="S174" s="74"/>
      <c r="T174" t="str">
        <f>IF(N174="","",RANK(N174,N156:N175))</f>
        <v/>
      </c>
    </row>
    <row r="175" spans="1:20" ht="16" thickBot="1" x14ac:dyDescent="0.4">
      <c r="A175" s="76"/>
      <c r="B175" s="77"/>
      <c r="C175" s="78"/>
      <c r="D175" s="78"/>
      <c r="E175" s="79"/>
      <c r="F175" s="80"/>
      <c r="G175" s="81"/>
      <c r="H175" s="82"/>
      <c r="I175" s="81"/>
      <c r="J175" s="82"/>
      <c r="K175" s="81"/>
      <c r="L175" s="83"/>
      <c r="M175" s="84"/>
      <c r="N175" s="85" t="s">
        <v>0</v>
      </c>
      <c r="O175" s="86"/>
      <c r="P175" s="87"/>
      <c r="Q175" s="87"/>
      <c r="R175" s="80"/>
      <c r="S175" s="88"/>
      <c r="T175" t="str">
        <f>IF(N175="","",RANK(N175,N156:N175))</f>
        <v/>
      </c>
    </row>
    <row r="176" spans="1:20" ht="16.5" thickTop="1" thickBot="1" x14ac:dyDescent="0.4">
      <c r="A176" s="1">
        <v>8</v>
      </c>
      <c r="B176" s="2"/>
      <c r="C176" s="3"/>
      <c r="D176" s="4"/>
      <c r="E176" s="5"/>
      <c r="F176" s="6"/>
      <c r="G176" s="7"/>
      <c r="H176" s="8"/>
      <c r="I176" s="7"/>
      <c r="J176" s="8"/>
      <c r="K176" s="9"/>
      <c r="L176" s="8"/>
      <c r="M176" s="8"/>
      <c r="N176" s="10" t="s">
        <v>0</v>
      </c>
      <c r="O176" s="11"/>
      <c r="P176" s="11"/>
      <c r="Q176" s="4"/>
      <c r="R176" s="6"/>
      <c r="S176" s="6"/>
    </row>
    <row r="177" spans="1:20" ht="21.5" thickTop="1" x14ac:dyDescent="0.35">
      <c r="A177" s="12"/>
      <c r="B177" s="13"/>
      <c r="C177" s="14"/>
      <c r="D177" s="15"/>
      <c r="E177" s="16"/>
      <c r="F177" s="17"/>
      <c r="G177" s="18"/>
      <c r="H177" s="19"/>
      <c r="I177" s="18"/>
      <c r="J177" s="19"/>
      <c r="K177" s="20"/>
      <c r="L177" s="19"/>
      <c r="M177" s="19"/>
      <c r="N177" s="21" t="s">
        <v>0</v>
      </c>
      <c r="O177" s="22"/>
      <c r="P177" s="22"/>
      <c r="Q177" s="15"/>
      <c r="R177" s="23"/>
      <c r="S177" s="23"/>
    </row>
    <row r="178" spans="1:20" ht="16" thickBot="1" x14ac:dyDescent="0.4">
      <c r="A178" s="12"/>
      <c r="B178" s="24"/>
      <c r="C178" s="25"/>
      <c r="D178" s="15"/>
      <c r="E178" s="26"/>
      <c r="F178" s="23"/>
      <c r="G178" s="18"/>
      <c r="H178" s="19"/>
      <c r="I178" s="18"/>
      <c r="J178" s="19"/>
      <c r="K178" s="20"/>
      <c r="L178" s="19"/>
      <c r="M178" s="19"/>
      <c r="N178" s="21" t="s">
        <v>0</v>
      </c>
      <c r="O178" s="22"/>
      <c r="P178" s="22"/>
      <c r="Q178" s="15"/>
      <c r="R178" s="23"/>
      <c r="S178" s="23"/>
    </row>
    <row r="179" spans="1:20" ht="22" thickTop="1" thickBot="1" x14ac:dyDescent="0.4">
      <c r="A179" s="27"/>
      <c r="B179" s="28"/>
      <c r="C179" s="29"/>
      <c r="D179" s="29"/>
      <c r="E179" s="30"/>
      <c r="F179" s="28"/>
      <c r="G179" s="31"/>
      <c r="H179" s="32"/>
      <c r="I179" s="31"/>
      <c r="J179" s="32"/>
      <c r="K179" s="32"/>
      <c r="L179" s="32"/>
      <c r="M179" s="32"/>
      <c r="N179" s="33" t="s">
        <v>0</v>
      </c>
      <c r="O179" s="34"/>
      <c r="P179" s="35"/>
      <c r="Q179" s="36"/>
      <c r="R179" s="37"/>
      <c r="S179" s="38"/>
      <c r="T179">
        <f>MAX(T181:T200)</f>
        <v>11</v>
      </c>
    </row>
    <row r="180" spans="1:20" ht="16.5" thickTop="1" thickBot="1" x14ac:dyDescent="0.4">
      <c r="A180" s="27"/>
      <c r="B180" s="39"/>
      <c r="C180" s="40"/>
      <c r="D180" s="40"/>
      <c r="E180" s="41"/>
      <c r="F180" s="42"/>
      <c r="G180" s="43"/>
      <c r="H180" s="44"/>
      <c r="I180" s="43"/>
      <c r="J180" s="44"/>
      <c r="K180" s="43"/>
      <c r="L180" s="45"/>
      <c r="M180" s="46"/>
      <c r="N180" s="47" t="s">
        <v>1</v>
      </c>
      <c r="O180" s="48"/>
      <c r="P180" s="49"/>
      <c r="Q180" s="49"/>
      <c r="R180" s="50"/>
      <c r="S180" s="51"/>
      <c r="T180">
        <f>VLOOKUP(T179,Feuil2!$A$1:$B$7,2)</f>
        <v>4</v>
      </c>
    </row>
    <row r="181" spans="1:20" ht="16" thickTop="1" x14ac:dyDescent="0.35">
      <c r="A181" s="27"/>
      <c r="B181" s="52"/>
      <c r="C181" s="53"/>
      <c r="D181" s="53"/>
      <c r="E181" s="54"/>
      <c r="F181" s="55"/>
      <c r="G181" s="56"/>
      <c r="H181" s="57"/>
      <c r="I181" s="56"/>
      <c r="J181" s="57"/>
      <c r="K181" s="56"/>
      <c r="L181" s="58"/>
      <c r="M181" s="59"/>
      <c r="N181" s="60">
        <v>23</v>
      </c>
      <c r="O181" s="61"/>
      <c r="P181" s="62"/>
      <c r="Q181" s="62"/>
      <c r="R181" s="55"/>
      <c r="S181" s="63"/>
      <c r="T181">
        <f>IF(N181="","",RANK(N181,N181:N200))</f>
        <v>10</v>
      </c>
    </row>
    <row r="182" spans="1:20" ht="15.5" x14ac:dyDescent="0.35">
      <c r="A182" s="27"/>
      <c r="B182" s="64"/>
      <c r="C182" s="65"/>
      <c r="D182" s="65"/>
      <c r="E182" s="66"/>
      <c r="F182" s="67"/>
      <c r="G182" s="68"/>
      <c r="H182" s="69"/>
      <c r="I182" s="68"/>
      <c r="J182" s="69"/>
      <c r="K182" s="68"/>
      <c r="L182" s="70"/>
      <c r="M182" s="59"/>
      <c r="N182" s="71">
        <v>22.28</v>
      </c>
      <c r="O182" s="72"/>
      <c r="P182" s="73"/>
      <c r="Q182" s="73"/>
      <c r="R182" s="67"/>
      <c r="S182" s="74"/>
      <c r="T182">
        <f>IF(N182="","",RANK(N182,N181:N200))</f>
        <v>11</v>
      </c>
    </row>
    <row r="183" spans="1:20" ht="15.5" x14ac:dyDescent="0.35">
      <c r="A183" s="27"/>
      <c r="B183" s="64"/>
      <c r="C183" s="65"/>
      <c r="D183" s="65"/>
      <c r="E183" s="66"/>
      <c r="F183" s="67"/>
      <c r="G183" s="68"/>
      <c r="H183" s="69"/>
      <c r="I183" s="68"/>
      <c r="J183" s="69"/>
      <c r="K183" s="68"/>
      <c r="L183" s="70"/>
      <c r="M183" s="59"/>
      <c r="N183" s="71">
        <v>24.35</v>
      </c>
      <c r="O183" s="72"/>
      <c r="P183" s="73"/>
      <c r="Q183" s="73"/>
      <c r="R183" s="67"/>
      <c r="S183" s="74"/>
      <c r="T183">
        <f>IF(N183="","",RANK(N183,N181:N200))</f>
        <v>9</v>
      </c>
    </row>
    <row r="184" spans="1:20" ht="15.5" x14ac:dyDescent="0.35">
      <c r="A184" s="75"/>
      <c r="B184" s="64"/>
      <c r="C184" s="65"/>
      <c r="D184" s="65"/>
      <c r="E184" s="66"/>
      <c r="F184" s="67"/>
      <c r="G184" s="68"/>
      <c r="H184" s="69"/>
      <c r="I184" s="68"/>
      <c r="J184" s="69"/>
      <c r="K184" s="68"/>
      <c r="L184" s="70"/>
      <c r="M184" s="59"/>
      <c r="N184" s="71">
        <v>51.01</v>
      </c>
      <c r="O184" s="72"/>
      <c r="P184" s="73"/>
      <c r="Q184" s="73"/>
      <c r="R184" s="67"/>
      <c r="S184" s="74"/>
      <c r="T184">
        <f>IF(N184="","",RANK(N184,N181:N200))</f>
        <v>2</v>
      </c>
    </row>
    <row r="185" spans="1:20" ht="15.5" x14ac:dyDescent="0.35">
      <c r="A185" s="75"/>
      <c r="B185" s="64"/>
      <c r="C185" s="65"/>
      <c r="D185" s="65"/>
      <c r="E185" s="66"/>
      <c r="F185" s="67"/>
      <c r="G185" s="68"/>
      <c r="H185" s="69"/>
      <c r="I185" s="68"/>
      <c r="J185" s="69"/>
      <c r="K185" s="68"/>
      <c r="L185" s="70"/>
      <c r="M185" s="59"/>
      <c r="N185" s="71">
        <v>34.36</v>
      </c>
      <c r="O185" s="72"/>
      <c r="P185" s="73"/>
      <c r="Q185" s="73"/>
      <c r="R185" s="67"/>
      <c r="S185" s="74"/>
      <c r="T185">
        <f>IF(N185="","",RANK(N185,N181:N200))</f>
        <v>4</v>
      </c>
    </row>
    <row r="186" spans="1:20" ht="15.5" x14ac:dyDescent="0.35">
      <c r="A186" s="75"/>
      <c r="B186" s="64"/>
      <c r="C186" s="65"/>
      <c r="D186" s="65"/>
      <c r="E186" s="66"/>
      <c r="F186" s="67"/>
      <c r="G186" s="68"/>
      <c r="H186" s="69"/>
      <c r="I186" s="68"/>
      <c r="J186" s="69"/>
      <c r="K186" s="68"/>
      <c r="L186" s="70"/>
      <c r="M186" s="59"/>
      <c r="N186" s="71">
        <v>28.32</v>
      </c>
      <c r="O186" s="72"/>
      <c r="P186" s="73"/>
      <c r="Q186" s="73"/>
      <c r="R186" s="67"/>
      <c r="S186" s="74"/>
      <c r="T186">
        <f>IF(N186="","",RANK(N186,N181:N200))</f>
        <v>6</v>
      </c>
    </row>
    <row r="187" spans="1:20" ht="15.5" x14ac:dyDescent="0.35">
      <c r="A187" s="75"/>
      <c r="B187" s="64"/>
      <c r="C187" s="65"/>
      <c r="D187" s="65"/>
      <c r="E187" s="66"/>
      <c r="F187" s="67"/>
      <c r="G187" s="68"/>
      <c r="H187" s="69"/>
      <c r="I187" s="68"/>
      <c r="J187" s="69"/>
      <c r="K187" s="68"/>
      <c r="L187" s="70"/>
      <c r="M187" s="59"/>
      <c r="N187" s="71">
        <v>25.67</v>
      </c>
      <c r="O187" s="72"/>
      <c r="P187" s="73"/>
      <c r="Q187" s="73"/>
      <c r="R187" s="67"/>
      <c r="S187" s="74"/>
      <c r="T187">
        <f>IF(N187="","",RANK(N187,N181:N200))</f>
        <v>7</v>
      </c>
    </row>
    <row r="188" spans="1:20" ht="15.5" x14ac:dyDescent="0.35">
      <c r="A188" s="75"/>
      <c r="B188" s="64"/>
      <c r="C188" s="65"/>
      <c r="D188" s="65"/>
      <c r="E188" s="66"/>
      <c r="F188" s="67"/>
      <c r="G188" s="68"/>
      <c r="H188" s="69"/>
      <c r="I188" s="68"/>
      <c r="J188" s="69"/>
      <c r="K188" s="68"/>
      <c r="L188" s="70"/>
      <c r="M188" s="59"/>
      <c r="N188" s="71">
        <v>25.43</v>
      </c>
      <c r="O188" s="72"/>
      <c r="P188" s="73"/>
      <c r="Q188" s="73"/>
      <c r="R188" s="67"/>
      <c r="S188" s="74"/>
      <c r="T188">
        <f>IF(N188="","",RANK(N188,N181:N200))</f>
        <v>8</v>
      </c>
    </row>
    <row r="189" spans="1:20" ht="15.5" x14ac:dyDescent="0.35">
      <c r="A189" s="75"/>
      <c r="B189" s="64"/>
      <c r="C189" s="65"/>
      <c r="D189" s="65"/>
      <c r="E189" s="66"/>
      <c r="F189" s="67"/>
      <c r="G189" s="68"/>
      <c r="H189" s="69"/>
      <c r="I189" s="68"/>
      <c r="J189" s="69"/>
      <c r="K189" s="68"/>
      <c r="L189" s="70"/>
      <c r="M189" s="59"/>
      <c r="N189" s="71">
        <v>28.89</v>
      </c>
      <c r="O189" s="72"/>
      <c r="P189" s="73"/>
      <c r="Q189" s="73"/>
      <c r="R189" s="67"/>
      <c r="S189" s="74"/>
      <c r="T189">
        <f>IF(N189="","",RANK(N189,N181:N200))</f>
        <v>5</v>
      </c>
    </row>
    <row r="190" spans="1:20" ht="15.5" x14ac:dyDescent="0.35">
      <c r="A190" s="75"/>
      <c r="B190" s="64"/>
      <c r="C190" s="65"/>
      <c r="D190" s="65"/>
      <c r="E190" s="66"/>
      <c r="F190" s="67"/>
      <c r="G190" s="68"/>
      <c r="H190" s="69"/>
      <c r="I190" s="68"/>
      <c r="J190" s="69"/>
      <c r="K190" s="68"/>
      <c r="L190" s="70"/>
      <c r="M190" s="59"/>
      <c r="N190" s="71">
        <v>46.95</v>
      </c>
      <c r="O190" s="72"/>
      <c r="P190" s="73"/>
      <c r="Q190" s="73"/>
      <c r="R190" s="67"/>
      <c r="S190" s="74"/>
      <c r="T190">
        <f>IF(N190="","",RANK(N190,N181:N200))</f>
        <v>3</v>
      </c>
    </row>
    <row r="191" spans="1:20" ht="15.5" x14ac:dyDescent="0.35">
      <c r="A191" s="75"/>
      <c r="B191" s="64"/>
      <c r="C191" s="65"/>
      <c r="D191" s="65"/>
      <c r="E191" s="66"/>
      <c r="F191" s="67"/>
      <c r="G191" s="68"/>
      <c r="H191" s="69"/>
      <c r="I191" s="68"/>
      <c r="J191" s="69"/>
      <c r="K191" s="68"/>
      <c r="L191" s="70"/>
      <c r="M191" s="59"/>
      <c r="N191" s="71">
        <v>60.77</v>
      </c>
      <c r="O191" s="72"/>
      <c r="P191" s="73"/>
      <c r="Q191" s="73"/>
      <c r="R191" s="67"/>
      <c r="S191" s="74"/>
      <c r="T191">
        <f>IF(N191="","",RANK(N191,N181:N200))</f>
        <v>1</v>
      </c>
    </row>
    <row r="192" spans="1:20" ht="15.5" x14ac:dyDescent="0.35">
      <c r="A192" s="75"/>
      <c r="B192" s="64"/>
      <c r="C192" s="65"/>
      <c r="D192" s="65"/>
      <c r="E192" s="66"/>
      <c r="F192" s="67"/>
      <c r="G192" s="68"/>
      <c r="H192" s="69"/>
      <c r="I192" s="68"/>
      <c r="J192" s="69"/>
      <c r="K192" s="68"/>
      <c r="L192" s="70"/>
      <c r="M192" s="59"/>
      <c r="N192" s="71" t="s">
        <v>0</v>
      </c>
      <c r="O192" s="72"/>
      <c r="P192" s="73"/>
      <c r="Q192" s="73"/>
      <c r="R192" s="67"/>
      <c r="S192" s="74"/>
      <c r="T192" t="str">
        <f>IF(N192="","",RANK(N192,N181:N200))</f>
        <v/>
      </c>
    </row>
    <row r="193" spans="1:20" ht="15.5" x14ac:dyDescent="0.35">
      <c r="A193" s="75"/>
      <c r="B193" s="64"/>
      <c r="C193" s="65"/>
      <c r="D193" s="65"/>
      <c r="E193" s="66"/>
      <c r="F193" s="67"/>
      <c r="G193" s="68"/>
      <c r="H193" s="69"/>
      <c r="I193" s="68"/>
      <c r="J193" s="69"/>
      <c r="K193" s="68"/>
      <c r="L193" s="70"/>
      <c r="M193" s="59"/>
      <c r="N193" s="71" t="s">
        <v>0</v>
      </c>
      <c r="O193" s="72"/>
      <c r="P193" s="73"/>
      <c r="Q193" s="73"/>
      <c r="R193" s="67"/>
      <c r="S193" s="74"/>
      <c r="T193" t="str">
        <f>IF(N193="","",RANK(N193,N181:N200))</f>
        <v/>
      </c>
    </row>
    <row r="194" spans="1:20" ht="15.5" x14ac:dyDescent="0.35">
      <c r="A194" s="75"/>
      <c r="B194" s="64"/>
      <c r="C194" s="65"/>
      <c r="D194" s="65"/>
      <c r="E194" s="66"/>
      <c r="F194" s="67"/>
      <c r="G194" s="68"/>
      <c r="H194" s="69"/>
      <c r="I194" s="68"/>
      <c r="J194" s="69"/>
      <c r="K194" s="68"/>
      <c r="L194" s="70"/>
      <c r="M194" s="59"/>
      <c r="N194" s="71" t="s">
        <v>0</v>
      </c>
      <c r="O194" s="72"/>
      <c r="P194" s="73"/>
      <c r="Q194" s="73"/>
      <c r="R194" s="67"/>
      <c r="S194" s="74"/>
      <c r="T194" t="str">
        <f>IF(N194="","",RANK(N194,N181:N200))</f>
        <v/>
      </c>
    </row>
    <row r="195" spans="1:20" ht="15.5" x14ac:dyDescent="0.35">
      <c r="A195" s="75"/>
      <c r="B195" s="64"/>
      <c r="C195" s="65"/>
      <c r="D195" s="65"/>
      <c r="E195" s="66"/>
      <c r="F195" s="67"/>
      <c r="G195" s="68"/>
      <c r="H195" s="69"/>
      <c r="I195" s="68"/>
      <c r="J195" s="69"/>
      <c r="K195" s="68"/>
      <c r="L195" s="70"/>
      <c r="M195" s="59"/>
      <c r="N195" s="71" t="s">
        <v>0</v>
      </c>
      <c r="O195" s="72"/>
      <c r="P195" s="73"/>
      <c r="Q195" s="73"/>
      <c r="R195" s="67"/>
      <c r="S195" s="74"/>
      <c r="T195" t="str">
        <f>IF(N195="","",RANK(N195,N181:N200))</f>
        <v/>
      </c>
    </row>
    <row r="196" spans="1:20" ht="15.5" x14ac:dyDescent="0.35">
      <c r="A196" s="75"/>
      <c r="B196" s="64"/>
      <c r="C196" s="65"/>
      <c r="D196" s="65"/>
      <c r="E196" s="66"/>
      <c r="F196" s="67"/>
      <c r="G196" s="68"/>
      <c r="H196" s="69"/>
      <c r="I196" s="68"/>
      <c r="J196" s="69"/>
      <c r="K196" s="68"/>
      <c r="L196" s="70"/>
      <c r="M196" s="59"/>
      <c r="N196" s="71" t="s">
        <v>0</v>
      </c>
      <c r="O196" s="72"/>
      <c r="P196" s="73"/>
      <c r="Q196" s="73"/>
      <c r="R196" s="67"/>
      <c r="S196" s="74"/>
      <c r="T196" t="str">
        <f>IF(N196="","",RANK(N196,N181:N200))</f>
        <v/>
      </c>
    </row>
    <row r="197" spans="1:20" ht="15.5" x14ac:dyDescent="0.35">
      <c r="A197" s="75"/>
      <c r="B197" s="64"/>
      <c r="C197" s="65"/>
      <c r="D197" s="65"/>
      <c r="E197" s="66"/>
      <c r="F197" s="67"/>
      <c r="G197" s="68"/>
      <c r="H197" s="69"/>
      <c r="I197" s="68"/>
      <c r="J197" s="69"/>
      <c r="K197" s="68"/>
      <c r="L197" s="70"/>
      <c r="M197" s="59"/>
      <c r="N197" s="71" t="s">
        <v>0</v>
      </c>
      <c r="O197" s="72"/>
      <c r="P197" s="73"/>
      <c r="Q197" s="73"/>
      <c r="R197" s="67"/>
      <c r="S197" s="74"/>
      <c r="T197" t="str">
        <f>IF(N197="","",RANK(N197,N181:N200))</f>
        <v/>
      </c>
    </row>
    <row r="198" spans="1:20" ht="15.5" x14ac:dyDescent="0.35">
      <c r="A198" s="75"/>
      <c r="B198" s="64"/>
      <c r="C198" s="65"/>
      <c r="D198" s="65"/>
      <c r="E198" s="66"/>
      <c r="F198" s="67"/>
      <c r="G198" s="68"/>
      <c r="H198" s="69"/>
      <c r="I198" s="68"/>
      <c r="J198" s="69"/>
      <c r="K198" s="68"/>
      <c r="L198" s="70"/>
      <c r="M198" s="59"/>
      <c r="N198" s="71" t="s">
        <v>0</v>
      </c>
      <c r="O198" s="72"/>
      <c r="P198" s="73"/>
      <c r="Q198" s="73"/>
      <c r="R198" s="67"/>
      <c r="S198" s="74"/>
      <c r="T198" t="str">
        <f>IF(N198="","",RANK(N198,N181:N200))</f>
        <v/>
      </c>
    </row>
    <row r="199" spans="1:20" ht="15.5" x14ac:dyDescent="0.35">
      <c r="A199" s="75"/>
      <c r="B199" s="64"/>
      <c r="C199" s="65"/>
      <c r="D199" s="65"/>
      <c r="E199" s="66"/>
      <c r="F199" s="67"/>
      <c r="G199" s="68"/>
      <c r="H199" s="69"/>
      <c r="I199" s="68"/>
      <c r="J199" s="69"/>
      <c r="K199" s="68"/>
      <c r="L199" s="70"/>
      <c r="M199" s="59"/>
      <c r="N199" s="71" t="s">
        <v>0</v>
      </c>
      <c r="O199" s="72"/>
      <c r="P199" s="73"/>
      <c r="Q199" s="73"/>
      <c r="R199" s="67"/>
      <c r="S199" s="74"/>
      <c r="T199" t="str">
        <f>IF(N199="","",RANK(N199,N181:N200))</f>
        <v/>
      </c>
    </row>
    <row r="200" spans="1:20" ht="16" thickBot="1" x14ac:dyDescent="0.4">
      <c r="A200" s="76"/>
      <c r="B200" s="77"/>
      <c r="C200" s="78"/>
      <c r="D200" s="78"/>
      <c r="E200" s="79"/>
      <c r="F200" s="80"/>
      <c r="G200" s="81"/>
      <c r="H200" s="82"/>
      <c r="I200" s="81"/>
      <c r="J200" s="82"/>
      <c r="K200" s="81"/>
      <c r="L200" s="83"/>
      <c r="M200" s="84"/>
      <c r="N200" s="85" t="s">
        <v>0</v>
      </c>
      <c r="O200" s="86"/>
      <c r="P200" s="87"/>
      <c r="Q200" s="87"/>
      <c r="R200" s="80"/>
      <c r="S200" s="88"/>
      <c r="T200" t="str">
        <f>IF(N200="","",RANK(N200,N181:N200))</f>
        <v/>
      </c>
    </row>
    <row r="201" spans="1:20" ht="16.5" thickTop="1" thickBot="1" x14ac:dyDescent="0.4">
      <c r="A201" s="1">
        <v>9</v>
      </c>
      <c r="B201" s="2"/>
      <c r="C201" s="3"/>
      <c r="D201" s="4"/>
      <c r="E201" s="5"/>
      <c r="F201" s="6"/>
      <c r="G201" s="7"/>
      <c r="H201" s="8"/>
      <c r="I201" s="7"/>
      <c r="J201" s="8"/>
      <c r="K201" s="9"/>
      <c r="L201" s="8"/>
      <c r="M201" s="8"/>
      <c r="N201" s="10" t="s">
        <v>0</v>
      </c>
      <c r="O201" s="11"/>
      <c r="P201" s="11"/>
      <c r="Q201" s="4"/>
      <c r="R201" s="6"/>
      <c r="S201" s="6"/>
    </row>
    <row r="202" spans="1:20" ht="21.5" thickTop="1" x14ac:dyDescent="0.35">
      <c r="A202" s="12"/>
      <c r="B202" s="13"/>
      <c r="C202" s="14"/>
      <c r="D202" s="15"/>
      <c r="E202" s="16"/>
      <c r="F202" s="17"/>
      <c r="G202" s="18"/>
      <c r="H202" s="19"/>
      <c r="I202" s="18"/>
      <c r="J202" s="19"/>
      <c r="K202" s="20"/>
      <c r="L202" s="19"/>
      <c r="M202" s="19"/>
      <c r="N202" s="21" t="s">
        <v>0</v>
      </c>
      <c r="O202" s="22"/>
      <c r="P202" s="22"/>
      <c r="Q202" s="15"/>
      <c r="R202" s="23"/>
      <c r="S202" s="23"/>
    </row>
    <row r="203" spans="1:20" ht="16" thickBot="1" x14ac:dyDescent="0.4">
      <c r="A203" s="12"/>
      <c r="B203" s="24"/>
      <c r="C203" s="25"/>
      <c r="D203" s="15"/>
      <c r="E203" s="26"/>
      <c r="F203" s="23"/>
      <c r="G203" s="18"/>
      <c r="H203" s="19"/>
      <c r="I203" s="18"/>
      <c r="J203" s="19"/>
      <c r="K203" s="20"/>
      <c r="L203" s="19"/>
      <c r="M203" s="19"/>
      <c r="N203" s="21" t="s">
        <v>0</v>
      </c>
      <c r="O203" s="22"/>
      <c r="P203" s="22"/>
      <c r="Q203" s="15"/>
      <c r="R203" s="23"/>
      <c r="S203" s="23"/>
    </row>
    <row r="204" spans="1:20" ht="22" thickTop="1" thickBot="1" x14ac:dyDescent="0.4">
      <c r="A204" s="27"/>
      <c r="B204" s="28"/>
      <c r="C204" s="29"/>
      <c r="D204" s="29"/>
      <c r="E204" s="30"/>
      <c r="F204" s="28"/>
      <c r="G204" s="31"/>
      <c r="H204" s="32"/>
      <c r="I204" s="31"/>
      <c r="J204" s="32"/>
      <c r="K204" s="32"/>
      <c r="L204" s="32"/>
      <c r="M204" s="32"/>
      <c r="N204" s="33" t="s">
        <v>0</v>
      </c>
      <c r="O204" s="34"/>
      <c r="P204" s="35"/>
      <c r="Q204" s="36"/>
      <c r="R204" s="37"/>
      <c r="S204" s="38"/>
      <c r="T204">
        <f>MAX(T206:T225)</f>
        <v>18</v>
      </c>
    </row>
    <row r="205" spans="1:20" ht="16.5" thickTop="1" thickBot="1" x14ac:dyDescent="0.4">
      <c r="A205" s="27"/>
      <c r="B205" s="39"/>
      <c r="C205" s="40"/>
      <c r="D205" s="40"/>
      <c r="E205" s="41"/>
      <c r="F205" s="42"/>
      <c r="G205" s="43"/>
      <c r="H205" s="44"/>
      <c r="I205" s="43"/>
      <c r="J205" s="44"/>
      <c r="K205" s="43"/>
      <c r="L205" s="45"/>
      <c r="M205" s="46"/>
      <c r="N205" s="47" t="s">
        <v>0</v>
      </c>
      <c r="O205" s="48"/>
      <c r="P205" s="49"/>
      <c r="Q205" s="49"/>
      <c r="R205" s="50"/>
      <c r="S205" s="51"/>
      <c r="T205">
        <f>VLOOKUP(T204,Feuil2!$A$1:$B$7,2)</f>
        <v>8</v>
      </c>
    </row>
    <row r="206" spans="1:20" ht="16" thickTop="1" x14ac:dyDescent="0.35">
      <c r="A206" s="27"/>
      <c r="B206" s="52"/>
      <c r="C206" s="53"/>
      <c r="D206" s="53"/>
      <c r="E206" s="54"/>
      <c r="F206" s="55"/>
      <c r="G206" s="56"/>
      <c r="H206" s="57"/>
      <c r="I206" s="56"/>
      <c r="J206" s="57"/>
      <c r="K206" s="56"/>
      <c r="L206" s="58"/>
      <c r="M206" s="59"/>
      <c r="N206" s="60">
        <v>94.27</v>
      </c>
      <c r="O206" s="61"/>
      <c r="P206" s="62"/>
      <c r="Q206" s="62"/>
      <c r="R206" s="55"/>
      <c r="S206" s="63"/>
      <c r="T206">
        <f>IF(N206="","",RANK(N206,N206:N225))</f>
        <v>3</v>
      </c>
    </row>
    <row r="207" spans="1:20" ht="15.5" x14ac:dyDescent="0.35">
      <c r="A207" s="27"/>
      <c r="B207" s="64"/>
      <c r="C207" s="65"/>
      <c r="D207" s="65"/>
      <c r="E207" s="66"/>
      <c r="F207" s="67"/>
      <c r="G207" s="68"/>
      <c r="H207" s="69"/>
      <c r="I207" s="68"/>
      <c r="J207" s="69"/>
      <c r="K207" s="68"/>
      <c r="L207" s="70"/>
      <c r="M207" s="59"/>
      <c r="N207" s="71">
        <v>192.7</v>
      </c>
      <c r="O207" s="72"/>
      <c r="P207" s="73"/>
      <c r="Q207" s="73"/>
      <c r="R207" s="67"/>
      <c r="S207" s="74"/>
      <c r="T207">
        <f>IF(N207="","",RANK(N207,N206:N225))</f>
        <v>1</v>
      </c>
    </row>
    <row r="208" spans="1:20" ht="15.5" x14ac:dyDescent="0.35">
      <c r="A208" s="27"/>
      <c r="B208" s="64"/>
      <c r="C208" s="65"/>
      <c r="D208" s="65"/>
      <c r="E208" s="66"/>
      <c r="F208" s="67"/>
      <c r="G208" s="68"/>
      <c r="H208" s="69"/>
      <c r="I208" s="68"/>
      <c r="J208" s="69"/>
      <c r="K208" s="68"/>
      <c r="L208" s="70"/>
      <c r="M208" s="59"/>
      <c r="N208" s="71">
        <v>36.54</v>
      </c>
      <c r="O208" s="72"/>
      <c r="P208" s="73"/>
      <c r="Q208" s="73"/>
      <c r="R208" s="67"/>
      <c r="S208" s="74"/>
      <c r="T208">
        <f>IF(N208="","",RANK(N208,N206:N225))</f>
        <v>14</v>
      </c>
    </row>
    <row r="209" spans="1:20" ht="15.5" x14ac:dyDescent="0.35">
      <c r="A209" s="75"/>
      <c r="B209" s="64"/>
      <c r="C209" s="65"/>
      <c r="D209" s="65"/>
      <c r="E209" s="66"/>
      <c r="F209" s="67"/>
      <c r="G209" s="68"/>
      <c r="H209" s="69"/>
      <c r="I209" s="68"/>
      <c r="J209" s="69"/>
      <c r="K209" s="68"/>
      <c r="L209" s="70"/>
      <c r="M209" s="59"/>
      <c r="N209" s="71">
        <v>62.73</v>
      </c>
      <c r="O209" s="72"/>
      <c r="P209" s="73"/>
      <c r="Q209" s="73"/>
      <c r="R209" s="67"/>
      <c r="S209" s="74"/>
      <c r="T209">
        <f>IF(N209="","",RANK(N209,N206:N225))</f>
        <v>5</v>
      </c>
    </row>
    <row r="210" spans="1:20" ht="15.5" x14ac:dyDescent="0.35">
      <c r="A210" s="75"/>
      <c r="B210" s="64"/>
      <c r="C210" s="65"/>
      <c r="D210" s="65"/>
      <c r="E210" s="66"/>
      <c r="F210" s="67"/>
      <c r="G210" s="68"/>
      <c r="H210" s="69"/>
      <c r="I210" s="68"/>
      <c r="J210" s="69"/>
      <c r="K210" s="68"/>
      <c r="L210" s="70"/>
      <c r="M210" s="59"/>
      <c r="N210" s="71">
        <v>42.32</v>
      </c>
      <c r="O210" s="72"/>
      <c r="P210" s="73"/>
      <c r="Q210" s="73"/>
      <c r="R210" s="67"/>
      <c r="S210" s="74"/>
      <c r="T210">
        <f>IF(N210="","",RANK(N210,N206:N225))</f>
        <v>10</v>
      </c>
    </row>
    <row r="211" spans="1:20" ht="15.5" x14ac:dyDescent="0.35">
      <c r="A211" s="75"/>
      <c r="B211" s="64"/>
      <c r="C211" s="65"/>
      <c r="D211" s="65"/>
      <c r="E211" s="66"/>
      <c r="F211" s="67"/>
      <c r="G211" s="68"/>
      <c r="H211" s="69"/>
      <c r="I211" s="68"/>
      <c r="J211" s="69"/>
      <c r="K211" s="68"/>
      <c r="L211" s="70"/>
      <c r="M211" s="59"/>
      <c r="N211" s="71">
        <v>34.380000000000003</v>
      </c>
      <c r="O211" s="72"/>
      <c r="P211" s="73"/>
      <c r="Q211" s="73"/>
      <c r="R211" s="67"/>
      <c r="S211" s="74"/>
      <c r="T211">
        <f>IF(N211="","",RANK(N211,N206:N225))</f>
        <v>16</v>
      </c>
    </row>
    <row r="212" spans="1:20" ht="15.5" x14ac:dyDescent="0.35">
      <c r="A212" s="75"/>
      <c r="B212" s="64"/>
      <c r="C212" s="65"/>
      <c r="D212" s="65"/>
      <c r="E212" s="66"/>
      <c r="F212" s="67"/>
      <c r="G212" s="68"/>
      <c r="H212" s="69"/>
      <c r="I212" s="68"/>
      <c r="J212" s="69"/>
      <c r="K212" s="68"/>
      <c r="L212" s="70"/>
      <c r="M212" s="59"/>
      <c r="N212" s="71">
        <v>39.19</v>
      </c>
      <c r="O212" s="72"/>
      <c r="P212" s="73"/>
      <c r="Q212" s="73"/>
      <c r="R212" s="67"/>
      <c r="S212" s="74"/>
      <c r="T212">
        <f>IF(N212="","",RANK(N212,N206:N225))</f>
        <v>11</v>
      </c>
    </row>
    <row r="213" spans="1:20" ht="15.5" x14ac:dyDescent="0.35">
      <c r="A213" s="75"/>
      <c r="B213" s="64"/>
      <c r="C213" s="65"/>
      <c r="D213" s="65"/>
      <c r="E213" s="66"/>
      <c r="F213" s="67"/>
      <c r="G213" s="68"/>
      <c r="H213" s="69"/>
      <c r="I213" s="68"/>
      <c r="J213" s="69"/>
      <c r="K213" s="68"/>
      <c r="L213" s="70"/>
      <c r="M213" s="59"/>
      <c r="N213" s="71">
        <v>28.9</v>
      </c>
      <c r="O213" s="72"/>
      <c r="P213" s="73"/>
      <c r="Q213" s="73"/>
      <c r="R213" s="67"/>
      <c r="S213" s="74"/>
      <c r="T213">
        <f>IF(N213="","",RANK(N213,N206:N225))</f>
        <v>18</v>
      </c>
    </row>
    <row r="214" spans="1:20" ht="15.5" x14ac:dyDescent="0.35">
      <c r="A214" s="75"/>
      <c r="B214" s="64"/>
      <c r="C214" s="65"/>
      <c r="D214" s="65"/>
      <c r="E214" s="66"/>
      <c r="F214" s="67"/>
      <c r="G214" s="68"/>
      <c r="H214" s="69"/>
      <c r="I214" s="68"/>
      <c r="J214" s="69"/>
      <c r="K214" s="68"/>
      <c r="L214" s="70"/>
      <c r="M214" s="59"/>
      <c r="N214" s="71">
        <v>116.4</v>
      </c>
      <c r="O214" s="72"/>
      <c r="P214" s="73"/>
      <c r="Q214" s="73"/>
      <c r="R214" s="67"/>
      <c r="S214" s="74"/>
      <c r="T214">
        <f>IF(N214="","",RANK(N214,N206:N225))</f>
        <v>2</v>
      </c>
    </row>
    <row r="215" spans="1:20" ht="15.5" x14ac:dyDescent="0.35">
      <c r="A215" s="75"/>
      <c r="B215" s="64"/>
      <c r="C215" s="65"/>
      <c r="D215" s="65"/>
      <c r="E215" s="66"/>
      <c r="F215" s="67"/>
      <c r="G215" s="68"/>
      <c r="H215" s="69"/>
      <c r="I215" s="68"/>
      <c r="J215" s="69"/>
      <c r="K215" s="68"/>
      <c r="L215" s="70"/>
      <c r="M215" s="59"/>
      <c r="N215" s="71">
        <v>42.79</v>
      </c>
      <c r="O215" s="72"/>
      <c r="P215" s="73"/>
      <c r="Q215" s="73"/>
      <c r="R215" s="67"/>
      <c r="S215" s="74"/>
      <c r="T215">
        <f>IF(N215="","",RANK(N215,N206:N225))</f>
        <v>9</v>
      </c>
    </row>
    <row r="216" spans="1:20" ht="15.5" x14ac:dyDescent="0.35">
      <c r="A216" s="75"/>
      <c r="B216" s="64"/>
      <c r="C216" s="65"/>
      <c r="D216" s="65"/>
      <c r="E216" s="66"/>
      <c r="F216" s="67"/>
      <c r="G216" s="68"/>
      <c r="H216" s="69"/>
      <c r="I216" s="68"/>
      <c r="J216" s="69"/>
      <c r="K216" s="68"/>
      <c r="L216" s="70"/>
      <c r="M216" s="59"/>
      <c r="N216" s="71">
        <v>34.71</v>
      </c>
      <c r="O216" s="72"/>
      <c r="P216" s="73"/>
      <c r="Q216" s="73"/>
      <c r="R216" s="67"/>
      <c r="S216" s="74"/>
      <c r="T216">
        <f>IF(N216="","",RANK(N216,N206:N225))</f>
        <v>15</v>
      </c>
    </row>
    <row r="217" spans="1:20" ht="15.5" x14ac:dyDescent="0.35">
      <c r="A217" s="75"/>
      <c r="B217" s="64"/>
      <c r="C217" s="65"/>
      <c r="D217" s="65"/>
      <c r="E217" s="66"/>
      <c r="F217" s="67"/>
      <c r="G217" s="68"/>
      <c r="H217" s="69"/>
      <c r="I217" s="68"/>
      <c r="J217" s="69"/>
      <c r="K217" s="68"/>
      <c r="L217" s="70"/>
      <c r="M217" s="59"/>
      <c r="N217" s="71">
        <v>37.15</v>
      </c>
      <c r="O217" s="72"/>
      <c r="P217" s="73"/>
      <c r="Q217" s="73"/>
      <c r="R217" s="67"/>
      <c r="S217" s="74"/>
      <c r="T217">
        <f>IF(N217="","",RANK(N217,N206:N225))</f>
        <v>12</v>
      </c>
    </row>
    <row r="218" spans="1:20" ht="15.5" x14ac:dyDescent="0.35">
      <c r="A218" s="75"/>
      <c r="B218" s="64"/>
      <c r="C218" s="65"/>
      <c r="D218" s="65"/>
      <c r="E218" s="66"/>
      <c r="F218" s="67"/>
      <c r="G218" s="68"/>
      <c r="H218" s="69"/>
      <c r="I218" s="68"/>
      <c r="J218" s="69"/>
      <c r="K218" s="68"/>
      <c r="L218" s="70"/>
      <c r="M218" s="59"/>
      <c r="N218" s="71">
        <v>57.49</v>
      </c>
      <c r="O218" s="72"/>
      <c r="P218" s="73"/>
      <c r="Q218" s="73"/>
      <c r="R218" s="67"/>
      <c r="S218" s="74"/>
      <c r="T218">
        <f>IF(N218="","",RANK(N218,N206:N225))</f>
        <v>6</v>
      </c>
    </row>
    <row r="219" spans="1:20" ht="15.5" x14ac:dyDescent="0.35">
      <c r="A219" s="75"/>
      <c r="B219" s="64"/>
      <c r="C219" s="65"/>
      <c r="D219" s="65"/>
      <c r="E219" s="66"/>
      <c r="F219" s="67"/>
      <c r="G219" s="68"/>
      <c r="H219" s="69"/>
      <c r="I219" s="68"/>
      <c r="J219" s="69"/>
      <c r="K219" s="68"/>
      <c r="L219" s="70"/>
      <c r="M219" s="59"/>
      <c r="N219" s="71">
        <v>31.03</v>
      </c>
      <c r="O219" s="72"/>
      <c r="P219" s="73"/>
      <c r="Q219" s="73"/>
      <c r="R219" s="67"/>
      <c r="S219" s="74"/>
      <c r="T219">
        <f>IF(N219="","",RANK(N219,N206:N225))</f>
        <v>17</v>
      </c>
    </row>
    <row r="220" spans="1:20" ht="15.5" x14ac:dyDescent="0.35">
      <c r="A220" s="75"/>
      <c r="B220" s="64"/>
      <c r="C220" s="65"/>
      <c r="D220" s="65"/>
      <c r="E220" s="66"/>
      <c r="F220" s="67"/>
      <c r="G220" s="68"/>
      <c r="H220" s="69"/>
      <c r="I220" s="68"/>
      <c r="J220" s="69"/>
      <c r="K220" s="68"/>
      <c r="L220" s="70"/>
      <c r="M220" s="59"/>
      <c r="N220" s="71">
        <v>64.75</v>
      </c>
      <c r="O220" s="72"/>
      <c r="P220" s="73"/>
      <c r="Q220" s="73"/>
      <c r="R220" s="67"/>
      <c r="S220" s="74"/>
      <c r="T220">
        <f>IF(N220="","",RANK(N220,N206:N225))</f>
        <v>4</v>
      </c>
    </row>
    <row r="221" spans="1:20" ht="15.5" x14ac:dyDescent="0.35">
      <c r="A221" s="75"/>
      <c r="B221" s="64"/>
      <c r="C221" s="65"/>
      <c r="D221" s="65"/>
      <c r="E221" s="66"/>
      <c r="F221" s="67"/>
      <c r="G221" s="68"/>
      <c r="H221" s="69"/>
      <c r="I221" s="68"/>
      <c r="J221" s="69"/>
      <c r="K221" s="68"/>
      <c r="L221" s="70"/>
      <c r="M221" s="59"/>
      <c r="N221" s="71">
        <v>36.71</v>
      </c>
      <c r="O221" s="72"/>
      <c r="P221" s="73"/>
      <c r="Q221" s="73"/>
      <c r="R221" s="67"/>
      <c r="S221" s="74"/>
      <c r="T221">
        <f>IF(N221="","",RANK(N221,N206:N225))</f>
        <v>13</v>
      </c>
    </row>
    <row r="222" spans="1:20" ht="15.5" x14ac:dyDescent="0.35">
      <c r="A222" s="75"/>
      <c r="B222" s="64"/>
      <c r="C222" s="65"/>
      <c r="D222" s="65"/>
      <c r="E222" s="66"/>
      <c r="F222" s="67"/>
      <c r="G222" s="68"/>
      <c r="H222" s="69"/>
      <c r="I222" s="68"/>
      <c r="J222" s="69"/>
      <c r="K222" s="68"/>
      <c r="L222" s="70"/>
      <c r="M222" s="59"/>
      <c r="N222" s="71">
        <v>43.77</v>
      </c>
      <c r="O222" s="72"/>
      <c r="P222" s="73"/>
      <c r="Q222" s="73"/>
      <c r="R222" s="67"/>
      <c r="S222" s="74"/>
      <c r="T222">
        <f>IF(N222="","",RANK(N222,N206:N225))</f>
        <v>8</v>
      </c>
    </row>
    <row r="223" spans="1:20" ht="15.5" x14ac:dyDescent="0.35">
      <c r="A223" s="75"/>
      <c r="B223" s="64"/>
      <c r="C223" s="65"/>
      <c r="D223" s="65"/>
      <c r="E223" s="66"/>
      <c r="F223" s="67"/>
      <c r="G223" s="68"/>
      <c r="H223" s="69"/>
      <c r="I223" s="68"/>
      <c r="J223" s="69"/>
      <c r="K223" s="68"/>
      <c r="L223" s="70"/>
      <c r="M223" s="59"/>
      <c r="N223" s="71">
        <v>44.42</v>
      </c>
      <c r="O223" s="72"/>
      <c r="P223" s="73"/>
      <c r="Q223" s="73"/>
      <c r="R223" s="67"/>
      <c r="S223" s="74"/>
      <c r="T223">
        <f>IF(N223="","",RANK(N223,N206:N225))</f>
        <v>7</v>
      </c>
    </row>
    <row r="224" spans="1:20" ht="15.5" x14ac:dyDescent="0.35">
      <c r="A224" s="75"/>
      <c r="B224" s="64"/>
      <c r="C224" s="65"/>
      <c r="D224" s="65"/>
      <c r="E224" s="66"/>
      <c r="F224" s="67"/>
      <c r="G224" s="68"/>
      <c r="H224" s="69"/>
      <c r="I224" s="68"/>
      <c r="J224" s="69"/>
      <c r="K224" s="68"/>
      <c r="L224" s="70"/>
      <c r="M224" s="59"/>
      <c r="N224" s="71" t="s">
        <v>0</v>
      </c>
      <c r="O224" s="72"/>
      <c r="P224" s="73"/>
      <c r="Q224" s="73"/>
      <c r="R224" s="67"/>
      <c r="S224" s="74"/>
      <c r="T224" t="str">
        <f>IF(N224="","",RANK(N224,N206:N225))</f>
        <v/>
      </c>
    </row>
    <row r="225" spans="1:20" ht="16" thickBot="1" x14ac:dyDescent="0.4">
      <c r="A225" s="76"/>
      <c r="B225" s="77"/>
      <c r="C225" s="78"/>
      <c r="D225" s="78"/>
      <c r="E225" s="79"/>
      <c r="F225" s="80"/>
      <c r="G225" s="81"/>
      <c r="H225" s="82"/>
      <c r="I225" s="81"/>
      <c r="J225" s="82"/>
      <c r="K225" s="81"/>
      <c r="L225" s="83"/>
      <c r="M225" s="84"/>
      <c r="N225" s="85" t="s">
        <v>0</v>
      </c>
      <c r="O225" s="86"/>
      <c r="P225" s="87"/>
      <c r="Q225" s="87"/>
      <c r="R225" s="80"/>
      <c r="S225" s="88"/>
      <c r="T225" t="str">
        <f>IF(N225="","",RANK(N225,N206:N225))</f>
        <v/>
      </c>
    </row>
    <row r="226" spans="1:20" ht="16.5" thickTop="1" thickBot="1" x14ac:dyDescent="0.4">
      <c r="A226" s="1">
        <v>10</v>
      </c>
      <c r="B226" s="2"/>
      <c r="C226" s="3"/>
      <c r="D226" s="4"/>
      <c r="E226" s="5"/>
      <c r="F226" s="6"/>
      <c r="G226" s="7"/>
      <c r="H226" s="8"/>
      <c r="I226" s="7"/>
      <c r="J226" s="8"/>
      <c r="K226" s="9"/>
      <c r="L226" s="8"/>
      <c r="M226" s="8"/>
      <c r="N226" s="10" t="s">
        <v>0</v>
      </c>
      <c r="O226" s="11"/>
      <c r="P226" s="11"/>
      <c r="Q226" s="4"/>
      <c r="R226" s="6"/>
      <c r="S226" s="6"/>
    </row>
    <row r="227" spans="1:20" ht="21.5" thickTop="1" x14ac:dyDescent="0.35">
      <c r="A227" s="12"/>
      <c r="B227" s="13"/>
      <c r="C227" s="14"/>
      <c r="D227" s="15"/>
      <c r="E227" s="16"/>
      <c r="F227" s="17"/>
      <c r="G227" s="18"/>
      <c r="H227" s="19"/>
      <c r="I227" s="18"/>
      <c r="J227" s="19"/>
      <c r="K227" s="20"/>
      <c r="L227" s="19"/>
      <c r="M227" s="19"/>
      <c r="N227" s="21" t="s">
        <v>0</v>
      </c>
      <c r="O227" s="22"/>
      <c r="P227" s="22"/>
      <c r="Q227" s="15"/>
      <c r="R227" s="23"/>
      <c r="S227" s="23"/>
    </row>
    <row r="228" spans="1:20" ht="16" thickBot="1" x14ac:dyDescent="0.4">
      <c r="A228" s="12"/>
      <c r="B228" s="24"/>
      <c r="C228" s="25"/>
      <c r="D228" s="15"/>
      <c r="E228" s="26"/>
      <c r="F228" s="23"/>
      <c r="G228" s="18"/>
      <c r="H228" s="19"/>
      <c r="I228" s="18"/>
      <c r="J228" s="19"/>
      <c r="K228" s="20"/>
      <c r="L228" s="19"/>
      <c r="M228" s="19"/>
      <c r="N228" s="21" t="s">
        <v>0</v>
      </c>
      <c r="O228" s="22"/>
      <c r="P228" s="22"/>
      <c r="Q228" s="15"/>
      <c r="R228" s="23"/>
      <c r="S228" s="23"/>
    </row>
    <row r="229" spans="1:20" ht="22" thickTop="1" thickBot="1" x14ac:dyDescent="0.4">
      <c r="A229" s="27"/>
      <c r="B229" s="28"/>
      <c r="C229" s="29"/>
      <c r="D229" s="29"/>
      <c r="E229" s="30"/>
      <c r="F229" s="28"/>
      <c r="G229" s="31"/>
      <c r="H229" s="32"/>
      <c r="I229" s="31"/>
      <c r="J229" s="32"/>
      <c r="K229" s="32"/>
      <c r="L229" s="32"/>
      <c r="M229" s="32"/>
      <c r="N229" s="33" t="s">
        <v>0</v>
      </c>
      <c r="O229" s="34"/>
      <c r="P229" s="35"/>
      <c r="Q229" s="36"/>
      <c r="R229" s="37"/>
      <c r="S229" s="38"/>
      <c r="T229">
        <f>MAX(T231:T250)</f>
        <v>18</v>
      </c>
    </row>
    <row r="230" spans="1:20" ht="16.5" thickTop="1" thickBot="1" x14ac:dyDescent="0.4">
      <c r="A230" s="27"/>
      <c r="B230" s="39"/>
      <c r="C230" s="40"/>
      <c r="D230" s="40"/>
      <c r="E230" s="41"/>
      <c r="F230" s="42"/>
      <c r="G230" s="43"/>
      <c r="H230" s="44"/>
      <c r="I230" s="43"/>
      <c r="J230" s="44"/>
      <c r="K230" s="43"/>
      <c r="L230" s="45"/>
      <c r="M230" s="46"/>
      <c r="N230" s="47" t="s">
        <v>0</v>
      </c>
      <c r="O230" s="48"/>
      <c r="P230" s="49"/>
      <c r="Q230" s="49"/>
      <c r="R230" s="50"/>
      <c r="S230" s="51"/>
      <c r="T230">
        <f>VLOOKUP(T229,Feuil2!$A$1:$B$7,2)</f>
        <v>8</v>
      </c>
    </row>
    <row r="231" spans="1:20" ht="16" thickTop="1" x14ac:dyDescent="0.35">
      <c r="A231" s="27"/>
      <c r="B231" s="52"/>
      <c r="C231" s="53"/>
      <c r="D231" s="53"/>
      <c r="E231" s="54"/>
      <c r="F231" s="55"/>
      <c r="G231" s="56"/>
      <c r="H231" s="57"/>
      <c r="I231" s="56"/>
      <c r="J231" s="57"/>
      <c r="K231" s="56"/>
      <c r="L231" s="58"/>
      <c r="M231" s="59"/>
      <c r="N231" s="60">
        <v>94.27</v>
      </c>
      <c r="O231" s="61"/>
      <c r="P231" s="62"/>
      <c r="Q231" s="62"/>
      <c r="R231" s="55"/>
      <c r="S231" s="63"/>
      <c r="T231">
        <f>IF(N231="","",RANK(N231,N231:N250))</f>
        <v>3</v>
      </c>
    </row>
    <row r="232" spans="1:20" ht="15.5" x14ac:dyDescent="0.35">
      <c r="A232" s="27"/>
      <c r="B232" s="64"/>
      <c r="C232" s="65"/>
      <c r="D232" s="65"/>
      <c r="E232" s="66"/>
      <c r="F232" s="67"/>
      <c r="G232" s="68"/>
      <c r="H232" s="69"/>
      <c r="I232" s="68"/>
      <c r="J232" s="69"/>
      <c r="K232" s="68"/>
      <c r="L232" s="70"/>
      <c r="M232" s="59"/>
      <c r="N232" s="71">
        <v>192.7</v>
      </c>
      <c r="O232" s="72"/>
      <c r="P232" s="73"/>
      <c r="Q232" s="73"/>
      <c r="R232" s="67"/>
      <c r="S232" s="74"/>
      <c r="T232">
        <f>IF(N232="","",RANK(N232,N231:N250))</f>
        <v>1</v>
      </c>
    </row>
    <row r="233" spans="1:20" ht="15.5" x14ac:dyDescent="0.35">
      <c r="A233" s="27"/>
      <c r="B233" s="64"/>
      <c r="C233" s="65"/>
      <c r="D233" s="65"/>
      <c r="E233" s="66"/>
      <c r="F233" s="67"/>
      <c r="G233" s="68"/>
      <c r="H233" s="69"/>
      <c r="I233" s="68"/>
      <c r="J233" s="69"/>
      <c r="K233" s="68"/>
      <c r="L233" s="70"/>
      <c r="M233" s="59"/>
      <c r="N233" s="71">
        <v>36.54</v>
      </c>
      <c r="O233" s="72"/>
      <c r="P233" s="73"/>
      <c r="Q233" s="73"/>
      <c r="R233" s="67"/>
      <c r="S233" s="74"/>
      <c r="T233">
        <f>IF(N233="","",RANK(N233,N231:N250))</f>
        <v>14</v>
      </c>
    </row>
    <row r="234" spans="1:20" ht="15.5" x14ac:dyDescent="0.35">
      <c r="A234" s="75"/>
      <c r="B234" s="64"/>
      <c r="C234" s="65"/>
      <c r="D234" s="65"/>
      <c r="E234" s="66"/>
      <c r="F234" s="67"/>
      <c r="G234" s="68"/>
      <c r="H234" s="69"/>
      <c r="I234" s="68"/>
      <c r="J234" s="69"/>
      <c r="K234" s="68"/>
      <c r="L234" s="70"/>
      <c r="M234" s="59"/>
      <c r="N234" s="71">
        <v>62.73</v>
      </c>
      <c r="O234" s="72"/>
      <c r="P234" s="73"/>
      <c r="Q234" s="73"/>
      <c r="R234" s="67"/>
      <c r="S234" s="74"/>
      <c r="T234">
        <f>IF(N234="","",RANK(N234,N231:N250))</f>
        <v>5</v>
      </c>
    </row>
    <row r="235" spans="1:20" ht="15.5" x14ac:dyDescent="0.35">
      <c r="A235" s="75"/>
      <c r="B235" s="64"/>
      <c r="C235" s="65"/>
      <c r="D235" s="65"/>
      <c r="E235" s="66"/>
      <c r="F235" s="67"/>
      <c r="G235" s="68"/>
      <c r="H235" s="69"/>
      <c r="I235" s="68"/>
      <c r="J235" s="69"/>
      <c r="K235" s="68"/>
      <c r="L235" s="70"/>
      <c r="M235" s="59"/>
      <c r="N235" s="71">
        <v>42.32</v>
      </c>
      <c r="O235" s="72"/>
      <c r="P235" s="73"/>
      <c r="Q235" s="73"/>
      <c r="R235" s="67"/>
      <c r="S235" s="74"/>
      <c r="T235">
        <f>IF(N235="","",RANK(N235,N231:N250))</f>
        <v>10</v>
      </c>
    </row>
    <row r="236" spans="1:20" ht="15.5" x14ac:dyDescent="0.35">
      <c r="A236" s="75"/>
      <c r="B236" s="64"/>
      <c r="C236" s="65"/>
      <c r="D236" s="65"/>
      <c r="E236" s="66"/>
      <c r="F236" s="67"/>
      <c r="G236" s="68"/>
      <c r="H236" s="69"/>
      <c r="I236" s="68"/>
      <c r="J236" s="69"/>
      <c r="K236" s="68"/>
      <c r="L236" s="70"/>
      <c r="M236" s="59"/>
      <c r="N236" s="71">
        <v>34.380000000000003</v>
      </c>
      <c r="O236" s="72"/>
      <c r="P236" s="73"/>
      <c r="Q236" s="73"/>
      <c r="R236" s="67"/>
      <c r="S236" s="74"/>
      <c r="T236">
        <f>IF(N236="","",RANK(N236,N231:N250))</f>
        <v>16</v>
      </c>
    </row>
    <row r="237" spans="1:20" ht="15.5" x14ac:dyDescent="0.35">
      <c r="A237" s="75"/>
      <c r="B237" s="64"/>
      <c r="C237" s="65"/>
      <c r="D237" s="65"/>
      <c r="E237" s="66"/>
      <c r="F237" s="67"/>
      <c r="G237" s="68"/>
      <c r="H237" s="69"/>
      <c r="I237" s="68"/>
      <c r="J237" s="69"/>
      <c r="K237" s="68"/>
      <c r="L237" s="70"/>
      <c r="M237" s="59"/>
      <c r="N237" s="71">
        <v>39.19</v>
      </c>
      <c r="O237" s="72"/>
      <c r="P237" s="73"/>
      <c r="Q237" s="73"/>
      <c r="R237" s="67"/>
      <c r="S237" s="74"/>
      <c r="T237">
        <f>IF(N237="","",RANK(N237,N231:N250))</f>
        <v>11</v>
      </c>
    </row>
    <row r="238" spans="1:20" ht="15.5" x14ac:dyDescent="0.35">
      <c r="A238" s="75"/>
      <c r="B238" s="64"/>
      <c r="C238" s="65"/>
      <c r="D238" s="65"/>
      <c r="E238" s="66"/>
      <c r="F238" s="67"/>
      <c r="G238" s="68"/>
      <c r="H238" s="69"/>
      <c r="I238" s="68"/>
      <c r="J238" s="69"/>
      <c r="K238" s="68"/>
      <c r="L238" s="70"/>
      <c r="M238" s="59"/>
      <c r="N238" s="71">
        <v>28.9</v>
      </c>
      <c r="O238" s="72"/>
      <c r="P238" s="73"/>
      <c r="Q238" s="73"/>
      <c r="R238" s="67"/>
      <c r="S238" s="74"/>
      <c r="T238">
        <f>IF(N238="","",RANK(N238,N231:N250))</f>
        <v>18</v>
      </c>
    </row>
    <row r="239" spans="1:20" ht="15.5" x14ac:dyDescent="0.35">
      <c r="A239" s="75"/>
      <c r="B239" s="64"/>
      <c r="C239" s="65"/>
      <c r="D239" s="65"/>
      <c r="E239" s="66"/>
      <c r="F239" s="67"/>
      <c r="G239" s="68"/>
      <c r="H239" s="69"/>
      <c r="I239" s="68"/>
      <c r="J239" s="69"/>
      <c r="K239" s="68"/>
      <c r="L239" s="70"/>
      <c r="M239" s="59"/>
      <c r="N239" s="71">
        <v>116.4</v>
      </c>
      <c r="O239" s="72"/>
      <c r="P239" s="73"/>
      <c r="Q239" s="73"/>
      <c r="R239" s="67"/>
      <c r="S239" s="74"/>
      <c r="T239">
        <f>IF(N239="","",RANK(N239,N231:N250))</f>
        <v>2</v>
      </c>
    </row>
    <row r="240" spans="1:20" ht="15.5" x14ac:dyDescent="0.35">
      <c r="A240" s="75"/>
      <c r="B240" s="64"/>
      <c r="C240" s="65"/>
      <c r="D240" s="65"/>
      <c r="E240" s="66"/>
      <c r="F240" s="67"/>
      <c r="G240" s="68"/>
      <c r="H240" s="69"/>
      <c r="I240" s="68"/>
      <c r="J240" s="69"/>
      <c r="K240" s="68"/>
      <c r="L240" s="70"/>
      <c r="M240" s="59"/>
      <c r="N240" s="71">
        <v>42.79</v>
      </c>
      <c r="O240" s="72"/>
      <c r="P240" s="73"/>
      <c r="Q240" s="73"/>
      <c r="R240" s="67"/>
      <c r="S240" s="74"/>
      <c r="T240">
        <f>IF(N240="","",RANK(N240,N231:N250))</f>
        <v>9</v>
      </c>
    </row>
    <row r="241" spans="1:20" ht="15.5" x14ac:dyDescent="0.35">
      <c r="A241" s="75"/>
      <c r="B241" s="64"/>
      <c r="C241" s="65"/>
      <c r="D241" s="65"/>
      <c r="E241" s="66"/>
      <c r="F241" s="67"/>
      <c r="G241" s="68"/>
      <c r="H241" s="69"/>
      <c r="I241" s="68"/>
      <c r="J241" s="69"/>
      <c r="K241" s="68"/>
      <c r="L241" s="70"/>
      <c r="M241" s="59"/>
      <c r="N241" s="71">
        <v>34.71</v>
      </c>
      <c r="O241" s="72"/>
      <c r="P241" s="73"/>
      <c r="Q241" s="73"/>
      <c r="R241" s="67"/>
      <c r="S241" s="74"/>
      <c r="T241">
        <f>IF(N241="","",RANK(N241,N231:N250))</f>
        <v>15</v>
      </c>
    </row>
    <row r="242" spans="1:20" ht="15.5" x14ac:dyDescent="0.35">
      <c r="A242" s="75"/>
      <c r="B242" s="64"/>
      <c r="C242" s="65"/>
      <c r="D242" s="65"/>
      <c r="E242" s="66"/>
      <c r="F242" s="67"/>
      <c r="G242" s="68"/>
      <c r="H242" s="69"/>
      <c r="I242" s="68"/>
      <c r="J242" s="69"/>
      <c r="K242" s="68"/>
      <c r="L242" s="70"/>
      <c r="M242" s="59"/>
      <c r="N242" s="71">
        <v>37.15</v>
      </c>
      <c r="O242" s="72"/>
      <c r="P242" s="73"/>
      <c r="Q242" s="73"/>
      <c r="R242" s="67"/>
      <c r="S242" s="74"/>
      <c r="T242">
        <f>IF(N242="","",RANK(N242,N231:N250))</f>
        <v>12</v>
      </c>
    </row>
    <row r="243" spans="1:20" ht="15.5" x14ac:dyDescent="0.35">
      <c r="A243" s="75"/>
      <c r="B243" s="64"/>
      <c r="C243" s="65"/>
      <c r="D243" s="65"/>
      <c r="E243" s="66"/>
      <c r="F243" s="67"/>
      <c r="G243" s="68"/>
      <c r="H243" s="69"/>
      <c r="I243" s="68"/>
      <c r="J243" s="69"/>
      <c r="K243" s="68"/>
      <c r="L243" s="70"/>
      <c r="M243" s="59"/>
      <c r="N243" s="71">
        <v>57.49</v>
      </c>
      <c r="O243" s="72"/>
      <c r="P243" s="73"/>
      <c r="Q243" s="73"/>
      <c r="R243" s="67"/>
      <c r="S243" s="74"/>
      <c r="T243">
        <f>IF(N243="","",RANK(N243,N231:N250))</f>
        <v>6</v>
      </c>
    </row>
    <row r="244" spans="1:20" ht="15.5" x14ac:dyDescent="0.35">
      <c r="A244" s="75"/>
      <c r="B244" s="64"/>
      <c r="C244" s="65"/>
      <c r="D244" s="65"/>
      <c r="E244" s="66"/>
      <c r="F244" s="67"/>
      <c r="G244" s="68"/>
      <c r="H244" s="69"/>
      <c r="I244" s="68"/>
      <c r="J244" s="69"/>
      <c r="K244" s="68"/>
      <c r="L244" s="70"/>
      <c r="M244" s="59"/>
      <c r="N244" s="71">
        <v>31.03</v>
      </c>
      <c r="O244" s="72"/>
      <c r="P244" s="73"/>
      <c r="Q244" s="73"/>
      <c r="R244" s="67"/>
      <c r="S244" s="74"/>
      <c r="T244">
        <f>IF(N244="","",RANK(N244,N231:N250))</f>
        <v>17</v>
      </c>
    </row>
    <row r="245" spans="1:20" ht="15.5" x14ac:dyDescent="0.35">
      <c r="A245" s="75"/>
      <c r="B245" s="64"/>
      <c r="C245" s="65"/>
      <c r="D245" s="65"/>
      <c r="E245" s="66"/>
      <c r="F245" s="67"/>
      <c r="G245" s="68"/>
      <c r="H245" s="69"/>
      <c r="I245" s="68"/>
      <c r="J245" s="69"/>
      <c r="K245" s="68"/>
      <c r="L245" s="70"/>
      <c r="M245" s="59"/>
      <c r="N245" s="71">
        <v>64.75</v>
      </c>
      <c r="O245" s="72"/>
      <c r="P245" s="73"/>
      <c r="Q245" s="73"/>
      <c r="R245" s="67"/>
      <c r="S245" s="74"/>
      <c r="T245">
        <f>IF(N245="","",RANK(N245,N231:N250))</f>
        <v>4</v>
      </c>
    </row>
    <row r="246" spans="1:20" ht="15.5" x14ac:dyDescent="0.35">
      <c r="A246" s="75"/>
      <c r="B246" s="64"/>
      <c r="C246" s="65"/>
      <c r="D246" s="65"/>
      <c r="E246" s="66"/>
      <c r="F246" s="67"/>
      <c r="G246" s="68"/>
      <c r="H246" s="69"/>
      <c r="I246" s="68"/>
      <c r="J246" s="69"/>
      <c r="K246" s="68"/>
      <c r="L246" s="70"/>
      <c r="M246" s="59"/>
      <c r="N246" s="71">
        <v>36.71</v>
      </c>
      <c r="O246" s="72"/>
      <c r="P246" s="73"/>
      <c r="Q246" s="73"/>
      <c r="R246" s="67"/>
      <c r="S246" s="74"/>
      <c r="T246">
        <f>IF(N246="","",RANK(N246,N231:N250))</f>
        <v>13</v>
      </c>
    </row>
    <row r="247" spans="1:20" ht="15.5" x14ac:dyDescent="0.35">
      <c r="A247" s="75"/>
      <c r="B247" s="64"/>
      <c r="C247" s="65"/>
      <c r="D247" s="65"/>
      <c r="E247" s="66"/>
      <c r="F247" s="67"/>
      <c r="G247" s="68"/>
      <c r="H247" s="69"/>
      <c r="I247" s="68"/>
      <c r="J247" s="69"/>
      <c r="K247" s="68"/>
      <c r="L247" s="70"/>
      <c r="M247" s="59"/>
      <c r="N247" s="71">
        <v>43.77</v>
      </c>
      <c r="O247" s="72"/>
      <c r="P247" s="73"/>
      <c r="Q247" s="73"/>
      <c r="R247" s="67"/>
      <c r="S247" s="74"/>
      <c r="T247">
        <f>IF(N247="","",RANK(N247,N231:N250))</f>
        <v>8</v>
      </c>
    </row>
    <row r="248" spans="1:20" ht="15.5" x14ac:dyDescent="0.35">
      <c r="A248" s="75"/>
      <c r="B248" s="64"/>
      <c r="C248" s="65"/>
      <c r="D248" s="65"/>
      <c r="E248" s="66"/>
      <c r="F248" s="67"/>
      <c r="G248" s="68"/>
      <c r="H248" s="69"/>
      <c r="I248" s="68"/>
      <c r="J248" s="69"/>
      <c r="K248" s="68"/>
      <c r="L248" s="70"/>
      <c r="M248" s="59"/>
      <c r="N248" s="71">
        <v>44.42</v>
      </c>
      <c r="O248" s="72"/>
      <c r="P248" s="73"/>
      <c r="Q248" s="73"/>
      <c r="R248" s="67"/>
      <c r="S248" s="74"/>
      <c r="T248">
        <f>IF(N248="","",RANK(N248,N231:N250))</f>
        <v>7</v>
      </c>
    </row>
    <row r="249" spans="1:20" ht="15.5" x14ac:dyDescent="0.35">
      <c r="A249" s="75"/>
      <c r="B249" s="64"/>
      <c r="C249" s="65"/>
      <c r="D249" s="65"/>
      <c r="E249" s="66"/>
      <c r="F249" s="67"/>
      <c r="G249" s="68"/>
      <c r="H249" s="69"/>
      <c r="I249" s="68"/>
      <c r="J249" s="69"/>
      <c r="K249" s="68"/>
      <c r="L249" s="70"/>
      <c r="M249" s="59"/>
      <c r="N249" s="71" t="s">
        <v>0</v>
      </c>
      <c r="O249" s="72"/>
      <c r="P249" s="73"/>
      <c r="Q249" s="73"/>
      <c r="R249" s="67"/>
      <c r="S249" s="74"/>
      <c r="T249" t="str">
        <f>IF(N249="","",RANK(N249,N231:N250))</f>
        <v/>
      </c>
    </row>
    <row r="250" spans="1:20" ht="16" thickBot="1" x14ac:dyDescent="0.4">
      <c r="A250" s="76"/>
      <c r="B250" s="77"/>
      <c r="C250" s="78"/>
      <c r="D250" s="78"/>
      <c r="E250" s="79"/>
      <c r="F250" s="80"/>
      <c r="G250" s="81"/>
      <c r="H250" s="82"/>
      <c r="I250" s="81"/>
      <c r="J250" s="82"/>
      <c r="K250" s="81"/>
      <c r="L250" s="83"/>
      <c r="M250" s="84"/>
      <c r="N250" s="85" t="s">
        <v>0</v>
      </c>
      <c r="O250" s="86"/>
      <c r="P250" s="87"/>
      <c r="Q250" s="87"/>
      <c r="R250" s="80"/>
      <c r="S250" s="88"/>
      <c r="T250" t="str">
        <f>IF(N250="","",RANK(N250,N231:N250))</f>
        <v/>
      </c>
    </row>
    <row r="251" spans="1:20" ht="15" thickTop="1" x14ac:dyDescent="0.35"/>
  </sheetData>
  <conditionalFormatting sqref="Q6:Q25">
    <cfRule type="cellIs" dxfId="783" priority="362" operator="between">
      <formula>80.1</formula>
      <formula>500</formula>
    </cfRule>
    <cfRule type="cellIs" dxfId="782" priority="363" operator="between">
      <formula>50.1</formula>
      <formula>80</formula>
    </cfRule>
    <cfRule type="cellIs" dxfId="781" priority="364" operator="between">
      <formula>40.1</formula>
      <formula>50</formula>
    </cfRule>
    <cfRule type="cellIs" dxfId="780" priority="365" operator="between">
      <formula>30.1</formula>
      <formula>40</formula>
    </cfRule>
    <cfRule type="cellIs" dxfId="779" priority="366" operator="between">
      <formula>20.1</formula>
      <formula>30</formula>
    </cfRule>
    <cfRule type="cellIs" dxfId="778" priority="367" operator="between">
      <formula>10</formula>
      <formula>20</formula>
    </cfRule>
    <cfRule type="cellIs" dxfId="777" priority="368" operator="between">
      <formula>5</formula>
      <formula>9.9</formula>
    </cfRule>
    <cfRule type="cellIs" dxfId="776" priority="369" operator="between">
      <formula>1</formula>
      <formula>4.9</formula>
    </cfRule>
  </conditionalFormatting>
  <conditionalFormatting sqref="O6:O25">
    <cfRule type="cellIs" dxfId="775" priority="385" operator="between">
      <formula>80.1</formula>
      <formula>500</formula>
    </cfRule>
    <cfRule type="cellIs" dxfId="774" priority="386" operator="between">
      <formula>50.1</formula>
      <formula>80</formula>
    </cfRule>
    <cfRule type="cellIs" dxfId="773" priority="387" operator="between">
      <formula>40.1</formula>
      <formula>50</formula>
    </cfRule>
    <cfRule type="cellIs" dxfId="772" priority="388" operator="between">
      <formula>30.1</formula>
      <formula>40</formula>
    </cfRule>
    <cfRule type="cellIs" dxfId="771" priority="389" operator="between">
      <formula>20.1</formula>
      <formula>30</formula>
    </cfRule>
    <cfRule type="cellIs" dxfId="770" priority="390" operator="between">
      <formula>10</formula>
      <formula>20</formula>
    </cfRule>
    <cfRule type="cellIs" dxfId="769" priority="391" operator="between">
      <formula>5</formula>
      <formula>9.9</formula>
    </cfRule>
    <cfRule type="cellIs" dxfId="768" priority="392" operator="between">
      <formula>1</formula>
      <formula>4.9</formula>
    </cfRule>
  </conditionalFormatting>
  <conditionalFormatting sqref="P6:P25">
    <cfRule type="cellIs" dxfId="767" priority="377" operator="between">
      <formula>80.1</formula>
      <formula>500</formula>
    </cfRule>
    <cfRule type="cellIs" dxfId="766" priority="378" operator="between">
      <formula>50.1</formula>
      <formula>80</formula>
    </cfRule>
    <cfRule type="cellIs" dxfId="765" priority="379" operator="between">
      <formula>40.1</formula>
      <formula>50</formula>
    </cfRule>
    <cfRule type="cellIs" dxfId="764" priority="380" operator="between">
      <formula>30.1</formula>
      <formula>40</formula>
    </cfRule>
    <cfRule type="cellIs" dxfId="763" priority="381" operator="between">
      <formula>20.1</formula>
      <formula>30</formula>
    </cfRule>
    <cfRule type="cellIs" dxfId="762" priority="382" operator="between">
      <formula>10</formula>
      <formula>20</formula>
    </cfRule>
    <cfRule type="cellIs" dxfId="761" priority="383" operator="between">
      <formula>5</formula>
      <formula>9.9</formula>
    </cfRule>
    <cfRule type="cellIs" dxfId="760" priority="384" operator="between">
      <formula>1</formula>
      <formula>4.9</formula>
    </cfRule>
  </conditionalFormatting>
  <conditionalFormatting sqref="B4">
    <cfRule type="containsText" dxfId="759" priority="370" operator="containsText" text="Monté">
      <formula>NOT(ISERROR(SEARCH("Monté",B4)))</formula>
    </cfRule>
  </conditionalFormatting>
  <conditionalFormatting sqref="S6:S25">
    <cfRule type="top10" dxfId="758" priority="360" bottom="1" rank="3"/>
    <cfRule type="cellIs" dxfId="757" priority="361" operator="between">
      <formula>1</formula>
      <formula>-1</formula>
    </cfRule>
  </conditionalFormatting>
  <conditionalFormatting sqref="G6:G25">
    <cfRule type="top10" dxfId="756" priority="359" rank="4"/>
  </conditionalFormatting>
  <conditionalFormatting sqref="H6:H25">
    <cfRule type="top10" dxfId="755" priority="358" bottom="1" rank="4"/>
  </conditionalFormatting>
  <conditionalFormatting sqref="I6:I25">
    <cfRule type="top10" dxfId="754" priority="357" rank="4"/>
  </conditionalFormatting>
  <conditionalFormatting sqref="J6:J25">
    <cfRule type="top10" dxfId="753" priority="356" bottom="1" rank="4"/>
  </conditionalFormatting>
  <conditionalFormatting sqref="K6:K25">
    <cfRule type="top10" dxfId="752" priority="355" rank="4"/>
  </conditionalFormatting>
  <conditionalFormatting sqref="L6:L25">
    <cfRule type="top10" dxfId="751" priority="354" bottom="1" rank="4"/>
  </conditionalFormatting>
  <conditionalFormatting sqref="Q31:Q50">
    <cfRule type="cellIs" dxfId="750" priority="323" operator="between">
      <formula>80.1</formula>
      <formula>500</formula>
    </cfRule>
    <cfRule type="cellIs" dxfId="749" priority="324" operator="between">
      <formula>50.1</formula>
      <formula>80</formula>
    </cfRule>
    <cfRule type="cellIs" dxfId="748" priority="325" operator="between">
      <formula>40.1</formula>
      <formula>50</formula>
    </cfRule>
    <cfRule type="cellIs" dxfId="747" priority="326" operator="between">
      <formula>30.1</formula>
      <formula>40</formula>
    </cfRule>
    <cfRule type="cellIs" dxfId="746" priority="327" operator="between">
      <formula>20.1</formula>
      <formula>30</formula>
    </cfRule>
    <cfRule type="cellIs" dxfId="745" priority="328" operator="between">
      <formula>10</formula>
      <formula>20</formula>
    </cfRule>
    <cfRule type="cellIs" dxfId="744" priority="329" operator="between">
      <formula>5</formula>
      <formula>9.9</formula>
    </cfRule>
    <cfRule type="cellIs" dxfId="743" priority="330" operator="between">
      <formula>1</formula>
      <formula>4.9</formula>
    </cfRule>
  </conditionalFormatting>
  <conditionalFormatting sqref="O31:O50">
    <cfRule type="cellIs" dxfId="742" priority="346" operator="between">
      <formula>80.1</formula>
      <formula>500</formula>
    </cfRule>
    <cfRule type="cellIs" dxfId="741" priority="347" operator="between">
      <formula>50.1</formula>
      <formula>80</formula>
    </cfRule>
    <cfRule type="cellIs" dxfId="740" priority="348" operator="between">
      <formula>40.1</formula>
      <formula>50</formula>
    </cfRule>
    <cfRule type="cellIs" dxfId="739" priority="349" operator="between">
      <formula>30.1</formula>
      <formula>40</formula>
    </cfRule>
    <cfRule type="cellIs" dxfId="738" priority="350" operator="between">
      <formula>20.1</formula>
      <formula>30</formula>
    </cfRule>
    <cfRule type="cellIs" dxfId="737" priority="351" operator="between">
      <formula>10</formula>
      <formula>20</formula>
    </cfRule>
    <cfRule type="cellIs" dxfId="736" priority="352" operator="between">
      <formula>5</formula>
      <formula>9.9</formula>
    </cfRule>
    <cfRule type="cellIs" dxfId="735" priority="353" operator="between">
      <formula>1</formula>
      <formula>4.9</formula>
    </cfRule>
  </conditionalFormatting>
  <conditionalFormatting sqref="P31:P50">
    <cfRule type="cellIs" dxfId="734" priority="338" operator="between">
      <formula>80.1</formula>
      <formula>500</formula>
    </cfRule>
    <cfRule type="cellIs" dxfId="733" priority="339" operator="between">
      <formula>50.1</formula>
      <formula>80</formula>
    </cfRule>
    <cfRule type="cellIs" dxfId="732" priority="340" operator="between">
      <formula>40.1</formula>
      <formula>50</formula>
    </cfRule>
    <cfRule type="cellIs" dxfId="731" priority="341" operator="between">
      <formula>30.1</formula>
      <formula>40</formula>
    </cfRule>
    <cfRule type="cellIs" dxfId="730" priority="342" operator="between">
      <formula>20.1</formula>
      <formula>30</formula>
    </cfRule>
    <cfRule type="cellIs" dxfId="729" priority="343" operator="between">
      <formula>10</formula>
      <formula>20</formula>
    </cfRule>
    <cfRule type="cellIs" dxfId="728" priority="344" operator="between">
      <formula>5</formula>
      <formula>9.9</formula>
    </cfRule>
    <cfRule type="cellIs" dxfId="727" priority="345" operator="between">
      <formula>1</formula>
      <formula>4.9</formula>
    </cfRule>
  </conditionalFormatting>
  <conditionalFormatting sqref="B29">
    <cfRule type="containsText" dxfId="726" priority="331" operator="containsText" text="Monté">
      <formula>NOT(ISERROR(SEARCH("Monté",B29)))</formula>
    </cfRule>
  </conditionalFormatting>
  <conditionalFormatting sqref="S31:S50">
    <cfRule type="top10" dxfId="725" priority="321" bottom="1" rank="3"/>
    <cfRule type="cellIs" dxfId="724" priority="322" operator="between">
      <formula>1</formula>
      <formula>-1</formula>
    </cfRule>
  </conditionalFormatting>
  <conditionalFormatting sqref="G31:G50">
    <cfRule type="top10" dxfId="723" priority="320" rank="4"/>
  </conditionalFormatting>
  <conditionalFormatting sqref="H31:H50">
    <cfRule type="top10" dxfId="722" priority="319" bottom="1" rank="4"/>
  </conditionalFormatting>
  <conditionalFormatting sqref="I31:I50">
    <cfRule type="top10" dxfId="721" priority="318" rank="4"/>
  </conditionalFormatting>
  <conditionalFormatting sqref="J31:J50">
    <cfRule type="top10" dxfId="720" priority="317" bottom="1" rank="4"/>
  </conditionalFormatting>
  <conditionalFormatting sqref="K31:K50">
    <cfRule type="top10" dxfId="719" priority="316" rank="4"/>
  </conditionalFormatting>
  <conditionalFormatting sqref="L31:L50">
    <cfRule type="top10" dxfId="718" priority="315" bottom="1" rank="4"/>
  </conditionalFormatting>
  <conditionalFormatting sqref="Q56:Q75">
    <cfRule type="cellIs" dxfId="717" priority="284" operator="between">
      <formula>80.1</formula>
      <formula>500</formula>
    </cfRule>
    <cfRule type="cellIs" dxfId="716" priority="285" operator="between">
      <formula>50.1</formula>
      <formula>80</formula>
    </cfRule>
    <cfRule type="cellIs" dxfId="715" priority="286" operator="between">
      <formula>40.1</formula>
      <formula>50</formula>
    </cfRule>
    <cfRule type="cellIs" dxfId="714" priority="287" operator="between">
      <formula>30.1</formula>
      <formula>40</formula>
    </cfRule>
    <cfRule type="cellIs" dxfId="713" priority="288" operator="between">
      <formula>20.1</formula>
      <formula>30</formula>
    </cfRule>
    <cfRule type="cellIs" dxfId="712" priority="289" operator="between">
      <formula>10</formula>
      <formula>20</formula>
    </cfRule>
    <cfRule type="cellIs" dxfId="711" priority="290" operator="between">
      <formula>5</formula>
      <formula>9.9</formula>
    </cfRule>
    <cfRule type="cellIs" dxfId="710" priority="291" operator="between">
      <formula>1</formula>
      <formula>4.9</formula>
    </cfRule>
  </conditionalFormatting>
  <conditionalFormatting sqref="O56:O75">
    <cfRule type="cellIs" dxfId="709" priority="307" operator="between">
      <formula>80.1</formula>
      <formula>500</formula>
    </cfRule>
    <cfRule type="cellIs" dxfId="708" priority="308" operator="between">
      <formula>50.1</formula>
      <formula>80</formula>
    </cfRule>
    <cfRule type="cellIs" dxfId="707" priority="309" operator="between">
      <formula>40.1</formula>
      <formula>50</formula>
    </cfRule>
    <cfRule type="cellIs" dxfId="706" priority="310" operator="between">
      <formula>30.1</formula>
      <formula>40</formula>
    </cfRule>
    <cfRule type="cellIs" dxfId="705" priority="311" operator="between">
      <formula>20.1</formula>
      <formula>30</formula>
    </cfRule>
    <cfRule type="cellIs" dxfId="704" priority="312" operator="between">
      <formula>10</formula>
      <formula>20</formula>
    </cfRule>
    <cfRule type="cellIs" dxfId="703" priority="313" operator="between">
      <formula>5</formula>
      <formula>9.9</formula>
    </cfRule>
    <cfRule type="cellIs" dxfId="702" priority="314" operator="between">
      <formula>1</formula>
      <formula>4.9</formula>
    </cfRule>
  </conditionalFormatting>
  <conditionalFormatting sqref="P56:P75">
    <cfRule type="cellIs" dxfId="701" priority="299" operator="between">
      <formula>80.1</formula>
      <formula>500</formula>
    </cfRule>
    <cfRule type="cellIs" dxfId="700" priority="300" operator="between">
      <formula>50.1</formula>
      <formula>80</formula>
    </cfRule>
    <cfRule type="cellIs" dxfId="699" priority="301" operator="between">
      <formula>40.1</formula>
      <formula>50</formula>
    </cfRule>
    <cfRule type="cellIs" dxfId="698" priority="302" operator="between">
      <formula>30.1</formula>
      <formula>40</formula>
    </cfRule>
    <cfRule type="cellIs" dxfId="697" priority="303" operator="between">
      <formula>20.1</formula>
      <formula>30</formula>
    </cfRule>
    <cfRule type="cellIs" dxfId="696" priority="304" operator="between">
      <formula>10</formula>
      <formula>20</formula>
    </cfRule>
    <cfRule type="cellIs" dxfId="695" priority="305" operator="between">
      <formula>5</formula>
      <formula>9.9</formula>
    </cfRule>
    <cfRule type="cellIs" dxfId="694" priority="306" operator="between">
      <formula>1</formula>
      <formula>4.9</formula>
    </cfRule>
  </conditionalFormatting>
  <conditionalFormatting sqref="B54">
    <cfRule type="containsText" dxfId="693" priority="292" operator="containsText" text="Monté">
      <formula>NOT(ISERROR(SEARCH("Monté",B54)))</formula>
    </cfRule>
  </conditionalFormatting>
  <conditionalFormatting sqref="S56:S75">
    <cfRule type="top10" dxfId="692" priority="282" bottom="1" rank="3"/>
    <cfRule type="cellIs" dxfId="691" priority="283" operator="between">
      <formula>1</formula>
      <formula>-1</formula>
    </cfRule>
  </conditionalFormatting>
  <conditionalFormatting sqref="G56:G75">
    <cfRule type="top10" dxfId="690" priority="281" rank="4"/>
  </conditionalFormatting>
  <conditionalFormatting sqref="H56:H75">
    <cfRule type="top10" dxfId="689" priority="280" bottom="1" rank="4"/>
  </conditionalFormatting>
  <conditionalFormatting sqref="I56:I75">
    <cfRule type="top10" dxfId="688" priority="279" rank="4"/>
  </conditionalFormatting>
  <conditionalFormatting sqref="J56:J75">
    <cfRule type="top10" dxfId="687" priority="278" bottom="1" rank="4"/>
  </conditionalFormatting>
  <conditionalFormatting sqref="K56:K75">
    <cfRule type="top10" dxfId="686" priority="277" rank="4"/>
  </conditionalFormatting>
  <conditionalFormatting sqref="L56:L75">
    <cfRule type="top10" dxfId="685" priority="276" bottom="1" rank="4"/>
  </conditionalFormatting>
  <conditionalFormatting sqref="Q81:Q100">
    <cfRule type="cellIs" dxfId="684" priority="245" operator="between">
      <formula>80.1</formula>
      <formula>500</formula>
    </cfRule>
    <cfRule type="cellIs" dxfId="683" priority="246" operator="between">
      <formula>50.1</formula>
      <formula>80</formula>
    </cfRule>
    <cfRule type="cellIs" dxfId="682" priority="247" operator="between">
      <formula>40.1</formula>
      <formula>50</formula>
    </cfRule>
    <cfRule type="cellIs" dxfId="681" priority="248" operator="between">
      <formula>30.1</formula>
      <formula>40</formula>
    </cfRule>
    <cfRule type="cellIs" dxfId="680" priority="249" operator="between">
      <formula>20.1</formula>
      <formula>30</formula>
    </cfRule>
    <cfRule type="cellIs" dxfId="679" priority="250" operator="between">
      <formula>10</formula>
      <formula>20</formula>
    </cfRule>
    <cfRule type="cellIs" dxfId="678" priority="251" operator="between">
      <formula>5</formula>
      <formula>9.9</formula>
    </cfRule>
    <cfRule type="cellIs" dxfId="677" priority="252" operator="between">
      <formula>1</formula>
      <formula>4.9</formula>
    </cfRule>
  </conditionalFormatting>
  <conditionalFormatting sqref="O81:O100">
    <cfRule type="cellIs" dxfId="676" priority="268" operator="between">
      <formula>80.1</formula>
      <formula>500</formula>
    </cfRule>
    <cfRule type="cellIs" dxfId="675" priority="269" operator="between">
      <formula>50.1</formula>
      <formula>80</formula>
    </cfRule>
    <cfRule type="cellIs" dxfId="674" priority="270" operator="between">
      <formula>40.1</formula>
      <formula>50</formula>
    </cfRule>
    <cfRule type="cellIs" dxfId="673" priority="271" operator="between">
      <formula>30.1</formula>
      <formula>40</formula>
    </cfRule>
    <cfRule type="cellIs" dxfId="672" priority="272" operator="between">
      <formula>20.1</formula>
      <formula>30</formula>
    </cfRule>
    <cfRule type="cellIs" dxfId="671" priority="273" operator="between">
      <formula>10</formula>
      <formula>20</formula>
    </cfRule>
    <cfRule type="cellIs" dxfId="670" priority="274" operator="between">
      <formula>5</formula>
      <formula>9.9</formula>
    </cfRule>
    <cfRule type="cellIs" dxfId="669" priority="275" operator="between">
      <formula>1</formula>
      <formula>4.9</formula>
    </cfRule>
  </conditionalFormatting>
  <conditionalFormatting sqref="P81:P100">
    <cfRule type="cellIs" dxfId="668" priority="260" operator="between">
      <formula>80.1</formula>
      <formula>500</formula>
    </cfRule>
    <cfRule type="cellIs" dxfId="667" priority="261" operator="between">
      <formula>50.1</formula>
      <formula>80</formula>
    </cfRule>
    <cfRule type="cellIs" dxfId="666" priority="262" operator="between">
      <formula>40.1</formula>
      <formula>50</formula>
    </cfRule>
    <cfRule type="cellIs" dxfId="665" priority="263" operator="between">
      <formula>30.1</formula>
      <formula>40</formula>
    </cfRule>
    <cfRule type="cellIs" dxfId="664" priority="264" operator="between">
      <formula>20.1</formula>
      <formula>30</formula>
    </cfRule>
    <cfRule type="cellIs" dxfId="663" priority="265" operator="between">
      <formula>10</formula>
      <formula>20</formula>
    </cfRule>
    <cfRule type="cellIs" dxfId="662" priority="266" operator="between">
      <formula>5</formula>
      <formula>9.9</formula>
    </cfRule>
    <cfRule type="cellIs" dxfId="661" priority="267" operator="between">
      <formula>1</formula>
      <formula>4.9</formula>
    </cfRule>
  </conditionalFormatting>
  <conditionalFormatting sqref="B79">
    <cfRule type="containsText" dxfId="660" priority="253" operator="containsText" text="Monté">
      <formula>NOT(ISERROR(SEARCH("Monté",B79)))</formula>
    </cfRule>
  </conditionalFormatting>
  <conditionalFormatting sqref="S81:S100">
    <cfRule type="top10" dxfId="659" priority="243" bottom="1" rank="3"/>
    <cfRule type="cellIs" dxfId="658" priority="244" operator="between">
      <formula>1</formula>
      <formula>-1</formula>
    </cfRule>
  </conditionalFormatting>
  <conditionalFormatting sqref="G81:G100">
    <cfRule type="top10" dxfId="657" priority="242" rank="4"/>
  </conditionalFormatting>
  <conditionalFormatting sqref="H81:H100">
    <cfRule type="top10" dxfId="656" priority="241" bottom="1" rank="4"/>
  </conditionalFormatting>
  <conditionalFormatting sqref="I81:I100">
    <cfRule type="top10" dxfId="655" priority="240" rank="4"/>
  </conditionalFormatting>
  <conditionalFormatting sqref="J81:J100">
    <cfRule type="top10" dxfId="654" priority="239" bottom="1" rank="4"/>
  </conditionalFormatting>
  <conditionalFormatting sqref="K81:K100">
    <cfRule type="top10" dxfId="653" priority="238" rank="4"/>
  </conditionalFormatting>
  <conditionalFormatting sqref="L81:L100">
    <cfRule type="top10" dxfId="652" priority="237" bottom="1" rank="4"/>
  </conditionalFormatting>
  <conditionalFormatting sqref="Q106:Q125">
    <cfRule type="cellIs" dxfId="651" priority="206" operator="between">
      <formula>80.1</formula>
      <formula>500</formula>
    </cfRule>
    <cfRule type="cellIs" dxfId="650" priority="207" operator="between">
      <formula>50.1</formula>
      <formula>80</formula>
    </cfRule>
    <cfRule type="cellIs" dxfId="649" priority="208" operator="between">
      <formula>40.1</formula>
      <formula>50</formula>
    </cfRule>
    <cfRule type="cellIs" dxfId="648" priority="209" operator="between">
      <formula>30.1</formula>
      <formula>40</formula>
    </cfRule>
    <cfRule type="cellIs" dxfId="647" priority="210" operator="between">
      <formula>20.1</formula>
      <formula>30</formula>
    </cfRule>
    <cfRule type="cellIs" dxfId="646" priority="211" operator="between">
      <formula>10</formula>
      <formula>20</formula>
    </cfRule>
    <cfRule type="cellIs" dxfId="645" priority="212" operator="between">
      <formula>5</formula>
      <formula>9.9</formula>
    </cfRule>
    <cfRule type="cellIs" dxfId="644" priority="213" operator="between">
      <formula>1</formula>
      <formula>4.9</formula>
    </cfRule>
  </conditionalFormatting>
  <conditionalFormatting sqref="O106:O125">
    <cfRule type="cellIs" dxfId="643" priority="229" operator="between">
      <formula>80.1</formula>
      <formula>500</formula>
    </cfRule>
    <cfRule type="cellIs" dxfId="642" priority="230" operator="between">
      <formula>50.1</formula>
      <formula>80</formula>
    </cfRule>
    <cfRule type="cellIs" dxfId="641" priority="231" operator="between">
      <formula>40.1</formula>
      <formula>50</formula>
    </cfRule>
    <cfRule type="cellIs" dxfId="640" priority="232" operator="between">
      <formula>30.1</formula>
      <formula>40</formula>
    </cfRule>
    <cfRule type="cellIs" dxfId="639" priority="233" operator="between">
      <formula>20.1</formula>
      <formula>30</formula>
    </cfRule>
    <cfRule type="cellIs" dxfId="638" priority="234" operator="between">
      <formula>10</formula>
      <formula>20</formula>
    </cfRule>
    <cfRule type="cellIs" dxfId="637" priority="235" operator="between">
      <formula>5</formula>
      <formula>9.9</formula>
    </cfRule>
    <cfRule type="cellIs" dxfId="636" priority="236" operator="between">
      <formula>1</formula>
      <formula>4.9</formula>
    </cfRule>
  </conditionalFormatting>
  <conditionalFormatting sqref="P106:P125">
    <cfRule type="cellIs" dxfId="635" priority="221" operator="between">
      <formula>80.1</formula>
      <formula>500</formula>
    </cfRule>
    <cfRule type="cellIs" dxfId="634" priority="222" operator="between">
      <formula>50.1</formula>
      <formula>80</formula>
    </cfRule>
    <cfRule type="cellIs" dxfId="633" priority="223" operator="between">
      <formula>40.1</formula>
      <formula>50</formula>
    </cfRule>
    <cfRule type="cellIs" dxfId="632" priority="224" operator="between">
      <formula>30.1</formula>
      <formula>40</formula>
    </cfRule>
    <cfRule type="cellIs" dxfId="631" priority="225" operator="between">
      <formula>20.1</formula>
      <formula>30</formula>
    </cfRule>
    <cfRule type="cellIs" dxfId="630" priority="226" operator="between">
      <formula>10</formula>
      <formula>20</formula>
    </cfRule>
    <cfRule type="cellIs" dxfId="629" priority="227" operator="between">
      <formula>5</formula>
      <formula>9.9</formula>
    </cfRule>
    <cfRule type="cellIs" dxfId="628" priority="228" operator="between">
      <formula>1</formula>
      <formula>4.9</formula>
    </cfRule>
  </conditionalFormatting>
  <conditionalFormatting sqref="B104">
    <cfRule type="containsText" dxfId="627" priority="214" operator="containsText" text="Monté">
      <formula>NOT(ISERROR(SEARCH("Monté",B104)))</formula>
    </cfRule>
  </conditionalFormatting>
  <conditionalFormatting sqref="S106:S125">
    <cfRule type="top10" dxfId="626" priority="204" bottom="1" rank="3"/>
    <cfRule type="cellIs" dxfId="625" priority="205" operator="between">
      <formula>1</formula>
      <formula>-1</formula>
    </cfRule>
  </conditionalFormatting>
  <conditionalFormatting sqref="G106:G125">
    <cfRule type="top10" dxfId="624" priority="203" rank="4"/>
  </conditionalFormatting>
  <conditionalFormatting sqref="H106:H125">
    <cfRule type="top10" dxfId="623" priority="202" bottom="1" rank="4"/>
  </conditionalFormatting>
  <conditionalFormatting sqref="I106:I125">
    <cfRule type="top10" dxfId="622" priority="201" rank="4"/>
  </conditionalFormatting>
  <conditionalFormatting sqref="J106:J125">
    <cfRule type="top10" dxfId="621" priority="200" bottom="1" rank="4"/>
  </conditionalFormatting>
  <conditionalFormatting sqref="K106:K125">
    <cfRule type="top10" dxfId="620" priority="199" rank="4"/>
  </conditionalFormatting>
  <conditionalFormatting sqref="L106:L125">
    <cfRule type="top10" dxfId="619" priority="198" bottom="1" rank="4"/>
  </conditionalFormatting>
  <conditionalFormatting sqref="Q131:Q150">
    <cfRule type="cellIs" dxfId="618" priority="167" operator="between">
      <formula>80.1</formula>
      <formula>500</formula>
    </cfRule>
    <cfRule type="cellIs" dxfId="617" priority="168" operator="between">
      <formula>50.1</formula>
      <formula>80</formula>
    </cfRule>
    <cfRule type="cellIs" dxfId="616" priority="169" operator="between">
      <formula>40.1</formula>
      <formula>50</formula>
    </cfRule>
    <cfRule type="cellIs" dxfId="615" priority="170" operator="between">
      <formula>30.1</formula>
      <formula>40</formula>
    </cfRule>
    <cfRule type="cellIs" dxfId="614" priority="171" operator="between">
      <formula>20.1</formula>
      <formula>30</formula>
    </cfRule>
    <cfRule type="cellIs" dxfId="613" priority="172" operator="between">
      <formula>10</formula>
      <formula>20</formula>
    </cfRule>
    <cfRule type="cellIs" dxfId="612" priority="173" operator="between">
      <formula>5</formula>
      <formula>9.9</formula>
    </cfRule>
    <cfRule type="cellIs" dxfId="611" priority="174" operator="between">
      <formula>1</formula>
      <formula>4.9</formula>
    </cfRule>
  </conditionalFormatting>
  <conditionalFormatting sqref="O131:O150">
    <cfRule type="cellIs" dxfId="610" priority="190" operator="between">
      <formula>80.1</formula>
      <formula>500</formula>
    </cfRule>
    <cfRule type="cellIs" dxfId="609" priority="191" operator="between">
      <formula>50.1</formula>
      <formula>80</formula>
    </cfRule>
    <cfRule type="cellIs" dxfId="608" priority="192" operator="between">
      <formula>40.1</formula>
      <formula>50</formula>
    </cfRule>
    <cfRule type="cellIs" dxfId="607" priority="193" operator="between">
      <formula>30.1</formula>
      <formula>40</formula>
    </cfRule>
    <cfRule type="cellIs" dxfId="606" priority="194" operator="between">
      <formula>20.1</formula>
      <formula>30</formula>
    </cfRule>
    <cfRule type="cellIs" dxfId="605" priority="195" operator="between">
      <formula>10</formula>
      <formula>20</formula>
    </cfRule>
    <cfRule type="cellIs" dxfId="604" priority="196" operator="between">
      <formula>5</formula>
      <formula>9.9</formula>
    </cfRule>
    <cfRule type="cellIs" dxfId="603" priority="197" operator="between">
      <formula>1</formula>
      <formula>4.9</formula>
    </cfRule>
  </conditionalFormatting>
  <conditionalFormatting sqref="P131:P150">
    <cfRule type="cellIs" dxfId="602" priority="182" operator="between">
      <formula>80.1</formula>
      <formula>500</formula>
    </cfRule>
    <cfRule type="cellIs" dxfId="601" priority="183" operator="between">
      <formula>50.1</formula>
      <formula>80</formula>
    </cfRule>
    <cfRule type="cellIs" dxfId="600" priority="184" operator="between">
      <formula>40.1</formula>
      <formula>50</formula>
    </cfRule>
    <cfRule type="cellIs" dxfId="599" priority="185" operator="between">
      <formula>30.1</formula>
      <formula>40</formula>
    </cfRule>
    <cfRule type="cellIs" dxfId="598" priority="186" operator="between">
      <formula>20.1</formula>
      <formula>30</formula>
    </cfRule>
    <cfRule type="cellIs" dxfId="597" priority="187" operator="between">
      <formula>10</formula>
      <formula>20</formula>
    </cfRule>
    <cfRule type="cellIs" dxfId="596" priority="188" operator="between">
      <formula>5</formula>
      <formula>9.9</formula>
    </cfRule>
    <cfRule type="cellIs" dxfId="595" priority="189" operator="between">
      <formula>1</formula>
      <formula>4.9</formula>
    </cfRule>
  </conditionalFormatting>
  <conditionalFormatting sqref="B129">
    <cfRule type="containsText" dxfId="594" priority="175" operator="containsText" text="Monté">
      <formula>NOT(ISERROR(SEARCH("Monté",B129)))</formula>
    </cfRule>
  </conditionalFormatting>
  <conditionalFormatting sqref="S131:S150">
    <cfRule type="top10" dxfId="593" priority="165" bottom="1" rank="3"/>
    <cfRule type="cellIs" dxfId="592" priority="166" operator="between">
      <formula>1</formula>
      <formula>-1</formula>
    </cfRule>
  </conditionalFormatting>
  <conditionalFormatting sqref="G131:G150">
    <cfRule type="top10" dxfId="591" priority="164" rank="4"/>
  </conditionalFormatting>
  <conditionalFormatting sqref="H131:H150">
    <cfRule type="top10" dxfId="590" priority="163" bottom="1" rank="4"/>
  </conditionalFormatting>
  <conditionalFormatting sqref="I131:I150">
    <cfRule type="top10" dxfId="589" priority="162" rank="4"/>
  </conditionalFormatting>
  <conditionalFormatting sqref="J131:J150">
    <cfRule type="top10" dxfId="588" priority="161" bottom="1" rank="4"/>
  </conditionalFormatting>
  <conditionalFormatting sqref="K131:K150">
    <cfRule type="top10" dxfId="587" priority="160" rank="4"/>
  </conditionalFormatting>
  <conditionalFormatting sqref="L131:L150">
    <cfRule type="top10" dxfId="586" priority="159" bottom="1" rank="4"/>
  </conditionalFormatting>
  <conditionalFormatting sqref="Q156:Q175">
    <cfRule type="cellIs" dxfId="585" priority="128" operator="between">
      <formula>80.1</formula>
      <formula>500</formula>
    </cfRule>
    <cfRule type="cellIs" dxfId="584" priority="129" operator="between">
      <formula>50.1</formula>
      <formula>80</formula>
    </cfRule>
    <cfRule type="cellIs" dxfId="583" priority="130" operator="between">
      <formula>40.1</formula>
      <formula>50</formula>
    </cfRule>
    <cfRule type="cellIs" dxfId="582" priority="131" operator="between">
      <formula>30.1</formula>
      <formula>40</formula>
    </cfRule>
    <cfRule type="cellIs" dxfId="581" priority="132" operator="between">
      <formula>20.1</formula>
      <formula>30</formula>
    </cfRule>
    <cfRule type="cellIs" dxfId="580" priority="133" operator="between">
      <formula>10</formula>
      <formula>20</formula>
    </cfRule>
    <cfRule type="cellIs" dxfId="579" priority="134" operator="between">
      <formula>5</formula>
      <formula>9.9</formula>
    </cfRule>
    <cfRule type="cellIs" dxfId="578" priority="135" operator="between">
      <formula>1</formula>
      <formula>4.9</formula>
    </cfRule>
  </conditionalFormatting>
  <conditionalFormatting sqref="O156:O175">
    <cfRule type="cellIs" dxfId="577" priority="151" operator="between">
      <formula>80.1</formula>
      <formula>500</formula>
    </cfRule>
    <cfRule type="cellIs" dxfId="576" priority="152" operator="between">
      <formula>50.1</formula>
      <formula>80</formula>
    </cfRule>
    <cfRule type="cellIs" dxfId="575" priority="153" operator="between">
      <formula>40.1</formula>
      <formula>50</formula>
    </cfRule>
    <cfRule type="cellIs" dxfId="574" priority="154" operator="between">
      <formula>30.1</formula>
      <formula>40</formula>
    </cfRule>
    <cfRule type="cellIs" dxfId="573" priority="155" operator="between">
      <formula>20.1</formula>
      <formula>30</formula>
    </cfRule>
    <cfRule type="cellIs" dxfId="572" priority="156" operator="between">
      <formula>10</formula>
      <formula>20</formula>
    </cfRule>
    <cfRule type="cellIs" dxfId="571" priority="157" operator="between">
      <formula>5</formula>
      <formula>9.9</formula>
    </cfRule>
    <cfRule type="cellIs" dxfId="570" priority="158" operator="between">
      <formula>1</formula>
      <formula>4.9</formula>
    </cfRule>
  </conditionalFormatting>
  <conditionalFormatting sqref="P156:P175">
    <cfRule type="cellIs" dxfId="569" priority="143" operator="between">
      <formula>80.1</formula>
      <formula>500</formula>
    </cfRule>
    <cfRule type="cellIs" dxfId="568" priority="144" operator="between">
      <formula>50.1</formula>
      <formula>80</formula>
    </cfRule>
    <cfRule type="cellIs" dxfId="567" priority="145" operator="between">
      <formula>40.1</formula>
      <formula>50</formula>
    </cfRule>
    <cfRule type="cellIs" dxfId="566" priority="146" operator="between">
      <formula>30.1</formula>
      <formula>40</formula>
    </cfRule>
    <cfRule type="cellIs" dxfId="565" priority="147" operator="between">
      <formula>20.1</formula>
      <formula>30</formula>
    </cfRule>
    <cfRule type="cellIs" dxfId="564" priority="148" operator="between">
      <formula>10</formula>
      <formula>20</formula>
    </cfRule>
    <cfRule type="cellIs" dxfId="563" priority="149" operator="between">
      <formula>5</formula>
      <formula>9.9</formula>
    </cfRule>
    <cfRule type="cellIs" dxfId="562" priority="150" operator="between">
      <formula>1</formula>
      <formula>4.9</formula>
    </cfRule>
  </conditionalFormatting>
  <conditionalFormatting sqref="B154">
    <cfRule type="containsText" dxfId="561" priority="136" operator="containsText" text="Monté">
      <formula>NOT(ISERROR(SEARCH("Monté",B154)))</formula>
    </cfRule>
  </conditionalFormatting>
  <conditionalFormatting sqref="S156:S175">
    <cfRule type="top10" dxfId="560" priority="126" bottom="1" rank="3"/>
    <cfRule type="cellIs" dxfId="559" priority="127" operator="between">
      <formula>1</formula>
      <formula>-1</formula>
    </cfRule>
  </conditionalFormatting>
  <conditionalFormatting sqref="G156:G175">
    <cfRule type="top10" dxfId="558" priority="125" rank="4"/>
  </conditionalFormatting>
  <conditionalFormatting sqref="H156:H175">
    <cfRule type="top10" dxfId="557" priority="124" bottom="1" rank="4"/>
  </conditionalFormatting>
  <conditionalFormatting sqref="I156:I175">
    <cfRule type="top10" dxfId="556" priority="123" rank="4"/>
  </conditionalFormatting>
  <conditionalFormatting sqref="J156:J175">
    <cfRule type="top10" dxfId="555" priority="122" bottom="1" rank="4"/>
  </conditionalFormatting>
  <conditionalFormatting sqref="K156:K175">
    <cfRule type="top10" dxfId="554" priority="121" rank="4"/>
  </conditionalFormatting>
  <conditionalFormatting sqref="L156:L175">
    <cfRule type="top10" dxfId="553" priority="120" bottom="1" rank="4"/>
  </conditionalFormatting>
  <conditionalFormatting sqref="Q181:Q200">
    <cfRule type="cellIs" dxfId="552" priority="89" operator="between">
      <formula>80.1</formula>
      <formula>500</formula>
    </cfRule>
    <cfRule type="cellIs" dxfId="551" priority="90" operator="between">
      <formula>50.1</formula>
      <formula>80</formula>
    </cfRule>
    <cfRule type="cellIs" dxfId="550" priority="91" operator="between">
      <formula>40.1</formula>
      <formula>50</formula>
    </cfRule>
    <cfRule type="cellIs" dxfId="549" priority="92" operator="between">
      <formula>30.1</formula>
      <formula>40</formula>
    </cfRule>
    <cfRule type="cellIs" dxfId="548" priority="93" operator="between">
      <formula>20.1</formula>
      <formula>30</formula>
    </cfRule>
    <cfRule type="cellIs" dxfId="547" priority="94" operator="between">
      <formula>10</formula>
      <formula>20</formula>
    </cfRule>
    <cfRule type="cellIs" dxfId="546" priority="95" operator="between">
      <formula>5</formula>
      <formula>9.9</formula>
    </cfRule>
    <cfRule type="cellIs" dxfId="545" priority="96" operator="between">
      <formula>1</formula>
      <formula>4.9</formula>
    </cfRule>
  </conditionalFormatting>
  <conditionalFormatting sqref="O181:O200">
    <cfRule type="cellIs" dxfId="544" priority="112" operator="between">
      <formula>80.1</formula>
      <formula>500</formula>
    </cfRule>
    <cfRule type="cellIs" dxfId="543" priority="113" operator="between">
      <formula>50.1</formula>
      <formula>80</formula>
    </cfRule>
    <cfRule type="cellIs" dxfId="542" priority="114" operator="between">
      <formula>40.1</formula>
      <formula>50</formula>
    </cfRule>
    <cfRule type="cellIs" dxfId="541" priority="115" operator="between">
      <formula>30.1</formula>
      <formula>40</formula>
    </cfRule>
    <cfRule type="cellIs" dxfId="540" priority="116" operator="between">
      <formula>20.1</formula>
      <formula>30</formula>
    </cfRule>
    <cfRule type="cellIs" dxfId="539" priority="117" operator="between">
      <formula>10</formula>
      <formula>20</formula>
    </cfRule>
    <cfRule type="cellIs" dxfId="538" priority="118" operator="between">
      <formula>5</formula>
      <formula>9.9</formula>
    </cfRule>
    <cfRule type="cellIs" dxfId="537" priority="119" operator="between">
      <formula>1</formula>
      <formula>4.9</formula>
    </cfRule>
  </conditionalFormatting>
  <conditionalFormatting sqref="P181:P200">
    <cfRule type="cellIs" dxfId="536" priority="104" operator="between">
      <formula>80.1</formula>
      <formula>500</formula>
    </cfRule>
    <cfRule type="cellIs" dxfId="535" priority="105" operator="between">
      <formula>50.1</formula>
      <formula>80</formula>
    </cfRule>
    <cfRule type="cellIs" dxfId="534" priority="106" operator="between">
      <formula>40.1</formula>
      <formula>50</formula>
    </cfRule>
    <cfRule type="cellIs" dxfId="533" priority="107" operator="between">
      <formula>30.1</formula>
      <formula>40</formula>
    </cfRule>
    <cfRule type="cellIs" dxfId="532" priority="108" operator="between">
      <formula>20.1</formula>
      <formula>30</formula>
    </cfRule>
    <cfRule type="cellIs" dxfId="531" priority="109" operator="between">
      <formula>10</formula>
      <formula>20</formula>
    </cfRule>
    <cfRule type="cellIs" dxfId="530" priority="110" operator="between">
      <formula>5</formula>
      <formula>9.9</formula>
    </cfRule>
    <cfRule type="cellIs" dxfId="529" priority="111" operator="between">
      <formula>1</formula>
      <formula>4.9</formula>
    </cfRule>
  </conditionalFormatting>
  <conditionalFormatting sqref="B179">
    <cfRule type="containsText" dxfId="528" priority="97" operator="containsText" text="Monté">
      <formula>NOT(ISERROR(SEARCH("Monté",B179)))</formula>
    </cfRule>
  </conditionalFormatting>
  <conditionalFormatting sqref="S181:S200">
    <cfRule type="top10" dxfId="527" priority="87" bottom="1" rank="3"/>
    <cfRule type="cellIs" dxfId="526" priority="88" operator="between">
      <formula>1</formula>
      <formula>-1</formula>
    </cfRule>
  </conditionalFormatting>
  <conditionalFormatting sqref="G181:G200">
    <cfRule type="top10" dxfId="525" priority="86" rank="4"/>
  </conditionalFormatting>
  <conditionalFormatting sqref="H181:H200">
    <cfRule type="top10" dxfId="524" priority="85" bottom="1" rank="4"/>
  </conditionalFormatting>
  <conditionalFormatting sqref="I181:I200">
    <cfRule type="top10" dxfId="523" priority="84" rank="4"/>
  </conditionalFormatting>
  <conditionalFormatting sqref="J181:J200">
    <cfRule type="top10" dxfId="522" priority="83" bottom="1" rank="4"/>
  </conditionalFormatting>
  <conditionalFormatting sqref="K181:K200">
    <cfRule type="top10" dxfId="521" priority="82" rank="4"/>
  </conditionalFormatting>
  <conditionalFormatting sqref="L181:L200">
    <cfRule type="top10" dxfId="520" priority="81" bottom="1" rank="4"/>
  </conditionalFormatting>
  <conditionalFormatting sqref="Q206:Q225">
    <cfRule type="cellIs" dxfId="519" priority="50" operator="between">
      <formula>80.1</formula>
      <formula>500</formula>
    </cfRule>
    <cfRule type="cellIs" dxfId="518" priority="51" operator="between">
      <formula>50.1</formula>
      <formula>80</formula>
    </cfRule>
    <cfRule type="cellIs" dxfId="517" priority="52" operator="between">
      <formula>40.1</formula>
      <formula>50</formula>
    </cfRule>
    <cfRule type="cellIs" dxfId="516" priority="53" operator="between">
      <formula>30.1</formula>
      <formula>40</formula>
    </cfRule>
    <cfRule type="cellIs" dxfId="515" priority="54" operator="between">
      <formula>20.1</formula>
      <formula>30</formula>
    </cfRule>
    <cfRule type="cellIs" dxfId="514" priority="55" operator="between">
      <formula>10</formula>
      <formula>20</formula>
    </cfRule>
    <cfRule type="cellIs" dxfId="513" priority="56" operator="between">
      <formula>5</formula>
      <formula>9.9</formula>
    </cfRule>
    <cfRule type="cellIs" dxfId="512" priority="57" operator="between">
      <formula>1</formula>
      <formula>4.9</formula>
    </cfRule>
  </conditionalFormatting>
  <conditionalFormatting sqref="O206:O225">
    <cfRule type="cellIs" dxfId="511" priority="73" operator="between">
      <formula>80.1</formula>
      <formula>500</formula>
    </cfRule>
    <cfRule type="cellIs" dxfId="510" priority="74" operator="between">
      <formula>50.1</formula>
      <formula>80</formula>
    </cfRule>
    <cfRule type="cellIs" dxfId="509" priority="75" operator="between">
      <formula>40.1</formula>
      <formula>50</formula>
    </cfRule>
    <cfRule type="cellIs" dxfId="508" priority="76" operator="between">
      <formula>30.1</formula>
      <formula>40</formula>
    </cfRule>
    <cfRule type="cellIs" dxfId="507" priority="77" operator="between">
      <formula>20.1</formula>
      <formula>30</formula>
    </cfRule>
    <cfRule type="cellIs" dxfId="506" priority="78" operator="between">
      <formula>10</formula>
      <formula>20</formula>
    </cfRule>
    <cfRule type="cellIs" dxfId="505" priority="79" operator="between">
      <formula>5</formula>
      <formula>9.9</formula>
    </cfRule>
    <cfRule type="cellIs" dxfId="504" priority="80" operator="between">
      <formula>1</formula>
      <formula>4.9</formula>
    </cfRule>
  </conditionalFormatting>
  <conditionalFormatting sqref="P206:P225">
    <cfRule type="cellIs" dxfId="503" priority="65" operator="between">
      <formula>80.1</formula>
      <formula>500</formula>
    </cfRule>
    <cfRule type="cellIs" dxfId="502" priority="66" operator="between">
      <formula>50.1</formula>
      <formula>80</formula>
    </cfRule>
    <cfRule type="cellIs" dxfId="501" priority="67" operator="between">
      <formula>40.1</formula>
      <formula>50</formula>
    </cfRule>
    <cfRule type="cellIs" dxfId="500" priority="68" operator="between">
      <formula>30.1</formula>
      <formula>40</formula>
    </cfRule>
    <cfRule type="cellIs" dxfId="499" priority="69" operator="between">
      <formula>20.1</formula>
      <formula>30</formula>
    </cfRule>
    <cfRule type="cellIs" dxfId="498" priority="70" operator="between">
      <formula>10</formula>
      <formula>20</formula>
    </cfRule>
    <cfRule type="cellIs" dxfId="497" priority="71" operator="between">
      <formula>5</formula>
      <formula>9.9</formula>
    </cfRule>
    <cfRule type="cellIs" dxfId="496" priority="72" operator="between">
      <formula>1</formula>
      <formula>4.9</formula>
    </cfRule>
  </conditionalFormatting>
  <conditionalFormatting sqref="B204">
    <cfRule type="containsText" dxfId="495" priority="58" operator="containsText" text="Monté">
      <formula>NOT(ISERROR(SEARCH("Monté",B204)))</formula>
    </cfRule>
  </conditionalFormatting>
  <conditionalFormatting sqref="S206:S225">
    <cfRule type="top10" dxfId="494" priority="48" bottom="1" rank="3"/>
    <cfRule type="cellIs" dxfId="493" priority="49" operator="between">
      <formula>1</formula>
      <formula>-1</formula>
    </cfRule>
  </conditionalFormatting>
  <conditionalFormatting sqref="G206:G225">
    <cfRule type="top10" dxfId="492" priority="47" rank="4"/>
  </conditionalFormatting>
  <conditionalFormatting sqref="H206:H225">
    <cfRule type="top10" dxfId="491" priority="46" bottom="1" rank="4"/>
  </conditionalFormatting>
  <conditionalFormatting sqref="I206:I225">
    <cfRule type="top10" dxfId="490" priority="45" rank="4"/>
  </conditionalFormatting>
  <conditionalFormatting sqref="J206:J225">
    <cfRule type="top10" dxfId="489" priority="44" bottom="1" rank="4"/>
  </conditionalFormatting>
  <conditionalFormatting sqref="K206:K225">
    <cfRule type="top10" dxfId="488" priority="43" rank="4"/>
  </conditionalFormatting>
  <conditionalFormatting sqref="L206:L225">
    <cfRule type="top10" dxfId="487" priority="42" bottom="1" rank="4"/>
  </conditionalFormatting>
  <conditionalFormatting sqref="Q231:Q250">
    <cfRule type="cellIs" dxfId="486" priority="11" operator="between">
      <formula>80.1</formula>
      <formula>500</formula>
    </cfRule>
    <cfRule type="cellIs" dxfId="485" priority="12" operator="between">
      <formula>50.1</formula>
      <formula>80</formula>
    </cfRule>
    <cfRule type="cellIs" dxfId="484" priority="13" operator="between">
      <formula>40.1</formula>
      <formula>50</formula>
    </cfRule>
    <cfRule type="cellIs" dxfId="483" priority="14" operator="between">
      <formula>30.1</formula>
      <formula>40</formula>
    </cfRule>
    <cfRule type="cellIs" dxfId="482" priority="15" operator="between">
      <formula>20.1</formula>
      <formula>30</formula>
    </cfRule>
    <cfRule type="cellIs" dxfId="481" priority="16" operator="between">
      <formula>10</formula>
      <formula>20</formula>
    </cfRule>
    <cfRule type="cellIs" dxfId="480" priority="17" operator="between">
      <formula>5</formula>
      <formula>9.9</formula>
    </cfRule>
    <cfRule type="cellIs" dxfId="479" priority="18" operator="between">
      <formula>1</formula>
      <formula>4.9</formula>
    </cfRule>
  </conditionalFormatting>
  <conditionalFormatting sqref="O231:O250">
    <cfRule type="cellIs" dxfId="478" priority="34" operator="between">
      <formula>80.1</formula>
      <formula>500</formula>
    </cfRule>
    <cfRule type="cellIs" dxfId="477" priority="35" operator="between">
      <formula>50.1</formula>
      <formula>80</formula>
    </cfRule>
    <cfRule type="cellIs" dxfId="476" priority="36" operator="between">
      <formula>40.1</formula>
      <formula>50</formula>
    </cfRule>
    <cfRule type="cellIs" dxfId="475" priority="37" operator="between">
      <formula>30.1</formula>
      <formula>40</formula>
    </cfRule>
    <cfRule type="cellIs" dxfId="474" priority="38" operator="between">
      <formula>20.1</formula>
      <formula>30</formula>
    </cfRule>
    <cfRule type="cellIs" dxfId="473" priority="39" operator="between">
      <formula>10</formula>
      <formula>20</formula>
    </cfRule>
    <cfRule type="cellIs" dxfId="472" priority="40" operator="between">
      <formula>5</formula>
      <formula>9.9</formula>
    </cfRule>
    <cfRule type="cellIs" dxfId="471" priority="41" operator="between">
      <formula>1</formula>
      <formula>4.9</formula>
    </cfRule>
  </conditionalFormatting>
  <conditionalFormatting sqref="P231:P250">
    <cfRule type="cellIs" dxfId="470" priority="26" operator="between">
      <formula>80.1</formula>
      <formula>500</formula>
    </cfRule>
    <cfRule type="cellIs" dxfId="469" priority="27" operator="between">
      <formula>50.1</formula>
      <formula>80</formula>
    </cfRule>
    <cfRule type="cellIs" dxfId="468" priority="28" operator="between">
      <formula>40.1</formula>
      <formula>50</formula>
    </cfRule>
    <cfRule type="cellIs" dxfId="467" priority="29" operator="between">
      <formula>30.1</formula>
      <formula>40</formula>
    </cfRule>
    <cfRule type="cellIs" dxfId="466" priority="30" operator="between">
      <formula>20.1</formula>
      <formula>30</formula>
    </cfRule>
    <cfRule type="cellIs" dxfId="465" priority="31" operator="between">
      <formula>10</formula>
      <formula>20</formula>
    </cfRule>
    <cfRule type="cellIs" dxfId="464" priority="32" operator="between">
      <formula>5</formula>
      <formula>9.9</formula>
    </cfRule>
    <cfRule type="cellIs" dxfId="463" priority="33" operator="between">
      <formula>1</formula>
      <formula>4.9</formula>
    </cfRule>
  </conditionalFormatting>
  <conditionalFormatting sqref="B229">
    <cfRule type="containsText" dxfId="462" priority="19" operator="containsText" text="Monté">
      <formula>NOT(ISERROR(SEARCH("Monté",B229)))</formula>
    </cfRule>
  </conditionalFormatting>
  <conditionalFormatting sqref="S231:S250">
    <cfRule type="top10" dxfId="461" priority="9" bottom="1" rank="3"/>
    <cfRule type="cellIs" dxfId="460" priority="10" operator="between">
      <formula>1</formula>
      <formula>-1</formula>
    </cfRule>
  </conditionalFormatting>
  <conditionalFormatting sqref="G231:G250">
    <cfRule type="top10" dxfId="459" priority="8" rank="4"/>
  </conditionalFormatting>
  <conditionalFormatting sqref="H231:H250">
    <cfRule type="top10" dxfId="458" priority="7" bottom="1" rank="4"/>
  </conditionalFormatting>
  <conditionalFormatting sqref="I231:I250">
    <cfRule type="top10" dxfId="457" priority="6" rank="4"/>
  </conditionalFormatting>
  <conditionalFormatting sqref="J231:J250">
    <cfRule type="top10" dxfId="456" priority="5" bottom="1" rank="4"/>
  </conditionalFormatting>
  <conditionalFormatting sqref="K231:K250">
    <cfRule type="top10" dxfId="455" priority="4" rank="4"/>
  </conditionalFormatting>
  <conditionalFormatting sqref="L231:L250">
    <cfRule type="top10" dxfId="454" priority="3" bottom="1" rank="4"/>
  </conditionalFormatting>
  <conditionalFormatting sqref="R6:R25">
    <cfRule type="duplicateValues" dxfId="453" priority="393"/>
  </conditionalFormatting>
  <conditionalFormatting sqref="R6:R25">
    <cfRule type="duplicateValues" dxfId="452" priority="394"/>
  </conditionalFormatting>
  <conditionalFormatting sqref="R6:R25">
    <cfRule type="duplicateValues" dxfId="451" priority="395"/>
  </conditionalFormatting>
  <conditionalFormatting sqref="F6:F25">
    <cfRule type="duplicateValues" dxfId="450" priority="396"/>
  </conditionalFormatting>
  <conditionalFormatting sqref="F6:F25">
    <cfRule type="duplicateValues" dxfId="449" priority="397"/>
  </conditionalFormatting>
  <conditionalFormatting sqref="F6:F25">
    <cfRule type="duplicateValues" dxfId="448" priority="398"/>
  </conditionalFormatting>
  <conditionalFormatting sqref="R31:R50">
    <cfRule type="duplicateValues" dxfId="447" priority="399"/>
  </conditionalFormatting>
  <conditionalFormatting sqref="R31:R50">
    <cfRule type="duplicateValues" dxfId="446" priority="400"/>
  </conditionalFormatting>
  <conditionalFormatting sqref="R31:R50">
    <cfRule type="duplicateValues" dxfId="445" priority="401"/>
  </conditionalFormatting>
  <conditionalFormatting sqref="F31:F50">
    <cfRule type="duplicateValues" dxfId="444" priority="402"/>
  </conditionalFormatting>
  <conditionalFormatting sqref="F31:F50">
    <cfRule type="duplicateValues" dxfId="443" priority="403"/>
  </conditionalFormatting>
  <conditionalFormatting sqref="F31:F50">
    <cfRule type="duplicateValues" dxfId="442" priority="404"/>
  </conditionalFormatting>
  <conditionalFormatting sqref="R56:R75">
    <cfRule type="duplicateValues" dxfId="441" priority="405"/>
  </conditionalFormatting>
  <conditionalFormatting sqref="R56:R75">
    <cfRule type="duplicateValues" dxfId="440" priority="406"/>
  </conditionalFormatting>
  <conditionalFormatting sqref="R56:R75">
    <cfRule type="duplicateValues" dxfId="439" priority="407"/>
  </conditionalFormatting>
  <conditionalFormatting sqref="F56:F75">
    <cfRule type="duplicateValues" dxfId="438" priority="408"/>
  </conditionalFormatting>
  <conditionalFormatting sqref="F56:F75">
    <cfRule type="duplicateValues" dxfId="437" priority="409"/>
  </conditionalFormatting>
  <conditionalFormatting sqref="F56:F75">
    <cfRule type="duplicateValues" dxfId="436" priority="410"/>
  </conditionalFormatting>
  <conditionalFormatting sqref="R81:R100">
    <cfRule type="duplicateValues" dxfId="435" priority="411"/>
  </conditionalFormatting>
  <conditionalFormatting sqref="R81:R100">
    <cfRule type="duplicateValues" dxfId="434" priority="412"/>
  </conditionalFormatting>
  <conditionalFormatting sqref="R81:R100">
    <cfRule type="duplicateValues" dxfId="433" priority="413"/>
  </conditionalFormatting>
  <conditionalFormatting sqref="F81:F100">
    <cfRule type="duplicateValues" dxfId="432" priority="414"/>
  </conditionalFormatting>
  <conditionalFormatting sqref="F81:F100">
    <cfRule type="duplicateValues" dxfId="431" priority="415"/>
  </conditionalFormatting>
  <conditionalFormatting sqref="F81:F100">
    <cfRule type="duplicateValues" dxfId="430" priority="416"/>
  </conditionalFormatting>
  <conditionalFormatting sqref="R106:R125">
    <cfRule type="duplicateValues" dxfId="429" priority="417"/>
  </conditionalFormatting>
  <conditionalFormatting sqref="R106:R125">
    <cfRule type="duplicateValues" dxfId="428" priority="418"/>
  </conditionalFormatting>
  <conditionalFormatting sqref="R106:R125">
    <cfRule type="duplicateValues" dxfId="427" priority="419"/>
  </conditionalFormatting>
  <conditionalFormatting sqref="F106:F125">
    <cfRule type="duplicateValues" dxfId="426" priority="420"/>
  </conditionalFormatting>
  <conditionalFormatting sqref="F106:F125">
    <cfRule type="duplicateValues" dxfId="425" priority="421"/>
  </conditionalFormatting>
  <conditionalFormatting sqref="F106:F125">
    <cfRule type="duplicateValues" dxfId="424" priority="422"/>
  </conditionalFormatting>
  <conditionalFormatting sqref="R131:R150">
    <cfRule type="duplicateValues" dxfId="423" priority="423"/>
  </conditionalFormatting>
  <conditionalFormatting sqref="R131:R150">
    <cfRule type="duplicateValues" dxfId="422" priority="424"/>
  </conditionalFormatting>
  <conditionalFormatting sqref="R131:R150">
    <cfRule type="duplicateValues" dxfId="421" priority="425"/>
  </conditionalFormatting>
  <conditionalFormatting sqref="F131:F150">
    <cfRule type="duplicateValues" dxfId="420" priority="426"/>
  </conditionalFormatting>
  <conditionalFormatting sqref="F131:F150">
    <cfRule type="duplicateValues" dxfId="419" priority="427"/>
  </conditionalFormatting>
  <conditionalFormatting sqref="F131:F150">
    <cfRule type="duplicateValues" dxfId="418" priority="428"/>
  </conditionalFormatting>
  <conditionalFormatting sqref="R156:R175">
    <cfRule type="duplicateValues" dxfId="417" priority="429"/>
  </conditionalFormatting>
  <conditionalFormatting sqref="R156:R175">
    <cfRule type="duplicateValues" dxfId="416" priority="430"/>
  </conditionalFormatting>
  <conditionalFormatting sqref="R156:R175">
    <cfRule type="duplicateValues" dxfId="415" priority="431"/>
  </conditionalFormatting>
  <conditionalFormatting sqref="F156:F175">
    <cfRule type="duplicateValues" dxfId="414" priority="432"/>
  </conditionalFormatting>
  <conditionalFormatting sqref="F156:F175">
    <cfRule type="duplicateValues" dxfId="413" priority="433"/>
  </conditionalFormatting>
  <conditionalFormatting sqref="F156:F175">
    <cfRule type="duplicateValues" dxfId="412" priority="434"/>
  </conditionalFormatting>
  <conditionalFormatting sqref="R181:R200">
    <cfRule type="duplicateValues" dxfId="411" priority="435"/>
  </conditionalFormatting>
  <conditionalFormatting sqref="R181:R200">
    <cfRule type="duplicateValues" dxfId="410" priority="436"/>
  </conditionalFormatting>
  <conditionalFormatting sqref="R181:R200">
    <cfRule type="duplicateValues" dxfId="409" priority="437"/>
  </conditionalFormatting>
  <conditionalFormatting sqref="F181:F200">
    <cfRule type="duplicateValues" dxfId="408" priority="438"/>
  </conditionalFormatting>
  <conditionalFormatting sqref="F181:F200">
    <cfRule type="duplicateValues" dxfId="407" priority="439"/>
  </conditionalFormatting>
  <conditionalFormatting sqref="F181:F200">
    <cfRule type="duplicateValues" dxfId="406" priority="440"/>
  </conditionalFormatting>
  <conditionalFormatting sqref="R206:R225">
    <cfRule type="duplicateValues" dxfId="405" priority="441"/>
  </conditionalFormatting>
  <conditionalFormatting sqref="R206:R225">
    <cfRule type="duplicateValues" dxfId="404" priority="442"/>
  </conditionalFormatting>
  <conditionalFormatting sqref="R206:R225">
    <cfRule type="duplicateValues" dxfId="403" priority="443"/>
  </conditionalFormatting>
  <conditionalFormatting sqref="F206:F225">
    <cfRule type="duplicateValues" dxfId="402" priority="444"/>
  </conditionalFormatting>
  <conditionalFormatting sqref="F206:F225">
    <cfRule type="duplicateValues" dxfId="401" priority="445"/>
  </conditionalFormatting>
  <conditionalFormatting sqref="F206:F225">
    <cfRule type="duplicateValues" dxfId="400" priority="446"/>
  </conditionalFormatting>
  <conditionalFormatting sqref="R231:R250">
    <cfRule type="duplicateValues" dxfId="399" priority="447"/>
  </conditionalFormatting>
  <conditionalFormatting sqref="R231:R250">
    <cfRule type="duplicateValues" dxfId="398" priority="448"/>
  </conditionalFormatting>
  <conditionalFormatting sqref="R231:R250">
    <cfRule type="duplicateValues" dxfId="397" priority="449"/>
  </conditionalFormatting>
  <conditionalFormatting sqref="F231:F250">
    <cfRule type="duplicateValues" dxfId="396" priority="450"/>
  </conditionalFormatting>
  <conditionalFormatting sqref="F231:F250">
    <cfRule type="duplicateValues" dxfId="395" priority="451"/>
  </conditionalFormatting>
  <conditionalFormatting sqref="F231:F250">
    <cfRule type="duplicateValues" dxfId="394" priority="452"/>
  </conditionalFormatting>
  <conditionalFormatting sqref="N6:N25">
    <cfRule type="expression" dxfId="393" priority="2">
      <formula>T6&lt;=T$5</formula>
    </cfRule>
    <cfRule type="expression" dxfId="392" priority="1">
      <formula>(T$4-T6)&lt;=T$5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D1" sqref="D1"/>
    </sheetView>
  </sheetViews>
  <sheetFormatPr baseColWidth="10" defaultRowHeight="14.5" x14ac:dyDescent="0.35"/>
  <sheetData>
    <row r="1" spans="1:3" x14ac:dyDescent="0.35">
      <c r="A1">
        <v>0</v>
      </c>
      <c r="B1">
        <v>3</v>
      </c>
      <c r="C1">
        <v>9</v>
      </c>
    </row>
    <row r="2" spans="1:3" x14ac:dyDescent="0.35">
      <c r="A2">
        <v>10</v>
      </c>
      <c r="B2">
        <v>4</v>
      </c>
    </row>
    <row r="3" spans="1:3" x14ac:dyDescent="0.35">
      <c r="A3">
        <v>12</v>
      </c>
      <c r="B3">
        <v>5</v>
      </c>
    </row>
    <row r="4" spans="1:3" x14ac:dyDescent="0.35">
      <c r="A4">
        <v>14</v>
      </c>
      <c r="B4">
        <v>6</v>
      </c>
    </row>
    <row r="5" spans="1:3" x14ac:dyDescent="0.35">
      <c r="A5">
        <v>16</v>
      </c>
      <c r="B5">
        <v>7</v>
      </c>
    </row>
    <row r="6" spans="1:3" x14ac:dyDescent="0.35">
      <c r="A6">
        <v>18</v>
      </c>
      <c r="B6">
        <v>8</v>
      </c>
    </row>
    <row r="7" spans="1:3" x14ac:dyDescent="0.35">
      <c r="A7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Michel</cp:lastModifiedBy>
  <dcterms:created xsi:type="dcterms:W3CDTF">2019-01-11T23:57:26Z</dcterms:created>
  <dcterms:modified xsi:type="dcterms:W3CDTF">2019-01-12T10:38:24Z</dcterms:modified>
</cp:coreProperties>
</file>