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ans tableau" sheetId="2" r:id="rId1"/>
    <sheet name="avec tableau" sheetId="1" r:id="rId2"/>
  </sheets>
  <externalReferences>
    <externalReference r:id="rId3"/>
  </externalReferences>
  <definedNames>
    <definedName name="AbList1">OFFSET([1]Paramètres!$AF$1,1,,COUNTA([1]Paramètres!$AF:$AF)-1)</definedName>
    <definedName name="AbList2">OFFSET([1]Paramètres!$AO$1,1,,COUNTA([1]Paramètres!$AO:$AO)-1)</definedName>
    <definedName name="AbList3">OFFSET([1]Paramètres!$AX$1,1,,COUNTA([1]Paramètres!$AX:$AX)-1)</definedName>
    <definedName name="AbList4">OFFSET([1]Paramètres!$BG$1,1,,COUNTA([1]Paramètres!$BG:$BG)-1)</definedName>
    <definedName name="AbList5">OFFSET([1]Paramètres!$BP$1,1,,COUNTA([1]Paramètres!$BP:$BP)-1)</definedName>
    <definedName name="AList1">OFFSET([1]Paramètres!$AI$1,1,,COUNTA([1]Paramètres!$AI:$AI)-1)</definedName>
    <definedName name="Alist2">OFFSET([1]Paramètres!$AR$1,1,,COUNTA([1]Paramètres!$AR:$AR)-1)</definedName>
    <definedName name="Alist3">OFFSET([1]Paramètres!$BA$1,1,,COUNTA([1]Paramètres!$BA:$BA)-1)</definedName>
    <definedName name="Alist4">OFFSET([1]Paramètres!$BJ$1,1,,COUNTA([1]Paramètres!$BJ:$BJ)-1)</definedName>
    <definedName name="Alist5">OFFSET([1]Paramètres!$BS$1,1,,COUNTA([1]Paramètres!$BS:$BS)-1)</definedName>
    <definedName name="An">[1]Paramètres!$A$2</definedName>
    <definedName name="Année">OFFSET([1]Paramètres!$F$2,,,COUNTA([1]Paramètres!$F:$F)-1)</definedName>
    <definedName name="Aut">[1]Paramètres!$V$7</definedName>
    <definedName name="Calend">OFFSET(#REF!,,,COUNTA(#REF!),COUNTA(#REF!))</definedName>
    <definedName name="Calendw">[0]!s.début:INDEX(#REF!,[0]!d.fin)</definedName>
    <definedName name="CalRps">OFFSET(#REF!,,,COUNTA(#REF!),COUNTA(#REF!))</definedName>
    <definedName name="d.fin">MATCH(9.99E+307,#REF!,1)</definedName>
    <definedName name="DVac">[1]Paramètres!$V$3:$V$8</definedName>
    <definedName name="Feries">OFFSET([1]Paramètres!$D$1,,,COUNTA([1]Paramètres!$D:$D)-1)</definedName>
    <definedName name="FVac">[1]Paramètres!$W$3:$W$8</definedName>
    <definedName name="FWE">OFFSET(#REF!,1,,COUNTA([1]Paramètres!$A:$A)-1)</definedName>
    <definedName name="Hiv">[1]Paramètres!$V$4</definedName>
    <definedName name="Noel">[1]Paramètres!$V$8</definedName>
    <definedName name="Post1">OFFSET([1]Paramètres!$AC$1,1,,COUNTA([1]Paramètres!$AC:$AC)-1)</definedName>
    <definedName name="Post2">OFFSET([1]Paramètres!$AL$1,1,,COUNTA([1]Paramètres!$AL:$AL)-1)</definedName>
    <definedName name="Post3">OFFSET([1]Paramètres!$AU$1,1,,COUNTA([1]Paramètres!$AU:$AU)-1)</definedName>
    <definedName name="Post4">OFFSET([1]Paramètres!$BG$1,1,,COUNTA([1]Paramètres!$BG:$BG)-1)</definedName>
    <definedName name="Post5">OFFSET([1]Paramètres!$BP$1,1,,COUNTA([1]Paramètres!$BP:$BP)-1)</definedName>
    <definedName name="Pri">[1]Paramètres!$V$5</definedName>
    <definedName name="s.début">#REF!</definedName>
    <definedName name="Secteur">OFFSET([1]Paramètres!$Z$2,,,COUNTA([1]Paramètres!$Z:$Z)-1)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2" l="1"/>
  <c r="C16" i="2"/>
  <c r="D16" i="2"/>
  <c r="B17" i="2"/>
  <c r="C17" i="2"/>
  <c r="D17" i="2"/>
  <c r="B18" i="2"/>
  <c r="C18" i="2"/>
  <c r="D18" i="2"/>
  <c r="B19" i="2"/>
  <c r="C19" i="2"/>
  <c r="D19" i="2"/>
  <c r="B20" i="2"/>
  <c r="C20" i="2"/>
  <c r="D20" i="2"/>
  <c r="B21" i="2"/>
  <c r="C21" i="2"/>
  <c r="D21" i="2"/>
  <c r="B22" i="2"/>
  <c r="C22" i="2"/>
  <c r="D22" i="2"/>
  <c r="B23" i="2"/>
  <c r="C23" i="2"/>
  <c r="D23" i="2"/>
  <c r="C15" i="2"/>
  <c r="D15" i="2"/>
  <c r="B15" i="2"/>
  <c r="D16" i="1" l="1"/>
  <c r="D17" i="1"/>
  <c r="D18" i="1"/>
  <c r="D19" i="1"/>
  <c r="D20" i="1"/>
  <c r="D21" i="1"/>
  <c r="D22" i="1"/>
  <c r="D23" i="1"/>
  <c r="D15" i="1"/>
  <c r="C16" i="1"/>
  <c r="C17" i="1"/>
  <c r="C18" i="1"/>
  <c r="C19" i="1"/>
  <c r="C20" i="1"/>
  <c r="C21" i="1"/>
  <c r="C22" i="1"/>
  <c r="C23" i="1"/>
  <c r="C15" i="1"/>
  <c r="B16" i="1"/>
  <c r="B17" i="1"/>
  <c r="B18" i="1"/>
  <c r="B19" i="1"/>
  <c r="B20" i="1"/>
  <c r="B21" i="1"/>
  <c r="B22" i="1"/>
  <c r="B23" i="1"/>
  <c r="B15" i="1"/>
</calcChain>
</file>

<file path=xl/sharedStrings.xml><?xml version="1.0" encoding="utf-8"?>
<sst xmlns="http://schemas.openxmlformats.org/spreadsheetml/2006/main" count="84" uniqueCount="15">
  <si>
    <t>Agent4</t>
  </si>
  <si>
    <t>Agent3</t>
  </si>
  <si>
    <t>Agent2</t>
  </si>
  <si>
    <t>Agent10</t>
  </si>
  <si>
    <t>Agent9</t>
  </si>
  <si>
    <t>Agent8</t>
  </si>
  <si>
    <t>Agent7</t>
  </si>
  <si>
    <t>Agent6</t>
  </si>
  <si>
    <t>Agent5</t>
  </si>
  <si>
    <t>Agent1</t>
  </si>
  <si>
    <t>10h30</t>
  </si>
  <si>
    <t>8h30</t>
  </si>
  <si>
    <t>7h30</t>
  </si>
  <si>
    <t>résultat à obtenir</t>
  </si>
  <si>
    <t>Resultat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</si>
</sst>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3" fillId="0" borderId="0" xfId="0" applyNumberFormat="1" applyFont="1" applyBorder="1" applyAlignment="1">
      <alignment horizontal="center" vertical="center" readingOrder="1"/>
    </xf>
    <xf numFmtId="0" fontId="3" fillId="0" borderId="0" xfId="0" applyNumberFormat="1" applyFont="1" applyBorder="1" applyAlignment="1">
      <alignment horizontal="center" vertical="center" textRotation="90" readingOrder="1"/>
    </xf>
    <xf numFmtId="164" fontId="1" fillId="0" borderId="0" xfId="0" applyNumberFormat="1" applyFont="1" applyFill="1" applyBorder="1" applyAlignment="1">
      <alignment horizontal="right" vertical="center"/>
    </xf>
    <xf numFmtId="164" fontId="4" fillId="0" borderId="0" xfId="0" applyNumberFormat="1" applyFont="1" applyFill="1" applyBorder="1" applyAlignment="1">
      <alignment horizontal="center" vertical="top" wrapText="1"/>
    </xf>
    <xf numFmtId="164" fontId="2" fillId="0" borderId="0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alignment horizontal="center" vertical="center" textRotation="90" wrapText="0" indent="0" justifyLastLine="0" shrinkToFit="0" readingOrder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aint%20Louis\Planning\New%20version\P_VG5.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Paramètres"/>
      <sheetName val="Prt"/>
    </sheetNames>
    <sheetDataSet>
      <sheetData sheetId="0"/>
      <sheetData sheetId="1">
        <row r="1">
          <cell r="A1" t="str">
            <v>Année</v>
          </cell>
          <cell r="D1" t="str">
            <v>Fériés</v>
          </cell>
          <cell r="F1" t="str">
            <v>Année</v>
          </cell>
          <cell r="Z1" t="str">
            <v>Secteur</v>
          </cell>
          <cell r="AC1" t="str">
            <v>Service ACB</v>
          </cell>
          <cell r="AF1" t="str">
            <v>Repos ACB</v>
          </cell>
          <cell r="AI1" t="str">
            <v>Agent ACB</v>
          </cell>
          <cell r="AL1" t="str">
            <v>Service DBA</v>
          </cell>
          <cell r="AO1" t="str">
            <v>Repos DBA</v>
          </cell>
          <cell r="AR1" t="str">
            <v>Agent DBA</v>
          </cell>
          <cell r="AU1" t="str">
            <v>Service Hematologie</v>
          </cell>
          <cell r="AX1" t="str">
            <v>Repos Hematologie</v>
          </cell>
          <cell r="BA1" t="str">
            <v>Agent Hematologie</v>
          </cell>
          <cell r="BG1" t="str">
            <v xml:space="preserve">Repos </v>
          </cell>
          <cell r="BJ1" t="str">
            <v xml:space="preserve">Agent </v>
          </cell>
          <cell r="BP1" t="str">
            <v xml:space="preserve">Repos </v>
          </cell>
          <cell r="BS1" t="str">
            <v xml:space="preserve">Agent </v>
          </cell>
        </row>
        <row r="2">
          <cell r="A2">
            <v>2017</v>
          </cell>
          <cell r="D2">
            <v>42736</v>
          </cell>
          <cell r="F2">
            <v>2017</v>
          </cell>
          <cell r="Z2" t="str">
            <v>ACB</v>
          </cell>
          <cell r="AC2" t="str">
            <v>Accueil/ NC  8h30</v>
          </cell>
          <cell r="AF2" t="str">
            <v>RH 1</v>
          </cell>
          <cell r="AI2" t="str">
            <v>AURELA</v>
          </cell>
          <cell r="AL2" t="str">
            <v>Modular1</v>
          </cell>
          <cell r="AO2" t="str">
            <v>Absent 1</v>
          </cell>
          <cell r="AR2" t="str">
            <v>Agent 26</v>
          </cell>
          <cell r="AU2" t="str">
            <v>Microscope</v>
          </cell>
          <cell r="AX2" t="str">
            <v>Absent 1</v>
          </cell>
          <cell r="BA2" t="str">
            <v>Agent 40</v>
          </cell>
          <cell r="BG2" t="str">
            <v>Absent 1</v>
          </cell>
          <cell r="BP2" t="str">
            <v>Absent 1</v>
          </cell>
        </row>
        <row r="3">
          <cell r="A3" t="str">
            <v>Service</v>
          </cell>
          <cell r="D3">
            <v>42841</v>
          </cell>
          <cell r="F3">
            <v>2018</v>
          </cell>
          <cell r="V3">
            <v>42736</v>
          </cell>
          <cell r="W3">
            <v>47484</v>
          </cell>
          <cell r="Z3" t="str">
            <v>DBA</v>
          </cell>
          <cell r="AC3" t="str">
            <v>Formation Accueil/ NC</v>
          </cell>
          <cell r="AF3" t="str">
            <v>RH 2</v>
          </cell>
          <cell r="AI3" t="str">
            <v>CROZZOLI</v>
          </cell>
          <cell r="AL3" t="str">
            <v>Modular2</v>
          </cell>
          <cell r="AO3" t="str">
            <v>Absent 2</v>
          </cell>
          <cell r="AR3" t="str">
            <v>Agent 27</v>
          </cell>
          <cell r="AU3" t="str">
            <v>Genetique</v>
          </cell>
          <cell r="BA3" t="str">
            <v>Agent 41</v>
          </cell>
        </row>
        <row r="4">
          <cell r="A4" t="str">
            <v>ACB</v>
          </cell>
          <cell r="D4">
            <v>42842</v>
          </cell>
          <cell r="F4">
            <v>2019</v>
          </cell>
          <cell r="V4">
            <v>47484</v>
          </cell>
          <cell r="W4">
            <v>47499</v>
          </cell>
          <cell r="Z4" t="str">
            <v>Hematologie</v>
          </cell>
          <cell r="AC4" t="str">
            <v>Sous-traitance</v>
          </cell>
          <cell r="AF4" t="str">
            <v>Absent 1</v>
          </cell>
          <cell r="AI4" t="str">
            <v>DOMERGE</v>
          </cell>
          <cell r="AL4" t="str">
            <v>Modular3</v>
          </cell>
          <cell r="AO4" t="str">
            <v>Absent 3</v>
          </cell>
          <cell r="AR4" t="str">
            <v>Agent 28</v>
          </cell>
          <cell r="BA4" t="str">
            <v>Agent 42</v>
          </cell>
        </row>
        <row r="5">
          <cell r="A5" t="str">
            <v>Poste</v>
          </cell>
          <cell r="D5">
            <v>42856</v>
          </cell>
          <cell r="F5">
            <v>2020</v>
          </cell>
          <cell r="V5">
            <v>47577</v>
          </cell>
          <cell r="W5">
            <v>47592</v>
          </cell>
          <cell r="AC5" t="str">
            <v>Formation Ss-Traitance</v>
          </cell>
          <cell r="AF5" t="str">
            <v>Absent 2</v>
          </cell>
          <cell r="AI5" t="str">
            <v>FOURCROY</v>
          </cell>
          <cell r="AL5" t="str">
            <v>Modular4</v>
          </cell>
          <cell r="AO5" t="str">
            <v>Absent 4</v>
          </cell>
          <cell r="AR5" t="str">
            <v>Agent 29</v>
          </cell>
          <cell r="BA5" t="str">
            <v>Agent 43</v>
          </cell>
        </row>
        <row r="6">
          <cell r="A6" t="str">
            <v>Post1</v>
          </cell>
          <cell r="D6">
            <v>42863</v>
          </cell>
          <cell r="F6">
            <v>2021</v>
          </cell>
          <cell r="V6">
            <v>47484</v>
          </cell>
          <cell r="W6">
            <v>47484</v>
          </cell>
          <cell r="AC6" t="str">
            <v>Pneumatique  8h30</v>
          </cell>
          <cell r="AF6" t="str">
            <v>Absent 3</v>
          </cell>
          <cell r="AI6" t="str">
            <v>FRANCISQUIN</v>
          </cell>
          <cell r="AL6" t="str">
            <v>Formation Modular</v>
          </cell>
          <cell r="AO6" t="str">
            <v>Absent 5</v>
          </cell>
          <cell r="AR6" t="str">
            <v>Agent 30</v>
          </cell>
          <cell r="BA6" t="str">
            <v>Agent 44</v>
          </cell>
        </row>
        <row r="7">
          <cell r="A7" t="str">
            <v>Absence</v>
          </cell>
          <cell r="D7">
            <v>42880</v>
          </cell>
          <cell r="F7">
            <v>2022</v>
          </cell>
          <cell r="V7">
            <v>47484</v>
          </cell>
          <cell r="W7">
            <v>47499</v>
          </cell>
          <cell r="AC7" t="str">
            <v>Formation Pneumatique</v>
          </cell>
          <cell r="AF7" t="str">
            <v>Absent 4</v>
          </cell>
          <cell r="AI7" t="str">
            <v>HADDAD</v>
          </cell>
          <cell r="AL7" t="str">
            <v>Cyto/Gaz 1</v>
          </cell>
          <cell r="AO7" t="str">
            <v>Absent 6</v>
          </cell>
          <cell r="AR7" t="str">
            <v>Agent 31</v>
          </cell>
          <cell r="BA7" t="str">
            <v>Agent 45</v>
          </cell>
        </row>
        <row r="8">
          <cell r="A8" t="str">
            <v>Ablist1</v>
          </cell>
          <cell r="D8">
            <v>42890</v>
          </cell>
          <cell r="F8">
            <v>2023</v>
          </cell>
          <cell r="V8">
            <v>47484</v>
          </cell>
          <cell r="W8">
            <v>47499</v>
          </cell>
          <cell r="AC8" t="str">
            <v>Saisie Urgence   7h30</v>
          </cell>
          <cell r="AF8" t="str">
            <v>Absent 5</v>
          </cell>
          <cell r="AI8" t="str">
            <v>KRID</v>
          </cell>
          <cell r="AL8" t="str">
            <v>Cyto/Gaz 2</v>
          </cell>
          <cell r="AO8" t="str">
            <v>TP 1</v>
          </cell>
          <cell r="AR8" t="str">
            <v>Agent 32</v>
          </cell>
          <cell r="BA8" t="str">
            <v>Agent 46</v>
          </cell>
        </row>
        <row r="9">
          <cell r="A9" t="str">
            <v>Agent</v>
          </cell>
          <cell r="D9">
            <v>42891</v>
          </cell>
          <cell r="F9">
            <v>2024</v>
          </cell>
          <cell r="AC9" t="str">
            <v>Scan 1   7h30</v>
          </cell>
          <cell r="AF9" t="str">
            <v>Absent 6</v>
          </cell>
          <cell r="AI9" t="str">
            <v>LAGREZE</v>
          </cell>
          <cell r="AL9" t="str">
            <v>Formation Cyto</v>
          </cell>
          <cell r="AO9" t="str">
            <v>TP 2</v>
          </cell>
          <cell r="AR9" t="str">
            <v>Agent 33</v>
          </cell>
          <cell r="BA9" t="str">
            <v>Agent 47</v>
          </cell>
        </row>
        <row r="10">
          <cell r="A10" t="str">
            <v>Alist1</v>
          </cell>
          <cell r="D10">
            <v>42930</v>
          </cell>
          <cell r="F10">
            <v>2025</v>
          </cell>
          <cell r="AC10" t="str">
            <v>Scan 2   7h30</v>
          </cell>
          <cell r="AF10" t="str">
            <v>TP 1</v>
          </cell>
          <cell r="AI10" t="str">
            <v>LE CHEVILLER</v>
          </cell>
          <cell r="AL10" t="str">
            <v>Hemostase 1</v>
          </cell>
          <cell r="AO10" t="str">
            <v>RH 1</v>
          </cell>
          <cell r="AR10" t="str">
            <v>Agent 34</v>
          </cell>
          <cell r="BA10" t="str">
            <v>Agent 48</v>
          </cell>
        </row>
        <row r="11">
          <cell r="A11" t="str">
            <v>Index</v>
          </cell>
          <cell r="D11">
            <v>42962</v>
          </cell>
          <cell r="F11">
            <v>2026</v>
          </cell>
          <cell r="AC11" t="str">
            <v>Scan 3   8h30</v>
          </cell>
          <cell r="AF11" t="str">
            <v>TP2</v>
          </cell>
          <cell r="AI11" t="str">
            <v>LEJOYEUX</v>
          </cell>
          <cell r="AL11" t="str">
            <v>Hemostase 2</v>
          </cell>
          <cell r="AO11" t="str">
            <v>RH 2</v>
          </cell>
          <cell r="AR11" t="str">
            <v>Agent 35</v>
          </cell>
          <cell r="BA11" t="str">
            <v>Agent 49</v>
          </cell>
        </row>
        <row r="12">
          <cell r="A12" t="str">
            <v>Fériés et Week-end</v>
          </cell>
          <cell r="D12">
            <v>43040</v>
          </cell>
          <cell r="F12">
            <v>2027</v>
          </cell>
          <cell r="AC12" t="str">
            <v>Scan 4   8h30</v>
          </cell>
          <cell r="AI12" t="str">
            <v>LOPES</v>
          </cell>
          <cell r="AL12" t="str">
            <v>Formation Hemostase</v>
          </cell>
          <cell r="AR12" t="str">
            <v>Agent 36</v>
          </cell>
          <cell r="BA12" t="str">
            <v>Agent 50</v>
          </cell>
        </row>
        <row r="13">
          <cell r="A13" t="str">
            <v>Control.ID</v>
          </cell>
          <cell r="D13">
            <v>43050</v>
          </cell>
          <cell r="F13">
            <v>2028</v>
          </cell>
          <cell r="AC13" t="str">
            <v>Scan 5  8h30</v>
          </cell>
          <cell r="AI13" t="str">
            <v>MASRY</v>
          </cell>
          <cell r="AL13" t="str">
            <v>Electro</v>
          </cell>
          <cell r="AR13" t="str">
            <v>Agent 37</v>
          </cell>
        </row>
        <row r="14">
          <cell r="A14" t="str">
            <v>Combo4</v>
          </cell>
          <cell r="D14">
            <v>43094</v>
          </cell>
          <cell r="F14">
            <v>2029</v>
          </cell>
          <cell r="AC14" t="str">
            <v>Formation Scan</v>
          </cell>
          <cell r="AI14" t="str">
            <v>MOTYL</v>
          </cell>
          <cell r="AL14" t="str">
            <v>Formation Electro</v>
          </cell>
          <cell r="AR14" t="str">
            <v>Agent 38</v>
          </cell>
        </row>
        <row r="15">
          <cell r="D15">
            <v>43101</v>
          </cell>
          <cell r="F15">
            <v>2030</v>
          </cell>
          <cell r="AC15" t="str">
            <v>Saisie  8h30</v>
          </cell>
          <cell r="AI15" t="str">
            <v>REZAIGUE</v>
          </cell>
          <cell r="AL15" t="str">
            <v>Informatique</v>
          </cell>
          <cell r="AR15" t="str">
            <v>Agent 39</v>
          </cell>
        </row>
        <row r="16">
          <cell r="AC16" t="str">
            <v>Saisie 2</v>
          </cell>
          <cell r="AI16" t="str">
            <v>SOUICI</v>
          </cell>
          <cell r="AL16" t="str">
            <v>Formation Informatique</v>
          </cell>
        </row>
        <row r="17">
          <cell r="AC17" t="str">
            <v>Saisie 3</v>
          </cell>
          <cell r="AI17" t="str">
            <v>SYLLA</v>
          </cell>
        </row>
        <row r="18">
          <cell r="AC18" t="str">
            <v>Hémato spéc  9h30</v>
          </cell>
          <cell r="AI18" t="str">
            <v>TASSIN</v>
          </cell>
        </row>
        <row r="19">
          <cell r="AC19" t="str">
            <v>Formation Hémato spéc</v>
          </cell>
          <cell r="AI19" t="str">
            <v>THIEBAUD</v>
          </cell>
        </row>
        <row r="20">
          <cell r="AC20" t="str">
            <v>Hormono-UBC</v>
          </cell>
          <cell r="AI20" t="str">
            <v>ZARROUG</v>
          </cell>
        </row>
        <row r="21">
          <cell r="AC21" t="str">
            <v>Formation Hormono-UBC</v>
          </cell>
        </row>
        <row r="22">
          <cell r="AC22" t="str">
            <v>Distribution 7h30</v>
          </cell>
        </row>
        <row r="23">
          <cell r="AC23" t="str">
            <v>Formation Distribution</v>
          </cell>
        </row>
        <row r="24">
          <cell r="AC24" t="str">
            <v>Ss-Traitance 18h</v>
          </cell>
        </row>
        <row r="25">
          <cell r="AC25" t="str">
            <v>Hormono-UBC 18h</v>
          </cell>
        </row>
        <row r="26">
          <cell r="AC26" t="str">
            <v>MPA 18h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A1:K10" totalsRowShown="0" headerRowDxfId="15" dataDxfId="14" tableBorderDxfId="13">
  <autoFilter ref="A1:K10"/>
  <tableColumns count="11">
    <tableColumn id="1" name="Resultat actuel" dataDxfId="12"/>
    <tableColumn id="2" name="Agent1" dataDxfId="11"/>
    <tableColumn id="3" name="Agent2" dataDxfId="10"/>
    <tableColumn id="4" name="Agent3" dataDxfId="9"/>
    <tableColumn id="5" name="Agent4" dataDxfId="8"/>
    <tableColumn id="6" name="Agent5" dataDxfId="7"/>
    <tableColumn id="7" name="Agent6" dataDxfId="6"/>
    <tableColumn id="8" name="Agent7" dataDxfId="5"/>
    <tableColumn id="9" name="Agent8" dataDxfId="4"/>
    <tableColumn id="10" name="Agent9" dataDxfId="3"/>
    <tableColumn id="11" name="Agent10" dataDxfId="2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4:D23" totalsRowShown="0" tableBorderDxfId="1">
  <autoFilter ref="A14:D23"/>
  <tableColumns count="4">
    <tableColumn id="1" name="résultat à obtenir" dataDxfId="0"/>
    <tableColumn id="2" name="7h30">
      <calculatedColumnFormula>INDEX(Tableau1[#Headers],MATCH(Tableau2[[#Headers],[7h30]],OFFSET(Tableau1[#Headers],MATCH(Tableau2[[#This Row],[résultat à obtenir]],Tableau1[[#All],[Resultat actuel]],0)-1,0),0))</calculatedColumnFormula>
    </tableColumn>
    <tableColumn id="3" name="8h30">
      <calculatedColumnFormula>INDEX(Tableau1[#Headers],MATCH(Tableau2[[#Headers],[8h30]],OFFSET(Tableau1[#Headers],MATCH(Tableau2[[#This Row],[résultat à obtenir]],Tableau1[[#All],[Resultat actuel]],0)-1,0),0))</calculatedColumnFormula>
    </tableColumn>
    <tableColumn id="4" name="10h30">
      <calculatedColumnFormula>INDEX(Tableau1[#Headers],MATCH(Tableau2[[#Headers],[10h30]],OFFSET(Tableau1[#Headers],MATCH(Tableau2[[#This Row],[résultat à obtenir]],Tableau1[[#All],[Resultat actuel]],0)-1,0),0))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zoomScale="80" zoomScaleNormal="80" workbookViewId="0">
      <selection activeCell="B15" sqref="B15"/>
    </sheetView>
  </sheetViews>
  <sheetFormatPr baseColWidth="10" defaultRowHeight="14.5" x14ac:dyDescent="0.35"/>
  <cols>
    <col min="1" max="1" width="34.36328125" customWidth="1"/>
    <col min="2" max="10" width="11.36328125" customWidth="1"/>
    <col min="11" max="11" width="12.81640625" customWidth="1"/>
    <col min="15" max="15" width="28.81640625" bestFit="1" customWidth="1"/>
  </cols>
  <sheetData>
    <row r="1" spans="1:23" ht="60.5" x14ac:dyDescent="0.35">
      <c r="A1" s="6" t="s">
        <v>14</v>
      </c>
      <c r="B1" s="3" t="s">
        <v>9</v>
      </c>
      <c r="C1" s="3" t="s">
        <v>2</v>
      </c>
      <c r="D1" s="3" t="s">
        <v>1</v>
      </c>
      <c r="E1" s="3" t="s">
        <v>0</v>
      </c>
      <c r="F1" s="3" t="s">
        <v>8</v>
      </c>
      <c r="G1" s="3" t="s">
        <v>7</v>
      </c>
      <c r="H1" s="3" t="s">
        <v>6</v>
      </c>
      <c r="I1" s="3" t="s">
        <v>5</v>
      </c>
      <c r="J1" s="3" t="s">
        <v>4</v>
      </c>
      <c r="K1" s="3" t="s">
        <v>3</v>
      </c>
      <c r="N1" s="5"/>
      <c r="O1" s="4"/>
      <c r="P1" s="4"/>
      <c r="Q1" s="4"/>
      <c r="R1" s="4"/>
      <c r="S1" s="4"/>
      <c r="T1" s="4"/>
      <c r="U1" s="4"/>
      <c r="V1" s="4"/>
      <c r="W1" s="4"/>
    </row>
    <row r="2" spans="1:23" ht="21" x14ac:dyDescent="0.35">
      <c r="A2" s="4">
        <v>42736</v>
      </c>
      <c r="B2" s="2" t="s">
        <v>12</v>
      </c>
      <c r="C2" s="2" t="s">
        <v>11</v>
      </c>
      <c r="D2" s="2"/>
      <c r="E2" s="2"/>
      <c r="F2" s="2" t="s">
        <v>10</v>
      </c>
      <c r="G2" s="2"/>
      <c r="H2" s="2"/>
      <c r="I2" s="2"/>
      <c r="J2" s="2"/>
      <c r="K2" s="2"/>
      <c r="N2" s="3"/>
      <c r="O2" s="2"/>
      <c r="P2" s="2"/>
      <c r="Q2" s="2"/>
      <c r="R2" s="2"/>
      <c r="S2" s="2"/>
      <c r="T2" s="2"/>
      <c r="U2" s="2"/>
      <c r="V2" s="2"/>
      <c r="W2" s="2"/>
    </row>
    <row r="3" spans="1:23" ht="21" x14ac:dyDescent="0.35">
      <c r="A3" s="4">
        <v>42742</v>
      </c>
      <c r="B3" s="2"/>
      <c r="C3" s="2" t="s">
        <v>12</v>
      </c>
      <c r="D3" s="2" t="s">
        <v>11</v>
      </c>
      <c r="E3" s="2" t="s">
        <v>10</v>
      </c>
      <c r="F3" s="2"/>
      <c r="G3" s="2"/>
      <c r="H3" s="2"/>
      <c r="I3" s="2"/>
      <c r="J3" s="2"/>
      <c r="K3" s="2"/>
      <c r="N3" s="3"/>
      <c r="O3" s="2"/>
      <c r="P3" s="2"/>
      <c r="Q3" s="2"/>
      <c r="R3" s="2"/>
      <c r="S3" s="2"/>
      <c r="T3" s="2"/>
      <c r="U3" s="2"/>
      <c r="V3" s="2"/>
      <c r="W3" s="2"/>
    </row>
    <row r="4" spans="1:23" ht="21" x14ac:dyDescent="0.35">
      <c r="A4" s="4">
        <v>42743</v>
      </c>
      <c r="B4" s="2"/>
      <c r="C4" s="2"/>
      <c r="D4" s="2" t="s">
        <v>12</v>
      </c>
      <c r="E4" s="2" t="s">
        <v>11</v>
      </c>
      <c r="F4" s="2" t="s">
        <v>10</v>
      </c>
      <c r="G4" s="2"/>
      <c r="H4" s="2"/>
      <c r="I4" s="2"/>
      <c r="J4" s="2"/>
      <c r="K4" s="2"/>
      <c r="N4" s="3"/>
      <c r="O4" s="2"/>
      <c r="P4" s="2"/>
      <c r="Q4" s="2"/>
      <c r="R4" s="2"/>
      <c r="S4" s="2"/>
      <c r="T4" s="2"/>
      <c r="U4" s="2"/>
      <c r="V4" s="2"/>
      <c r="W4" s="2"/>
    </row>
    <row r="5" spans="1:23" ht="21" x14ac:dyDescent="0.35">
      <c r="A5" s="4">
        <v>42749</v>
      </c>
      <c r="B5" s="2"/>
      <c r="C5" s="2"/>
      <c r="D5" s="2"/>
      <c r="E5" s="2" t="s">
        <v>12</v>
      </c>
      <c r="F5" s="2" t="s">
        <v>11</v>
      </c>
      <c r="G5" s="2" t="s">
        <v>10</v>
      </c>
      <c r="H5" s="2"/>
      <c r="I5" s="2"/>
      <c r="J5" s="2"/>
      <c r="K5" s="2"/>
      <c r="N5" s="3"/>
      <c r="O5" s="2"/>
      <c r="P5" s="2"/>
      <c r="Q5" s="2"/>
      <c r="R5" s="2"/>
      <c r="S5" s="2"/>
      <c r="T5" s="2"/>
      <c r="U5" s="2"/>
      <c r="V5" s="2"/>
      <c r="W5" s="2"/>
    </row>
    <row r="6" spans="1:23" ht="21" x14ac:dyDescent="0.35">
      <c r="A6" s="4">
        <v>42750</v>
      </c>
      <c r="B6" s="2"/>
      <c r="C6" s="2"/>
      <c r="D6" s="2"/>
      <c r="E6" s="2"/>
      <c r="F6" s="2" t="s">
        <v>12</v>
      </c>
      <c r="G6" s="2" t="s">
        <v>11</v>
      </c>
      <c r="H6" s="2" t="s">
        <v>10</v>
      </c>
      <c r="I6" s="2"/>
      <c r="J6" s="2"/>
      <c r="K6" s="2"/>
      <c r="N6" s="3"/>
      <c r="O6" s="2"/>
      <c r="P6" s="2"/>
      <c r="Q6" s="2"/>
      <c r="R6" s="2"/>
      <c r="S6" s="2"/>
      <c r="T6" s="2"/>
      <c r="U6" s="2"/>
      <c r="V6" s="2"/>
      <c r="W6" s="2"/>
    </row>
    <row r="7" spans="1:23" ht="21" x14ac:dyDescent="0.35">
      <c r="A7" s="4">
        <v>42756</v>
      </c>
      <c r="B7" s="2"/>
      <c r="C7" s="2"/>
      <c r="D7" s="2"/>
      <c r="E7" s="2"/>
      <c r="F7" s="2"/>
      <c r="G7" s="2" t="s">
        <v>12</v>
      </c>
      <c r="H7" s="2" t="s">
        <v>11</v>
      </c>
      <c r="I7" s="2" t="s">
        <v>10</v>
      </c>
      <c r="J7" s="2"/>
      <c r="K7" s="2"/>
      <c r="N7" s="3"/>
      <c r="O7" s="2"/>
      <c r="P7" s="2"/>
      <c r="Q7" s="2"/>
      <c r="R7" s="2"/>
      <c r="S7" s="2"/>
      <c r="T7" s="2"/>
      <c r="U7" s="2"/>
      <c r="V7" s="2"/>
      <c r="W7" s="2"/>
    </row>
    <row r="8" spans="1:23" ht="21" x14ac:dyDescent="0.35">
      <c r="A8" s="4">
        <v>42757</v>
      </c>
      <c r="B8" s="2"/>
      <c r="C8" s="2"/>
      <c r="D8" s="2"/>
      <c r="E8" s="2"/>
      <c r="F8" s="2"/>
      <c r="G8" s="2"/>
      <c r="H8" s="2" t="s">
        <v>12</v>
      </c>
      <c r="I8" s="2" t="s">
        <v>11</v>
      </c>
      <c r="J8" s="2" t="s">
        <v>10</v>
      </c>
      <c r="K8" s="2"/>
      <c r="N8" s="3"/>
      <c r="O8" s="2"/>
      <c r="P8" s="2"/>
      <c r="Q8" s="2"/>
      <c r="R8" s="2"/>
      <c r="S8" s="2"/>
      <c r="T8" s="2"/>
      <c r="U8" s="2"/>
      <c r="V8" s="2"/>
      <c r="W8" s="2"/>
    </row>
    <row r="9" spans="1:23" ht="21" x14ac:dyDescent="0.35">
      <c r="A9" s="4">
        <v>42763</v>
      </c>
      <c r="B9" s="2"/>
      <c r="C9" s="2"/>
      <c r="D9" s="2"/>
      <c r="E9" s="2"/>
      <c r="F9" s="2"/>
      <c r="G9" s="2"/>
      <c r="H9" s="2"/>
      <c r="I9" s="2" t="s">
        <v>12</v>
      </c>
      <c r="J9" s="2" t="s">
        <v>11</v>
      </c>
      <c r="K9" s="2" t="s">
        <v>10</v>
      </c>
      <c r="N9" s="3"/>
      <c r="O9" s="2"/>
      <c r="P9" s="2"/>
      <c r="Q9" s="2"/>
      <c r="R9" s="2"/>
      <c r="S9" s="2"/>
      <c r="T9" s="2"/>
      <c r="U9" s="2"/>
      <c r="V9" s="2"/>
      <c r="W9" s="2"/>
    </row>
    <row r="10" spans="1:23" ht="21" x14ac:dyDescent="0.35">
      <c r="A10" s="4">
        <v>42764</v>
      </c>
      <c r="B10" s="2"/>
      <c r="C10" s="2" t="s">
        <v>12</v>
      </c>
      <c r="D10" s="2" t="s">
        <v>11</v>
      </c>
      <c r="E10" s="2" t="s">
        <v>10</v>
      </c>
      <c r="F10" s="2"/>
      <c r="G10" s="2"/>
      <c r="H10" s="2"/>
      <c r="I10" s="2"/>
      <c r="J10" s="2"/>
      <c r="K10" s="2"/>
      <c r="N10" s="3"/>
      <c r="O10" s="2"/>
      <c r="P10" s="2"/>
      <c r="Q10" s="2"/>
      <c r="R10" s="2"/>
      <c r="S10" s="2"/>
      <c r="T10" s="2"/>
      <c r="U10" s="2"/>
      <c r="V10" s="2"/>
      <c r="W10" s="2"/>
    </row>
    <row r="11" spans="1:23" ht="21" x14ac:dyDescent="0.35">
      <c r="N11" s="3"/>
      <c r="O11" s="2"/>
      <c r="P11" s="2"/>
      <c r="Q11" s="2"/>
      <c r="R11" s="2"/>
      <c r="S11" s="2"/>
      <c r="T11" s="2"/>
      <c r="U11" s="2"/>
      <c r="V11" s="2"/>
      <c r="W11" s="2"/>
    </row>
    <row r="14" spans="1:23" ht="23.5" x14ac:dyDescent="0.35">
      <c r="A14" s="6" t="s">
        <v>13</v>
      </c>
      <c r="B14" s="1" t="s">
        <v>12</v>
      </c>
      <c r="C14" s="1" t="s">
        <v>11</v>
      </c>
      <c r="D14" s="1" t="s">
        <v>10</v>
      </c>
    </row>
    <row r="15" spans="1:23" ht="18.5" x14ac:dyDescent="0.35">
      <c r="A15" s="4">
        <v>42736</v>
      </c>
      <c r="B15" s="1" t="str">
        <f ca="1">INDEX($A$1:$K$1,MATCH(B$14,OFFSET($A$1:$K$1,MATCH($A15,$A$1:$A$10,0)-1,0),0))</f>
        <v>Agent1</v>
      </c>
      <c r="C15" s="1" t="str">
        <f t="shared" ref="C15:D23" ca="1" si="0">INDEX($A$1:$K$1,MATCH(C$14,OFFSET($A$1:$K$1,MATCH($A15,$A$1:$A$10,0)-1,0),0))</f>
        <v>Agent2</v>
      </c>
      <c r="D15" s="1" t="str">
        <f t="shared" ca="1" si="0"/>
        <v>Agent5</v>
      </c>
    </row>
    <row r="16" spans="1:23" ht="18.5" x14ac:dyDescent="0.35">
      <c r="A16" s="4">
        <v>42742</v>
      </c>
      <c r="B16" s="1" t="str">
        <f t="shared" ref="B16:B23" ca="1" si="1">INDEX($A$1:$K$1,MATCH(B$14,OFFSET($A$1:$K$1,MATCH($A16,$A$1:$A$10,0)-1,0),0))</f>
        <v>Agent2</v>
      </c>
      <c r="C16" s="1" t="str">
        <f t="shared" ca="1" si="0"/>
        <v>Agent3</v>
      </c>
      <c r="D16" s="1" t="str">
        <f t="shared" ca="1" si="0"/>
        <v>Agent4</v>
      </c>
    </row>
    <row r="17" spans="1:4" ht="18.5" x14ac:dyDescent="0.35">
      <c r="A17" s="4">
        <v>42743</v>
      </c>
      <c r="B17" s="1" t="str">
        <f t="shared" ca="1" si="1"/>
        <v>Agent3</v>
      </c>
      <c r="C17" s="1" t="str">
        <f t="shared" ca="1" si="0"/>
        <v>Agent4</v>
      </c>
      <c r="D17" s="1" t="str">
        <f t="shared" ca="1" si="0"/>
        <v>Agent5</v>
      </c>
    </row>
    <row r="18" spans="1:4" ht="18.5" x14ac:dyDescent="0.35">
      <c r="A18" s="4">
        <v>42749</v>
      </c>
      <c r="B18" s="1" t="str">
        <f t="shared" ca="1" si="1"/>
        <v>Agent4</v>
      </c>
      <c r="C18" s="1" t="str">
        <f t="shared" ca="1" si="0"/>
        <v>Agent5</v>
      </c>
      <c r="D18" s="1" t="str">
        <f t="shared" ca="1" si="0"/>
        <v>Agent6</v>
      </c>
    </row>
    <row r="19" spans="1:4" ht="18.5" x14ac:dyDescent="0.35">
      <c r="A19" s="4">
        <v>42750</v>
      </c>
      <c r="B19" s="1" t="str">
        <f t="shared" ca="1" si="1"/>
        <v>Agent5</v>
      </c>
      <c r="C19" s="1" t="str">
        <f t="shared" ca="1" si="0"/>
        <v>Agent6</v>
      </c>
      <c r="D19" s="1" t="str">
        <f t="shared" ca="1" si="0"/>
        <v>Agent7</v>
      </c>
    </row>
    <row r="20" spans="1:4" ht="18.5" x14ac:dyDescent="0.35">
      <c r="A20" s="4">
        <v>42756</v>
      </c>
      <c r="B20" s="1" t="str">
        <f t="shared" ca="1" si="1"/>
        <v>Agent6</v>
      </c>
      <c r="C20" s="1" t="str">
        <f t="shared" ca="1" si="0"/>
        <v>Agent7</v>
      </c>
      <c r="D20" s="1" t="str">
        <f t="shared" ca="1" si="0"/>
        <v>Agent8</v>
      </c>
    </row>
    <row r="21" spans="1:4" ht="18.5" x14ac:dyDescent="0.35">
      <c r="A21" s="4">
        <v>42757</v>
      </c>
      <c r="B21" s="1" t="str">
        <f t="shared" ca="1" si="1"/>
        <v>Agent7</v>
      </c>
      <c r="C21" s="1" t="str">
        <f t="shared" ca="1" si="0"/>
        <v>Agent8</v>
      </c>
      <c r="D21" s="1" t="str">
        <f t="shared" ca="1" si="0"/>
        <v>Agent9</v>
      </c>
    </row>
    <row r="22" spans="1:4" ht="18.5" x14ac:dyDescent="0.35">
      <c r="A22" s="4">
        <v>42763</v>
      </c>
      <c r="B22" s="1" t="str">
        <f t="shared" ca="1" si="1"/>
        <v>Agent8</v>
      </c>
      <c r="C22" s="1" t="str">
        <f t="shared" ca="1" si="0"/>
        <v>Agent9</v>
      </c>
      <c r="D22" s="1" t="str">
        <f t="shared" ca="1" si="0"/>
        <v>Agent10</v>
      </c>
    </row>
    <row r="23" spans="1:4" ht="18.5" x14ac:dyDescent="0.35">
      <c r="A23" s="4">
        <v>42764</v>
      </c>
      <c r="B23" s="1" t="str">
        <f t="shared" ca="1" si="1"/>
        <v>Agent2</v>
      </c>
      <c r="C23" s="1" t="str">
        <f t="shared" ca="1" si="0"/>
        <v>Agent3</v>
      </c>
      <c r="D23" s="1" t="str">
        <f t="shared" ca="1" si="0"/>
        <v>Agent4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3"/>
  <sheetViews>
    <sheetView zoomScale="80" zoomScaleNormal="80" workbookViewId="0">
      <selection activeCell="B15" sqref="B15"/>
    </sheetView>
  </sheetViews>
  <sheetFormatPr baseColWidth="10" defaultRowHeight="14.5" x14ac:dyDescent="0.35"/>
  <cols>
    <col min="1" max="1" width="34.36328125" customWidth="1"/>
    <col min="2" max="10" width="11.36328125" customWidth="1"/>
    <col min="11" max="11" width="12.81640625" customWidth="1"/>
    <col min="15" max="15" width="28.81640625" bestFit="1" customWidth="1"/>
  </cols>
  <sheetData>
    <row r="1" spans="1:23" ht="60.5" x14ac:dyDescent="0.35">
      <c r="A1" s="6" t="s">
        <v>14</v>
      </c>
      <c r="B1" s="3" t="s">
        <v>9</v>
      </c>
      <c r="C1" s="3" t="s">
        <v>2</v>
      </c>
      <c r="D1" s="3" t="s">
        <v>1</v>
      </c>
      <c r="E1" s="3" t="s">
        <v>0</v>
      </c>
      <c r="F1" s="3" t="s">
        <v>8</v>
      </c>
      <c r="G1" s="3" t="s">
        <v>7</v>
      </c>
      <c r="H1" s="3" t="s">
        <v>6</v>
      </c>
      <c r="I1" s="3" t="s">
        <v>5</v>
      </c>
      <c r="J1" s="3" t="s">
        <v>4</v>
      </c>
      <c r="K1" s="3" t="s">
        <v>3</v>
      </c>
      <c r="N1" s="5"/>
      <c r="O1" s="4"/>
      <c r="P1" s="4"/>
      <c r="Q1" s="4"/>
      <c r="R1" s="4"/>
      <c r="S1" s="4"/>
      <c r="T1" s="4"/>
      <c r="U1" s="4"/>
      <c r="V1" s="4"/>
      <c r="W1" s="4"/>
    </row>
    <row r="2" spans="1:23" ht="21" x14ac:dyDescent="0.35">
      <c r="A2" s="4">
        <v>42736</v>
      </c>
      <c r="B2" s="2" t="s">
        <v>12</v>
      </c>
      <c r="C2" s="2" t="s">
        <v>11</v>
      </c>
      <c r="D2" s="2"/>
      <c r="E2" s="2"/>
      <c r="F2" s="2" t="s">
        <v>10</v>
      </c>
      <c r="G2" s="2"/>
      <c r="H2" s="2"/>
      <c r="I2" s="2"/>
      <c r="J2" s="2"/>
      <c r="K2" s="2"/>
      <c r="N2" s="3"/>
      <c r="O2" s="2"/>
      <c r="P2" s="2"/>
      <c r="Q2" s="2"/>
      <c r="R2" s="2"/>
      <c r="S2" s="2"/>
      <c r="T2" s="2"/>
      <c r="U2" s="2"/>
      <c r="V2" s="2"/>
      <c r="W2" s="2"/>
    </row>
    <row r="3" spans="1:23" ht="21" x14ac:dyDescent="0.35">
      <c r="A3" s="4">
        <v>42742</v>
      </c>
      <c r="B3" s="2"/>
      <c r="C3" s="2" t="s">
        <v>12</v>
      </c>
      <c r="D3" s="2" t="s">
        <v>11</v>
      </c>
      <c r="E3" s="2" t="s">
        <v>10</v>
      </c>
      <c r="F3" s="2"/>
      <c r="G3" s="2"/>
      <c r="H3" s="2"/>
      <c r="I3" s="2"/>
      <c r="J3" s="2"/>
      <c r="K3" s="2"/>
      <c r="N3" s="3"/>
      <c r="O3" s="2"/>
      <c r="P3" s="2"/>
      <c r="Q3" s="2"/>
      <c r="R3" s="2"/>
      <c r="S3" s="2"/>
      <c r="T3" s="2"/>
      <c r="U3" s="2"/>
      <c r="V3" s="2"/>
      <c r="W3" s="2"/>
    </row>
    <row r="4" spans="1:23" ht="21" x14ac:dyDescent="0.35">
      <c r="A4" s="4">
        <v>42743</v>
      </c>
      <c r="B4" s="2"/>
      <c r="C4" s="2"/>
      <c r="D4" s="2" t="s">
        <v>12</v>
      </c>
      <c r="E4" s="2" t="s">
        <v>11</v>
      </c>
      <c r="F4" s="2" t="s">
        <v>10</v>
      </c>
      <c r="G4" s="2"/>
      <c r="H4" s="2"/>
      <c r="I4" s="2"/>
      <c r="J4" s="2"/>
      <c r="K4" s="2"/>
      <c r="N4" s="3"/>
      <c r="O4" s="2"/>
      <c r="P4" s="2"/>
      <c r="Q4" s="2"/>
      <c r="R4" s="2"/>
      <c r="S4" s="2"/>
      <c r="T4" s="2"/>
      <c r="U4" s="2"/>
      <c r="V4" s="2"/>
      <c r="W4" s="2"/>
    </row>
    <row r="5" spans="1:23" ht="21" x14ac:dyDescent="0.35">
      <c r="A5" s="4">
        <v>42749</v>
      </c>
      <c r="B5" s="2"/>
      <c r="C5" s="2"/>
      <c r="D5" s="2"/>
      <c r="E5" s="2" t="s">
        <v>12</v>
      </c>
      <c r="F5" s="2" t="s">
        <v>11</v>
      </c>
      <c r="G5" s="2" t="s">
        <v>10</v>
      </c>
      <c r="H5" s="2"/>
      <c r="I5" s="2"/>
      <c r="J5" s="2"/>
      <c r="K5" s="2"/>
      <c r="N5" s="3"/>
      <c r="O5" s="2"/>
      <c r="P5" s="2"/>
      <c r="Q5" s="2"/>
      <c r="R5" s="2"/>
      <c r="S5" s="2"/>
      <c r="T5" s="2"/>
      <c r="U5" s="2"/>
      <c r="V5" s="2"/>
      <c r="W5" s="2"/>
    </row>
    <row r="6" spans="1:23" ht="21" x14ac:dyDescent="0.35">
      <c r="A6" s="4">
        <v>42750</v>
      </c>
      <c r="B6" s="2"/>
      <c r="C6" s="2"/>
      <c r="D6" s="2"/>
      <c r="E6" s="2"/>
      <c r="F6" s="2" t="s">
        <v>12</v>
      </c>
      <c r="G6" s="2" t="s">
        <v>11</v>
      </c>
      <c r="H6" s="2" t="s">
        <v>10</v>
      </c>
      <c r="I6" s="2"/>
      <c r="J6" s="2"/>
      <c r="K6" s="2"/>
      <c r="N6" s="3"/>
      <c r="O6" s="2"/>
      <c r="P6" s="2"/>
      <c r="Q6" s="2"/>
      <c r="R6" s="2"/>
      <c r="S6" s="2"/>
      <c r="T6" s="2"/>
      <c r="U6" s="2"/>
      <c r="V6" s="2"/>
      <c r="W6" s="2"/>
    </row>
    <row r="7" spans="1:23" ht="21" x14ac:dyDescent="0.35">
      <c r="A7" s="4">
        <v>42756</v>
      </c>
      <c r="B7" s="2"/>
      <c r="C7" s="2"/>
      <c r="D7" s="2"/>
      <c r="E7" s="2"/>
      <c r="F7" s="2"/>
      <c r="G7" s="2" t="s">
        <v>12</v>
      </c>
      <c r="H7" s="2" t="s">
        <v>11</v>
      </c>
      <c r="I7" s="2" t="s">
        <v>10</v>
      </c>
      <c r="J7" s="2"/>
      <c r="K7" s="2"/>
      <c r="N7" s="3"/>
      <c r="O7" s="2"/>
      <c r="P7" s="2"/>
      <c r="Q7" s="2"/>
      <c r="R7" s="2"/>
      <c r="S7" s="2"/>
      <c r="T7" s="2"/>
      <c r="U7" s="2"/>
      <c r="V7" s="2"/>
      <c r="W7" s="2"/>
    </row>
    <row r="8" spans="1:23" ht="21" x14ac:dyDescent="0.35">
      <c r="A8" s="4">
        <v>42757</v>
      </c>
      <c r="B8" s="2"/>
      <c r="C8" s="2"/>
      <c r="D8" s="2"/>
      <c r="E8" s="2"/>
      <c r="F8" s="2"/>
      <c r="G8" s="2"/>
      <c r="H8" s="2" t="s">
        <v>12</v>
      </c>
      <c r="I8" s="2" t="s">
        <v>11</v>
      </c>
      <c r="J8" s="2" t="s">
        <v>10</v>
      </c>
      <c r="K8" s="2"/>
      <c r="N8" s="3"/>
      <c r="O8" s="2"/>
      <c r="P8" s="2"/>
      <c r="Q8" s="2"/>
      <c r="R8" s="2"/>
      <c r="S8" s="2"/>
      <c r="T8" s="2"/>
      <c r="U8" s="2"/>
      <c r="V8" s="2"/>
      <c r="W8" s="2"/>
    </row>
    <row r="9" spans="1:23" ht="21" x14ac:dyDescent="0.35">
      <c r="A9" s="4">
        <v>42763</v>
      </c>
      <c r="B9" s="2"/>
      <c r="C9" s="2"/>
      <c r="D9" s="2"/>
      <c r="E9" s="2"/>
      <c r="F9" s="2"/>
      <c r="G9" s="2"/>
      <c r="H9" s="2"/>
      <c r="I9" s="2" t="s">
        <v>12</v>
      </c>
      <c r="J9" s="2" t="s">
        <v>11</v>
      </c>
      <c r="K9" s="2" t="s">
        <v>10</v>
      </c>
      <c r="N9" s="3"/>
      <c r="O9" s="2"/>
      <c r="P9" s="2"/>
      <c r="Q9" s="2"/>
      <c r="R9" s="2"/>
      <c r="S9" s="2"/>
      <c r="T9" s="2"/>
      <c r="U9" s="2"/>
      <c r="V9" s="2"/>
      <c r="W9" s="2"/>
    </row>
    <row r="10" spans="1:23" ht="21" x14ac:dyDescent="0.35">
      <c r="A10" s="4">
        <v>42764</v>
      </c>
      <c r="B10" s="2"/>
      <c r="C10" s="2" t="s">
        <v>12</v>
      </c>
      <c r="D10" s="2" t="s">
        <v>11</v>
      </c>
      <c r="E10" s="2" t="s">
        <v>10</v>
      </c>
      <c r="F10" s="2"/>
      <c r="G10" s="2"/>
      <c r="H10" s="2"/>
      <c r="I10" s="2"/>
      <c r="J10" s="2"/>
      <c r="K10" s="2"/>
      <c r="N10" s="3"/>
      <c r="O10" s="2"/>
      <c r="P10" s="2"/>
      <c r="Q10" s="2"/>
      <c r="R10" s="2"/>
      <c r="S10" s="2"/>
      <c r="T10" s="2"/>
      <c r="U10" s="2"/>
      <c r="V10" s="2"/>
      <c r="W10" s="2"/>
    </row>
    <row r="11" spans="1:23" ht="21" x14ac:dyDescent="0.35">
      <c r="N11" s="3"/>
      <c r="O11" s="2"/>
      <c r="P11" s="2"/>
      <c r="Q11" s="2"/>
      <c r="R11" s="2"/>
      <c r="S11" s="2"/>
      <c r="T11" s="2"/>
      <c r="U11" s="2"/>
      <c r="V11" s="2"/>
      <c r="W11" s="2"/>
    </row>
    <row r="14" spans="1:23" ht="23.5" x14ac:dyDescent="0.35">
      <c r="A14" s="6" t="s">
        <v>13</v>
      </c>
      <c r="B14" s="1" t="s">
        <v>12</v>
      </c>
      <c r="C14" s="1" t="s">
        <v>11</v>
      </c>
      <c r="D14" s="1" t="s">
        <v>10</v>
      </c>
    </row>
    <row r="15" spans="1:23" ht="18.5" x14ac:dyDescent="0.35">
      <c r="A15" s="4">
        <v>42736</v>
      </c>
      <c r="B15" s="1" t="str">
        <f ca="1">INDEX(Tableau1[#Headers],MATCH(Tableau2[[#Headers],[7h30]],OFFSET(Tableau1[#Headers],MATCH(Tableau2[[#This Row],[résultat à obtenir]],Tableau1[[#All],[Resultat actuel]],0)-1,0),0))</f>
        <v>Agent1</v>
      </c>
      <c r="C15" s="1" t="str">
        <f ca="1">INDEX(Tableau1[#Headers],MATCH(Tableau2[[#Headers],[8h30]],OFFSET(Tableau1[#Headers],MATCH(Tableau2[[#This Row],[résultat à obtenir]],Tableau1[[#All],[Resultat actuel]],0)-1,0),0))</f>
        <v>Agent2</v>
      </c>
      <c r="D15" s="1" t="str">
        <f ca="1">INDEX(Tableau1[#Headers],MATCH(Tableau2[[#Headers],[10h30]],OFFSET(Tableau1[#Headers],MATCH(Tableau2[[#This Row],[résultat à obtenir]],Tableau1[[#All],[Resultat actuel]],0)-1,0),0))</f>
        <v>Agent5</v>
      </c>
    </row>
    <row r="16" spans="1:23" ht="18.5" x14ac:dyDescent="0.35">
      <c r="A16" s="4">
        <v>42742</v>
      </c>
      <c r="B16" s="1" t="str">
        <f ca="1">INDEX(Tableau1[#Headers],MATCH(Tableau2[[#Headers],[7h30]],OFFSET(Tableau1[#Headers],MATCH(Tableau2[[#This Row],[résultat à obtenir]],Tableau1[[#All],[Resultat actuel]],0)-1,0),0))</f>
        <v>Agent2</v>
      </c>
      <c r="C16" s="1" t="str">
        <f ca="1">INDEX(Tableau1[#Headers],MATCH(Tableau2[[#Headers],[8h30]],OFFSET(Tableau1[#Headers],MATCH(Tableau2[[#This Row],[résultat à obtenir]],Tableau1[[#All],[Resultat actuel]],0)-1,0),0))</f>
        <v>Agent3</v>
      </c>
      <c r="D16" s="1" t="str">
        <f ca="1">INDEX(Tableau1[#Headers],MATCH(Tableau2[[#Headers],[10h30]],OFFSET(Tableau1[#Headers],MATCH(Tableau2[[#This Row],[résultat à obtenir]],Tableau1[[#All],[Resultat actuel]],0)-1,0),0))</f>
        <v>Agent4</v>
      </c>
    </row>
    <row r="17" spans="1:4" ht="18.5" x14ac:dyDescent="0.35">
      <c r="A17" s="4">
        <v>42743</v>
      </c>
      <c r="B17" s="1" t="str">
        <f ca="1">INDEX(Tableau1[#Headers],MATCH(Tableau2[[#Headers],[7h30]],OFFSET(Tableau1[#Headers],MATCH(Tableau2[[#This Row],[résultat à obtenir]],Tableau1[[#All],[Resultat actuel]],0)-1,0),0))</f>
        <v>Agent3</v>
      </c>
      <c r="C17" s="1" t="str">
        <f ca="1">INDEX(Tableau1[#Headers],MATCH(Tableau2[[#Headers],[8h30]],OFFSET(Tableau1[#Headers],MATCH(Tableau2[[#This Row],[résultat à obtenir]],Tableau1[[#All],[Resultat actuel]],0)-1,0),0))</f>
        <v>Agent4</v>
      </c>
      <c r="D17" s="1" t="str">
        <f ca="1">INDEX(Tableau1[#Headers],MATCH(Tableau2[[#Headers],[10h30]],OFFSET(Tableau1[#Headers],MATCH(Tableau2[[#This Row],[résultat à obtenir]],Tableau1[[#All],[Resultat actuel]],0)-1,0),0))</f>
        <v>Agent5</v>
      </c>
    </row>
    <row r="18" spans="1:4" ht="18.5" x14ac:dyDescent="0.35">
      <c r="A18" s="4">
        <v>42749</v>
      </c>
      <c r="B18" s="1" t="str">
        <f ca="1">INDEX(Tableau1[#Headers],MATCH(Tableau2[[#Headers],[7h30]],OFFSET(Tableau1[#Headers],MATCH(Tableau2[[#This Row],[résultat à obtenir]],Tableau1[[#All],[Resultat actuel]],0)-1,0),0))</f>
        <v>Agent4</v>
      </c>
      <c r="C18" s="1" t="str">
        <f ca="1">INDEX(Tableau1[#Headers],MATCH(Tableau2[[#Headers],[8h30]],OFFSET(Tableau1[#Headers],MATCH(Tableau2[[#This Row],[résultat à obtenir]],Tableau1[[#All],[Resultat actuel]],0)-1,0),0))</f>
        <v>Agent5</v>
      </c>
      <c r="D18" s="1" t="str">
        <f ca="1">INDEX(Tableau1[#Headers],MATCH(Tableau2[[#Headers],[10h30]],OFFSET(Tableau1[#Headers],MATCH(Tableau2[[#This Row],[résultat à obtenir]],Tableau1[[#All],[Resultat actuel]],0)-1,0),0))</f>
        <v>Agent6</v>
      </c>
    </row>
    <row r="19" spans="1:4" ht="18.5" x14ac:dyDescent="0.35">
      <c r="A19" s="4">
        <v>42750</v>
      </c>
      <c r="B19" s="1" t="str">
        <f ca="1">INDEX(Tableau1[#Headers],MATCH(Tableau2[[#Headers],[7h30]],OFFSET(Tableau1[#Headers],MATCH(Tableau2[[#This Row],[résultat à obtenir]],Tableau1[[#All],[Resultat actuel]],0)-1,0),0))</f>
        <v>Agent5</v>
      </c>
      <c r="C19" s="1" t="str">
        <f ca="1">INDEX(Tableau1[#Headers],MATCH(Tableau2[[#Headers],[8h30]],OFFSET(Tableau1[#Headers],MATCH(Tableau2[[#This Row],[résultat à obtenir]],Tableau1[[#All],[Resultat actuel]],0)-1,0),0))</f>
        <v>Agent6</v>
      </c>
      <c r="D19" s="1" t="str">
        <f ca="1">INDEX(Tableau1[#Headers],MATCH(Tableau2[[#Headers],[10h30]],OFFSET(Tableau1[#Headers],MATCH(Tableau2[[#This Row],[résultat à obtenir]],Tableau1[[#All],[Resultat actuel]],0)-1,0),0))</f>
        <v>Agent7</v>
      </c>
    </row>
    <row r="20" spans="1:4" ht="18.5" x14ac:dyDescent="0.35">
      <c r="A20" s="4">
        <v>42756</v>
      </c>
      <c r="B20" s="1" t="str">
        <f ca="1">INDEX(Tableau1[#Headers],MATCH(Tableau2[[#Headers],[7h30]],OFFSET(Tableau1[#Headers],MATCH(Tableau2[[#This Row],[résultat à obtenir]],Tableau1[[#All],[Resultat actuel]],0)-1,0),0))</f>
        <v>Agent6</v>
      </c>
      <c r="C20" s="1" t="str">
        <f ca="1">INDEX(Tableau1[#Headers],MATCH(Tableau2[[#Headers],[8h30]],OFFSET(Tableau1[#Headers],MATCH(Tableau2[[#This Row],[résultat à obtenir]],Tableau1[[#All],[Resultat actuel]],0)-1,0),0))</f>
        <v>Agent7</v>
      </c>
      <c r="D20" s="1" t="str">
        <f ca="1">INDEX(Tableau1[#Headers],MATCH(Tableau2[[#Headers],[10h30]],OFFSET(Tableau1[#Headers],MATCH(Tableau2[[#This Row],[résultat à obtenir]],Tableau1[[#All],[Resultat actuel]],0)-1,0),0))</f>
        <v>Agent8</v>
      </c>
    </row>
    <row r="21" spans="1:4" ht="18.5" x14ac:dyDescent="0.35">
      <c r="A21" s="4">
        <v>42757</v>
      </c>
      <c r="B21" s="1" t="str">
        <f ca="1">INDEX(Tableau1[#Headers],MATCH(Tableau2[[#Headers],[7h30]],OFFSET(Tableau1[#Headers],MATCH(Tableau2[[#This Row],[résultat à obtenir]],Tableau1[[#All],[Resultat actuel]],0)-1,0),0))</f>
        <v>Agent7</v>
      </c>
      <c r="C21" s="1" t="str">
        <f ca="1">INDEX(Tableau1[#Headers],MATCH(Tableau2[[#Headers],[8h30]],OFFSET(Tableau1[#Headers],MATCH(Tableau2[[#This Row],[résultat à obtenir]],Tableau1[[#All],[Resultat actuel]],0)-1,0),0))</f>
        <v>Agent8</v>
      </c>
      <c r="D21" s="1" t="str">
        <f ca="1">INDEX(Tableau1[#Headers],MATCH(Tableau2[[#Headers],[10h30]],OFFSET(Tableau1[#Headers],MATCH(Tableau2[[#This Row],[résultat à obtenir]],Tableau1[[#All],[Resultat actuel]],0)-1,0),0))</f>
        <v>Agent9</v>
      </c>
    </row>
    <row r="22" spans="1:4" ht="18.5" x14ac:dyDescent="0.35">
      <c r="A22" s="4">
        <v>42763</v>
      </c>
      <c r="B22" s="1" t="str">
        <f ca="1">INDEX(Tableau1[#Headers],MATCH(Tableau2[[#Headers],[7h30]],OFFSET(Tableau1[#Headers],MATCH(Tableau2[[#This Row],[résultat à obtenir]],Tableau1[[#All],[Resultat actuel]],0)-1,0),0))</f>
        <v>Agent8</v>
      </c>
      <c r="C22" s="1" t="str">
        <f ca="1">INDEX(Tableau1[#Headers],MATCH(Tableau2[[#Headers],[8h30]],OFFSET(Tableau1[#Headers],MATCH(Tableau2[[#This Row],[résultat à obtenir]],Tableau1[[#All],[Resultat actuel]],0)-1,0),0))</f>
        <v>Agent9</v>
      </c>
      <c r="D22" s="1" t="str">
        <f ca="1">INDEX(Tableau1[#Headers],MATCH(Tableau2[[#Headers],[10h30]],OFFSET(Tableau1[#Headers],MATCH(Tableau2[[#This Row],[résultat à obtenir]],Tableau1[[#All],[Resultat actuel]],0)-1,0),0))</f>
        <v>Agent10</v>
      </c>
    </row>
    <row r="23" spans="1:4" ht="18.5" x14ac:dyDescent="0.35">
      <c r="A23" s="4">
        <v>42764</v>
      </c>
      <c r="B23" s="1" t="str">
        <f ca="1">INDEX(Tableau1[#Headers],MATCH(Tableau2[[#Headers],[7h30]],OFFSET(Tableau1[#Headers],MATCH(Tableau2[[#This Row],[résultat à obtenir]],Tableau1[[#All],[Resultat actuel]],0)-1,0),0))</f>
        <v>Agent2</v>
      </c>
      <c r="C23" s="1" t="str">
        <f ca="1">INDEX(Tableau1[#Headers],MATCH(Tableau2[[#Headers],[8h30]],OFFSET(Tableau1[#Headers],MATCH(Tableau2[[#This Row],[résultat à obtenir]],Tableau1[[#All],[Resultat actuel]],0)-1,0),0))</f>
        <v>Agent3</v>
      </c>
      <c r="D23" s="1" t="str">
        <f ca="1">INDEX(Tableau1[#Headers],MATCH(Tableau2[[#Headers],[10h30]],OFFSET(Tableau1[#Headers],MATCH(Tableau2[[#This Row],[résultat à obtenir]],Tableau1[[#All],[Resultat actuel]],0)-1,0),0))</f>
        <v>Agent4</v>
      </c>
    </row>
  </sheetData>
  <pageMargins left="0.7" right="0.7" top="0.75" bottom="0.75" header="0.3" footer="0.3"/>
  <pageSetup paperSize="9" orientation="portrait" horizontalDpi="1200" verticalDpi="120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sans tableau</vt:lpstr>
      <vt:lpstr>avec 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Michel</cp:lastModifiedBy>
  <dcterms:created xsi:type="dcterms:W3CDTF">2017-05-29T15:50:00Z</dcterms:created>
  <dcterms:modified xsi:type="dcterms:W3CDTF">2017-05-30T11:31:35Z</dcterms:modified>
</cp:coreProperties>
</file>