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able_maj" sheetId="1" r:id="rId1"/>
    <sheet name="Table_condition" sheetId="2" r:id="rId2"/>
  </sheets>
  <definedNames>
    <definedName name="_xlnm._FilterDatabase" localSheetId="0" hidden="1">Table_maj!$A$1:$D$22</definedName>
  </definedNames>
  <calcPr calcId="152511"/>
</workbook>
</file>

<file path=xl/calcChain.xml><?xml version="1.0" encoding="utf-8"?>
<calcChain xmlns="http://schemas.openxmlformats.org/spreadsheetml/2006/main">
  <c r="D22" i="1" l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<sst xmlns="http://schemas.openxmlformats.org/spreadsheetml/2006/main" count="58" uniqueCount="19">
  <si>
    <t>Reference_produit</t>
  </si>
  <si>
    <t>Pays</t>
  </si>
  <si>
    <t>REF_100</t>
  </si>
  <si>
    <t>REF_200</t>
  </si>
  <si>
    <t>REF_300</t>
  </si>
  <si>
    <t>REF_400</t>
  </si>
  <si>
    <t>France</t>
  </si>
  <si>
    <t>Espagne</t>
  </si>
  <si>
    <t>Italie</t>
  </si>
  <si>
    <t>UK</t>
  </si>
  <si>
    <t>Date_reception</t>
  </si>
  <si>
    <t>Reference</t>
  </si>
  <si>
    <t>Date_recept_min</t>
  </si>
  <si>
    <t>Date_recept_max</t>
  </si>
  <si>
    <t>Contrat France</t>
  </si>
  <si>
    <t>Contrat Espagne</t>
  </si>
  <si>
    <t>etc…</t>
  </si>
  <si>
    <t>Nom Contrat</t>
  </si>
  <si>
    <t>Nom Contrat (formule ici)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</si>
</sst>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Segoe UI"/>
      <family val="2"/>
    </font>
    <font>
      <b/>
      <sz val="11"/>
      <color theme="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0" fontId="1" fillId="4" borderId="0" xfId="0" applyFont="1" applyFill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abSelected="1" workbookViewId="0">
      <selection activeCell="D2" sqref="D2"/>
    </sheetView>
  </sheetViews>
  <sheetFormatPr baseColWidth="10" defaultRowHeight="16.5" x14ac:dyDescent="0.45"/>
  <cols>
    <col min="1" max="1" width="16.08203125" bestFit="1" customWidth="1"/>
    <col min="3" max="3" width="13.5" bestFit="1" customWidth="1"/>
    <col min="4" max="4" width="24.5" bestFit="1" customWidth="1"/>
  </cols>
  <sheetData>
    <row r="1" spans="1:4" x14ac:dyDescent="0.45">
      <c r="A1" t="s">
        <v>0</v>
      </c>
      <c r="B1" t="s">
        <v>1</v>
      </c>
      <c r="C1" t="s">
        <v>10</v>
      </c>
      <c r="D1" t="s">
        <v>18</v>
      </c>
    </row>
    <row r="2" spans="1:4" x14ac:dyDescent="0.45">
      <c r="A2" t="s">
        <v>2</v>
      </c>
      <c r="B2" t="s">
        <v>6</v>
      </c>
      <c r="C2" s="1">
        <v>42644</v>
      </c>
      <c r="D2" t="str">
        <f>IF(SUMPRODUCT((Table_condition!$A$1:$A$4=Table_maj!A2)*(Table_condition!$B$1:$B$4=Table_maj!B2)*(Table_condition!$C$1:$C$4&lt;=Table_maj!C2)*(Table_condition!$D$1:$D$4&gt;=Table_maj!C2)),"Contrat "&amp;B2,"")</f>
        <v/>
      </c>
    </row>
    <row r="3" spans="1:4" x14ac:dyDescent="0.45">
      <c r="A3" t="s">
        <v>3</v>
      </c>
      <c r="B3" t="s">
        <v>6</v>
      </c>
      <c r="C3" s="1">
        <v>42676</v>
      </c>
      <c r="D3" t="str">
        <f>IF(SUMPRODUCT((Table_condition!$A$1:$A$4=Table_maj!A3)*(Table_condition!$B$1:$B$4=Table_maj!B3)*(Table_condition!$C$1:$C$4&lt;=Table_maj!C3)*(Table_condition!$D$1:$D$4&gt;=Table_maj!C3)),"Contrat "&amp;B3,"")</f>
        <v/>
      </c>
    </row>
    <row r="4" spans="1:4" x14ac:dyDescent="0.45">
      <c r="A4" t="s">
        <v>3</v>
      </c>
      <c r="B4" t="s">
        <v>9</v>
      </c>
      <c r="C4" s="1">
        <v>42678</v>
      </c>
      <c r="D4" t="str">
        <f>IF(SUMPRODUCT((Table_condition!$A$1:$A$4=Table_maj!A4)*(Table_condition!$B$1:$B$4=Table_maj!B4)*(Table_condition!$C$1:$C$4&lt;=Table_maj!C4)*(Table_condition!$D$1:$D$4&gt;=Table_maj!C4)),"Contrat "&amp;B4,"")</f>
        <v/>
      </c>
    </row>
    <row r="5" spans="1:4" x14ac:dyDescent="0.45">
      <c r="A5" t="s">
        <v>4</v>
      </c>
      <c r="B5" t="s">
        <v>6</v>
      </c>
      <c r="C5" s="1">
        <v>42675</v>
      </c>
      <c r="D5" t="str">
        <f>IF(SUMPRODUCT((Table_condition!$A$1:$A$4=Table_maj!A5)*(Table_condition!$B$1:$B$4=Table_maj!B5)*(Table_condition!$C$1:$C$4&lt;=Table_maj!C5)*(Table_condition!$D$1:$D$4&gt;=Table_maj!C5)),"Contrat "&amp;B5,"")</f>
        <v/>
      </c>
    </row>
    <row r="6" spans="1:4" x14ac:dyDescent="0.45">
      <c r="A6" t="s">
        <v>2</v>
      </c>
      <c r="B6" t="s">
        <v>9</v>
      </c>
      <c r="C6" s="1">
        <v>42675</v>
      </c>
      <c r="D6" t="str">
        <f>IF(SUMPRODUCT((Table_condition!$A$1:$A$4=Table_maj!A6)*(Table_condition!$B$1:$B$4=Table_maj!B6)*(Table_condition!$C$1:$C$4&lt;=Table_maj!C6)*(Table_condition!$D$1:$D$4&gt;=Table_maj!C6)),"Contrat "&amp;B6,"")</f>
        <v/>
      </c>
    </row>
    <row r="7" spans="1:4" x14ac:dyDescent="0.45">
      <c r="A7" s="4" t="s">
        <v>3</v>
      </c>
      <c r="B7" s="4" t="s">
        <v>7</v>
      </c>
      <c r="C7" s="5">
        <v>42705</v>
      </c>
      <c r="D7" s="4" t="str">
        <f>IF(SUMPRODUCT((Table_condition!$A$1:$A$4=Table_maj!A7)*(Table_condition!$B$1:$B$4=Table_maj!B7)*(Table_condition!$C$1:$C$4&lt;=Table_maj!C7)*(Table_condition!$D$1:$D$4&gt;=Table_maj!C7)),"Contrat "&amp;B7,"")</f>
        <v>Contrat Espagne</v>
      </c>
    </row>
    <row r="8" spans="1:4" x14ac:dyDescent="0.45">
      <c r="A8" s="2" t="s">
        <v>2</v>
      </c>
      <c r="B8" s="2" t="s">
        <v>6</v>
      </c>
      <c r="C8" s="3">
        <v>42705</v>
      </c>
      <c r="D8" s="2" t="str">
        <f>IF(SUMPRODUCT((Table_condition!$A$1:$A$4=Table_maj!A8)*(Table_condition!$B$1:$B$4=Table_maj!B8)*(Table_condition!$C$1:$C$4&lt;=Table_maj!C8)*(Table_condition!$D$1:$D$4&gt;=Table_maj!C8)),"Contrat "&amp;B8,"")</f>
        <v>Contrat France</v>
      </c>
    </row>
    <row r="9" spans="1:4" x14ac:dyDescent="0.45">
      <c r="A9" t="s">
        <v>3</v>
      </c>
      <c r="B9" t="s">
        <v>7</v>
      </c>
      <c r="C9" s="1">
        <v>42644</v>
      </c>
      <c r="D9" t="str">
        <f>IF(SUMPRODUCT((Table_condition!$A$1:$A$4=Table_maj!A9)*(Table_condition!$B$1:$B$4=Table_maj!B9)*(Table_condition!$C$1:$C$4&lt;=Table_maj!C9)*(Table_condition!$D$1:$D$4&gt;=Table_maj!C9)),"Contrat "&amp;B9,"")</f>
        <v/>
      </c>
    </row>
    <row r="10" spans="1:4" x14ac:dyDescent="0.45">
      <c r="A10" t="s">
        <v>3</v>
      </c>
      <c r="B10" t="s">
        <v>9</v>
      </c>
      <c r="C10" s="1">
        <v>42675</v>
      </c>
      <c r="D10" t="str">
        <f>IF(SUMPRODUCT((Table_condition!$A$1:$A$4=Table_maj!A10)*(Table_condition!$B$1:$B$4=Table_maj!B10)*(Table_condition!$C$1:$C$4&lt;=Table_maj!C10)*(Table_condition!$D$1:$D$4&gt;=Table_maj!C10)),"Contrat "&amp;B10,"")</f>
        <v/>
      </c>
    </row>
    <row r="11" spans="1:4" x14ac:dyDescent="0.45">
      <c r="A11" t="s">
        <v>4</v>
      </c>
      <c r="B11" t="s">
        <v>9</v>
      </c>
      <c r="C11" s="1">
        <v>42675</v>
      </c>
      <c r="D11" t="str">
        <f>IF(SUMPRODUCT((Table_condition!$A$1:$A$4=Table_maj!A11)*(Table_condition!$B$1:$B$4=Table_maj!B11)*(Table_condition!$C$1:$C$4&lt;=Table_maj!C11)*(Table_condition!$D$1:$D$4&gt;=Table_maj!C11)),"Contrat "&amp;B11,"")</f>
        <v/>
      </c>
    </row>
    <row r="12" spans="1:4" x14ac:dyDescent="0.45">
      <c r="A12" t="s">
        <v>4</v>
      </c>
      <c r="B12" t="s">
        <v>9</v>
      </c>
      <c r="C12" s="1">
        <v>42675</v>
      </c>
      <c r="D12" t="str">
        <f>IF(SUMPRODUCT((Table_condition!$A$1:$A$4=Table_maj!A12)*(Table_condition!$B$1:$B$4=Table_maj!B12)*(Table_condition!$C$1:$C$4&lt;=Table_maj!C12)*(Table_condition!$D$1:$D$4&gt;=Table_maj!C12)),"Contrat "&amp;B12,"")</f>
        <v/>
      </c>
    </row>
    <row r="13" spans="1:4" x14ac:dyDescent="0.45">
      <c r="A13" t="s">
        <v>2</v>
      </c>
      <c r="B13" t="s">
        <v>8</v>
      </c>
      <c r="C13" s="1">
        <v>42675</v>
      </c>
      <c r="D13" t="str">
        <f>IF(SUMPRODUCT((Table_condition!$A$1:$A$4=Table_maj!A13)*(Table_condition!$B$1:$B$4=Table_maj!B13)*(Table_condition!$C$1:$C$4&lt;=Table_maj!C13)*(Table_condition!$D$1:$D$4&gt;=Table_maj!C13)),"Contrat "&amp;B13,"")</f>
        <v/>
      </c>
    </row>
    <row r="14" spans="1:4" x14ac:dyDescent="0.45">
      <c r="A14" t="s">
        <v>2</v>
      </c>
      <c r="B14" t="s">
        <v>8</v>
      </c>
      <c r="C14" s="1">
        <v>42675</v>
      </c>
      <c r="D14" t="str">
        <f>IF(SUMPRODUCT((Table_condition!$A$1:$A$4=Table_maj!A14)*(Table_condition!$B$1:$B$4=Table_maj!B14)*(Table_condition!$C$1:$C$4&lt;=Table_maj!C14)*(Table_condition!$D$1:$D$4&gt;=Table_maj!C14)),"Contrat "&amp;B14,"")</f>
        <v/>
      </c>
    </row>
    <row r="15" spans="1:4" x14ac:dyDescent="0.45">
      <c r="A15" t="s">
        <v>2</v>
      </c>
      <c r="B15" t="s">
        <v>8</v>
      </c>
      <c r="C15" s="1">
        <v>42675</v>
      </c>
      <c r="D15" t="str">
        <f>IF(SUMPRODUCT((Table_condition!$A$1:$A$4=Table_maj!A15)*(Table_condition!$B$1:$B$4=Table_maj!B15)*(Table_condition!$C$1:$C$4&lt;=Table_maj!C15)*(Table_condition!$D$1:$D$4&gt;=Table_maj!C15)),"Contrat "&amp;B15,"")</f>
        <v/>
      </c>
    </row>
    <row r="16" spans="1:4" x14ac:dyDescent="0.45">
      <c r="A16" t="s">
        <v>4</v>
      </c>
      <c r="B16" t="s">
        <v>6</v>
      </c>
      <c r="C16" s="1">
        <v>42675</v>
      </c>
      <c r="D16" t="str">
        <f>IF(SUMPRODUCT((Table_condition!$A$1:$A$4=Table_maj!A16)*(Table_condition!$B$1:$B$4=Table_maj!B16)*(Table_condition!$C$1:$C$4&lt;=Table_maj!C16)*(Table_condition!$D$1:$D$4&gt;=Table_maj!C16)),"Contrat "&amp;B16,"")</f>
        <v/>
      </c>
    </row>
    <row r="17" spans="1:4" x14ac:dyDescent="0.45">
      <c r="A17" s="2" t="s">
        <v>2</v>
      </c>
      <c r="B17" s="2" t="s">
        <v>6</v>
      </c>
      <c r="C17" s="3">
        <v>42675</v>
      </c>
      <c r="D17" s="2" t="str">
        <f>IF(SUMPRODUCT((Table_condition!$A$1:$A$4=Table_maj!A17)*(Table_condition!$B$1:$B$4=Table_maj!B17)*(Table_condition!$C$1:$C$4&lt;=Table_maj!C17)*(Table_condition!$D$1:$D$4&gt;=Table_maj!C17)),"Contrat "&amp;B17,"")</f>
        <v>Contrat France</v>
      </c>
    </row>
    <row r="18" spans="1:4" x14ac:dyDescent="0.45">
      <c r="A18" t="s">
        <v>2</v>
      </c>
      <c r="B18" t="s">
        <v>7</v>
      </c>
      <c r="C18" s="1">
        <v>42675</v>
      </c>
      <c r="D18" t="str">
        <f>IF(SUMPRODUCT((Table_condition!$A$1:$A$4=Table_maj!A18)*(Table_condition!$B$1:$B$4=Table_maj!B18)*(Table_condition!$C$1:$C$4&lt;=Table_maj!C18)*(Table_condition!$D$1:$D$4&gt;=Table_maj!C18)),"Contrat "&amp;B18,"")</f>
        <v/>
      </c>
    </row>
    <row r="19" spans="1:4" x14ac:dyDescent="0.45">
      <c r="A19" t="s">
        <v>5</v>
      </c>
      <c r="B19" t="s">
        <v>9</v>
      </c>
      <c r="C19" s="1">
        <v>42675</v>
      </c>
      <c r="D19" t="str">
        <f>IF(SUMPRODUCT((Table_condition!$A$1:$A$4=Table_maj!A19)*(Table_condition!$B$1:$B$4=Table_maj!B19)*(Table_condition!$C$1:$C$4&lt;=Table_maj!C19)*(Table_condition!$D$1:$D$4&gt;=Table_maj!C19)),"Contrat "&amp;B19,"")</f>
        <v/>
      </c>
    </row>
    <row r="20" spans="1:4" x14ac:dyDescent="0.45">
      <c r="A20" t="s">
        <v>5</v>
      </c>
      <c r="B20" t="s">
        <v>9</v>
      </c>
      <c r="C20" s="1">
        <v>42675</v>
      </c>
      <c r="D20" t="str">
        <f>IF(SUMPRODUCT((Table_condition!$A$1:$A$4=Table_maj!A20)*(Table_condition!$B$1:$B$4=Table_maj!B20)*(Table_condition!$C$1:$C$4&lt;=Table_maj!C20)*(Table_condition!$D$1:$D$4&gt;=Table_maj!C20)),"Contrat "&amp;B20,"")</f>
        <v/>
      </c>
    </row>
    <row r="21" spans="1:4" x14ac:dyDescent="0.45">
      <c r="A21" t="s">
        <v>5</v>
      </c>
      <c r="B21" t="s">
        <v>7</v>
      </c>
      <c r="C21" s="1">
        <v>42675</v>
      </c>
      <c r="D21" t="str">
        <f>IF(SUMPRODUCT((Table_condition!$A$1:$A$4=Table_maj!A21)*(Table_condition!$B$1:$B$4=Table_maj!B21)*(Table_condition!$C$1:$C$4&lt;=Table_maj!C21)*(Table_condition!$D$1:$D$4&gt;=Table_maj!C21)),"Contrat "&amp;B21,"")</f>
        <v/>
      </c>
    </row>
    <row r="22" spans="1:4" x14ac:dyDescent="0.45">
      <c r="A22" t="s">
        <v>5</v>
      </c>
      <c r="B22" t="s">
        <v>7</v>
      </c>
      <c r="C22" s="1">
        <v>42675</v>
      </c>
      <c r="D22" t="str">
        <f>IF(SUMPRODUCT((Table_condition!$A$1:$A$4=Table_maj!A22)*(Table_condition!$B$1:$B$4=Table_maj!B22)*(Table_condition!$C$1:$C$4&lt;=Table_maj!C22)*(Table_condition!$D$1:$D$4&gt;=Table_maj!C22)),"Contrat "&amp;B22,"")</f>
        <v/>
      </c>
    </row>
  </sheetData>
  <autoFilter ref="A1:D22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activeCell="A5" sqref="A5"/>
    </sheetView>
  </sheetViews>
  <sheetFormatPr baseColWidth="10" defaultRowHeight="16.5" x14ac:dyDescent="0.45"/>
  <cols>
    <col min="3" max="3" width="15.58203125" bestFit="1" customWidth="1"/>
    <col min="4" max="4" width="16" bestFit="1" customWidth="1"/>
    <col min="5" max="5" width="17.58203125" bestFit="1" customWidth="1"/>
  </cols>
  <sheetData>
    <row r="1" spans="1:5" x14ac:dyDescent="0.45">
      <c r="A1" s="6" t="s">
        <v>11</v>
      </c>
      <c r="B1" s="6" t="s">
        <v>1</v>
      </c>
      <c r="C1" s="6" t="s">
        <v>12</v>
      </c>
      <c r="D1" s="6" t="s">
        <v>13</v>
      </c>
      <c r="E1" s="6" t="s">
        <v>17</v>
      </c>
    </row>
    <row r="2" spans="1:5" x14ac:dyDescent="0.45">
      <c r="A2" s="2" t="s">
        <v>2</v>
      </c>
      <c r="B2" s="2" t="s">
        <v>6</v>
      </c>
      <c r="C2" s="3">
        <v>42675</v>
      </c>
      <c r="D2" s="3">
        <v>43040</v>
      </c>
      <c r="E2" s="2" t="s">
        <v>14</v>
      </c>
    </row>
    <row r="3" spans="1:5" x14ac:dyDescent="0.45">
      <c r="A3" s="4" t="s">
        <v>3</v>
      </c>
      <c r="B3" s="4" t="s">
        <v>7</v>
      </c>
      <c r="C3" s="5">
        <v>42675</v>
      </c>
      <c r="D3" s="5">
        <v>43040</v>
      </c>
      <c r="E3" s="4" t="s">
        <v>15</v>
      </c>
    </row>
    <row r="4" spans="1:5" x14ac:dyDescent="0.45">
      <c r="A4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Table_maj</vt:lpstr>
      <vt:lpstr>Table_condition</vt:lpstr>
    </vt:vector>
  </TitlesOfParts>
  <Company>ALSTOM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 Malo -EXT</dc:creator>
  <cp:lastModifiedBy>Michel</cp:lastModifiedBy>
  <dcterms:created xsi:type="dcterms:W3CDTF">2016-12-01T08:40:17Z</dcterms:created>
  <dcterms:modified xsi:type="dcterms:W3CDTF">2016-12-01T10:47:31Z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624dcbc0-d3db-48c0-aa1f-dfda5b220c15</vt:lpwstr>
  </property>
</Properties>
</file>