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8610" tabRatio="842"/>
  </bookViews>
  <sheets>
    <sheet name="Accueil" sheetId="18" r:id="rId1"/>
    <sheet name="Réunions" sheetId="14" r:id="rId2"/>
    <sheet name="Partants" sheetId="17" r:id="rId3"/>
    <sheet name="Modèle" sheetId="20" r:id="rId4"/>
    <sheet name="Course 1" sheetId="27" r:id="rId5"/>
    <sheet name="Course 2" sheetId="28" r:id="rId6"/>
  </sheets>
  <functionGroups builtInGroupCount="18"/>
  <calcPr calcId="152511"/>
</workbook>
</file>

<file path=xl/calcChain.xml><?xml version="1.0" encoding="utf-8"?>
<calcChain xmlns="http://schemas.openxmlformats.org/spreadsheetml/2006/main">
  <c r="Z27" i="17" l="1"/>
  <c r="Z26" i="17"/>
  <c r="Z25" i="17"/>
  <c r="Z24" i="17"/>
  <c r="Z23" i="17"/>
  <c r="Z22" i="17"/>
  <c r="Z21" i="17"/>
  <c r="Z20" i="17"/>
  <c r="Z19" i="17"/>
  <c r="Z18" i="17"/>
  <c r="Z15" i="17"/>
  <c r="Z14" i="17"/>
  <c r="Z13" i="17"/>
  <c r="Z12" i="17"/>
  <c r="Z11" i="17"/>
  <c r="Z10" i="17"/>
  <c r="Z9" i="17"/>
  <c r="Z8" i="17"/>
  <c r="Z7" i="17"/>
  <c r="Z6" i="17"/>
  <c r="Z5" i="17"/>
  <c r="Z4" i="17"/>
  <c r="B44" i="14" l="1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B3" i="14"/>
  <c r="B2" i="14"/>
  <c r="B1" i="14"/>
  <c r="B7" i="18" l="1"/>
</calcChain>
</file>

<file path=xl/sharedStrings.xml><?xml version="1.0" encoding="utf-8"?>
<sst xmlns="http://schemas.openxmlformats.org/spreadsheetml/2006/main" count="1248" uniqueCount="342">
  <si>
    <t>https://www.geny.com/reunions-courses-pmu?date=</t>
  </si>
  <si>
    <t>https://www.geny.com/</t>
  </si>
  <si>
    <t>urlRedirection</t>
  </si>
  <si>
    <t>login</t>
  </si>
  <si>
    <t>password</t>
  </si>
  <si>
    <t>submit</t>
  </si>
  <si>
    <t>Ok</t>
  </si>
  <si>
    <t>memoriser</t>
  </si>
  <si>
    <t>true</t>
  </si>
  <si>
    <t>chaîne d'identification</t>
  </si>
  <si>
    <t>RENSEIGNER LES CASES SURLIGNEES EN JAUNE</t>
  </si>
  <si>
    <t>https://www.geny.com/partants-pmu/2020-01-18-vincennes-pmu-prix-de-pardieu_c1122792</t>
  </si>
  <si>
    <t>https://www.geny.com/partants-pmu/2020-01-18-vincennes-pmu-prix-de-bernay_c1122790</t>
  </si>
  <si>
    <t>https://www.geny.com/partants-pmu/2020-01-18-vincennes-pmu-prix-de-brest_c1122788</t>
  </si>
  <si>
    <t>https://www.geny.com/partants-pmu/2020-01-18-vincennes-pmu-prix-de-pornichet_c1122795</t>
  </si>
  <si>
    <t>https://www.geny.com/partants-pmu/2020-01-18-vincennes-pmu-prix-d-agen_c1122787</t>
  </si>
  <si>
    <t>https://www.geny.com/partants-pmu/2020-01-18-vincennes-pmu-prix-de-granville_c1122789</t>
  </si>
  <si>
    <t>https://www.geny.com/partants-pmu/2020-01-18-vincennes-pmu-prix-de-la-ferte-mace_c1122791</t>
  </si>
  <si>
    <t>https://www.geny.com/partants-pmu/2020-01-18-vincennes-pmu-prix-de-courtemer_c1122794</t>
  </si>
  <si>
    <t>https://www.geny.com/partants-pmu/2020-01-18-vincennes-pmu-prix-d-argences_c1122793</t>
  </si>
  <si>
    <t>https://www.geny.com/partants-pmu/2020-01-18-bordeaux-le-bouscat-pmu-prix-ogorek_c1122768</t>
  </si>
  <si>
    <t>https://www.geny.com/partants-pmu/2020-01-18-bordeaux-le-bouscat-pmu-prix-jappeloup_c1122763</t>
  </si>
  <si>
    <t>https://www.geny.com/partants-pmu/2020-01-18-bordeaux-le-bouscat-pmu-prix-jean-petitot_c1122769</t>
  </si>
  <si>
    <t>https://www.geny.com/partants-pmu/2020-01-18-bordeaux-le-bouscat-pmu-prix-paul-essartial_c1122766</t>
  </si>
  <si>
    <t>https://www.geny.com/partants-pmu/2020-01-18-bordeaux-le-bouscat-pmu-prix-de-l-hippodrome-de-monpazier_c1122764</t>
  </si>
  <si>
    <t>https://www.geny.com/partants-pmu/2020-01-18-bordeaux-le-bouscat-pmu-prix-eleazar-trophee-getso_c1122765</t>
  </si>
  <si>
    <t>https://www.geny.com/partants-pmu/2020-01-18-bordeaux-le-bouscat-pmu-prix-calpurnia-paris-uniquement-sur-internet_c1122767</t>
  </si>
  <si>
    <t>https://www.geny.com/partants-pmu/2020-01-18-cagnes-sur-mer-pmu-prix-firouzan_c1122833</t>
  </si>
  <si>
    <t>https://www.geny.com/partants-pmu/2020-01-18-cagnes-sur-mer-pmu-prix-joseph-collignon_c1122834</t>
  </si>
  <si>
    <t>https://www.geny.com/partants-pmu/2020-01-18-cagnes-sur-mer-pmu-prix-des-boutons-d-or_c1122835</t>
  </si>
  <si>
    <t>https://www.geny.com/partants-pmu/2020-01-18-cagnes-sur-mer-pmu-prix-de-roquefort-les-pins_c1122836</t>
  </si>
  <si>
    <t>https://www.geny.com/partants-pmu/2020-01-18-cagnes-sur-mer-pmu-prix-des-iles-de-lerins_c1122837</t>
  </si>
  <si>
    <t>https://www.geny.com/partants-pmu/2020-01-18-cagnes-sur-mer-pmu-prix-sainte-marguerite_c1122838</t>
  </si>
  <si>
    <t>https://www.geny.com/partants-pmu/2020-01-18-cagnes-sur-mer-pmu-prix-des-vallieres_c1122839</t>
  </si>
  <si>
    <t>https://www.geny.com/partants-pmu/2020-01-18-cagnes-sur-mer-pmu-prix-saint-honorat_c1122840</t>
  </si>
  <si>
    <t>https://www.geny.com/partants-pmu/2020-01-18-pornichet-la-baule-pmu-prix-des-saulniers_c1122832</t>
  </si>
  <si>
    <t>https://www.geny.com/partants-pmu/2020-01-18-pornichet-la-baule-pmu-prix-des-marais-salants_c1122831</t>
  </si>
  <si>
    <t>https://www.geny.com/partants-pmu/2020-01-18-pornichet-la-baule-pmu-prix-de-l-ile-d-arz_c1122829</t>
  </si>
  <si>
    <t>https://www.geny.com/partants-pmu/2020-01-18-pornichet-la-baule-pmu-prix-de-groix_c1122830</t>
  </si>
  <si>
    <t>https://www.geny.com/partants-pmu/2020-01-18-pornichet-la-baule-pmu-prix-clipper_c1122828</t>
  </si>
  <si>
    <t>https://www.geny.com/partants-pmu/2020-01-18-pornichet-la-baule-pmu-prix-dhow_c1122826</t>
  </si>
  <si>
    <t>https://www.geny.com/partants-pmu/2020-01-18-pornichet-la-baule-pmu-prix-des-genets_c1122827</t>
  </si>
  <si>
    <t>https://www.geny.com/partants-pmu/2020-01-18-pornichet-la-baule-pmu-prix-d-yeu_c1122825</t>
  </si>
  <si>
    <t>https://www.geny.com/partants-pmu/2020-01-18-gavea-pmu-premio-campo-grande_c1122944</t>
  </si>
  <si>
    <t>https://www.geny.com/partants-pmu/2020-01-18-gavea-pmu-premio-itanhanga_c1122945</t>
  </si>
  <si>
    <t>https://www.geny.com/partants-pmu/2020-01-18-gavea-pmu-premio-lapa_c1122946</t>
  </si>
  <si>
    <t>https://www.geny.com/partants-pmu/2020-01-18-gavea-pmu-premio-tijuca-internet_c1122947</t>
  </si>
  <si>
    <t>https://www.geny.com/partants-pmu/2020-01-18-gavea-pmu-premio-meier-internet_c1122948</t>
  </si>
  <si>
    <t>https://www.geny.com/partants-pmu/2020-01-18-gavea-pmu-premio-grajau-internet_c1122949</t>
  </si>
  <si>
    <t>https://www.geny.com/partants-pmu/2020-01-18-gavea-pmu-premio-laranjeiras-internet_c1122950</t>
  </si>
  <si>
    <t>https://www.geny.com/partants-pmu/2020-01-18-gavea-pmu-premio-jardim-botanico-internet_c1122951</t>
  </si>
  <si>
    <t>https://www.geny.com/partants-pmu/2020-01-18-san-isidro-pmu-nut-mix-2015_c1122649</t>
  </si>
  <si>
    <t>https://www.geny.com/partants-pmu/2020-01-18-san-isidro-pmu-west-key-2012_c1122648</t>
  </si>
  <si>
    <t>https://www.geny.com/partants-pmu/2020-01-18-san-isidro-pmu-grand-sam-2012_c1122646</t>
  </si>
  <si>
    <t>https://www.geny.com/partants-pmu/2020-01-18-san-isidro-pmu-clasico-haras-ojo-de-agua_c1122647</t>
  </si>
  <si>
    <t>ok</t>
  </si>
  <si>
    <t>Partants</t>
  </si>
  <si>
    <t>N°</t>
  </si>
  <si>
    <t>Cheval</t>
  </si>
  <si>
    <t>SA</t>
  </si>
  <si>
    <t>Poids</t>
  </si>
  <si>
    <t>Jockey</t>
  </si>
  <si>
    <t>Entraîneur</t>
  </si>
  <si>
    <t>Musique</t>
  </si>
  <si>
    <t>Cotes références</t>
  </si>
  <si>
    <t>Dernières cotes</t>
  </si>
  <si>
    <t>C</t>
  </si>
  <si>
    <t>Déch.</t>
  </si>
  <si>
    <t>Valeur</t>
  </si>
  <si>
    <t>-</t>
  </si>
  <si>
    <t>Alex. Roussel (G)</t>
  </si>
  <si>
    <t>B. Hubert</t>
  </si>
  <si>
    <t>L. Boisseau</t>
  </si>
  <si>
    <t>Date</t>
  </si>
  <si>
    <t>Hippodrome</t>
  </si>
  <si>
    <t>Dist.</t>
  </si>
  <si>
    <t>Par.</t>
  </si>
  <si>
    <t>Corde</t>
  </si>
  <si>
    <t>Spé.</t>
  </si>
  <si>
    <t>Terrain</t>
  </si>
  <si>
    <t>Course</t>
  </si>
  <si>
    <t>Q+</t>
  </si>
  <si>
    <t>Alloc.</t>
  </si>
  <si>
    <t>Rang</t>
  </si>
  <si>
    <t>Oeil.</t>
  </si>
  <si>
    <t>Pornichet-La Baule</t>
  </si>
  <si>
    <t>G</t>
  </si>
  <si>
    <t>Plat</t>
  </si>
  <si>
    <t>PSF</t>
  </si>
  <si>
    <t>Cond.</t>
  </si>
  <si>
    <t>Deauville</t>
  </si>
  <si>
    <t>D</t>
  </si>
  <si>
    <t>Bon souple</t>
  </si>
  <si>
    <t>25 000€</t>
  </si>
  <si>
    <t>Chantilly</t>
  </si>
  <si>
    <t>A Réc.</t>
  </si>
  <si>
    <t>12 000€</t>
  </si>
  <si>
    <t>Hand.</t>
  </si>
  <si>
    <t>28 000€</t>
  </si>
  <si>
    <t>15 000€</t>
  </si>
  <si>
    <t>Bon</t>
  </si>
  <si>
    <t>23 000€</t>
  </si>
  <si>
    <t>Saint-Cloud</t>
  </si>
  <si>
    <t>Très souple</t>
  </si>
  <si>
    <t>Nantes</t>
  </si>
  <si>
    <t>Collant</t>
  </si>
  <si>
    <t>14 000€</t>
  </si>
  <si>
    <t>Cholet</t>
  </si>
  <si>
    <t>Très lourd</t>
  </si>
  <si>
    <t>Saint-Brieuc</t>
  </si>
  <si>
    <t>Lyon-La Soie</t>
  </si>
  <si>
    <t>16 000€</t>
  </si>
  <si>
    <t>23.0</t>
  </si>
  <si>
    <t>Machecoul</t>
  </si>
  <si>
    <t>8 000€</t>
  </si>
  <si>
    <t>Haies</t>
  </si>
  <si>
    <t>20 000€</t>
  </si>
  <si>
    <t>M. Justum</t>
  </si>
  <si>
    <t>H. Besnier</t>
  </si>
  <si>
    <t>C. Guitraud</t>
  </si>
  <si>
    <t>P. &amp; F. Monfort</t>
  </si>
  <si>
    <t>26.5</t>
  </si>
  <si>
    <t>Le Croisé-Laroche</t>
  </si>
  <si>
    <t>Lourd</t>
  </si>
  <si>
    <t>27.5</t>
  </si>
  <si>
    <t>19 000€</t>
  </si>
  <si>
    <t>Le Mans</t>
  </si>
  <si>
    <t>25.5</t>
  </si>
  <si>
    <t>Argentan</t>
  </si>
  <si>
    <t>A</t>
  </si>
  <si>
    <t>R. Rohne</t>
  </si>
  <si>
    <t>M. Androuin</t>
  </si>
  <si>
    <t>Angers</t>
  </si>
  <si>
    <t>18 000€</t>
  </si>
  <si>
    <t>2020-01-18-pornichet-la-baule-pmu-prix-des-genets</t>
  </si>
  <si>
    <t>Kiroz</t>
  </si>
  <si>
    <t>M4</t>
  </si>
  <si>
    <t>Mlle L. Oger</t>
  </si>
  <si>
    <t>D. Mahé</t>
  </si>
  <si>
    <t>4p(19)1p0p</t>
  </si>
  <si>
    <t>Askoy</t>
  </si>
  <si>
    <t>H4</t>
  </si>
  <si>
    <t>A. Bourgeais</t>
  </si>
  <si>
    <t>F. Monnier</t>
  </si>
  <si>
    <t>(19)6p0p2p</t>
  </si>
  <si>
    <t>Roger The Shrubber  </t>
  </si>
  <si>
    <t>6p(19)9p5p</t>
  </si>
  <si>
    <t>Question of Mood</t>
  </si>
  <si>
    <t>F4</t>
  </si>
  <si>
    <t>Y. Barberot</t>
  </si>
  <si>
    <t>(19)3p6p6p</t>
  </si>
  <si>
    <t>Paradise Boy  </t>
  </si>
  <si>
    <t>(19)2p8p7p</t>
  </si>
  <si>
    <t>Paraponera Jem  </t>
  </si>
  <si>
    <t>S. Jésus</t>
  </si>
  <si>
    <t>3p(19)1p4p</t>
  </si>
  <si>
    <t>Barenne  </t>
  </si>
  <si>
    <t>T. Poché</t>
  </si>
  <si>
    <t>(19)8p7pAh</t>
  </si>
  <si>
    <t>Cape Dollar</t>
  </si>
  <si>
    <t>Mme L. Poireau</t>
  </si>
  <si>
    <t>(19)8p2p0p</t>
  </si>
  <si>
    <t>Alf a Star</t>
  </si>
  <si>
    <t>Mlle S. Jaffrelot</t>
  </si>
  <si>
    <t>(19)6p5p3p</t>
  </si>
  <si>
    <t>What Esle</t>
  </si>
  <si>
    <t>Benj. Marie</t>
  </si>
  <si>
    <t>Mme E. Siavy-Julien</t>
  </si>
  <si>
    <t>0p(19)0p0p</t>
  </si>
  <si>
    <t>https://www.geny.com/cheval/kiroz_c1122827_h2586813</t>
  </si>
  <si>
    <t>https://www.geny.com/cheval/askoy_c1122827_h2607503</t>
  </si>
  <si>
    <t>https://www.geny.com/cheval/roger-the-shrubber_c1122827_h2569764</t>
  </si>
  <si>
    <t>https://www.geny.com/cheval/question-of-mood_c1122827_h2615148</t>
  </si>
  <si>
    <t>https://www.geny.com/cheval/paradise-boy_c1122827_h2579840</t>
  </si>
  <si>
    <t>https://www.geny.com/cheval/paraponera-jem_c1122827_h2582689</t>
  </si>
  <si>
    <t>https://www.geny.com/cheval/barenne_c1122827_h2580633</t>
  </si>
  <si>
    <t>https://www.geny.com/cheval/cape-dollar_c1122827_h2585123</t>
  </si>
  <si>
    <t>https://www.geny.com/cheval/alf-a-star_c1122827_h2577037</t>
  </si>
  <si>
    <t>https://www.geny.com/cheval/what-esle_c1122827_h2590911</t>
  </si>
  <si>
    <t>kiroz</t>
  </si>
  <si>
    <t>29.5</t>
  </si>
  <si>
    <t>Amiens</t>
  </si>
  <si>
    <t>askoy</t>
  </si>
  <si>
    <t>28.5</t>
  </si>
  <si>
    <t>28.0</t>
  </si>
  <si>
    <t>roger-the-shrubber</t>
  </si>
  <si>
    <t>17 000€</t>
  </si>
  <si>
    <t>Strasbourg</t>
  </si>
  <si>
    <t>question-of-mood</t>
  </si>
  <si>
    <t>paradise-boy</t>
  </si>
  <si>
    <t>Marseille-Vivaux</t>
  </si>
  <si>
    <t>paraponera-jem</t>
  </si>
  <si>
    <t>26 000€</t>
  </si>
  <si>
    <t>barenne</t>
  </si>
  <si>
    <t>cape-dollar</t>
  </si>
  <si>
    <t>23.5</t>
  </si>
  <si>
    <t>Tours</t>
  </si>
  <si>
    <t>7 500€</t>
  </si>
  <si>
    <t>24.5</t>
  </si>
  <si>
    <t>Bréhal</t>
  </si>
  <si>
    <t>La Roche-Posay</t>
  </si>
  <si>
    <t>8 500€</t>
  </si>
  <si>
    <t>26.0</t>
  </si>
  <si>
    <t>alf-a-star</t>
  </si>
  <si>
    <t>Nort-sur-Erdre</t>
  </si>
  <si>
    <t>Montier-en-Der</t>
  </si>
  <si>
    <t>25.0</t>
  </si>
  <si>
    <t>what-esle</t>
  </si>
  <si>
    <t>20.5</t>
  </si>
  <si>
    <t>Maisons-Laffitte</t>
  </si>
  <si>
    <t>2020-01-18-vincennes-pmu-prix-de-courtemer</t>
  </si>
  <si>
    <t>Gains</t>
  </si>
  <si>
    <t>Edition Géma  DP</t>
  </si>
  <si>
    <t>F6</t>
  </si>
  <si>
    <t>G. Martin</t>
  </si>
  <si>
    <t>M. Sassier</t>
  </si>
  <si>
    <t>3m(19)5m0a</t>
  </si>
  <si>
    <t>Etincelle de Rocha</t>
  </si>
  <si>
    <t>Mlle I. Fraigne</t>
  </si>
  <si>
    <t>E. Varin</t>
  </si>
  <si>
    <t>9mDa(19)0m</t>
  </si>
  <si>
    <t>Espérance Girl  DP</t>
  </si>
  <si>
    <t>A. Lamy</t>
  </si>
  <si>
    <t>Y. Dreux</t>
  </si>
  <si>
    <t>2m(19)GmDm</t>
  </si>
  <si>
    <t>Elvira Fligny  DA</t>
  </si>
  <si>
    <t>Mlle C. Callico</t>
  </si>
  <si>
    <t>C. Chalon</t>
  </si>
  <si>
    <t>4m(19)8m6m</t>
  </si>
  <si>
    <t>Evidence Fly  DP</t>
  </si>
  <si>
    <t>M. Abrivard</t>
  </si>
  <si>
    <t>J. Dubois</t>
  </si>
  <si>
    <t>0a(19)0aDm</t>
  </si>
  <si>
    <t>Edène l'Auvergnier  D4</t>
  </si>
  <si>
    <t>Y. Lebourgeois</t>
  </si>
  <si>
    <t>F. Leblanc</t>
  </si>
  <si>
    <t>(19)7m4mDm</t>
  </si>
  <si>
    <t>Elsa Rush</t>
  </si>
  <si>
    <t>A. Wiels</t>
  </si>
  <si>
    <t>G. Donio</t>
  </si>
  <si>
    <t>(19)2mDa3a</t>
  </si>
  <si>
    <t>Elza de Souvigné</t>
  </si>
  <si>
    <t>F. Lagadeuc</t>
  </si>
  <si>
    <t>M. Lenoir</t>
  </si>
  <si>
    <t>Da(19)5m4a</t>
  </si>
  <si>
    <t>Elphie du Marin</t>
  </si>
  <si>
    <t>F. Desmigneux</t>
  </si>
  <si>
    <t>P. F. de Grave</t>
  </si>
  <si>
    <t>(19)4m4m3m</t>
  </si>
  <si>
    <t>Ella du Campdos  DP</t>
  </si>
  <si>
    <t>E. Raffin</t>
  </si>
  <si>
    <t>A. Thomas</t>
  </si>
  <si>
    <t>(19)7a2mDm</t>
  </si>
  <si>
    <t>Ex Gratia  DA</t>
  </si>
  <si>
    <t>D. Bonne</t>
  </si>
  <si>
    <t>J.-L. Bigeon</t>
  </si>
  <si>
    <t>1m(19)Dm1m</t>
  </si>
  <si>
    <t>Excessive Well</t>
  </si>
  <si>
    <t>L. Abrivard</t>
  </si>
  <si>
    <t>A. Wilderbeek</t>
  </si>
  <si>
    <t>(19)0m3m0a</t>
  </si>
  <si>
    <t>https://www.geny.com/cheval/edition-gema_c1122794_h2541728</t>
  </si>
  <si>
    <t>https://www.geny.com/cheval/etincelle-de-rocha_c1122794_h2499381</t>
  </si>
  <si>
    <t>https://www.geny.com/cheval/esperance-girl_c1122794_h2522282</t>
  </si>
  <si>
    <t>https://www.geny.com/cheval/elvira-fligny_c1122794_h2509925</t>
  </si>
  <si>
    <t>https://www.geny.com/cheval/evidence-fly_c1122794_h2509522</t>
  </si>
  <si>
    <t>https://www.geny.com/cheval/edene-l-auvergnier_c1122794_h2521525</t>
  </si>
  <si>
    <t>https://www.geny.com/cheval/elsa-rush_c1122794_h2515826</t>
  </si>
  <si>
    <t>https://www.geny.com/cheval/elza-de-souvigne_c1122794_h2500787</t>
  </si>
  <si>
    <t>https://www.geny.com/cheval/elphie-du-marin_c1122794_h2528046</t>
  </si>
  <si>
    <t>https://www.geny.com/cheval/ella-du-campdos_c1122794_h2509923</t>
  </si>
  <si>
    <t>https://www.geny.com/cheval/ex-gratia_c1122794_h2512199</t>
  </si>
  <si>
    <t>https://www.geny.com/cheval/excessive-well_c1122794_h2532097</t>
  </si>
  <si>
    <t>edition-gema</t>
  </si>
  <si>
    <t>Aut.</t>
  </si>
  <si>
    <t>Réd. km</t>
  </si>
  <si>
    <t>Déferré</t>
  </si>
  <si>
    <t>Vincennes</t>
  </si>
  <si>
    <t>PP</t>
  </si>
  <si>
    <t>Monté</t>
  </si>
  <si>
    <t>Européenne</t>
  </si>
  <si>
    <t>37 000€</t>
  </si>
  <si>
    <t>1'13''8</t>
  </si>
  <si>
    <t>DP</t>
  </si>
  <si>
    <t>GP</t>
  </si>
  <si>
    <t>1'14''6</t>
  </si>
  <si>
    <t>D4</t>
  </si>
  <si>
    <t>33 000€</t>
  </si>
  <si>
    <t>1'15''6</t>
  </si>
  <si>
    <t>Graignes</t>
  </si>
  <si>
    <t>Attelé</t>
  </si>
  <si>
    <t>Enghien</t>
  </si>
  <si>
    <t>45 000€</t>
  </si>
  <si>
    <t>Dai</t>
  </si>
  <si>
    <t>etincelle-de-rocha</t>
  </si>
  <si>
    <t>1'14''8</t>
  </si>
  <si>
    <t>1'15''4</t>
  </si>
  <si>
    <t>43 000€</t>
  </si>
  <si>
    <t>1'13''9</t>
  </si>
  <si>
    <t>esperance-girl</t>
  </si>
  <si>
    <t>1'14''9</t>
  </si>
  <si>
    <t>1'14''5</t>
  </si>
  <si>
    <t>Dpg</t>
  </si>
  <si>
    <t>29 000€</t>
  </si>
  <si>
    <t>1'13''6</t>
  </si>
  <si>
    <t>elvira-fligny</t>
  </si>
  <si>
    <t>DA</t>
  </si>
  <si>
    <t>evidence-fly</t>
  </si>
  <si>
    <t>1'16''7</t>
  </si>
  <si>
    <t>GPP</t>
  </si>
  <si>
    <t>1'15''0</t>
  </si>
  <si>
    <t>edene-l-auvergnier</t>
  </si>
  <si>
    <t>1'14''4</t>
  </si>
  <si>
    <t>1'17''2</t>
  </si>
  <si>
    <t>50 000€</t>
  </si>
  <si>
    <t>1'15''8</t>
  </si>
  <si>
    <t>elsa-rush</t>
  </si>
  <si>
    <t>1'16''0</t>
  </si>
  <si>
    <t>Nationale</t>
  </si>
  <si>
    <t>36 000€</t>
  </si>
  <si>
    <t>1'16''3</t>
  </si>
  <si>
    <t>1'16''9</t>
  </si>
  <si>
    <t>elza-de-souvigne</t>
  </si>
  <si>
    <t>1'14''0</t>
  </si>
  <si>
    <t>1'12''5</t>
  </si>
  <si>
    <t>1'13''0</t>
  </si>
  <si>
    <t>1'14''7</t>
  </si>
  <si>
    <t>elphie-du-marin</t>
  </si>
  <si>
    <t>1'14''3</t>
  </si>
  <si>
    <t>1'16''4</t>
  </si>
  <si>
    <t>Maure-de-Bretagne</t>
  </si>
  <si>
    <t>1'16''5</t>
  </si>
  <si>
    <t>ella-du-campdos</t>
  </si>
  <si>
    <t>1'17''6</t>
  </si>
  <si>
    <t>1'15''2</t>
  </si>
  <si>
    <t>ex-gratia</t>
  </si>
  <si>
    <t>1'14''2</t>
  </si>
  <si>
    <t>1'13''3</t>
  </si>
  <si>
    <t>excessive-well</t>
  </si>
  <si>
    <t>1'18''5</t>
  </si>
  <si>
    <t>1'15''3</t>
  </si>
  <si>
    <t>Cabourg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</si>
</sst>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1" applyFill="1" applyAlignment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1" fillId="2" borderId="0" xfId="1" applyFill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476250</xdr:colOff>
      <xdr:row>8</xdr:row>
      <xdr:rowOff>171450</xdr:rowOff>
    </xdr:from>
    <xdr:ext cx="1215846" cy="264560"/>
    <xdr:sp macro="[0]!reunions" textlink="">
      <xdr:nvSpPr>
        <xdr:cNvPr id="2" name="ZoneTexte 1"/>
        <xdr:cNvSpPr txBox="1"/>
      </xdr:nvSpPr>
      <xdr:spPr>
        <a:xfrm>
          <a:off x="5499100" y="1644650"/>
          <a:ext cx="1215846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Liste des réunions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3830600" cy="264560"/>
    <xdr:sp macro="[0]!histo" textlink="">
      <xdr:nvSpPr>
        <xdr:cNvPr id="2" name="ZoneTexte 1"/>
        <xdr:cNvSpPr txBox="1"/>
      </xdr:nvSpPr>
      <xdr:spPr>
        <a:xfrm>
          <a:off x="3605389" y="550333"/>
          <a:ext cx="383060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Historique des partants des réunion sélectionnées en colonne C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268</xdr:row>
      <xdr:rowOff>0</xdr:rowOff>
    </xdr:from>
    <xdr:to>
      <xdr:col>2</xdr:col>
      <xdr:colOff>88900</xdr:colOff>
      <xdr:row>268</xdr:row>
      <xdr:rowOff>107950</xdr:rowOff>
    </xdr:to>
    <xdr:pic>
      <xdr:nvPicPr>
        <xdr:cNvPr id="2194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536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277</xdr:row>
      <xdr:rowOff>0</xdr:rowOff>
    </xdr:from>
    <xdr:to>
      <xdr:col>2</xdr:col>
      <xdr:colOff>88900</xdr:colOff>
      <xdr:row>277</xdr:row>
      <xdr:rowOff>107950</xdr:rowOff>
    </xdr:to>
    <xdr:pic>
      <xdr:nvPicPr>
        <xdr:cNvPr id="2195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193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279</xdr:row>
      <xdr:rowOff>0</xdr:rowOff>
    </xdr:from>
    <xdr:to>
      <xdr:col>2</xdr:col>
      <xdr:colOff>88900</xdr:colOff>
      <xdr:row>279</xdr:row>
      <xdr:rowOff>107950</xdr:rowOff>
    </xdr:to>
    <xdr:pic>
      <xdr:nvPicPr>
        <xdr:cNvPr id="2196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285</xdr:row>
      <xdr:rowOff>0</xdr:rowOff>
    </xdr:from>
    <xdr:to>
      <xdr:col>2</xdr:col>
      <xdr:colOff>88900</xdr:colOff>
      <xdr:row>285</xdr:row>
      <xdr:rowOff>107950</xdr:rowOff>
    </xdr:to>
    <xdr:pic>
      <xdr:nvPicPr>
        <xdr:cNvPr id="2197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666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286</xdr:row>
      <xdr:rowOff>0</xdr:rowOff>
    </xdr:from>
    <xdr:to>
      <xdr:col>2</xdr:col>
      <xdr:colOff>88900</xdr:colOff>
      <xdr:row>286</xdr:row>
      <xdr:rowOff>107950</xdr:rowOff>
    </xdr:to>
    <xdr:pic>
      <xdr:nvPicPr>
        <xdr:cNvPr id="2198" name="Picture 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851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287</xdr:row>
      <xdr:rowOff>0</xdr:rowOff>
    </xdr:from>
    <xdr:to>
      <xdr:col>2</xdr:col>
      <xdr:colOff>88900</xdr:colOff>
      <xdr:row>287</xdr:row>
      <xdr:rowOff>107950</xdr:rowOff>
    </xdr:to>
    <xdr:pic>
      <xdr:nvPicPr>
        <xdr:cNvPr id="2199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03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290</xdr:row>
      <xdr:rowOff>0</xdr:rowOff>
    </xdr:from>
    <xdr:to>
      <xdr:col>2</xdr:col>
      <xdr:colOff>88900</xdr:colOff>
      <xdr:row>290</xdr:row>
      <xdr:rowOff>107950</xdr:rowOff>
    </xdr:to>
    <xdr:pic>
      <xdr:nvPicPr>
        <xdr:cNvPr id="2200" name="Picture 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587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292</xdr:row>
      <xdr:rowOff>0</xdr:rowOff>
    </xdr:from>
    <xdr:to>
      <xdr:col>2</xdr:col>
      <xdr:colOff>88900</xdr:colOff>
      <xdr:row>292</xdr:row>
      <xdr:rowOff>107950</xdr:rowOff>
    </xdr:to>
    <xdr:pic>
      <xdr:nvPicPr>
        <xdr:cNvPr id="2201" name="Picture 8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9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88900</xdr:colOff>
      <xdr:row>293</xdr:row>
      <xdr:rowOff>107950</xdr:rowOff>
    </xdr:to>
    <xdr:pic>
      <xdr:nvPicPr>
        <xdr:cNvPr id="2202" name="Picture 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4140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299</xdr:row>
      <xdr:rowOff>0</xdr:rowOff>
    </xdr:from>
    <xdr:to>
      <xdr:col>2</xdr:col>
      <xdr:colOff>88900</xdr:colOff>
      <xdr:row>299</xdr:row>
      <xdr:rowOff>107950</xdr:rowOff>
    </xdr:to>
    <xdr:pic>
      <xdr:nvPicPr>
        <xdr:cNvPr id="2203" name="Picture 1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304</xdr:row>
      <xdr:rowOff>0</xdr:rowOff>
    </xdr:from>
    <xdr:to>
      <xdr:col>2</xdr:col>
      <xdr:colOff>88900</xdr:colOff>
      <xdr:row>304</xdr:row>
      <xdr:rowOff>107950</xdr:rowOff>
    </xdr:to>
    <xdr:pic>
      <xdr:nvPicPr>
        <xdr:cNvPr id="2204" name="Picture 1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165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307</xdr:row>
      <xdr:rowOff>0</xdr:rowOff>
    </xdr:from>
    <xdr:to>
      <xdr:col>2</xdr:col>
      <xdr:colOff>88900</xdr:colOff>
      <xdr:row>307</xdr:row>
      <xdr:rowOff>107950</xdr:rowOff>
    </xdr:to>
    <xdr:pic>
      <xdr:nvPicPr>
        <xdr:cNvPr id="2205" name="Picture 1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718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311</xdr:row>
      <xdr:rowOff>0</xdr:rowOff>
    </xdr:from>
    <xdr:to>
      <xdr:col>2</xdr:col>
      <xdr:colOff>88900</xdr:colOff>
      <xdr:row>311</xdr:row>
      <xdr:rowOff>107950</xdr:rowOff>
    </xdr:to>
    <xdr:pic>
      <xdr:nvPicPr>
        <xdr:cNvPr id="2206" name="Picture 1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45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312</xdr:row>
      <xdr:rowOff>0</xdr:rowOff>
    </xdr:from>
    <xdr:to>
      <xdr:col>2</xdr:col>
      <xdr:colOff>88900</xdr:colOff>
      <xdr:row>312</xdr:row>
      <xdr:rowOff>107950</xdr:rowOff>
    </xdr:to>
    <xdr:pic>
      <xdr:nvPicPr>
        <xdr:cNvPr id="2207" name="Picture 1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638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313</xdr:row>
      <xdr:rowOff>0</xdr:rowOff>
    </xdr:from>
    <xdr:to>
      <xdr:col>2</xdr:col>
      <xdr:colOff>88900</xdr:colOff>
      <xdr:row>313</xdr:row>
      <xdr:rowOff>107950</xdr:rowOff>
    </xdr:to>
    <xdr:pic>
      <xdr:nvPicPr>
        <xdr:cNvPr id="2208" name="Picture 1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823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314</xdr:row>
      <xdr:rowOff>0</xdr:rowOff>
    </xdr:from>
    <xdr:to>
      <xdr:col>2</xdr:col>
      <xdr:colOff>88900</xdr:colOff>
      <xdr:row>314</xdr:row>
      <xdr:rowOff>107950</xdr:rowOff>
    </xdr:to>
    <xdr:pic>
      <xdr:nvPicPr>
        <xdr:cNvPr id="2209" name="Picture 16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8007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2210" name="Picture 1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984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330</xdr:row>
      <xdr:rowOff>0</xdr:rowOff>
    </xdr:from>
    <xdr:to>
      <xdr:col>2</xdr:col>
      <xdr:colOff>88900</xdr:colOff>
      <xdr:row>330</xdr:row>
      <xdr:rowOff>107950</xdr:rowOff>
    </xdr:to>
    <xdr:pic>
      <xdr:nvPicPr>
        <xdr:cNvPr id="2211" name="Picture 18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0953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331</xdr:row>
      <xdr:rowOff>0</xdr:rowOff>
    </xdr:from>
    <xdr:to>
      <xdr:col>2</xdr:col>
      <xdr:colOff>88900</xdr:colOff>
      <xdr:row>331</xdr:row>
      <xdr:rowOff>107950</xdr:rowOff>
    </xdr:to>
    <xdr:pic>
      <xdr:nvPicPr>
        <xdr:cNvPr id="2212" name="Picture 1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137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334</xdr:row>
      <xdr:rowOff>0</xdr:rowOff>
    </xdr:from>
    <xdr:to>
      <xdr:col>2</xdr:col>
      <xdr:colOff>88900</xdr:colOff>
      <xdr:row>334</xdr:row>
      <xdr:rowOff>107950</xdr:rowOff>
    </xdr:to>
    <xdr:pic>
      <xdr:nvPicPr>
        <xdr:cNvPr id="2213" name="Picture 20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690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335</xdr:row>
      <xdr:rowOff>0</xdr:rowOff>
    </xdr:from>
    <xdr:to>
      <xdr:col>2</xdr:col>
      <xdr:colOff>88900</xdr:colOff>
      <xdr:row>335</xdr:row>
      <xdr:rowOff>107950</xdr:rowOff>
    </xdr:to>
    <xdr:pic>
      <xdr:nvPicPr>
        <xdr:cNvPr id="2214" name="Picture 2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874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336</xdr:row>
      <xdr:rowOff>0</xdr:rowOff>
    </xdr:from>
    <xdr:to>
      <xdr:col>2</xdr:col>
      <xdr:colOff>88900</xdr:colOff>
      <xdr:row>336</xdr:row>
      <xdr:rowOff>107950</xdr:rowOff>
    </xdr:to>
    <xdr:pic>
      <xdr:nvPicPr>
        <xdr:cNvPr id="2215" name="Picture 2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058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88900</xdr:colOff>
      <xdr:row>341</xdr:row>
      <xdr:rowOff>107950</xdr:rowOff>
    </xdr:to>
    <xdr:pic>
      <xdr:nvPicPr>
        <xdr:cNvPr id="2216" name="Picture 2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979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343</xdr:row>
      <xdr:rowOff>0</xdr:rowOff>
    </xdr:from>
    <xdr:to>
      <xdr:col>2</xdr:col>
      <xdr:colOff>88900</xdr:colOff>
      <xdr:row>343</xdr:row>
      <xdr:rowOff>107950</xdr:rowOff>
    </xdr:to>
    <xdr:pic>
      <xdr:nvPicPr>
        <xdr:cNvPr id="2217" name="Picture 2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347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344</xdr:row>
      <xdr:rowOff>0</xdr:rowOff>
    </xdr:from>
    <xdr:to>
      <xdr:col>2</xdr:col>
      <xdr:colOff>88900</xdr:colOff>
      <xdr:row>344</xdr:row>
      <xdr:rowOff>107950</xdr:rowOff>
    </xdr:to>
    <xdr:pic>
      <xdr:nvPicPr>
        <xdr:cNvPr id="2218" name="Picture 2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531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350</xdr:row>
      <xdr:rowOff>0</xdr:rowOff>
    </xdr:from>
    <xdr:to>
      <xdr:col>2</xdr:col>
      <xdr:colOff>88900</xdr:colOff>
      <xdr:row>350</xdr:row>
      <xdr:rowOff>107950</xdr:rowOff>
    </xdr:to>
    <xdr:pic>
      <xdr:nvPicPr>
        <xdr:cNvPr id="2219" name="Picture 2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4636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2</xdr:col>
      <xdr:colOff>88900</xdr:colOff>
      <xdr:row>352</xdr:row>
      <xdr:rowOff>107950</xdr:rowOff>
    </xdr:to>
    <xdr:pic>
      <xdr:nvPicPr>
        <xdr:cNvPr id="2220" name="Picture 2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004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355</xdr:row>
      <xdr:rowOff>0</xdr:rowOff>
    </xdr:from>
    <xdr:to>
      <xdr:col>2</xdr:col>
      <xdr:colOff>88900</xdr:colOff>
      <xdr:row>355</xdr:row>
      <xdr:rowOff>107950</xdr:rowOff>
    </xdr:to>
    <xdr:pic>
      <xdr:nvPicPr>
        <xdr:cNvPr id="2221" name="Picture 28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557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360</xdr:row>
      <xdr:rowOff>0</xdr:rowOff>
    </xdr:from>
    <xdr:to>
      <xdr:col>2</xdr:col>
      <xdr:colOff>88900</xdr:colOff>
      <xdr:row>360</xdr:row>
      <xdr:rowOff>107950</xdr:rowOff>
    </xdr:to>
    <xdr:pic>
      <xdr:nvPicPr>
        <xdr:cNvPr id="2222" name="Picture 2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6478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364</xdr:row>
      <xdr:rowOff>0</xdr:rowOff>
    </xdr:from>
    <xdr:to>
      <xdr:col>2</xdr:col>
      <xdr:colOff>88900</xdr:colOff>
      <xdr:row>364</xdr:row>
      <xdr:rowOff>107950</xdr:rowOff>
    </xdr:to>
    <xdr:pic>
      <xdr:nvPicPr>
        <xdr:cNvPr id="2223" name="Picture 3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7214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377</xdr:row>
      <xdr:rowOff>0</xdr:rowOff>
    </xdr:from>
    <xdr:to>
      <xdr:col>2</xdr:col>
      <xdr:colOff>88900</xdr:colOff>
      <xdr:row>377</xdr:row>
      <xdr:rowOff>107950</xdr:rowOff>
    </xdr:to>
    <xdr:pic>
      <xdr:nvPicPr>
        <xdr:cNvPr id="2224" name="Picture 3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9608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388</xdr:row>
      <xdr:rowOff>0</xdr:rowOff>
    </xdr:from>
    <xdr:to>
      <xdr:col>2</xdr:col>
      <xdr:colOff>88900</xdr:colOff>
      <xdr:row>388</xdr:row>
      <xdr:rowOff>107950</xdr:rowOff>
    </xdr:to>
    <xdr:pic>
      <xdr:nvPicPr>
        <xdr:cNvPr id="2225" name="Picture 3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1634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391</xdr:row>
      <xdr:rowOff>0</xdr:rowOff>
    </xdr:from>
    <xdr:to>
      <xdr:col>2</xdr:col>
      <xdr:colOff>88900</xdr:colOff>
      <xdr:row>391</xdr:row>
      <xdr:rowOff>107950</xdr:rowOff>
    </xdr:to>
    <xdr:pic>
      <xdr:nvPicPr>
        <xdr:cNvPr id="2226" name="Picture 3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2186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396</xdr:row>
      <xdr:rowOff>0</xdr:rowOff>
    </xdr:from>
    <xdr:to>
      <xdr:col>2</xdr:col>
      <xdr:colOff>88900</xdr:colOff>
      <xdr:row>396</xdr:row>
      <xdr:rowOff>107950</xdr:rowOff>
    </xdr:to>
    <xdr:pic>
      <xdr:nvPicPr>
        <xdr:cNvPr id="2227" name="Picture 3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10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397</xdr:row>
      <xdr:rowOff>0</xdr:rowOff>
    </xdr:from>
    <xdr:to>
      <xdr:col>2</xdr:col>
      <xdr:colOff>88900</xdr:colOff>
      <xdr:row>397</xdr:row>
      <xdr:rowOff>107950</xdr:rowOff>
    </xdr:to>
    <xdr:pic>
      <xdr:nvPicPr>
        <xdr:cNvPr id="2228" name="Picture 3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29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88900</xdr:colOff>
      <xdr:row>401</xdr:row>
      <xdr:rowOff>107950</xdr:rowOff>
    </xdr:to>
    <xdr:pic>
      <xdr:nvPicPr>
        <xdr:cNvPr id="2229" name="Picture 3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4028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0</xdr:rowOff>
    </xdr:from>
    <xdr:to>
      <xdr:col>2</xdr:col>
      <xdr:colOff>88900</xdr:colOff>
      <xdr:row>413</xdr:row>
      <xdr:rowOff>107950</xdr:rowOff>
    </xdr:to>
    <xdr:pic>
      <xdr:nvPicPr>
        <xdr:cNvPr id="2230" name="Picture 3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623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88900</xdr:colOff>
      <xdr:row>419</xdr:row>
      <xdr:rowOff>107950</xdr:rowOff>
    </xdr:to>
    <xdr:pic>
      <xdr:nvPicPr>
        <xdr:cNvPr id="2231" name="Picture 3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7343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232" name="Picture 3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44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427</xdr:row>
      <xdr:rowOff>0</xdr:rowOff>
    </xdr:from>
    <xdr:to>
      <xdr:col>2</xdr:col>
      <xdr:colOff>88900</xdr:colOff>
      <xdr:row>427</xdr:row>
      <xdr:rowOff>107950</xdr:rowOff>
    </xdr:to>
    <xdr:pic>
      <xdr:nvPicPr>
        <xdr:cNvPr id="2233" name="Picture 4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81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438</xdr:row>
      <xdr:rowOff>0</xdr:rowOff>
    </xdr:from>
    <xdr:to>
      <xdr:col>2</xdr:col>
      <xdr:colOff>88900</xdr:colOff>
      <xdr:row>438</xdr:row>
      <xdr:rowOff>107950</xdr:rowOff>
    </xdr:to>
    <xdr:pic>
      <xdr:nvPicPr>
        <xdr:cNvPr id="2234" name="Picture 4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0841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439</xdr:row>
      <xdr:rowOff>0</xdr:rowOff>
    </xdr:from>
    <xdr:to>
      <xdr:col>2</xdr:col>
      <xdr:colOff>88900</xdr:colOff>
      <xdr:row>439</xdr:row>
      <xdr:rowOff>107950</xdr:rowOff>
    </xdr:to>
    <xdr:pic>
      <xdr:nvPicPr>
        <xdr:cNvPr id="2235" name="Picture 4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026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440</xdr:row>
      <xdr:rowOff>0</xdr:rowOff>
    </xdr:from>
    <xdr:to>
      <xdr:col>2</xdr:col>
      <xdr:colOff>88900</xdr:colOff>
      <xdr:row>440</xdr:row>
      <xdr:rowOff>107950</xdr:rowOff>
    </xdr:to>
    <xdr:pic>
      <xdr:nvPicPr>
        <xdr:cNvPr id="2236" name="Picture 4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210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441</xdr:row>
      <xdr:rowOff>0</xdr:rowOff>
    </xdr:from>
    <xdr:to>
      <xdr:col>2</xdr:col>
      <xdr:colOff>88900</xdr:colOff>
      <xdr:row>441</xdr:row>
      <xdr:rowOff>107950</xdr:rowOff>
    </xdr:to>
    <xdr:pic>
      <xdr:nvPicPr>
        <xdr:cNvPr id="2237" name="Picture 4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394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444</xdr:row>
      <xdr:rowOff>0</xdr:rowOff>
    </xdr:from>
    <xdr:to>
      <xdr:col>2</xdr:col>
      <xdr:colOff>88900</xdr:colOff>
      <xdr:row>444</xdr:row>
      <xdr:rowOff>107950</xdr:rowOff>
    </xdr:to>
    <xdr:pic>
      <xdr:nvPicPr>
        <xdr:cNvPr id="2238" name="Picture 4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946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447</xdr:row>
      <xdr:rowOff>0</xdr:rowOff>
    </xdr:from>
    <xdr:to>
      <xdr:col>2</xdr:col>
      <xdr:colOff>88900</xdr:colOff>
      <xdr:row>447</xdr:row>
      <xdr:rowOff>107950</xdr:rowOff>
    </xdr:to>
    <xdr:pic>
      <xdr:nvPicPr>
        <xdr:cNvPr id="2239" name="Picture 4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499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448</xdr:row>
      <xdr:rowOff>0</xdr:rowOff>
    </xdr:from>
    <xdr:to>
      <xdr:col>2</xdr:col>
      <xdr:colOff>88900</xdr:colOff>
      <xdr:row>448</xdr:row>
      <xdr:rowOff>107950</xdr:rowOff>
    </xdr:to>
    <xdr:pic>
      <xdr:nvPicPr>
        <xdr:cNvPr id="2240" name="Picture 4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683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241" name="Picture 4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3051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456</xdr:row>
      <xdr:rowOff>0</xdr:rowOff>
    </xdr:from>
    <xdr:to>
      <xdr:col>2</xdr:col>
      <xdr:colOff>88900</xdr:colOff>
      <xdr:row>456</xdr:row>
      <xdr:rowOff>107950</xdr:rowOff>
    </xdr:to>
    <xdr:pic>
      <xdr:nvPicPr>
        <xdr:cNvPr id="2242" name="Picture 49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156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458</xdr:row>
      <xdr:rowOff>0</xdr:rowOff>
    </xdr:from>
    <xdr:to>
      <xdr:col>2</xdr:col>
      <xdr:colOff>88900</xdr:colOff>
      <xdr:row>458</xdr:row>
      <xdr:rowOff>107950</xdr:rowOff>
    </xdr:to>
    <xdr:pic>
      <xdr:nvPicPr>
        <xdr:cNvPr id="2243" name="Picture 50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524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459</xdr:row>
      <xdr:rowOff>0</xdr:rowOff>
    </xdr:from>
    <xdr:to>
      <xdr:col>2</xdr:col>
      <xdr:colOff>88900</xdr:colOff>
      <xdr:row>459</xdr:row>
      <xdr:rowOff>107950</xdr:rowOff>
    </xdr:to>
    <xdr:pic>
      <xdr:nvPicPr>
        <xdr:cNvPr id="2244" name="Picture 5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709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460</xdr:row>
      <xdr:rowOff>0</xdr:rowOff>
    </xdr:from>
    <xdr:to>
      <xdr:col>2</xdr:col>
      <xdr:colOff>88900</xdr:colOff>
      <xdr:row>460</xdr:row>
      <xdr:rowOff>107950</xdr:rowOff>
    </xdr:to>
    <xdr:pic>
      <xdr:nvPicPr>
        <xdr:cNvPr id="2245" name="Picture 5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89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584</xdr:row>
      <xdr:rowOff>0</xdr:rowOff>
    </xdr:from>
    <xdr:to>
      <xdr:col>2</xdr:col>
      <xdr:colOff>88900</xdr:colOff>
      <xdr:row>584</xdr:row>
      <xdr:rowOff>107950</xdr:rowOff>
    </xdr:to>
    <xdr:pic>
      <xdr:nvPicPr>
        <xdr:cNvPr id="2246" name="Picture 5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7727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594</xdr:row>
      <xdr:rowOff>0</xdr:rowOff>
    </xdr:from>
    <xdr:to>
      <xdr:col>2</xdr:col>
      <xdr:colOff>88900</xdr:colOff>
      <xdr:row>594</xdr:row>
      <xdr:rowOff>107950</xdr:rowOff>
    </xdr:to>
    <xdr:pic>
      <xdr:nvPicPr>
        <xdr:cNvPr id="2247" name="Picture 5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569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595</xdr:row>
      <xdr:rowOff>0</xdr:rowOff>
    </xdr:from>
    <xdr:to>
      <xdr:col>2</xdr:col>
      <xdr:colOff>88900</xdr:colOff>
      <xdr:row>595</xdr:row>
      <xdr:rowOff>107950</xdr:rowOff>
    </xdr:to>
    <xdr:pic>
      <xdr:nvPicPr>
        <xdr:cNvPr id="2248" name="Picture 5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753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598</xdr:row>
      <xdr:rowOff>0</xdr:rowOff>
    </xdr:from>
    <xdr:to>
      <xdr:col>2</xdr:col>
      <xdr:colOff>88900</xdr:colOff>
      <xdr:row>598</xdr:row>
      <xdr:rowOff>107950</xdr:rowOff>
    </xdr:to>
    <xdr:pic>
      <xdr:nvPicPr>
        <xdr:cNvPr id="2249" name="Picture 5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305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3" name="Picture 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4" name="Picture 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5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6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7" name="Picture 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8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9" name="Picture 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0" name="Picture 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1" name="Picture 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2" name="Picture 1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3" name="Picture 1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4" name="Picture 1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5" name="Picture 1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6" name="Picture 1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7" name="Picture 1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2263" name="Picture 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2277" name="Picture 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2278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88900</xdr:colOff>
      <xdr:row>25</xdr:row>
      <xdr:rowOff>107950</xdr:rowOff>
    </xdr:to>
    <xdr:pic>
      <xdr:nvPicPr>
        <xdr:cNvPr id="2279" name="Picture 4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60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88900</xdr:colOff>
      <xdr:row>26</xdr:row>
      <xdr:rowOff>107950</xdr:rowOff>
    </xdr:to>
    <xdr:pic>
      <xdr:nvPicPr>
        <xdr:cNvPr id="2280" name="Picture 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78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88900</xdr:colOff>
      <xdr:row>27</xdr:row>
      <xdr:rowOff>107950</xdr:rowOff>
    </xdr:to>
    <xdr:pic>
      <xdr:nvPicPr>
        <xdr:cNvPr id="2281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7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88900</xdr:colOff>
      <xdr:row>28</xdr:row>
      <xdr:rowOff>107950</xdr:rowOff>
    </xdr:to>
    <xdr:pic>
      <xdr:nvPicPr>
        <xdr:cNvPr id="2282" name="Picture 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88900</xdr:colOff>
      <xdr:row>3</xdr:row>
      <xdr:rowOff>107950</xdr:rowOff>
    </xdr:to>
    <xdr:pic>
      <xdr:nvPicPr>
        <xdr:cNvPr id="2283" name="Picture 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88900</xdr:colOff>
      <xdr:row>15</xdr:row>
      <xdr:rowOff>107950</xdr:rowOff>
    </xdr:to>
    <xdr:pic>
      <xdr:nvPicPr>
        <xdr:cNvPr id="2284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762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88900</xdr:colOff>
      <xdr:row>25</xdr:row>
      <xdr:rowOff>107950</xdr:rowOff>
    </xdr:to>
    <xdr:pic>
      <xdr:nvPicPr>
        <xdr:cNvPr id="2285" name="Picture 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60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88900</xdr:colOff>
      <xdr:row>26</xdr:row>
      <xdr:rowOff>107950</xdr:rowOff>
    </xdr:to>
    <xdr:pic>
      <xdr:nvPicPr>
        <xdr:cNvPr id="2286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78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88900</xdr:colOff>
      <xdr:row>27</xdr:row>
      <xdr:rowOff>107950</xdr:rowOff>
    </xdr:to>
    <xdr:pic>
      <xdr:nvPicPr>
        <xdr:cNvPr id="2287" name="Picture 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7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88900</xdr:colOff>
      <xdr:row>28</xdr:row>
      <xdr:rowOff>107950</xdr:rowOff>
    </xdr:to>
    <xdr:pic>
      <xdr:nvPicPr>
        <xdr:cNvPr id="2288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88900</xdr:colOff>
      <xdr:row>5</xdr:row>
      <xdr:rowOff>107950</xdr:rowOff>
    </xdr:to>
    <xdr:pic>
      <xdr:nvPicPr>
        <xdr:cNvPr id="2289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920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88900</xdr:colOff>
      <xdr:row>7</xdr:row>
      <xdr:rowOff>107950</xdr:rowOff>
    </xdr:to>
    <xdr:pic>
      <xdr:nvPicPr>
        <xdr:cNvPr id="2290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89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88900</xdr:colOff>
      <xdr:row>8</xdr:row>
      <xdr:rowOff>107950</xdr:rowOff>
    </xdr:to>
    <xdr:pic>
      <xdr:nvPicPr>
        <xdr:cNvPr id="2291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473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88900</xdr:colOff>
      <xdr:row>9</xdr:row>
      <xdr:rowOff>107950</xdr:rowOff>
    </xdr:to>
    <xdr:pic>
      <xdr:nvPicPr>
        <xdr:cNvPr id="2292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657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88900</xdr:colOff>
      <xdr:row>50</xdr:row>
      <xdr:rowOff>107950</xdr:rowOff>
    </xdr:to>
    <xdr:pic>
      <xdr:nvPicPr>
        <xdr:cNvPr id="2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763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88900</xdr:colOff>
      <xdr:row>52</xdr:row>
      <xdr:rowOff>107950</xdr:rowOff>
    </xdr:to>
    <xdr:pic>
      <xdr:nvPicPr>
        <xdr:cNvPr id="3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187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88900</xdr:colOff>
      <xdr:row>53</xdr:row>
      <xdr:rowOff>107950</xdr:rowOff>
    </xdr:to>
    <xdr:pic>
      <xdr:nvPicPr>
        <xdr:cNvPr id="4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5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88900</xdr:colOff>
      <xdr:row>54</xdr:row>
      <xdr:rowOff>107950</xdr:rowOff>
    </xdr:to>
    <xdr:pic>
      <xdr:nvPicPr>
        <xdr:cNvPr id="5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8740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6" name="Picture 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7" name="Picture 6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8" name="Picture 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9" name="Picture 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0" name="Picture 9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1" name="Picture 10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2" name="Picture 1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13" name="Picture 1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4" name="Picture 1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5" name="Picture 14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6" name="Picture 1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3088" name="Picture 1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88900</xdr:colOff>
      <xdr:row>19</xdr:row>
      <xdr:rowOff>107950</xdr:rowOff>
    </xdr:to>
    <xdr:pic>
      <xdr:nvPicPr>
        <xdr:cNvPr id="17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49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88900</xdr:colOff>
      <xdr:row>21</xdr:row>
      <xdr:rowOff>107950</xdr:rowOff>
    </xdr:to>
    <xdr:pic>
      <xdr:nvPicPr>
        <xdr:cNvPr id="18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3867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88900</xdr:colOff>
      <xdr:row>22</xdr:row>
      <xdr:rowOff>107950</xdr:rowOff>
    </xdr:to>
    <xdr:pic>
      <xdr:nvPicPr>
        <xdr:cNvPr id="19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23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88900</xdr:colOff>
      <xdr:row>23</xdr:row>
      <xdr:rowOff>107950</xdr:rowOff>
    </xdr:to>
    <xdr:pic>
      <xdr:nvPicPr>
        <xdr:cNvPr id="20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36</xdr:row>
      <xdr:rowOff>0</xdr:rowOff>
    </xdr:from>
    <xdr:to>
      <xdr:col>13</xdr:col>
      <xdr:colOff>88900</xdr:colOff>
      <xdr:row>36</xdr:row>
      <xdr:rowOff>107950</xdr:rowOff>
    </xdr:to>
    <xdr:pic>
      <xdr:nvPicPr>
        <xdr:cNvPr id="5121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359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88900</xdr:colOff>
      <xdr:row>37</xdr:row>
      <xdr:rowOff>107950</xdr:rowOff>
    </xdr:to>
    <xdr:pic>
      <xdr:nvPicPr>
        <xdr:cNvPr id="5122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689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13</xdr:col>
      <xdr:colOff>88900</xdr:colOff>
      <xdr:row>38</xdr:row>
      <xdr:rowOff>107950</xdr:rowOff>
    </xdr:to>
    <xdr:pic>
      <xdr:nvPicPr>
        <xdr:cNvPr id="5123" name="Picture 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874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39</xdr:row>
      <xdr:rowOff>0</xdr:rowOff>
    </xdr:from>
    <xdr:to>
      <xdr:col>13</xdr:col>
      <xdr:colOff>88900</xdr:colOff>
      <xdr:row>39</xdr:row>
      <xdr:rowOff>107950</xdr:rowOff>
    </xdr:to>
    <xdr:pic>
      <xdr:nvPicPr>
        <xdr:cNvPr id="5124" name="Picture 4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058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5125" name="Picture 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242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70</xdr:row>
      <xdr:rowOff>0</xdr:rowOff>
    </xdr:from>
    <xdr:to>
      <xdr:col>13</xdr:col>
      <xdr:colOff>88900</xdr:colOff>
      <xdr:row>70</xdr:row>
      <xdr:rowOff>107950</xdr:rowOff>
    </xdr:to>
    <xdr:pic>
      <xdr:nvPicPr>
        <xdr:cNvPr id="5126" name="Picture 6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058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71</xdr:row>
      <xdr:rowOff>0</xdr:rowOff>
    </xdr:from>
    <xdr:to>
      <xdr:col>13</xdr:col>
      <xdr:colOff>88900</xdr:colOff>
      <xdr:row>71</xdr:row>
      <xdr:rowOff>107950</xdr:rowOff>
    </xdr:to>
    <xdr:pic>
      <xdr:nvPicPr>
        <xdr:cNvPr id="5127" name="Picture 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389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13</xdr:col>
      <xdr:colOff>88900</xdr:colOff>
      <xdr:row>72</xdr:row>
      <xdr:rowOff>107950</xdr:rowOff>
    </xdr:to>
    <xdr:pic>
      <xdr:nvPicPr>
        <xdr:cNvPr id="5128" name="Picture 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719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73</xdr:row>
      <xdr:rowOff>0</xdr:rowOff>
    </xdr:from>
    <xdr:to>
      <xdr:col>13</xdr:col>
      <xdr:colOff>88900</xdr:colOff>
      <xdr:row>73</xdr:row>
      <xdr:rowOff>107950</xdr:rowOff>
    </xdr:to>
    <xdr:pic>
      <xdr:nvPicPr>
        <xdr:cNvPr id="5129" name="Picture 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4903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87</xdr:row>
      <xdr:rowOff>0</xdr:rowOff>
    </xdr:from>
    <xdr:to>
      <xdr:col>13</xdr:col>
      <xdr:colOff>88900</xdr:colOff>
      <xdr:row>87</xdr:row>
      <xdr:rowOff>107950</xdr:rowOff>
    </xdr:to>
    <xdr:pic>
      <xdr:nvPicPr>
        <xdr:cNvPr id="5130" name="Picture 1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7627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88</xdr:row>
      <xdr:rowOff>0</xdr:rowOff>
    </xdr:from>
    <xdr:to>
      <xdr:col>13</xdr:col>
      <xdr:colOff>88900</xdr:colOff>
      <xdr:row>88</xdr:row>
      <xdr:rowOff>107950</xdr:rowOff>
    </xdr:to>
    <xdr:pic>
      <xdr:nvPicPr>
        <xdr:cNvPr id="5131" name="Picture 1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7957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89</xdr:row>
      <xdr:rowOff>0</xdr:rowOff>
    </xdr:from>
    <xdr:to>
      <xdr:col>13</xdr:col>
      <xdr:colOff>88900</xdr:colOff>
      <xdr:row>89</xdr:row>
      <xdr:rowOff>107950</xdr:rowOff>
    </xdr:to>
    <xdr:pic>
      <xdr:nvPicPr>
        <xdr:cNvPr id="5132" name="Picture 12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141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90</xdr:row>
      <xdr:rowOff>0</xdr:rowOff>
    </xdr:from>
    <xdr:to>
      <xdr:col>13</xdr:col>
      <xdr:colOff>88900</xdr:colOff>
      <xdr:row>90</xdr:row>
      <xdr:rowOff>107950</xdr:rowOff>
    </xdr:to>
    <xdr:pic>
      <xdr:nvPicPr>
        <xdr:cNvPr id="5133" name="Picture 1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326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91</xdr:row>
      <xdr:rowOff>0</xdr:rowOff>
    </xdr:from>
    <xdr:to>
      <xdr:col>13</xdr:col>
      <xdr:colOff>88900</xdr:colOff>
      <xdr:row>91</xdr:row>
      <xdr:rowOff>107950</xdr:rowOff>
    </xdr:to>
    <xdr:pic>
      <xdr:nvPicPr>
        <xdr:cNvPr id="5134" name="Picture 1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510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104</xdr:row>
      <xdr:rowOff>0</xdr:rowOff>
    </xdr:from>
    <xdr:to>
      <xdr:col>13</xdr:col>
      <xdr:colOff>88900</xdr:colOff>
      <xdr:row>104</xdr:row>
      <xdr:rowOff>107950</xdr:rowOff>
    </xdr:to>
    <xdr:pic>
      <xdr:nvPicPr>
        <xdr:cNvPr id="5135" name="Picture 1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0904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105</xdr:row>
      <xdr:rowOff>0</xdr:rowOff>
    </xdr:from>
    <xdr:to>
      <xdr:col>13</xdr:col>
      <xdr:colOff>88900</xdr:colOff>
      <xdr:row>105</xdr:row>
      <xdr:rowOff>107950</xdr:rowOff>
    </xdr:to>
    <xdr:pic>
      <xdr:nvPicPr>
        <xdr:cNvPr id="5136" name="Picture 1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1234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106</xdr:row>
      <xdr:rowOff>0</xdr:rowOff>
    </xdr:from>
    <xdr:to>
      <xdr:col>13</xdr:col>
      <xdr:colOff>88900</xdr:colOff>
      <xdr:row>106</xdr:row>
      <xdr:rowOff>107950</xdr:rowOff>
    </xdr:to>
    <xdr:pic>
      <xdr:nvPicPr>
        <xdr:cNvPr id="5137" name="Picture 1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1564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107</xdr:row>
      <xdr:rowOff>0</xdr:rowOff>
    </xdr:from>
    <xdr:to>
      <xdr:col>13</xdr:col>
      <xdr:colOff>88900</xdr:colOff>
      <xdr:row>107</xdr:row>
      <xdr:rowOff>107950</xdr:rowOff>
    </xdr:to>
    <xdr:pic>
      <xdr:nvPicPr>
        <xdr:cNvPr id="5138" name="Picture 18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189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122</xdr:row>
      <xdr:rowOff>0</xdr:rowOff>
    </xdr:from>
    <xdr:to>
      <xdr:col>13</xdr:col>
      <xdr:colOff>88900</xdr:colOff>
      <xdr:row>122</xdr:row>
      <xdr:rowOff>107950</xdr:rowOff>
    </xdr:to>
    <xdr:pic>
      <xdr:nvPicPr>
        <xdr:cNvPr id="5139" name="Picture 1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4803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123</xdr:row>
      <xdr:rowOff>0</xdr:rowOff>
    </xdr:from>
    <xdr:to>
      <xdr:col>13</xdr:col>
      <xdr:colOff>88900</xdr:colOff>
      <xdr:row>123</xdr:row>
      <xdr:rowOff>107950</xdr:rowOff>
    </xdr:to>
    <xdr:pic>
      <xdr:nvPicPr>
        <xdr:cNvPr id="5140" name="Picture 20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4987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125</xdr:row>
      <xdr:rowOff>0</xdr:rowOff>
    </xdr:from>
    <xdr:to>
      <xdr:col>13</xdr:col>
      <xdr:colOff>88900</xdr:colOff>
      <xdr:row>125</xdr:row>
      <xdr:rowOff>107950</xdr:rowOff>
    </xdr:to>
    <xdr:pic>
      <xdr:nvPicPr>
        <xdr:cNvPr id="5141" name="Picture 2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5355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geny.com/reunions-courses-pmu?dat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/cheval/elvira-fligny_c1122794_h2509925" TargetMode="External"/><Relationship Id="rId18" Type="http://schemas.openxmlformats.org/officeDocument/2006/relationships/hyperlink" Target="/jockey/matthieu-abrivard_j1000021" TargetMode="External"/><Relationship Id="rId26" Type="http://schemas.openxmlformats.org/officeDocument/2006/relationships/hyperlink" Target="/jockey/antoine-wiels_j1010625" TargetMode="External"/><Relationship Id="rId39" Type="http://schemas.openxmlformats.org/officeDocument/2006/relationships/hyperlink" Target="/entraineur/aymeric-thomas_e1009965" TargetMode="External"/><Relationship Id="rId21" Type="http://schemas.openxmlformats.org/officeDocument/2006/relationships/hyperlink" Target="/cheval/edene-l-auvergnier_c1122794_h2521525" TargetMode="External"/><Relationship Id="rId34" Type="http://schemas.openxmlformats.org/officeDocument/2006/relationships/hyperlink" Target="/jockey/florian-desmigneux_j1052861" TargetMode="External"/><Relationship Id="rId42" Type="http://schemas.openxmlformats.org/officeDocument/2006/relationships/hyperlink" Target="/jockey/damien-bonne_j1001189" TargetMode="External"/><Relationship Id="rId47" Type="http://schemas.openxmlformats.org/officeDocument/2006/relationships/hyperlink" Target="/entraineur/antonius-wilderbeek_e1023264" TargetMode="External"/><Relationship Id="rId50" Type="http://schemas.openxmlformats.org/officeDocument/2006/relationships/hyperlink" Target="/jockey/lucie-oger_j1115063" TargetMode="External"/><Relationship Id="rId55" Type="http://schemas.openxmlformats.org/officeDocument/2006/relationships/hyperlink" Target="/entraineur/florent-monnier_e1007464" TargetMode="External"/><Relationship Id="rId63" Type="http://schemas.openxmlformats.org/officeDocument/2006/relationships/hyperlink" Target="/entraineur/yann-barberot_e1000456" TargetMode="External"/><Relationship Id="rId68" Type="http://schemas.openxmlformats.org/officeDocument/2006/relationships/hyperlink" Target="/cheval/paradise-boy_c1122827_h2579840" TargetMode="External"/><Relationship Id="rId76" Type="http://schemas.openxmlformats.org/officeDocument/2006/relationships/hyperlink" Target="/cheval/barenne_c1122827_h2580633" TargetMode="External"/><Relationship Id="rId84" Type="http://schemas.openxmlformats.org/officeDocument/2006/relationships/hyperlink" Target="/cheval/alf-a-star_c1122827_h2577037" TargetMode="External"/><Relationship Id="rId89" Type="http://schemas.openxmlformats.org/officeDocument/2006/relationships/printerSettings" Target="../printerSettings/printerSettings1.bin"/><Relationship Id="rId7" Type="http://schemas.openxmlformats.org/officeDocument/2006/relationships/hyperlink" Target="/entraineur/emmanuel-varin_e1010324" TargetMode="External"/><Relationship Id="rId71" Type="http://schemas.openxmlformats.org/officeDocument/2006/relationships/hyperlink" Target="/entraineur/sebastien-jesus_e1005463" TargetMode="External"/><Relationship Id="rId2" Type="http://schemas.openxmlformats.org/officeDocument/2006/relationships/hyperlink" Target="/jockey/guillaume-martin_j1057865" TargetMode="External"/><Relationship Id="rId16" Type="http://schemas.openxmlformats.org/officeDocument/2006/relationships/hyperlink" Target="/cheval/elvira-fligny_c1122794_h2509925" TargetMode="External"/><Relationship Id="rId29" Type="http://schemas.openxmlformats.org/officeDocument/2006/relationships/hyperlink" Target="/cheval/elza-de-souvigne_c1122794_h2500787" TargetMode="External"/><Relationship Id="rId11" Type="http://schemas.openxmlformats.org/officeDocument/2006/relationships/hyperlink" Target="/entraineur/yves-dreux_e1003234" TargetMode="External"/><Relationship Id="rId24" Type="http://schemas.openxmlformats.org/officeDocument/2006/relationships/hyperlink" Target="/cheval/edene-l-auvergnier_c1122794_h2521525" TargetMode="External"/><Relationship Id="rId32" Type="http://schemas.openxmlformats.org/officeDocument/2006/relationships/hyperlink" Target="/cheval/elza-de-souvigne_c1122794_h2500787" TargetMode="External"/><Relationship Id="rId37" Type="http://schemas.openxmlformats.org/officeDocument/2006/relationships/hyperlink" Target="/cheval/ella-du-campdos_c1122794_h2509923" TargetMode="External"/><Relationship Id="rId40" Type="http://schemas.openxmlformats.org/officeDocument/2006/relationships/hyperlink" Target="/cheval/ella-du-campdos_c1122794_h2509923" TargetMode="External"/><Relationship Id="rId45" Type="http://schemas.openxmlformats.org/officeDocument/2006/relationships/hyperlink" Target="/cheval/excessive-well_c1122794_h2532097" TargetMode="External"/><Relationship Id="rId53" Type="http://schemas.openxmlformats.org/officeDocument/2006/relationships/hyperlink" Target="/cheval/askoy_c1122827_h2607503" TargetMode="External"/><Relationship Id="rId58" Type="http://schemas.openxmlformats.org/officeDocument/2006/relationships/hyperlink" Target="/jockey/hugo-besnier_j1129568" TargetMode="External"/><Relationship Id="rId66" Type="http://schemas.openxmlformats.org/officeDocument/2006/relationships/hyperlink" Target="/jockey/alexandre-roussel-g_j1009101" TargetMode="External"/><Relationship Id="rId74" Type="http://schemas.openxmlformats.org/officeDocument/2006/relationships/hyperlink" Target="/jockey/maximilien-justum_j1124353" TargetMode="External"/><Relationship Id="rId79" Type="http://schemas.openxmlformats.org/officeDocument/2006/relationships/hyperlink" Target="/entraineur/lysiane-poireau_e1146399" TargetMode="External"/><Relationship Id="rId87" Type="http://schemas.openxmlformats.org/officeDocument/2006/relationships/hyperlink" Target="/entraineur/elisabeth-siavy-julien_e1062105" TargetMode="External"/><Relationship Id="rId5" Type="http://schemas.openxmlformats.org/officeDocument/2006/relationships/hyperlink" Target="/cheval/etincelle-de-rocha_c1122794_h2499381" TargetMode="External"/><Relationship Id="rId61" Type="http://schemas.openxmlformats.org/officeDocument/2006/relationships/hyperlink" Target="/cheval/question-of-mood_c1122827_h2615148" TargetMode="External"/><Relationship Id="rId82" Type="http://schemas.openxmlformats.org/officeDocument/2006/relationships/hyperlink" Target="/jockey/mathieu-androuin_j1000191" TargetMode="External"/><Relationship Id="rId90" Type="http://schemas.openxmlformats.org/officeDocument/2006/relationships/drawing" Target="../drawings/drawing3.xml"/><Relationship Id="rId19" Type="http://schemas.openxmlformats.org/officeDocument/2006/relationships/hyperlink" Target="/entraineur/julien-dubois_e1037891" TargetMode="External"/><Relationship Id="rId4" Type="http://schemas.openxmlformats.org/officeDocument/2006/relationships/hyperlink" Target="/cheval/edition-gema_c1122794_h2541728" TargetMode="External"/><Relationship Id="rId9" Type="http://schemas.openxmlformats.org/officeDocument/2006/relationships/hyperlink" Target="/cheval/esperance-girl_c1122794_h2522282" TargetMode="External"/><Relationship Id="rId14" Type="http://schemas.openxmlformats.org/officeDocument/2006/relationships/hyperlink" Target="/jockey/charlene-callico_j1043104" TargetMode="External"/><Relationship Id="rId22" Type="http://schemas.openxmlformats.org/officeDocument/2006/relationships/hyperlink" Target="/jockey/yoann-lebourgeois_j1006155" TargetMode="External"/><Relationship Id="rId27" Type="http://schemas.openxmlformats.org/officeDocument/2006/relationships/hyperlink" Target="/entraineur/gildas-donio_e1023771" TargetMode="External"/><Relationship Id="rId30" Type="http://schemas.openxmlformats.org/officeDocument/2006/relationships/hyperlink" Target="/jockey/francois-lagadeuc_j1035258" TargetMode="External"/><Relationship Id="rId35" Type="http://schemas.openxmlformats.org/officeDocument/2006/relationships/hyperlink" Target="/entraineur/pierre-francois-de-grave_e1004602" TargetMode="External"/><Relationship Id="rId43" Type="http://schemas.openxmlformats.org/officeDocument/2006/relationships/hyperlink" Target="/entraineur/jean-luc-bigeon_e1000965" TargetMode="External"/><Relationship Id="rId48" Type="http://schemas.openxmlformats.org/officeDocument/2006/relationships/hyperlink" Target="/cheval/excessive-well_c1122794_h2532097" TargetMode="External"/><Relationship Id="rId56" Type="http://schemas.openxmlformats.org/officeDocument/2006/relationships/hyperlink" Target="/cheval/askoy_c1122827_h2607503" TargetMode="External"/><Relationship Id="rId64" Type="http://schemas.openxmlformats.org/officeDocument/2006/relationships/hyperlink" Target="/cheval/question-of-mood_c1122827_h2615148" TargetMode="External"/><Relationship Id="rId69" Type="http://schemas.openxmlformats.org/officeDocument/2006/relationships/hyperlink" Target="/cheval/paraponera-jem_c1122827_h2582689" TargetMode="External"/><Relationship Id="rId77" Type="http://schemas.openxmlformats.org/officeDocument/2006/relationships/hyperlink" Target="/cheval/cape-dollar_c1122827_h2585123" TargetMode="External"/><Relationship Id="rId8" Type="http://schemas.openxmlformats.org/officeDocument/2006/relationships/hyperlink" Target="/cheval/etincelle-de-rocha_c1122794_h2499381" TargetMode="External"/><Relationship Id="rId51" Type="http://schemas.openxmlformats.org/officeDocument/2006/relationships/hyperlink" Target="/entraineur/dominic-mahe_e1006844" TargetMode="External"/><Relationship Id="rId72" Type="http://schemas.openxmlformats.org/officeDocument/2006/relationships/hyperlink" Target="/cheval/paraponera-jem_c1122827_h2582689" TargetMode="External"/><Relationship Id="rId80" Type="http://schemas.openxmlformats.org/officeDocument/2006/relationships/hyperlink" Target="/cheval/cape-dollar_c1122827_h2585123" TargetMode="External"/><Relationship Id="rId85" Type="http://schemas.openxmlformats.org/officeDocument/2006/relationships/hyperlink" Target="/cheval/what-esle_c1122827_h2590911" TargetMode="External"/><Relationship Id="rId3" Type="http://schemas.openxmlformats.org/officeDocument/2006/relationships/hyperlink" Target="/entraineur/marc-sassier_e1019265" TargetMode="External"/><Relationship Id="rId12" Type="http://schemas.openxmlformats.org/officeDocument/2006/relationships/hyperlink" Target="/cheval/esperance-girl_c1122794_h2522282" TargetMode="External"/><Relationship Id="rId17" Type="http://schemas.openxmlformats.org/officeDocument/2006/relationships/hyperlink" Target="/cheval/evidence-fly_c1122794_h2509522" TargetMode="External"/><Relationship Id="rId25" Type="http://schemas.openxmlformats.org/officeDocument/2006/relationships/hyperlink" Target="/cheval/elsa-rush_c1122794_h2515826" TargetMode="External"/><Relationship Id="rId33" Type="http://schemas.openxmlformats.org/officeDocument/2006/relationships/hyperlink" Target="/cheval/elphie-du-marin_c1122794_h2528046" TargetMode="External"/><Relationship Id="rId38" Type="http://schemas.openxmlformats.org/officeDocument/2006/relationships/hyperlink" Target="/jockey/eric-raffin_j1008703" TargetMode="External"/><Relationship Id="rId46" Type="http://schemas.openxmlformats.org/officeDocument/2006/relationships/hyperlink" Target="/jockey/leo-abrivard_j1108956" TargetMode="External"/><Relationship Id="rId59" Type="http://schemas.openxmlformats.org/officeDocument/2006/relationships/hyperlink" Target="/entraineur/ralf-rohne_e1008997" TargetMode="External"/><Relationship Id="rId67" Type="http://schemas.openxmlformats.org/officeDocument/2006/relationships/hyperlink" Target="/entraineur/patrick-et-francois-monfort_e1120785" TargetMode="External"/><Relationship Id="rId20" Type="http://schemas.openxmlformats.org/officeDocument/2006/relationships/hyperlink" Target="/cheval/evidence-fly_c1122794_h2509522" TargetMode="External"/><Relationship Id="rId41" Type="http://schemas.openxmlformats.org/officeDocument/2006/relationships/hyperlink" Target="/cheval/ex-gratia_c1122794_h2512199" TargetMode="External"/><Relationship Id="rId54" Type="http://schemas.openxmlformats.org/officeDocument/2006/relationships/hyperlink" Target="/jockey/arnaud-bourgeais_j1001344" TargetMode="External"/><Relationship Id="rId62" Type="http://schemas.openxmlformats.org/officeDocument/2006/relationships/hyperlink" Target="/jockey/clement-guitraud_j1118900" TargetMode="External"/><Relationship Id="rId70" Type="http://schemas.openxmlformats.org/officeDocument/2006/relationships/hyperlink" Target="/jockey/ludovic-boisseau_j1096225" TargetMode="External"/><Relationship Id="rId75" Type="http://schemas.openxmlformats.org/officeDocument/2006/relationships/hyperlink" Target="/entraineur/thierry-poche_e1008432" TargetMode="External"/><Relationship Id="rId83" Type="http://schemas.openxmlformats.org/officeDocument/2006/relationships/hyperlink" Target="/entraineur/stephanie-jaffrelot_e1106703" TargetMode="External"/><Relationship Id="rId88" Type="http://schemas.openxmlformats.org/officeDocument/2006/relationships/hyperlink" Target="/cheval/what-esle_c1122827_h2590911" TargetMode="External"/><Relationship Id="rId1" Type="http://schemas.openxmlformats.org/officeDocument/2006/relationships/hyperlink" Target="/cheval/edition-gema_c1122794_h2541728" TargetMode="External"/><Relationship Id="rId6" Type="http://schemas.openxmlformats.org/officeDocument/2006/relationships/hyperlink" Target="/jockey/ines-fraigne_j1120780" TargetMode="External"/><Relationship Id="rId15" Type="http://schemas.openxmlformats.org/officeDocument/2006/relationships/hyperlink" Target="/entraineur/christophe-chalon_e1001886" TargetMode="External"/><Relationship Id="rId23" Type="http://schemas.openxmlformats.org/officeDocument/2006/relationships/hyperlink" Target="/entraineur/franck-leblanc_e1006139" TargetMode="External"/><Relationship Id="rId28" Type="http://schemas.openxmlformats.org/officeDocument/2006/relationships/hyperlink" Target="/cheval/elsa-rush_c1122794_h2515826" TargetMode="External"/><Relationship Id="rId36" Type="http://schemas.openxmlformats.org/officeDocument/2006/relationships/hyperlink" Target="/cheval/elphie-du-marin_c1122794_h2528046" TargetMode="External"/><Relationship Id="rId49" Type="http://schemas.openxmlformats.org/officeDocument/2006/relationships/hyperlink" Target="/cheval/kiroz_c1122827_h2586813" TargetMode="External"/><Relationship Id="rId57" Type="http://schemas.openxmlformats.org/officeDocument/2006/relationships/hyperlink" Target="/cheval/roger-the-shrubber_c1122827_h2569764" TargetMode="External"/><Relationship Id="rId10" Type="http://schemas.openxmlformats.org/officeDocument/2006/relationships/hyperlink" Target="/jockey/adrien-lamy_j1038056" TargetMode="External"/><Relationship Id="rId31" Type="http://schemas.openxmlformats.org/officeDocument/2006/relationships/hyperlink" Target="/entraineur/michel-lenoir_e1006440" TargetMode="External"/><Relationship Id="rId44" Type="http://schemas.openxmlformats.org/officeDocument/2006/relationships/hyperlink" Target="/cheval/ex-gratia_c1122794_h2512199" TargetMode="External"/><Relationship Id="rId52" Type="http://schemas.openxmlformats.org/officeDocument/2006/relationships/hyperlink" Target="/cheval/kiroz_c1122827_h2586813" TargetMode="External"/><Relationship Id="rId60" Type="http://schemas.openxmlformats.org/officeDocument/2006/relationships/hyperlink" Target="/cheval/roger-the-shrubber_c1122827_h2569764" TargetMode="External"/><Relationship Id="rId65" Type="http://schemas.openxmlformats.org/officeDocument/2006/relationships/hyperlink" Target="/cheval/paradise-boy_c1122827_h2579840" TargetMode="External"/><Relationship Id="rId73" Type="http://schemas.openxmlformats.org/officeDocument/2006/relationships/hyperlink" Target="/cheval/barenne_c1122827_h2580633" TargetMode="External"/><Relationship Id="rId78" Type="http://schemas.openxmlformats.org/officeDocument/2006/relationships/hyperlink" Target="/jockey/benjamin-hubert_j1013814" TargetMode="External"/><Relationship Id="rId81" Type="http://schemas.openxmlformats.org/officeDocument/2006/relationships/hyperlink" Target="/cheval/alf-a-star_c1122827_h2577037" TargetMode="External"/><Relationship Id="rId86" Type="http://schemas.openxmlformats.org/officeDocument/2006/relationships/hyperlink" Target="/jockey/benjamin-marie_j1128012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/cheval/esperance-girl-performance-2019-12-25-vincennes-vs-2020-01-18-vincennes_c1118488_f1122794_h2522282" TargetMode="External"/><Relationship Id="rId18" Type="http://schemas.openxmlformats.org/officeDocument/2006/relationships/hyperlink" Target="/cheval/elvira-fligny-performance-2019-12-28-vincennes-vs-2020-01-18-vincennes_c1118842_f1122794_h2509925" TargetMode="External"/><Relationship Id="rId26" Type="http://schemas.openxmlformats.org/officeDocument/2006/relationships/hyperlink" Target="/cheval/edene-l-auvergnier-performance-2020-01-18-vincennes-vs-2020-01-18-vincennes_c1122794_f1122794_h2521525" TargetMode="External"/><Relationship Id="rId39" Type="http://schemas.openxmlformats.org/officeDocument/2006/relationships/hyperlink" Target="/cheval/elza-de-souvigne-performance-2019-12-22-vincennes-vs-2020-01-18-vincennes_c1117939_f1122794_h2500787" TargetMode="External"/><Relationship Id="rId21" Type="http://schemas.openxmlformats.org/officeDocument/2006/relationships/hyperlink" Target="/cheval/evidence-fly-performance-2020-01-18-vincennes-vs-2020-01-18-vincennes_c1122794_f1122794_h2509522" TargetMode="External"/><Relationship Id="rId34" Type="http://schemas.openxmlformats.org/officeDocument/2006/relationships/hyperlink" Target="/cheval/elsa-rush-performance-2019-11-03-saint-brieuc-vs-2020-01-18-vincennes_c1106602_f1122794_h2515826" TargetMode="External"/><Relationship Id="rId42" Type="http://schemas.openxmlformats.org/officeDocument/2006/relationships/hyperlink" Target="/cheval/elphie-du-marin-performance-2019-12-23-argentan-vs-2020-01-18-vincennes_c1117981_f1122794_h2528046" TargetMode="External"/><Relationship Id="rId47" Type="http://schemas.openxmlformats.org/officeDocument/2006/relationships/hyperlink" Target="/cheval/ella-du-campdos-performance-2019-12-30-nantes-vs-2020-01-18-vincennes_c1119117_f1122794_h2509923" TargetMode="External"/><Relationship Id="rId50" Type="http://schemas.openxmlformats.org/officeDocument/2006/relationships/hyperlink" Target="/cheval/ella-du-campdos-performance-2019-11-15-vincennes-vs-2020-01-18-vincennes_c1109846_f1122794_h2509923" TargetMode="External"/><Relationship Id="rId55" Type="http://schemas.openxmlformats.org/officeDocument/2006/relationships/hyperlink" Target="/cheval/ex-gratia-performance-2019-10-30-vincennes-vs-2020-01-18-vincennes_c1105597_f1122794_h2512199" TargetMode="External"/><Relationship Id="rId7" Type="http://schemas.openxmlformats.org/officeDocument/2006/relationships/hyperlink" Target="/cheval/etincelle-de-rocha-performance-2020-01-07-vincennes-vs-2020-01-18-vincennes_c1120368_f1122794_h2499381" TargetMode="External"/><Relationship Id="rId12" Type="http://schemas.openxmlformats.org/officeDocument/2006/relationships/hyperlink" Target="/cheval/esperance-girl-performance-2020-01-07-vincennes-vs-2020-01-18-vincennes_c1120368_f1122794_h2522282" TargetMode="External"/><Relationship Id="rId17" Type="http://schemas.openxmlformats.org/officeDocument/2006/relationships/hyperlink" Target="/cheval/elvira-fligny-performance-2020-01-07-vincennes-vs-2020-01-18-vincennes_c1120368_f1122794_h2509925" TargetMode="External"/><Relationship Id="rId25" Type="http://schemas.openxmlformats.org/officeDocument/2006/relationships/hyperlink" Target="/cheval/evidence-fly-performance-2019-10-08-vincennes-vs-2020-01-18-vincennes_c1099995_f1122794_h2509522" TargetMode="External"/><Relationship Id="rId33" Type="http://schemas.openxmlformats.org/officeDocument/2006/relationships/hyperlink" Target="/cheval/elsa-rush-performance-2019-11-17-nantes-vs-2020-01-18-vincennes_c1110106_f1122794_h2515826" TargetMode="External"/><Relationship Id="rId38" Type="http://schemas.openxmlformats.org/officeDocument/2006/relationships/hyperlink" Target="/cheval/elza-de-souvigne-performance-2019-12-28-vincennes-vs-2020-01-18-vincennes_c1118842_f1122794_h2500787" TargetMode="External"/><Relationship Id="rId46" Type="http://schemas.openxmlformats.org/officeDocument/2006/relationships/hyperlink" Target="/cheval/ella-du-campdos-performance-2020-01-18-vincennes-vs-2020-01-18-vincennes_c1122794_f1122794_h2509923" TargetMode="External"/><Relationship Id="rId59" Type="http://schemas.openxmlformats.org/officeDocument/2006/relationships/hyperlink" Target="/cheval/excessive-well-performance-2019-11-03-argentan-vs-2020-01-18-vincennes_c1106964_f1122794_h2532097" TargetMode="External"/><Relationship Id="rId2" Type="http://schemas.openxmlformats.org/officeDocument/2006/relationships/hyperlink" Target="/cheval/edition-gema-performance-2020-01-07-vincennes-vs-2020-01-18-vincennes_c1120368_f1122794_h2541728" TargetMode="External"/><Relationship Id="rId16" Type="http://schemas.openxmlformats.org/officeDocument/2006/relationships/hyperlink" Target="/cheval/elvira-fligny-performance-2020-01-18-vincennes-vs-2020-01-18-vincennes_c1122794_f1122794_h2509925" TargetMode="External"/><Relationship Id="rId20" Type="http://schemas.openxmlformats.org/officeDocument/2006/relationships/hyperlink" Target="/cheval/elvira-fligny-performance-2019-11-27-vincennes-vs-2020-01-18-vincennes_c1112477_f1122794_h2509925" TargetMode="External"/><Relationship Id="rId29" Type="http://schemas.openxmlformats.org/officeDocument/2006/relationships/hyperlink" Target="/cheval/edene-l-auvergnier-performance-2019-11-07-vincennes-vs-2020-01-18-vincennes_c1107649_f1122794_h2521525" TargetMode="External"/><Relationship Id="rId41" Type="http://schemas.openxmlformats.org/officeDocument/2006/relationships/hyperlink" Target="/cheval/elphie-du-marin-performance-2020-01-18-vincennes-vs-2020-01-18-vincennes_c1122794_f1122794_h2528046" TargetMode="External"/><Relationship Id="rId54" Type="http://schemas.openxmlformats.org/officeDocument/2006/relationships/hyperlink" Target="/cheval/ex-gratia-performance-2019-11-22-vincennes-vs-2020-01-18-vincennes_c1111311_f1122794_h2512199" TargetMode="External"/><Relationship Id="rId1" Type="http://schemas.openxmlformats.org/officeDocument/2006/relationships/hyperlink" Target="/cheval/edition-gema-performance-2020-01-18-vincennes-vs-2020-01-18-vincennes_c1122794_f1122794_h2541728" TargetMode="External"/><Relationship Id="rId6" Type="http://schemas.openxmlformats.org/officeDocument/2006/relationships/hyperlink" Target="/cheval/etincelle-de-rocha-performance-2020-01-18-vincennes-vs-2020-01-18-vincennes_c1122794_f1122794_h2499381" TargetMode="External"/><Relationship Id="rId11" Type="http://schemas.openxmlformats.org/officeDocument/2006/relationships/hyperlink" Target="/cheval/esperance-girl-performance-2020-01-18-vincennes-vs-2020-01-18-vincennes_c1122794_f1122794_h2522282" TargetMode="External"/><Relationship Id="rId24" Type="http://schemas.openxmlformats.org/officeDocument/2006/relationships/hyperlink" Target="/cheval/evidence-fly-performance-2019-10-20-le-mans-vs-2020-01-18-vincennes_c1102991_f1122794_h2509522" TargetMode="External"/><Relationship Id="rId32" Type="http://schemas.openxmlformats.org/officeDocument/2006/relationships/hyperlink" Target="/cheval/elsa-rush-performance-2019-12-16-le-mans-vs-2020-01-18-vincennes_c1116558_f1122794_h2515826" TargetMode="External"/><Relationship Id="rId37" Type="http://schemas.openxmlformats.org/officeDocument/2006/relationships/hyperlink" Target="/cheval/elza-de-souvigne-performance-2020-01-07-vincennes-vs-2020-01-18-vincennes_c1120366_f1122794_h2500787" TargetMode="External"/><Relationship Id="rId40" Type="http://schemas.openxmlformats.org/officeDocument/2006/relationships/hyperlink" Target="/cheval/elza-de-souvigne-performance-2019-11-15-vincennes-vs-2020-01-18-vincennes_c1109846_f1122794_h2500787" TargetMode="External"/><Relationship Id="rId45" Type="http://schemas.openxmlformats.org/officeDocument/2006/relationships/hyperlink" Target="/cheval/elphie-du-marin-performance-2019-11-05-maure-de-bretagne-vs-2020-01-18-vincennes_c1107184_f1122794_h2528046" TargetMode="External"/><Relationship Id="rId53" Type="http://schemas.openxmlformats.org/officeDocument/2006/relationships/hyperlink" Target="/cheval/ex-gratia-performance-2019-12-14-vincennes-vs-2020-01-18-vincennes_c1116333_f1122794_h2512199" TargetMode="External"/><Relationship Id="rId58" Type="http://schemas.openxmlformats.org/officeDocument/2006/relationships/hyperlink" Target="/cheval/excessive-well-performance-2019-12-14-vincennes-vs-2020-01-18-vincennes_c1116333_f1122794_h2532097" TargetMode="External"/><Relationship Id="rId5" Type="http://schemas.openxmlformats.org/officeDocument/2006/relationships/hyperlink" Target="/cheval/edition-gema-performance-2019-04-18-enghien-vs-2020-01-18-vincennes_c1051424_f1122794_h2541728" TargetMode="External"/><Relationship Id="rId15" Type="http://schemas.openxmlformats.org/officeDocument/2006/relationships/hyperlink" Target="/cheval/esperance-girl-performance-2019-11-27-vincennes-vs-2020-01-18-vincennes_c1112473_f1122794_h2522282" TargetMode="External"/><Relationship Id="rId23" Type="http://schemas.openxmlformats.org/officeDocument/2006/relationships/hyperlink" Target="/cheval/evidence-fly-performance-2019-12-01-argentan-vs-2020-01-18-vincennes_c1113143_f1122794_h2509522" TargetMode="External"/><Relationship Id="rId28" Type="http://schemas.openxmlformats.org/officeDocument/2006/relationships/hyperlink" Target="/cheval/edene-l-auvergnier-performance-2019-11-14-vincennes-vs-2020-01-18-vincennes_c1109662_f1122794_h2521525" TargetMode="External"/><Relationship Id="rId36" Type="http://schemas.openxmlformats.org/officeDocument/2006/relationships/hyperlink" Target="/cheval/elza-de-souvigne-performance-2020-01-18-vincennes-vs-2020-01-18-vincennes_c1122794_f1122794_h2500787" TargetMode="External"/><Relationship Id="rId49" Type="http://schemas.openxmlformats.org/officeDocument/2006/relationships/hyperlink" Target="/cheval/ella-du-campdos-performance-2019-11-27-vincennes-vs-2020-01-18-vincennes_c1112477_f1122794_h2509923" TargetMode="External"/><Relationship Id="rId57" Type="http://schemas.openxmlformats.org/officeDocument/2006/relationships/hyperlink" Target="/cheval/excessive-well-performance-2019-12-28-vincennes-vs-2020-01-18-vincennes_c1118842_f1122794_h2532097" TargetMode="External"/><Relationship Id="rId10" Type="http://schemas.openxmlformats.org/officeDocument/2006/relationships/hyperlink" Target="/cheval/etincelle-de-rocha-performance-2019-12-14-vincennes-vs-2020-01-18-vincennes_c1116333_f1122794_h2499381" TargetMode="External"/><Relationship Id="rId19" Type="http://schemas.openxmlformats.org/officeDocument/2006/relationships/hyperlink" Target="/cheval/elvira-fligny-performance-2019-12-14-vincennes-vs-2020-01-18-vincennes_c1116333_f1122794_h2509925" TargetMode="External"/><Relationship Id="rId31" Type="http://schemas.openxmlformats.org/officeDocument/2006/relationships/hyperlink" Target="/cheval/elsa-rush-performance-2020-01-18-vincennes-vs-2020-01-18-vincennes_c1122794_f1122794_h2515826" TargetMode="External"/><Relationship Id="rId44" Type="http://schemas.openxmlformats.org/officeDocument/2006/relationships/hyperlink" Target="/cheval/elphie-du-marin-performance-2019-11-22-graignes-vs-2020-01-18-vincennes_c1111308_f1122794_h2528046" TargetMode="External"/><Relationship Id="rId52" Type="http://schemas.openxmlformats.org/officeDocument/2006/relationships/hyperlink" Target="/cheval/ex-gratia-performance-2020-01-07-vincennes-vs-2020-01-18-vincennes_c1120368_f1122794_h2512199" TargetMode="External"/><Relationship Id="rId60" Type="http://schemas.openxmlformats.org/officeDocument/2006/relationships/hyperlink" Target="/cheval/excessive-well-performance-2019-10-24-cabourg-vs-2020-01-18-vincennes_c1104227_f1122794_h2532097" TargetMode="External"/><Relationship Id="rId4" Type="http://schemas.openxmlformats.org/officeDocument/2006/relationships/hyperlink" Target="/cheval/edition-gema-performance-2019-12-02-graignes-vs-2020-01-18-vincennes_c1113453_f1122794_h2541728" TargetMode="External"/><Relationship Id="rId9" Type="http://schemas.openxmlformats.org/officeDocument/2006/relationships/hyperlink" Target="/cheval/etincelle-de-rocha-performance-2019-12-28-vincennes-vs-2020-01-18-vincennes_c1118842_f1122794_h2499381" TargetMode="External"/><Relationship Id="rId14" Type="http://schemas.openxmlformats.org/officeDocument/2006/relationships/hyperlink" Target="/cheval/esperance-girl-performance-2019-12-09-vincennes-vs-2020-01-18-vincennes_c1115023_f1122794_h2522282" TargetMode="External"/><Relationship Id="rId22" Type="http://schemas.openxmlformats.org/officeDocument/2006/relationships/hyperlink" Target="/cheval/evidence-fly-performance-2020-01-07-vincennes-vs-2020-01-18-vincennes_c1120366_f1122794_h2509522" TargetMode="External"/><Relationship Id="rId27" Type="http://schemas.openxmlformats.org/officeDocument/2006/relationships/hyperlink" Target="/cheval/edene-l-auvergnier-performance-2019-11-27-vincennes-vs-2020-01-18-vincennes_c1112477_f1122794_h2521525" TargetMode="External"/><Relationship Id="rId30" Type="http://schemas.openxmlformats.org/officeDocument/2006/relationships/hyperlink" Target="/cheval/edene-l-auvergnier-performance-2019-10-08-vincennes-vs-2020-01-18-vincennes_c1099995_f1122794_h2521525" TargetMode="External"/><Relationship Id="rId35" Type="http://schemas.openxmlformats.org/officeDocument/2006/relationships/hyperlink" Target="/cheval/elsa-rush-performance-2019-09-29-machecoul-vs-2020-01-18-vincennes_c1097335_f1122794_h2515826" TargetMode="External"/><Relationship Id="rId43" Type="http://schemas.openxmlformats.org/officeDocument/2006/relationships/hyperlink" Target="/cheval/elphie-du-marin-performance-2019-12-14-vincennes-vs-2020-01-18-vincennes_c1116333_f1122794_h2528046" TargetMode="External"/><Relationship Id="rId48" Type="http://schemas.openxmlformats.org/officeDocument/2006/relationships/hyperlink" Target="/cheval/ella-du-campdos-performance-2019-12-14-vincennes-vs-2020-01-18-vincennes_c1116333_f1122794_h2509923" TargetMode="External"/><Relationship Id="rId56" Type="http://schemas.openxmlformats.org/officeDocument/2006/relationships/hyperlink" Target="/cheval/excessive-well-performance-2020-01-18-vincennes-vs-2020-01-18-vincennes_c1122794_f1122794_h2532097" TargetMode="External"/><Relationship Id="rId8" Type="http://schemas.openxmlformats.org/officeDocument/2006/relationships/hyperlink" Target="/cheval/etincelle-de-rocha-performance-2020-01-02-vincennes-vs-2020-01-18-vincennes_c1119686_f1122794_h2499381" TargetMode="External"/><Relationship Id="rId51" Type="http://schemas.openxmlformats.org/officeDocument/2006/relationships/hyperlink" Target="/cheval/ex-gratia-performance-2020-01-18-vincennes-vs-2020-01-18-vincennes_c1122794_f1122794_h2512199" TargetMode="External"/><Relationship Id="rId3" Type="http://schemas.openxmlformats.org/officeDocument/2006/relationships/hyperlink" Target="/cheval/edition-gema-performance-2019-12-25-vincennes-vs-2020-01-18-vincennes_c1118488_f1122794_h2541728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/cheval/roger-the-shrubber-performance-2019-12-13-deauville-vs-2020-01-18-pornichet-la-baule_c1115991_f1122827_h2569764" TargetMode="External"/><Relationship Id="rId18" Type="http://schemas.openxmlformats.org/officeDocument/2006/relationships/hyperlink" Target="/cheval/question-of-mood-performance-2019-11-19-chantilly-vs-2020-01-18-pornichet-la-baule_c1110604_f1122827_h2615148" TargetMode="External"/><Relationship Id="rId26" Type="http://schemas.openxmlformats.org/officeDocument/2006/relationships/hyperlink" Target="/cheval/paraponera-jem-performance-2020-01-03-deauville-vs-2020-01-18-pornichet-la-baule_c1119841_f1122827_h2582689" TargetMode="External"/><Relationship Id="rId39" Type="http://schemas.openxmlformats.org/officeDocument/2006/relationships/hyperlink" Target="/cheval/cape-dollar-performance-2019-06-02-la-roche-posay-vs-2020-01-18-pornichet-la-baule_c1063534_f1122827_h2585123" TargetMode="External"/><Relationship Id="rId3" Type="http://schemas.openxmlformats.org/officeDocument/2006/relationships/hyperlink" Target="/cheval/kiroz-performance-2019-12-07-amiens-vs-2020-01-18-pornichet-la-baule_c1114685_f1122827_h2586813" TargetMode="External"/><Relationship Id="rId21" Type="http://schemas.openxmlformats.org/officeDocument/2006/relationships/hyperlink" Target="/cheval/paradise-boy-performance-2019-12-28-pornichet-la-baule-vs-2020-01-18-pornichet-la-baule_c1118966_f1122827_h2579840" TargetMode="External"/><Relationship Id="rId34" Type="http://schemas.openxmlformats.org/officeDocument/2006/relationships/hyperlink" Target="/cheval/barenne-performance-2019-11-11-angers-vs-2020-01-18-pornichet-la-baule_c1108613_f1122827_h2580633" TargetMode="External"/><Relationship Id="rId42" Type="http://schemas.openxmlformats.org/officeDocument/2006/relationships/hyperlink" Target="/cheval/alf-a-star-performance-2019-12-05-le-croise-laroche-vs-2020-01-18-pornichet-la-baule_c1114209_f1122827_h2577037" TargetMode="External"/><Relationship Id="rId47" Type="http://schemas.openxmlformats.org/officeDocument/2006/relationships/hyperlink" Target="/cheval/what-esle-performance-2019-11-22-saint-cloud-vs-2020-01-18-pornichet-la-baule_c1111321_f1122827_h2590911" TargetMode="External"/><Relationship Id="rId50" Type="http://schemas.openxmlformats.org/officeDocument/2006/relationships/drawing" Target="../drawings/drawing4.xml"/><Relationship Id="rId7" Type="http://schemas.openxmlformats.org/officeDocument/2006/relationships/hyperlink" Target="/cheval/askoy-performance-2019-12-09-pornichet-la-baule-vs-2020-01-18-pornichet-la-baule_c1114926_f1122827_h2607503" TargetMode="External"/><Relationship Id="rId12" Type="http://schemas.openxmlformats.org/officeDocument/2006/relationships/hyperlink" Target="/cheval/roger-the-shrubber-performance-2020-01-06-lyon-la-soie-vs-2020-01-18-pornichet-la-baule_c1120287_f1122827_h2569764" TargetMode="External"/><Relationship Id="rId17" Type="http://schemas.openxmlformats.org/officeDocument/2006/relationships/hyperlink" Target="/cheval/question-of-mood-performance-2019-12-28-pornichet-la-baule-vs-2020-01-18-pornichet-la-baule_c1118967_f1122827_h2615148" TargetMode="External"/><Relationship Id="rId25" Type="http://schemas.openxmlformats.org/officeDocument/2006/relationships/hyperlink" Target="/cheval/paraponera-jem-performance-2020-01-18-pornichet-la-baule-vs-2020-01-18-pornichet-la-baule_c1122827_f1122827_h2582689" TargetMode="External"/><Relationship Id="rId33" Type="http://schemas.openxmlformats.org/officeDocument/2006/relationships/hyperlink" Target="/cheval/barenne-performance-2019-11-23-nantes-vs-2020-01-18-pornichet-la-baule_c1111475_f1122827_h2580633" TargetMode="External"/><Relationship Id="rId38" Type="http://schemas.openxmlformats.org/officeDocument/2006/relationships/hyperlink" Target="/cheval/cape-dollar-performance-2019-07-08-deauville-vs-2020-01-18-pornichet-la-baule_c1073537_f1122827_h2585123" TargetMode="External"/><Relationship Id="rId46" Type="http://schemas.openxmlformats.org/officeDocument/2006/relationships/hyperlink" Target="/cheval/what-esle-performance-2020-01-03-deauville-vs-2020-01-18-pornichet-la-baule_c1119841_f1122827_h2590911" TargetMode="External"/><Relationship Id="rId2" Type="http://schemas.openxmlformats.org/officeDocument/2006/relationships/hyperlink" Target="/cheval/kiroz-performance-2020-01-02-pornichet-la-baule-vs-2020-01-18-pornichet-la-baule_c1119704_f1122827_h2586813" TargetMode="External"/><Relationship Id="rId16" Type="http://schemas.openxmlformats.org/officeDocument/2006/relationships/hyperlink" Target="/cheval/question-of-mood-performance-2020-01-18-pornichet-la-baule-vs-2020-01-18-pornichet-la-baule_c1122827_f1122827_h2615148" TargetMode="External"/><Relationship Id="rId20" Type="http://schemas.openxmlformats.org/officeDocument/2006/relationships/hyperlink" Target="/cheval/paradise-boy-performance-2020-01-18-pornichet-la-baule-vs-2020-01-18-pornichet-la-baule_c1122827_f1122827_h2579840" TargetMode="External"/><Relationship Id="rId29" Type="http://schemas.openxmlformats.org/officeDocument/2006/relationships/hyperlink" Target="/cheval/paraponera-jem-performance-2019-11-07-lyon-la-soie-vs-2020-01-18-pornichet-la-baule_c1107638_f1122827_h2582689" TargetMode="External"/><Relationship Id="rId41" Type="http://schemas.openxmlformats.org/officeDocument/2006/relationships/hyperlink" Target="/cheval/alf-a-star-performance-2019-12-28-pornichet-la-baule-vs-2020-01-18-pornichet-la-baule_c1118965_f1122827_h2577037" TargetMode="External"/><Relationship Id="rId1" Type="http://schemas.openxmlformats.org/officeDocument/2006/relationships/hyperlink" Target="/cheval/kiroz-performance-2020-01-18-pornichet-la-baule-vs-2020-01-18-pornichet-la-baule_c1122827_f1122827_h2586813" TargetMode="External"/><Relationship Id="rId6" Type="http://schemas.openxmlformats.org/officeDocument/2006/relationships/hyperlink" Target="/cheval/askoy-performance-2020-01-18-pornichet-la-baule-vs-2020-01-18-pornichet-la-baule_c1122827_f1122827_h2607503" TargetMode="External"/><Relationship Id="rId11" Type="http://schemas.openxmlformats.org/officeDocument/2006/relationships/hyperlink" Target="/cheval/roger-the-shrubber-performance-2020-01-18-pornichet-la-baule-vs-2020-01-18-pornichet-la-baule_c1122827_f1122827_h2569764" TargetMode="External"/><Relationship Id="rId24" Type="http://schemas.openxmlformats.org/officeDocument/2006/relationships/hyperlink" Target="/cheval/paradise-boy-performance-2019-11-07-lyon-la-soie-vs-2020-01-18-pornichet-la-baule_c1107640_f1122827_h2579840" TargetMode="External"/><Relationship Id="rId32" Type="http://schemas.openxmlformats.org/officeDocument/2006/relationships/hyperlink" Target="/cheval/barenne-performance-2019-12-17-pornichet-la-baule-vs-2020-01-18-pornichet-la-baule_c1116837_f1122827_h2580633" TargetMode="External"/><Relationship Id="rId37" Type="http://schemas.openxmlformats.org/officeDocument/2006/relationships/hyperlink" Target="/cheval/cape-dollar-performance-2019-08-12-brehal-vs-2020-01-18-pornichet-la-baule_c1084105_f1122827_h2585123" TargetMode="External"/><Relationship Id="rId40" Type="http://schemas.openxmlformats.org/officeDocument/2006/relationships/hyperlink" Target="/cheval/alf-a-star-performance-2020-01-18-pornichet-la-baule-vs-2020-01-18-pornichet-la-baule_c1122827_f1122827_h2577037" TargetMode="External"/><Relationship Id="rId45" Type="http://schemas.openxmlformats.org/officeDocument/2006/relationships/hyperlink" Target="/cheval/what-esle-performance-2020-01-18-pornichet-la-baule-vs-2020-01-18-pornichet-la-baule_c1122827_f1122827_h2590911" TargetMode="External"/><Relationship Id="rId5" Type="http://schemas.openxmlformats.org/officeDocument/2006/relationships/hyperlink" Target="/cheval/kiroz-performance-2019-11-08-le-mans-vs-2020-01-18-pornichet-la-baule_c1108005_f1122827_h2586813" TargetMode="External"/><Relationship Id="rId15" Type="http://schemas.openxmlformats.org/officeDocument/2006/relationships/hyperlink" Target="/cheval/roger-the-shrubber-performance-2019-10-26-nantes-vs-2020-01-18-pornichet-la-baule_c1104753_f1122827_h2569764" TargetMode="External"/><Relationship Id="rId23" Type="http://schemas.openxmlformats.org/officeDocument/2006/relationships/hyperlink" Target="/cheval/paradise-boy-performance-2019-11-23-marseille-vivaux-vs-2020-01-18-pornichet-la-baule_c1111494_f1122827_h2579840" TargetMode="External"/><Relationship Id="rId28" Type="http://schemas.openxmlformats.org/officeDocument/2006/relationships/hyperlink" Target="/cheval/paraponera-jem-performance-2019-11-28-lyon-la-soie-vs-2020-01-18-pornichet-la-baule_c1112746_f1122827_h2582689" TargetMode="External"/><Relationship Id="rId36" Type="http://schemas.openxmlformats.org/officeDocument/2006/relationships/hyperlink" Target="/cheval/cape-dollar-performance-2019-09-29-tours-vs-2020-01-18-pornichet-la-baule_c1097560_f1122827_h2585123" TargetMode="External"/><Relationship Id="rId49" Type="http://schemas.openxmlformats.org/officeDocument/2006/relationships/hyperlink" Target="/cheval/what-esle-performance-2019-10-18-maisons-laffitte-vs-2020-01-18-pornichet-la-baule_c1102697_f1122827_h2590911" TargetMode="External"/><Relationship Id="rId10" Type="http://schemas.openxmlformats.org/officeDocument/2006/relationships/hyperlink" Target="/cheval/askoy-performance-2019-09-28-argentan-vs-2020-01-18-pornichet-la-baule_c1097205_f1122827_h2607503" TargetMode="External"/><Relationship Id="rId19" Type="http://schemas.openxmlformats.org/officeDocument/2006/relationships/hyperlink" Target="/cheval/question-of-mood-performance-2019-10-20-cholet-vs-2020-01-18-pornichet-la-baule_c1103205_f1122827_h2615148" TargetMode="External"/><Relationship Id="rId31" Type="http://schemas.openxmlformats.org/officeDocument/2006/relationships/hyperlink" Target="/cheval/barenne-performance-2019-12-28-pornichet-la-baule-vs-2020-01-18-pornichet-la-baule_c1118966_f1122827_h2580633" TargetMode="External"/><Relationship Id="rId44" Type="http://schemas.openxmlformats.org/officeDocument/2006/relationships/hyperlink" Target="/cheval/alf-a-star-performance-2019-09-22-montier-en-der-vs-2020-01-18-pornichet-la-baule_c1095761_f1122827_h2577037" TargetMode="External"/><Relationship Id="rId4" Type="http://schemas.openxmlformats.org/officeDocument/2006/relationships/hyperlink" Target="/cheval/kiroz-performance-2019-11-25-pornichet-la-baule-vs-2020-01-18-pornichet-la-baule_c1111780_f1122827_h2586813" TargetMode="External"/><Relationship Id="rId9" Type="http://schemas.openxmlformats.org/officeDocument/2006/relationships/hyperlink" Target="/cheval/askoy-performance-2019-10-27-machecoul-vs-2020-01-18-pornichet-la-baule_c1105144_f1122827_h2607503" TargetMode="External"/><Relationship Id="rId14" Type="http://schemas.openxmlformats.org/officeDocument/2006/relationships/hyperlink" Target="/cheval/roger-the-shrubber-performance-2019-11-11-strasbourg-vs-2020-01-18-pornichet-la-baule_c1108583_f1122827_h2569764" TargetMode="External"/><Relationship Id="rId22" Type="http://schemas.openxmlformats.org/officeDocument/2006/relationships/hyperlink" Target="/cheval/paradise-boy-performance-2019-12-13-deauville-vs-2020-01-18-pornichet-la-baule_c1115991_f1122827_h2579840" TargetMode="External"/><Relationship Id="rId27" Type="http://schemas.openxmlformats.org/officeDocument/2006/relationships/hyperlink" Target="/cheval/paraponera-jem-performance-2019-12-13-deauville-vs-2020-01-18-pornichet-la-baule_c1115991_f1122827_h2582689" TargetMode="External"/><Relationship Id="rId30" Type="http://schemas.openxmlformats.org/officeDocument/2006/relationships/hyperlink" Target="/cheval/barenne-performance-2020-01-18-pornichet-la-baule-vs-2020-01-18-pornichet-la-baule_c1122827_f1122827_h2580633" TargetMode="External"/><Relationship Id="rId35" Type="http://schemas.openxmlformats.org/officeDocument/2006/relationships/hyperlink" Target="/cheval/cape-dollar-performance-2020-01-18-pornichet-la-baule-vs-2020-01-18-pornichet-la-baule_c1122827_f1122827_h2585123" TargetMode="External"/><Relationship Id="rId43" Type="http://schemas.openxmlformats.org/officeDocument/2006/relationships/hyperlink" Target="/cheval/alf-a-star-performance-2019-10-13-nort-sur-erdre-vs-2020-01-18-pornichet-la-baule_c1101656_f1122827_h2577037" TargetMode="External"/><Relationship Id="rId48" Type="http://schemas.openxmlformats.org/officeDocument/2006/relationships/hyperlink" Target="/cheval/what-esle-performance-2019-11-01-amiens-vs-2020-01-18-pornichet-la-baule_c1106258_f1122827_h2590911" TargetMode="External"/><Relationship Id="rId8" Type="http://schemas.openxmlformats.org/officeDocument/2006/relationships/hyperlink" Target="/cheval/askoy-performance-2019-11-08-le-mans-vs-2020-01-18-pornichet-la-baule_c1108005_f1122827_h26075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tabSelected="1" zoomScaleNormal="100" workbookViewId="0"/>
  </sheetViews>
  <sheetFormatPr baseColWidth="10" defaultRowHeight="14.5" x14ac:dyDescent="0.35"/>
  <cols>
    <col min="1" max="1" width="45.1796875" bestFit="1" customWidth="1"/>
    <col min="2" max="2" width="26.7265625" customWidth="1"/>
    <col min="4" max="4" width="14.453125" customWidth="1"/>
  </cols>
  <sheetData>
    <row r="1" spans="1:2" s="5" customFormat="1" x14ac:dyDescent="0.35">
      <c r="A1" s="7" t="s">
        <v>10</v>
      </c>
      <c r="B1" s="6"/>
    </row>
    <row r="2" spans="1:2" x14ac:dyDescent="0.35">
      <c r="A2" s="4" t="s">
        <v>2</v>
      </c>
      <c r="B2" s="4" t="s">
        <v>1</v>
      </c>
    </row>
    <row r="3" spans="1:2" x14ac:dyDescent="0.35">
      <c r="A3" s="4" t="s">
        <v>3</v>
      </c>
      <c r="B3" s="8"/>
    </row>
    <row r="4" spans="1:2" x14ac:dyDescent="0.35">
      <c r="A4" s="4" t="s">
        <v>4</v>
      </c>
      <c r="B4" s="2"/>
    </row>
    <row r="5" spans="1:2" x14ac:dyDescent="0.35">
      <c r="A5" s="4" t="s">
        <v>5</v>
      </c>
      <c r="B5" s="4" t="s">
        <v>6</v>
      </c>
    </row>
    <row r="6" spans="1:2" x14ac:dyDescent="0.35">
      <c r="A6" s="4" t="s">
        <v>7</v>
      </c>
      <c r="B6" s="4" t="s">
        <v>8</v>
      </c>
    </row>
    <row r="7" spans="1:2" s="5" customFormat="1" x14ac:dyDescent="0.35">
      <c r="A7" s="6" t="s">
        <v>9</v>
      </c>
      <c r="B7" s="6" t="str">
        <f>"&amp;"&amp;A2&amp;"="&amp;B2&amp;"&amp;"&amp;A3&amp;"="&amp;B3&amp;"&amp;"&amp;A4&amp;"="&amp;B4&amp;"&amp;"&amp;A5&amp;"="&amp;B5&amp;"&amp;"&amp;A6&amp;"="&amp;B6</f>
        <v>&amp;urlRedirection=https://www.geny.com/&amp;login=&amp;password=&amp;submit=Ok&amp;memoriser=true</v>
      </c>
    </row>
    <row r="8" spans="1:2" s="5" customFormat="1" x14ac:dyDescent="0.35"/>
    <row r="9" spans="1:2" x14ac:dyDescent="0.35">
      <c r="A9" s="1" t="s">
        <v>0</v>
      </c>
      <c r="B9" s="3">
        <v>43848</v>
      </c>
    </row>
  </sheetData>
  <conditionalFormatting sqref="B9">
    <cfRule type="cellIs" dxfId="3" priority="3" operator="between">
      <formula>9</formula>
      <formula>20</formula>
    </cfRule>
    <cfRule type="cellIs" dxfId="2" priority="4" operator="between">
      <formula>1</formula>
      <formula>8</formula>
    </cfRule>
  </conditionalFormatting>
  <conditionalFormatting sqref="B9">
    <cfRule type="cellIs" dxfId="1" priority="1" operator="between">
      <formula>9</formula>
      <formula>20</formula>
    </cfRule>
    <cfRule type="cellIs" dxfId="0" priority="2" operator="between">
      <formula>1</formula>
      <formula>8</formula>
    </cfRule>
  </conditionalFormatting>
  <hyperlinks>
    <hyperlink ref="A9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4"/>
  <sheetViews>
    <sheetView zoomScale="90" zoomScaleNormal="90" workbookViewId="0">
      <selection activeCell="C9" sqref="C9:C10"/>
    </sheetView>
  </sheetViews>
  <sheetFormatPr baseColWidth="10" defaultRowHeight="14.5" x14ac:dyDescent="0.35"/>
  <cols>
    <col min="1" max="1" width="51.6328125" customWidth="1"/>
    <col min="2" max="2" width="61" customWidth="1"/>
  </cols>
  <sheetData>
    <row r="1" spans="1:3" x14ac:dyDescent="0.35">
      <c r="A1" t="s">
        <v>11</v>
      </c>
      <c r="B1" t="str">
        <f t="shared" ref="B1:B44" si="0">MID(A1,SEARCH("pmu",A1)+4,SEARCH("_",A1)-SEARCH("pmu",A1)-4)</f>
        <v>2020-01-18-vincennes-pmu-prix-de-pardieu</v>
      </c>
    </row>
    <row r="2" spans="1:3" x14ac:dyDescent="0.35">
      <c r="A2" t="s">
        <v>12</v>
      </c>
      <c r="B2" t="str">
        <f t="shared" si="0"/>
        <v>2020-01-18-vincennes-pmu-prix-de-bernay</v>
      </c>
    </row>
    <row r="3" spans="1:3" x14ac:dyDescent="0.35">
      <c r="A3" t="s">
        <v>13</v>
      </c>
      <c r="B3" t="str">
        <f t="shared" si="0"/>
        <v>2020-01-18-vincennes-pmu-prix-de-brest</v>
      </c>
    </row>
    <row r="4" spans="1:3" x14ac:dyDescent="0.35">
      <c r="A4" t="s">
        <v>14</v>
      </c>
      <c r="B4" t="str">
        <f t="shared" si="0"/>
        <v>2020-01-18-vincennes-pmu-prix-de-pornichet</v>
      </c>
    </row>
    <row r="5" spans="1:3" x14ac:dyDescent="0.35">
      <c r="A5" t="s">
        <v>15</v>
      </c>
      <c r="B5" t="str">
        <f t="shared" si="0"/>
        <v>2020-01-18-vincennes-pmu-prix-d-agen</v>
      </c>
    </row>
    <row r="6" spans="1:3" x14ac:dyDescent="0.35">
      <c r="A6" t="s">
        <v>16</v>
      </c>
      <c r="B6" t="str">
        <f t="shared" si="0"/>
        <v>2020-01-18-vincennes-pmu-prix-de-granville</v>
      </c>
    </row>
    <row r="7" spans="1:3" x14ac:dyDescent="0.35">
      <c r="A7" t="s">
        <v>17</v>
      </c>
      <c r="B7" t="str">
        <f t="shared" si="0"/>
        <v>2020-01-18-vincennes-pmu-prix-de-la-ferte-mace</v>
      </c>
    </row>
    <row r="8" spans="1:3" x14ac:dyDescent="0.35">
      <c r="A8" t="s">
        <v>18</v>
      </c>
      <c r="B8" t="str">
        <f t="shared" si="0"/>
        <v>2020-01-18-vincennes-pmu-prix-de-courtemer</v>
      </c>
      <c r="C8" t="s">
        <v>55</v>
      </c>
    </row>
    <row r="9" spans="1:3" x14ac:dyDescent="0.35">
      <c r="A9" t="s">
        <v>19</v>
      </c>
      <c r="B9" t="str">
        <f t="shared" si="0"/>
        <v>2020-01-18-vincennes-pmu-prix-d-argences</v>
      </c>
    </row>
    <row r="10" spans="1:3" x14ac:dyDescent="0.35">
      <c r="A10" t="s">
        <v>20</v>
      </c>
      <c r="B10" t="str">
        <f t="shared" si="0"/>
        <v>2020-01-18-bordeaux-le-bouscat-pmu-prix-ogorek</v>
      </c>
    </row>
    <row r="11" spans="1:3" x14ac:dyDescent="0.35">
      <c r="A11" t="s">
        <v>21</v>
      </c>
      <c r="B11" t="str">
        <f t="shared" si="0"/>
        <v>2020-01-18-bordeaux-le-bouscat-pmu-prix-jappeloup</v>
      </c>
    </row>
    <row r="12" spans="1:3" x14ac:dyDescent="0.35">
      <c r="A12" t="s">
        <v>22</v>
      </c>
      <c r="B12" t="str">
        <f t="shared" si="0"/>
        <v>2020-01-18-bordeaux-le-bouscat-pmu-prix-jean-petitot</v>
      </c>
    </row>
    <row r="13" spans="1:3" x14ac:dyDescent="0.35">
      <c r="A13" t="s">
        <v>23</v>
      </c>
      <c r="B13" t="str">
        <f t="shared" si="0"/>
        <v>2020-01-18-bordeaux-le-bouscat-pmu-prix-paul-essartial</v>
      </c>
    </row>
    <row r="14" spans="1:3" x14ac:dyDescent="0.35">
      <c r="A14" t="s">
        <v>24</v>
      </c>
      <c r="B14" t="str">
        <f t="shared" si="0"/>
        <v>2020-01-18-bordeaux-le-bouscat-pmu-prix-de-l-hippodrome-de-monpazier</v>
      </c>
    </row>
    <row r="15" spans="1:3" x14ac:dyDescent="0.35">
      <c r="A15" t="s">
        <v>25</v>
      </c>
      <c r="B15" t="str">
        <f t="shared" si="0"/>
        <v>2020-01-18-bordeaux-le-bouscat-pmu-prix-eleazar-trophee-getso</v>
      </c>
    </row>
    <row r="16" spans="1:3" x14ac:dyDescent="0.35">
      <c r="A16" t="s">
        <v>26</v>
      </c>
      <c r="B16" t="str">
        <f t="shared" si="0"/>
        <v>2020-01-18-bordeaux-le-bouscat-pmu-prix-calpurnia-paris-uniquement-sur-internet</v>
      </c>
    </row>
    <row r="17" spans="1:3" x14ac:dyDescent="0.35">
      <c r="A17" t="s">
        <v>27</v>
      </c>
      <c r="B17" t="str">
        <f t="shared" si="0"/>
        <v>2020-01-18-cagnes-sur-mer-pmu-prix-firouzan</v>
      </c>
    </row>
    <row r="18" spans="1:3" x14ac:dyDescent="0.35">
      <c r="A18" t="s">
        <v>28</v>
      </c>
      <c r="B18" t="str">
        <f t="shared" si="0"/>
        <v>2020-01-18-cagnes-sur-mer-pmu-prix-joseph-collignon</v>
      </c>
    </row>
    <row r="19" spans="1:3" x14ac:dyDescent="0.35">
      <c r="A19" t="s">
        <v>29</v>
      </c>
      <c r="B19" t="str">
        <f t="shared" si="0"/>
        <v>2020-01-18-cagnes-sur-mer-pmu-prix-des-boutons-d-or</v>
      </c>
    </row>
    <row r="20" spans="1:3" x14ac:dyDescent="0.35">
      <c r="A20" t="s">
        <v>30</v>
      </c>
      <c r="B20" t="str">
        <f t="shared" si="0"/>
        <v>2020-01-18-cagnes-sur-mer-pmu-prix-de-roquefort-les-pins</v>
      </c>
    </row>
    <row r="21" spans="1:3" x14ac:dyDescent="0.35">
      <c r="A21" t="s">
        <v>31</v>
      </c>
      <c r="B21" t="str">
        <f t="shared" si="0"/>
        <v>2020-01-18-cagnes-sur-mer-pmu-prix-des-iles-de-lerins</v>
      </c>
    </row>
    <row r="22" spans="1:3" x14ac:dyDescent="0.35">
      <c r="A22" t="s">
        <v>32</v>
      </c>
      <c r="B22" t="str">
        <f t="shared" si="0"/>
        <v>2020-01-18-cagnes-sur-mer-pmu-prix-sainte-marguerite</v>
      </c>
    </row>
    <row r="23" spans="1:3" x14ac:dyDescent="0.35">
      <c r="A23" t="s">
        <v>33</v>
      </c>
      <c r="B23" t="str">
        <f t="shared" si="0"/>
        <v>2020-01-18-cagnes-sur-mer-pmu-prix-des-vallieres</v>
      </c>
    </row>
    <row r="24" spans="1:3" x14ac:dyDescent="0.35">
      <c r="A24" t="s">
        <v>34</v>
      </c>
      <c r="B24" t="str">
        <f t="shared" si="0"/>
        <v>2020-01-18-cagnes-sur-mer-pmu-prix-saint-honorat</v>
      </c>
    </row>
    <row r="25" spans="1:3" x14ac:dyDescent="0.35">
      <c r="A25" t="s">
        <v>35</v>
      </c>
      <c r="B25" t="str">
        <f t="shared" si="0"/>
        <v>2020-01-18-pornichet-la-baule-pmu-prix-des-saulniers</v>
      </c>
    </row>
    <row r="26" spans="1:3" x14ac:dyDescent="0.35">
      <c r="A26" t="s">
        <v>36</v>
      </c>
      <c r="B26" t="str">
        <f t="shared" si="0"/>
        <v>2020-01-18-pornichet-la-baule-pmu-prix-des-marais-salants</v>
      </c>
    </row>
    <row r="27" spans="1:3" x14ac:dyDescent="0.35">
      <c r="A27" t="s">
        <v>37</v>
      </c>
      <c r="B27" t="str">
        <f t="shared" si="0"/>
        <v>2020-01-18-pornichet-la-baule-pmu-prix-de-l-ile-d-arz</v>
      </c>
      <c r="C27" s="13"/>
    </row>
    <row r="28" spans="1:3" x14ac:dyDescent="0.35">
      <c r="A28" t="s">
        <v>38</v>
      </c>
      <c r="B28" t="str">
        <f t="shared" si="0"/>
        <v>2020-01-18-pornichet-la-baule-pmu-prix-de-groix</v>
      </c>
      <c r="C28" s="5"/>
    </row>
    <row r="29" spans="1:3" x14ac:dyDescent="0.35">
      <c r="A29" t="s">
        <v>39</v>
      </c>
      <c r="B29" t="str">
        <f t="shared" si="0"/>
        <v>2020-01-18-pornichet-la-baule-pmu-prix-clipper</v>
      </c>
      <c r="C29" s="12"/>
    </row>
    <row r="30" spans="1:3" x14ac:dyDescent="0.35">
      <c r="A30" t="s">
        <v>40</v>
      </c>
      <c r="B30" t="str">
        <f t="shared" si="0"/>
        <v>2020-01-18-pornichet-la-baule-pmu-prix-dhow</v>
      </c>
    </row>
    <row r="31" spans="1:3" x14ac:dyDescent="0.35">
      <c r="A31" t="s">
        <v>41</v>
      </c>
      <c r="B31" t="str">
        <f t="shared" si="0"/>
        <v>2020-01-18-pornichet-la-baule-pmu-prix-des-genets</v>
      </c>
      <c r="C31" t="s">
        <v>55</v>
      </c>
    </row>
    <row r="32" spans="1:3" x14ac:dyDescent="0.35">
      <c r="A32" t="s">
        <v>42</v>
      </c>
      <c r="B32" t="str">
        <f t="shared" si="0"/>
        <v>2020-01-18-pornichet-la-baule-pmu-prix-d-yeu</v>
      </c>
    </row>
    <row r="33" spans="1:2" x14ac:dyDescent="0.35">
      <c r="A33" t="s">
        <v>43</v>
      </c>
      <c r="B33" t="str">
        <f t="shared" si="0"/>
        <v>2020-01-18-gavea-pmu-premio-campo-grande</v>
      </c>
    </row>
    <row r="34" spans="1:2" x14ac:dyDescent="0.35">
      <c r="A34" t="s">
        <v>44</v>
      </c>
      <c r="B34" t="str">
        <f t="shared" si="0"/>
        <v>2020-01-18-gavea-pmu-premio-itanhanga</v>
      </c>
    </row>
    <row r="35" spans="1:2" x14ac:dyDescent="0.35">
      <c r="A35" t="s">
        <v>45</v>
      </c>
      <c r="B35" t="str">
        <f t="shared" si="0"/>
        <v>2020-01-18-gavea-pmu-premio-lapa</v>
      </c>
    </row>
    <row r="36" spans="1:2" x14ac:dyDescent="0.35">
      <c r="A36" t="s">
        <v>46</v>
      </c>
      <c r="B36" t="str">
        <f t="shared" si="0"/>
        <v>2020-01-18-gavea-pmu-premio-tijuca-internet</v>
      </c>
    </row>
    <row r="37" spans="1:2" x14ac:dyDescent="0.35">
      <c r="A37" t="s">
        <v>47</v>
      </c>
      <c r="B37" t="str">
        <f t="shared" si="0"/>
        <v>2020-01-18-gavea-pmu-premio-meier-internet</v>
      </c>
    </row>
    <row r="38" spans="1:2" x14ac:dyDescent="0.35">
      <c r="A38" t="s">
        <v>48</v>
      </c>
      <c r="B38" t="str">
        <f t="shared" si="0"/>
        <v>2020-01-18-gavea-pmu-premio-grajau-internet</v>
      </c>
    </row>
    <row r="39" spans="1:2" x14ac:dyDescent="0.35">
      <c r="A39" t="s">
        <v>49</v>
      </c>
      <c r="B39" t="str">
        <f t="shared" si="0"/>
        <v>2020-01-18-gavea-pmu-premio-laranjeiras-internet</v>
      </c>
    </row>
    <row r="40" spans="1:2" x14ac:dyDescent="0.35">
      <c r="A40" t="s">
        <v>50</v>
      </c>
      <c r="B40" t="str">
        <f t="shared" si="0"/>
        <v>2020-01-18-gavea-pmu-premio-jardim-botanico-internet</v>
      </c>
    </row>
    <row r="41" spans="1:2" x14ac:dyDescent="0.35">
      <c r="A41" t="s">
        <v>51</v>
      </c>
      <c r="B41" t="str">
        <f t="shared" si="0"/>
        <v>2020-01-18-san-isidro-pmu-nut-mix-2015</v>
      </c>
    </row>
    <row r="42" spans="1:2" x14ac:dyDescent="0.35">
      <c r="A42" t="s">
        <v>52</v>
      </c>
      <c r="B42" t="str">
        <f t="shared" si="0"/>
        <v>2020-01-18-san-isidro-pmu-west-key-2012</v>
      </c>
    </row>
    <row r="43" spans="1:2" x14ac:dyDescent="0.35">
      <c r="A43" t="s">
        <v>53</v>
      </c>
      <c r="B43" t="str">
        <f t="shared" si="0"/>
        <v>2020-01-18-san-isidro-pmu-grand-sam-2012</v>
      </c>
    </row>
    <row r="44" spans="1:2" x14ac:dyDescent="0.35">
      <c r="A44" t="s">
        <v>54</v>
      </c>
      <c r="B44" t="str">
        <f t="shared" si="0"/>
        <v>2020-01-18-san-isidro-pmu-clasico-haras-ojo-de-agua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Z27"/>
  <sheetViews>
    <sheetView zoomScale="80" zoomScaleNormal="80" workbookViewId="0">
      <selection activeCell="B16" sqref="B16:M27"/>
    </sheetView>
  </sheetViews>
  <sheetFormatPr baseColWidth="10" defaultColWidth="6.6328125" defaultRowHeight="14.5" x14ac:dyDescent="0.35"/>
  <cols>
    <col min="1" max="1" width="45" bestFit="1" customWidth="1"/>
    <col min="2" max="2" width="2.6328125" bestFit="1" customWidth="1"/>
    <col min="3" max="3" width="20.81640625" bestFit="1" customWidth="1"/>
    <col min="4" max="4" width="3.26953125" bestFit="1" customWidth="1"/>
    <col min="5" max="5" width="4.453125" bestFit="1" customWidth="1"/>
    <col min="6" max="6" width="13.26953125" bestFit="1" customWidth="1"/>
    <col min="7" max="7" width="16.54296875" bestFit="1" customWidth="1"/>
    <col min="8" max="8" width="14.7265625" bestFit="1" customWidth="1"/>
    <col min="9" max="9" width="17.453125" bestFit="1" customWidth="1"/>
    <col min="10" max="12" width="13.54296875" bestFit="1" customWidth="1"/>
    <col min="13" max="13" width="12.7265625" bestFit="1" customWidth="1"/>
    <col min="25" max="25" width="62.453125" bestFit="1" customWidth="1"/>
    <col min="26" max="26" width="17" bestFit="1" customWidth="1"/>
  </cols>
  <sheetData>
    <row r="2" spans="1:26" x14ac:dyDescent="0.35">
      <c r="A2" t="s">
        <v>210</v>
      </c>
      <c r="B2" s="38" t="s">
        <v>56</v>
      </c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26" x14ac:dyDescent="0.35">
      <c r="B3" s="9" t="s">
        <v>57</v>
      </c>
      <c r="C3" s="9" t="s">
        <v>58</v>
      </c>
      <c r="D3" s="9" t="s">
        <v>59</v>
      </c>
      <c r="E3" s="9" t="s">
        <v>75</v>
      </c>
      <c r="F3" s="9" t="s">
        <v>60</v>
      </c>
      <c r="G3" s="9" t="s">
        <v>61</v>
      </c>
      <c r="H3" s="9" t="s">
        <v>62</v>
      </c>
      <c r="I3" s="9" t="s">
        <v>63</v>
      </c>
      <c r="J3" s="9" t="s">
        <v>211</v>
      </c>
      <c r="K3" s="9" t="s">
        <v>64</v>
      </c>
      <c r="L3" s="9" t="s">
        <v>65</v>
      </c>
    </row>
    <row r="4" spans="1:26" x14ac:dyDescent="0.35">
      <c r="B4" s="10">
        <v>1</v>
      </c>
      <c r="C4" s="11" t="s">
        <v>212</v>
      </c>
      <c r="D4" s="10" t="s">
        <v>213</v>
      </c>
      <c r="E4" s="10">
        <v>2850</v>
      </c>
      <c r="F4" s="10">
        <v>67</v>
      </c>
      <c r="G4" s="11" t="s">
        <v>214</v>
      </c>
      <c r="H4" s="11" t="s">
        <v>215</v>
      </c>
      <c r="I4" s="11" t="s">
        <v>216</v>
      </c>
      <c r="J4" s="10">
        <v>75540</v>
      </c>
      <c r="K4" s="10">
        <v>16</v>
      </c>
      <c r="L4" s="10">
        <v>10.8</v>
      </c>
      <c r="Y4" t="s">
        <v>261</v>
      </c>
      <c r="Z4" t="str">
        <f>MID(Y4,SEARCH("cheval",Y4)+7,SEARCH("_",Y4)-SEARCH("cheval",Y4)-7)</f>
        <v>edition-gema</v>
      </c>
    </row>
    <row r="5" spans="1:26" x14ac:dyDescent="0.35">
      <c r="B5" s="10">
        <v>2</v>
      </c>
      <c r="C5" s="11" t="s">
        <v>217</v>
      </c>
      <c r="D5" s="10" t="s">
        <v>213</v>
      </c>
      <c r="E5" s="10">
        <v>2850</v>
      </c>
      <c r="F5" s="10">
        <v>55</v>
      </c>
      <c r="G5" s="11" t="s">
        <v>218</v>
      </c>
      <c r="H5" s="11" t="s">
        <v>219</v>
      </c>
      <c r="I5" s="11" t="s">
        <v>220</v>
      </c>
      <c r="J5" s="10">
        <v>76210</v>
      </c>
      <c r="K5" s="10">
        <v>140</v>
      </c>
      <c r="L5" s="10">
        <v>210.1</v>
      </c>
      <c r="Y5" t="s">
        <v>262</v>
      </c>
      <c r="Z5" t="str">
        <f>MID(Y5,SEARCH("cheval",Y5)+7,SEARCH("_",Y5)-SEARCH("cheval",Y5)-7)</f>
        <v>etincelle-de-rocha</v>
      </c>
    </row>
    <row r="6" spans="1:26" x14ac:dyDescent="0.35">
      <c r="B6" s="10">
        <v>3</v>
      </c>
      <c r="C6" s="11" t="s">
        <v>221</v>
      </c>
      <c r="D6" s="10" t="s">
        <v>213</v>
      </c>
      <c r="E6" s="10">
        <v>2850</v>
      </c>
      <c r="F6" s="10">
        <v>67</v>
      </c>
      <c r="G6" s="11" t="s">
        <v>222</v>
      </c>
      <c r="H6" s="11" t="s">
        <v>223</v>
      </c>
      <c r="I6" s="11" t="s">
        <v>224</v>
      </c>
      <c r="J6" s="10">
        <v>77370</v>
      </c>
      <c r="K6" s="10">
        <v>9.6999999999999993</v>
      </c>
      <c r="L6" s="10">
        <v>8.6</v>
      </c>
      <c r="Y6" t="s">
        <v>263</v>
      </c>
      <c r="Z6" t="str">
        <f>MID(Y6,SEARCH("cheval",Y6)+7,SEARCH("_",Y6)-SEARCH("cheval",Y6)-7)</f>
        <v>esperance-girl</v>
      </c>
    </row>
    <row r="7" spans="1:26" x14ac:dyDescent="0.35">
      <c r="B7" s="10">
        <v>4</v>
      </c>
      <c r="C7" s="11" t="s">
        <v>225</v>
      </c>
      <c r="D7" s="10" t="s">
        <v>213</v>
      </c>
      <c r="E7" s="10">
        <v>2850</v>
      </c>
      <c r="F7" s="10">
        <v>57</v>
      </c>
      <c r="G7" s="11" t="s">
        <v>226</v>
      </c>
      <c r="H7" s="11" t="s">
        <v>227</v>
      </c>
      <c r="I7" s="11" t="s">
        <v>228</v>
      </c>
      <c r="J7" s="10">
        <v>83610</v>
      </c>
      <c r="K7" s="10">
        <v>79</v>
      </c>
      <c r="L7" s="10">
        <v>36.1</v>
      </c>
      <c r="Y7" t="s">
        <v>264</v>
      </c>
      <c r="Z7" t="str">
        <f>MID(Y7,SEARCH("cheval",Y7)+7,SEARCH("_",Y7)-SEARCH("cheval",Y7)-7)</f>
        <v>elvira-fligny</v>
      </c>
    </row>
    <row r="8" spans="1:26" x14ac:dyDescent="0.35">
      <c r="B8" s="10">
        <v>5</v>
      </c>
      <c r="C8" s="11" t="s">
        <v>229</v>
      </c>
      <c r="D8" s="10" t="s">
        <v>213</v>
      </c>
      <c r="E8" s="10">
        <v>2850</v>
      </c>
      <c r="F8" s="10">
        <v>67</v>
      </c>
      <c r="G8" s="11" t="s">
        <v>230</v>
      </c>
      <c r="H8" s="11" t="s">
        <v>231</v>
      </c>
      <c r="I8" s="11" t="s">
        <v>232</v>
      </c>
      <c r="J8" s="10">
        <v>85320</v>
      </c>
      <c r="K8" s="10">
        <v>19</v>
      </c>
      <c r="L8" s="10">
        <v>21.2</v>
      </c>
      <c r="Y8" t="s">
        <v>265</v>
      </c>
      <c r="Z8" t="str">
        <f>MID(Y8,SEARCH("cheval",Y8)+7,SEARCH("_",Y8)-SEARCH("cheval",Y8)-7)</f>
        <v>evidence-fly</v>
      </c>
    </row>
    <row r="9" spans="1:26" x14ac:dyDescent="0.35">
      <c r="B9" s="10">
        <v>6</v>
      </c>
      <c r="C9" s="11" t="s">
        <v>233</v>
      </c>
      <c r="D9" s="10" t="s">
        <v>213</v>
      </c>
      <c r="E9" s="10">
        <v>2850</v>
      </c>
      <c r="F9" s="10">
        <v>67</v>
      </c>
      <c r="G9" s="11" t="s">
        <v>234</v>
      </c>
      <c r="H9" s="11" t="s">
        <v>235</v>
      </c>
      <c r="I9" s="11" t="s">
        <v>236</v>
      </c>
      <c r="J9" s="10">
        <v>86930</v>
      </c>
      <c r="K9" s="10">
        <v>18</v>
      </c>
      <c r="L9" s="10">
        <v>36.1</v>
      </c>
      <c r="Y9" t="s">
        <v>266</v>
      </c>
      <c r="Z9" t="str">
        <f>MID(Y9,SEARCH("cheval",Y9)+7,SEARCH("_",Y9)-SEARCH("cheval",Y9)-7)</f>
        <v>edene-l-auvergnier</v>
      </c>
    </row>
    <row r="10" spans="1:26" x14ac:dyDescent="0.35">
      <c r="B10" s="10">
        <v>7</v>
      </c>
      <c r="C10" s="11" t="s">
        <v>237</v>
      </c>
      <c r="D10" s="10" t="s">
        <v>213</v>
      </c>
      <c r="E10" s="10">
        <v>2850</v>
      </c>
      <c r="F10" s="10">
        <v>67</v>
      </c>
      <c r="G10" s="11" t="s">
        <v>238</v>
      </c>
      <c r="H10" s="11" t="s">
        <v>239</v>
      </c>
      <c r="I10" s="11" t="s">
        <v>240</v>
      </c>
      <c r="J10" s="10">
        <v>88140</v>
      </c>
      <c r="K10" s="10">
        <v>11</v>
      </c>
      <c r="L10" s="10">
        <v>11.5</v>
      </c>
      <c r="Y10" t="s">
        <v>267</v>
      </c>
      <c r="Z10" t="str">
        <f>MID(Y10,SEARCH("cheval",Y10)+7,SEARCH("_",Y10)-SEARCH("cheval",Y10)-7)</f>
        <v>elsa-rush</v>
      </c>
    </row>
    <row r="11" spans="1:26" x14ac:dyDescent="0.35">
      <c r="B11" s="10">
        <v>8</v>
      </c>
      <c r="C11" s="11" t="s">
        <v>241</v>
      </c>
      <c r="D11" s="10" t="s">
        <v>213</v>
      </c>
      <c r="E11" s="10">
        <v>2850</v>
      </c>
      <c r="F11" s="10">
        <v>67</v>
      </c>
      <c r="G11" s="11" t="s">
        <v>242</v>
      </c>
      <c r="H11" s="11" t="s">
        <v>243</v>
      </c>
      <c r="I11" s="11" t="s">
        <v>244</v>
      </c>
      <c r="J11" s="10">
        <v>88270</v>
      </c>
      <c r="K11" s="10">
        <v>30</v>
      </c>
      <c r="L11" s="10">
        <v>33.299999999999997</v>
      </c>
      <c r="Y11" t="s">
        <v>268</v>
      </c>
      <c r="Z11" t="str">
        <f>MID(Y11,SEARCH("cheval",Y11)+7,SEARCH("_",Y11)-SEARCH("cheval",Y11)-7)</f>
        <v>elza-de-souvigne</v>
      </c>
    </row>
    <row r="12" spans="1:26" x14ac:dyDescent="0.35">
      <c r="B12" s="10">
        <v>9</v>
      </c>
      <c r="C12" s="11" t="s">
        <v>245</v>
      </c>
      <c r="D12" s="10" t="s">
        <v>213</v>
      </c>
      <c r="E12" s="10">
        <v>2850</v>
      </c>
      <c r="F12" s="10">
        <v>67</v>
      </c>
      <c r="G12" s="11" t="s">
        <v>246</v>
      </c>
      <c r="H12" s="11" t="s">
        <v>247</v>
      </c>
      <c r="I12" s="11" t="s">
        <v>248</v>
      </c>
      <c r="J12" s="10">
        <v>91940</v>
      </c>
      <c r="K12" s="10">
        <v>19</v>
      </c>
      <c r="L12" s="10">
        <v>20.7</v>
      </c>
      <c r="Y12" t="s">
        <v>269</v>
      </c>
      <c r="Z12" t="str">
        <f>MID(Y12,SEARCH("cheval",Y12)+7,SEARCH("_",Y12)-SEARCH("cheval",Y12)-7)</f>
        <v>elphie-du-marin</v>
      </c>
    </row>
    <row r="13" spans="1:26" x14ac:dyDescent="0.35">
      <c r="B13" s="10">
        <v>10</v>
      </c>
      <c r="C13" s="11" t="s">
        <v>249</v>
      </c>
      <c r="D13" s="10" t="s">
        <v>213</v>
      </c>
      <c r="E13" s="10">
        <v>2850</v>
      </c>
      <c r="F13" s="10">
        <v>67</v>
      </c>
      <c r="G13" s="11" t="s">
        <v>250</v>
      </c>
      <c r="H13" s="11" t="s">
        <v>251</v>
      </c>
      <c r="I13" s="11" t="s">
        <v>252</v>
      </c>
      <c r="J13" s="10">
        <v>94310</v>
      </c>
      <c r="K13" s="10">
        <v>2.1</v>
      </c>
      <c r="L13" s="10">
        <v>2.1</v>
      </c>
      <c r="Y13" t="s">
        <v>270</v>
      </c>
      <c r="Z13" t="str">
        <f>MID(Y13,SEARCH("cheval",Y13)+7,SEARCH("_",Y13)-SEARCH("cheval",Y13)-7)</f>
        <v>ella-du-campdos</v>
      </c>
    </row>
    <row r="14" spans="1:26" x14ac:dyDescent="0.35">
      <c r="B14" s="10">
        <v>11</v>
      </c>
      <c r="C14" s="11" t="s">
        <v>253</v>
      </c>
      <c r="D14" s="10" t="s">
        <v>213</v>
      </c>
      <c r="E14" s="10">
        <v>2850</v>
      </c>
      <c r="F14" s="10">
        <v>67</v>
      </c>
      <c r="G14" s="11" t="s">
        <v>254</v>
      </c>
      <c r="H14" s="11" t="s">
        <v>255</v>
      </c>
      <c r="I14" s="11" t="s">
        <v>256</v>
      </c>
      <c r="J14" s="10">
        <v>96290</v>
      </c>
      <c r="K14" s="10">
        <v>4.7</v>
      </c>
      <c r="L14" s="10">
        <v>5.4</v>
      </c>
      <c r="Y14" t="s">
        <v>271</v>
      </c>
      <c r="Z14" t="str">
        <f>MID(Y14,SEARCH("cheval",Y14)+7,SEARCH("_",Y14)-SEARCH("cheval",Y14)-7)</f>
        <v>ex-gratia</v>
      </c>
    </row>
    <row r="15" spans="1:26" x14ac:dyDescent="0.35">
      <c r="B15" s="10">
        <v>12</v>
      </c>
      <c r="C15" s="11" t="s">
        <v>257</v>
      </c>
      <c r="D15" s="10" t="s">
        <v>213</v>
      </c>
      <c r="E15" s="10">
        <v>2850</v>
      </c>
      <c r="F15" s="10">
        <v>67</v>
      </c>
      <c r="G15" s="11" t="s">
        <v>258</v>
      </c>
      <c r="H15" s="11" t="s">
        <v>259</v>
      </c>
      <c r="I15" s="11" t="s">
        <v>260</v>
      </c>
      <c r="J15" s="10">
        <v>96860</v>
      </c>
      <c r="K15" s="10">
        <v>30</v>
      </c>
      <c r="L15" s="10">
        <v>28.9</v>
      </c>
      <c r="Y15" t="s">
        <v>272</v>
      </c>
      <c r="Z15" t="str">
        <f>MID(Y15,SEARCH("cheval",Y15)+7,SEARCH("_",Y15)-SEARCH("cheval",Y15)-7)</f>
        <v>excessive-well</v>
      </c>
    </row>
    <row r="16" spans="1:26" x14ac:dyDescent="0.35">
      <c r="A16" t="s">
        <v>134</v>
      </c>
      <c r="B16" s="38" t="s">
        <v>56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2:26" x14ac:dyDescent="0.35">
      <c r="B17" s="9" t="s">
        <v>57</v>
      </c>
      <c r="C17" s="9" t="s">
        <v>58</v>
      </c>
      <c r="D17" s="9" t="s">
        <v>66</v>
      </c>
      <c r="E17" s="9" t="s">
        <v>59</v>
      </c>
      <c r="F17" s="9" t="s">
        <v>60</v>
      </c>
      <c r="G17" s="9" t="s">
        <v>67</v>
      </c>
      <c r="H17" s="9" t="s">
        <v>61</v>
      </c>
      <c r="I17" s="9" t="s">
        <v>62</v>
      </c>
      <c r="J17" s="9" t="s">
        <v>63</v>
      </c>
      <c r="K17" s="9" t="s">
        <v>68</v>
      </c>
      <c r="L17" s="9" t="s">
        <v>64</v>
      </c>
      <c r="M17" s="9" t="s">
        <v>65</v>
      </c>
    </row>
    <row r="18" spans="2:26" x14ac:dyDescent="0.35">
      <c r="B18" s="10">
        <v>1</v>
      </c>
      <c r="C18" s="11" t="s">
        <v>135</v>
      </c>
      <c r="D18" s="10">
        <v>7</v>
      </c>
      <c r="E18" s="10" t="s">
        <v>136</v>
      </c>
      <c r="F18" s="10">
        <v>60</v>
      </c>
      <c r="G18" s="10">
        <v>58.5</v>
      </c>
      <c r="H18" s="11" t="s">
        <v>137</v>
      </c>
      <c r="I18" s="11" t="s">
        <v>138</v>
      </c>
      <c r="J18" s="11" t="s">
        <v>139</v>
      </c>
      <c r="K18" s="10">
        <v>29.5</v>
      </c>
      <c r="L18" s="10">
        <v>6.9</v>
      </c>
      <c r="M18" s="10">
        <v>5.3</v>
      </c>
      <c r="Y18" t="s">
        <v>169</v>
      </c>
      <c r="Z18" t="str">
        <f>MID(Y18,SEARCH("cheval",Y18)+7,SEARCH("_",Y18)-SEARCH("cheval",Y18)-7)</f>
        <v>kiroz</v>
      </c>
    </row>
    <row r="19" spans="2:26" x14ac:dyDescent="0.35">
      <c r="B19" s="10">
        <v>2</v>
      </c>
      <c r="C19" s="11" t="s">
        <v>140</v>
      </c>
      <c r="D19" s="10">
        <v>8</v>
      </c>
      <c r="E19" s="10" t="s">
        <v>141</v>
      </c>
      <c r="F19" s="10">
        <v>59</v>
      </c>
      <c r="G19" s="10" t="s">
        <v>69</v>
      </c>
      <c r="H19" s="11" t="s">
        <v>142</v>
      </c>
      <c r="I19" s="11" t="s">
        <v>143</v>
      </c>
      <c r="J19" s="11" t="s">
        <v>144</v>
      </c>
      <c r="K19" s="10">
        <v>28.5</v>
      </c>
      <c r="L19" s="10">
        <v>13</v>
      </c>
      <c r="M19" s="10">
        <v>6.2</v>
      </c>
      <c r="Y19" t="s">
        <v>170</v>
      </c>
      <c r="Z19" t="str">
        <f>MID(Y19,SEARCH("cheval",Y19)+7,SEARCH("_",Y19)-SEARCH("cheval",Y19)-7)</f>
        <v>askoy</v>
      </c>
    </row>
    <row r="20" spans="2:26" x14ac:dyDescent="0.35">
      <c r="B20" s="10">
        <v>3</v>
      </c>
      <c r="C20" s="11" t="s">
        <v>145</v>
      </c>
      <c r="D20" s="10">
        <v>5</v>
      </c>
      <c r="E20" s="10" t="s">
        <v>141</v>
      </c>
      <c r="F20" s="10">
        <v>58.5</v>
      </c>
      <c r="G20" s="10">
        <v>57</v>
      </c>
      <c r="H20" s="11" t="s">
        <v>118</v>
      </c>
      <c r="I20" s="11" t="s">
        <v>130</v>
      </c>
      <c r="J20" s="11" t="s">
        <v>146</v>
      </c>
      <c r="K20" s="10">
        <v>28</v>
      </c>
      <c r="L20" s="10">
        <v>6.7</v>
      </c>
      <c r="M20" s="10">
        <v>6.1</v>
      </c>
      <c r="Y20" t="s">
        <v>171</v>
      </c>
      <c r="Z20" t="str">
        <f>MID(Y20,SEARCH("cheval",Y20)+7,SEARCH("_",Y20)-SEARCH("cheval",Y20)-7)</f>
        <v>roger-the-shrubber</v>
      </c>
    </row>
    <row r="21" spans="2:26" x14ac:dyDescent="0.35">
      <c r="B21" s="10">
        <v>4</v>
      </c>
      <c r="C21" s="11" t="s">
        <v>147</v>
      </c>
      <c r="D21" s="10">
        <v>3</v>
      </c>
      <c r="E21" s="10" t="s">
        <v>148</v>
      </c>
      <c r="F21" s="10">
        <v>58.5</v>
      </c>
      <c r="G21" s="10">
        <v>56</v>
      </c>
      <c r="H21" s="11" t="s">
        <v>119</v>
      </c>
      <c r="I21" s="11" t="s">
        <v>149</v>
      </c>
      <c r="J21" s="11" t="s">
        <v>150</v>
      </c>
      <c r="K21" s="10">
        <v>28</v>
      </c>
      <c r="L21" s="10">
        <v>9.4</v>
      </c>
      <c r="M21" s="10">
        <v>9.8000000000000007</v>
      </c>
      <c r="Y21" t="s">
        <v>172</v>
      </c>
      <c r="Z21" t="str">
        <f>MID(Y21,SEARCH("cheval",Y21)+7,SEARCH("_",Y21)-SEARCH("cheval",Y21)-7)</f>
        <v>question-of-mood</v>
      </c>
    </row>
    <row r="22" spans="2:26" ht="29" x14ac:dyDescent="0.35">
      <c r="B22" s="10">
        <v>5</v>
      </c>
      <c r="C22" s="11" t="s">
        <v>151</v>
      </c>
      <c r="D22" s="10">
        <v>1</v>
      </c>
      <c r="E22" s="10" t="s">
        <v>136</v>
      </c>
      <c r="F22" s="10">
        <v>58</v>
      </c>
      <c r="G22" s="10" t="s">
        <v>69</v>
      </c>
      <c r="H22" s="11" t="s">
        <v>70</v>
      </c>
      <c r="I22" s="11" t="s">
        <v>120</v>
      </c>
      <c r="J22" s="11" t="s">
        <v>152</v>
      </c>
      <c r="K22" s="10">
        <v>27.5</v>
      </c>
      <c r="L22" s="10">
        <v>3.5</v>
      </c>
      <c r="M22" s="10">
        <v>5</v>
      </c>
      <c r="Y22" t="s">
        <v>173</v>
      </c>
      <c r="Z22" t="str">
        <f>MID(Y22,SEARCH("cheval",Y22)+7,SEARCH("_",Y22)-SEARCH("cheval",Y22)-7)</f>
        <v>paradise-boy</v>
      </c>
    </row>
    <row r="23" spans="2:26" x14ac:dyDescent="0.35">
      <c r="B23" s="10">
        <v>6</v>
      </c>
      <c r="C23" s="11" t="s">
        <v>153</v>
      </c>
      <c r="D23" s="10">
        <v>10</v>
      </c>
      <c r="E23" s="10" t="s">
        <v>136</v>
      </c>
      <c r="F23" s="10">
        <v>56</v>
      </c>
      <c r="G23" s="10" t="s">
        <v>69</v>
      </c>
      <c r="H23" s="11" t="s">
        <v>72</v>
      </c>
      <c r="I23" s="11" t="s">
        <v>154</v>
      </c>
      <c r="J23" s="11" t="s">
        <v>155</v>
      </c>
      <c r="K23" s="10">
        <v>25.5</v>
      </c>
      <c r="L23" s="10">
        <v>3.2</v>
      </c>
      <c r="M23" s="10">
        <v>4.7</v>
      </c>
      <c r="Y23" t="s">
        <v>174</v>
      </c>
      <c r="Z23" t="str">
        <f>MID(Y23,SEARCH("cheval",Y23)+7,SEARCH("_",Y23)-SEARCH("cheval",Y23)-7)</f>
        <v>paraponera-jem</v>
      </c>
    </row>
    <row r="24" spans="2:26" x14ac:dyDescent="0.35">
      <c r="B24" s="10">
        <v>7</v>
      </c>
      <c r="C24" s="11" t="s">
        <v>156</v>
      </c>
      <c r="D24" s="10">
        <v>9</v>
      </c>
      <c r="E24" s="10" t="s">
        <v>141</v>
      </c>
      <c r="F24" s="10">
        <v>54.5</v>
      </c>
      <c r="G24" s="10">
        <v>53</v>
      </c>
      <c r="H24" s="11" t="s">
        <v>117</v>
      </c>
      <c r="I24" s="11" t="s">
        <v>157</v>
      </c>
      <c r="J24" s="11" t="s">
        <v>158</v>
      </c>
      <c r="K24" s="10">
        <v>24</v>
      </c>
      <c r="L24" s="10">
        <v>43</v>
      </c>
      <c r="M24" s="10">
        <v>22</v>
      </c>
      <c r="Y24" t="s">
        <v>175</v>
      </c>
      <c r="Z24" t="str">
        <f>MID(Y24,SEARCH("cheval",Y24)+7,SEARCH("_",Y24)-SEARCH("cheval",Y24)-7)</f>
        <v>barenne</v>
      </c>
    </row>
    <row r="25" spans="2:26" x14ac:dyDescent="0.35">
      <c r="B25" s="10">
        <v>8</v>
      </c>
      <c r="C25" s="11" t="s">
        <v>159</v>
      </c>
      <c r="D25" s="10">
        <v>4</v>
      </c>
      <c r="E25" s="10" t="s">
        <v>141</v>
      </c>
      <c r="F25" s="10">
        <v>54</v>
      </c>
      <c r="G25" s="10" t="s">
        <v>69</v>
      </c>
      <c r="H25" s="11" t="s">
        <v>71</v>
      </c>
      <c r="I25" s="11" t="s">
        <v>160</v>
      </c>
      <c r="J25" s="11" t="s">
        <v>161</v>
      </c>
      <c r="K25" s="10">
        <v>23.5</v>
      </c>
      <c r="L25" s="10">
        <v>32</v>
      </c>
      <c r="M25" s="10">
        <v>26.8</v>
      </c>
      <c r="Y25" t="s">
        <v>176</v>
      </c>
      <c r="Z25" t="str">
        <f>MID(Y25,SEARCH("cheval",Y25)+7,SEARCH("_",Y25)-SEARCH("cheval",Y25)-7)</f>
        <v>cape-dollar</v>
      </c>
    </row>
    <row r="26" spans="2:26" x14ac:dyDescent="0.35">
      <c r="B26" s="10">
        <v>9</v>
      </c>
      <c r="C26" s="11" t="s">
        <v>162</v>
      </c>
      <c r="D26" s="10">
        <v>6</v>
      </c>
      <c r="E26" s="10" t="s">
        <v>148</v>
      </c>
      <c r="F26" s="10">
        <v>53.5</v>
      </c>
      <c r="G26" s="10" t="s">
        <v>69</v>
      </c>
      <c r="H26" s="11" t="s">
        <v>131</v>
      </c>
      <c r="I26" s="11" t="s">
        <v>163</v>
      </c>
      <c r="J26" s="11" t="s">
        <v>164</v>
      </c>
      <c r="K26" s="10">
        <v>23</v>
      </c>
      <c r="L26" s="10">
        <v>23</v>
      </c>
      <c r="M26" s="10">
        <v>26.8</v>
      </c>
      <c r="Y26" t="s">
        <v>177</v>
      </c>
      <c r="Z26" t="str">
        <f>MID(Y26,SEARCH("cheval",Y26)+7,SEARCH("_",Y26)-SEARCH("cheval",Y26)-7)</f>
        <v>alf-a-star</v>
      </c>
    </row>
    <row r="27" spans="2:26" x14ac:dyDescent="0.35">
      <c r="B27" s="10">
        <v>10</v>
      </c>
      <c r="C27" s="11" t="s">
        <v>165</v>
      </c>
      <c r="D27" s="10">
        <v>2</v>
      </c>
      <c r="E27" s="10" t="s">
        <v>148</v>
      </c>
      <c r="F27" s="10">
        <v>51</v>
      </c>
      <c r="G27" s="10">
        <v>49</v>
      </c>
      <c r="H27" s="11" t="s">
        <v>166</v>
      </c>
      <c r="I27" s="11" t="s">
        <v>167</v>
      </c>
      <c r="J27" s="11" t="s">
        <v>168</v>
      </c>
      <c r="K27" s="10">
        <v>20.5</v>
      </c>
      <c r="L27" s="10">
        <v>64</v>
      </c>
      <c r="M27" s="10">
        <v>23</v>
      </c>
      <c r="Y27" t="s">
        <v>178</v>
      </c>
      <c r="Z27" t="str">
        <f>MID(Y27,SEARCH("cheval",Y27)+7,SEARCH("_",Y27)-SEARCH("cheval",Y27)-7)</f>
        <v>what-esle</v>
      </c>
    </row>
  </sheetData>
  <mergeCells count="2">
    <mergeCell ref="B2:L2"/>
    <mergeCell ref="B16:M16"/>
  </mergeCells>
  <hyperlinks>
    <hyperlink ref="C4" r:id="rId1" display="/cheval/edition-gema_c1122794_h2541728"/>
    <hyperlink ref="G4" r:id="rId2" display="/jockey/guillaume-martin_j1057865"/>
    <hyperlink ref="H4" r:id="rId3" display="/entraineur/marc-sassier_e1019265"/>
    <hyperlink ref="I4" r:id="rId4" display="/cheval/edition-gema_c1122794_h2541728"/>
    <hyperlink ref="C5" r:id="rId5" display="/cheval/etincelle-de-rocha_c1122794_h2499381"/>
    <hyperlink ref="G5" r:id="rId6" display="/jockey/ines-fraigne_j1120780"/>
    <hyperlink ref="H5" r:id="rId7" display="/entraineur/emmanuel-varin_e1010324"/>
    <hyperlink ref="I5" r:id="rId8" display="/cheval/etincelle-de-rocha_c1122794_h2499381"/>
    <hyperlink ref="C6" r:id="rId9" display="/cheval/esperance-girl_c1122794_h2522282"/>
    <hyperlink ref="G6" r:id="rId10" display="/jockey/adrien-lamy_j1038056"/>
    <hyperlink ref="H6" r:id="rId11" display="/entraineur/yves-dreux_e1003234"/>
    <hyperlink ref="I6" r:id="rId12" display="/cheval/esperance-girl_c1122794_h2522282"/>
    <hyperlink ref="C7" r:id="rId13" display="/cheval/elvira-fligny_c1122794_h2509925"/>
    <hyperlink ref="G7" r:id="rId14" display="/jockey/charlene-callico_j1043104"/>
    <hyperlink ref="H7" r:id="rId15" display="/entraineur/christophe-chalon_e1001886"/>
    <hyperlink ref="I7" r:id="rId16" display="/cheval/elvira-fligny_c1122794_h2509925"/>
    <hyperlink ref="C8" r:id="rId17" display="/cheval/evidence-fly_c1122794_h2509522"/>
    <hyperlink ref="G8" r:id="rId18" display="/jockey/matthieu-abrivard_j1000021"/>
    <hyperlink ref="H8" r:id="rId19" display="/entraineur/julien-dubois_e1037891"/>
    <hyperlink ref="I8" r:id="rId20" display="/cheval/evidence-fly_c1122794_h2509522"/>
    <hyperlink ref="C9" r:id="rId21" display="/cheval/edene-l-auvergnier_c1122794_h2521525"/>
    <hyperlink ref="G9" r:id="rId22" display="/jockey/yoann-lebourgeois_j1006155"/>
    <hyperlink ref="H9" r:id="rId23" display="/entraineur/franck-leblanc_e1006139"/>
    <hyperlink ref="I9" r:id="rId24" display="/cheval/edene-l-auvergnier_c1122794_h2521525"/>
    <hyperlink ref="C10" r:id="rId25" display="/cheval/elsa-rush_c1122794_h2515826"/>
    <hyperlink ref="G10" r:id="rId26" display="/jockey/antoine-wiels_j1010625"/>
    <hyperlink ref="H10" r:id="rId27" display="/entraineur/gildas-donio_e1023771"/>
    <hyperlink ref="I10" r:id="rId28" display="/cheval/elsa-rush_c1122794_h2515826"/>
    <hyperlink ref="C11" r:id="rId29" display="/cheval/elza-de-souvigne_c1122794_h2500787"/>
    <hyperlink ref="G11" r:id="rId30" display="/jockey/francois-lagadeuc_j1035258"/>
    <hyperlink ref="H11" r:id="rId31" display="/entraineur/michel-lenoir_e1006440"/>
    <hyperlink ref="I11" r:id="rId32" display="/cheval/elza-de-souvigne_c1122794_h2500787"/>
    <hyperlink ref="C12" r:id="rId33" display="/cheval/elphie-du-marin_c1122794_h2528046"/>
    <hyperlink ref="G12" r:id="rId34" display="/jockey/florian-desmigneux_j1052861"/>
    <hyperlink ref="H12" r:id="rId35" display="/entraineur/pierre-francois-de-grave_e1004602"/>
    <hyperlink ref="I12" r:id="rId36" display="/cheval/elphie-du-marin_c1122794_h2528046"/>
    <hyperlink ref="C13" r:id="rId37" display="/cheval/ella-du-campdos_c1122794_h2509923"/>
    <hyperlink ref="G13" r:id="rId38" display="/jockey/eric-raffin_j1008703"/>
    <hyperlink ref="H13" r:id="rId39" display="/entraineur/aymeric-thomas_e1009965"/>
    <hyperlink ref="I13" r:id="rId40" display="/cheval/ella-du-campdos_c1122794_h2509923"/>
    <hyperlink ref="C14" r:id="rId41" display="/cheval/ex-gratia_c1122794_h2512199"/>
    <hyperlink ref="G14" r:id="rId42" display="/jockey/damien-bonne_j1001189"/>
    <hyperlink ref="H14" r:id="rId43" display="/entraineur/jean-luc-bigeon_e1000965"/>
    <hyperlink ref="I14" r:id="rId44" display="/cheval/ex-gratia_c1122794_h2512199"/>
    <hyperlink ref="C15" r:id="rId45" display="/cheval/excessive-well_c1122794_h2532097"/>
    <hyperlink ref="G15" r:id="rId46" display="/jockey/leo-abrivard_j1108956"/>
    <hyperlink ref="H15" r:id="rId47" display="/entraineur/antonius-wilderbeek_e1023264"/>
    <hyperlink ref="I15" r:id="rId48" display="/cheval/excessive-well_c1122794_h2532097"/>
    <hyperlink ref="C18" r:id="rId49" display="/cheval/kiroz_c1122827_h2586813"/>
    <hyperlink ref="H18" r:id="rId50" display="/jockey/lucie-oger_j1115063"/>
    <hyperlink ref="I18" r:id="rId51" display="/entraineur/dominic-mahe_e1006844"/>
    <hyperlink ref="J18" r:id="rId52" display="/cheval/kiroz_c1122827_h2586813"/>
    <hyperlink ref="C19" r:id="rId53" display="/cheval/askoy_c1122827_h2607503"/>
    <hyperlink ref="H19" r:id="rId54" display="/jockey/arnaud-bourgeais_j1001344"/>
    <hyperlink ref="I19" r:id="rId55" display="/entraineur/florent-monnier_e1007464"/>
    <hyperlink ref="J19" r:id="rId56" display="/cheval/askoy_c1122827_h2607503"/>
    <hyperlink ref="C20" r:id="rId57" display="/cheval/roger-the-shrubber_c1122827_h2569764"/>
    <hyperlink ref="H20" r:id="rId58" display="/jockey/hugo-besnier_j1129568"/>
    <hyperlink ref="I20" r:id="rId59" display="/entraineur/ralf-rohne_e1008997"/>
    <hyperlink ref="J20" r:id="rId60" display="/cheval/roger-the-shrubber_c1122827_h2569764"/>
    <hyperlink ref="C21" r:id="rId61" display="/cheval/question-of-mood_c1122827_h2615148"/>
    <hyperlink ref="H21" r:id="rId62" display="/jockey/clement-guitraud_j1118900"/>
    <hyperlink ref="I21" r:id="rId63" display="/entraineur/yann-barberot_e1000456"/>
    <hyperlink ref="J21" r:id="rId64" display="/cheval/question-of-mood_c1122827_h2615148"/>
    <hyperlink ref="C22" r:id="rId65" display="/cheval/paradise-boy_c1122827_h2579840"/>
    <hyperlink ref="H22" r:id="rId66" display="/jockey/alexandre-roussel-g_j1009101"/>
    <hyperlink ref="I22" r:id="rId67" display="/entraineur/patrick-et-francois-monfort_e1120785"/>
    <hyperlink ref="J22" r:id="rId68" display="/cheval/paradise-boy_c1122827_h2579840"/>
    <hyperlink ref="C23" r:id="rId69" display="/cheval/paraponera-jem_c1122827_h2582689"/>
    <hyperlink ref="H23" r:id="rId70" display="/jockey/ludovic-boisseau_j1096225"/>
    <hyperlink ref="I23" r:id="rId71" display="/entraineur/sebastien-jesus_e1005463"/>
    <hyperlink ref="J23" r:id="rId72" display="/cheval/paraponera-jem_c1122827_h2582689"/>
    <hyperlink ref="C24" r:id="rId73" display="/cheval/barenne_c1122827_h2580633"/>
    <hyperlink ref="H24" r:id="rId74" display="/jockey/maximilien-justum_j1124353"/>
    <hyperlink ref="I24" r:id="rId75" display="/entraineur/thierry-poche_e1008432"/>
    <hyperlink ref="J24" r:id="rId76" display="/cheval/barenne_c1122827_h2580633"/>
    <hyperlink ref="C25" r:id="rId77" display="/cheval/cape-dollar_c1122827_h2585123"/>
    <hyperlink ref="H25" r:id="rId78" display="/jockey/benjamin-hubert_j1013814"/>
    <hyperlink ref="I25" r:id="rId79" display="/entraineur/lysiane-poireau_e1146399"/>
    <hyperlink ref="J25" r:id="rId80" display="/cheval/cape-dollar_c1122827_h2585123"/>
    <hyperlink ref="C26" r:id="rId81" display="/cheval/alf-a-star_c1122827_h2577037"/>
    <hyperlink ref="H26" r:id="rId82" display="/jockey/mathieu-androuin_j1000191"/>
    <hyperlink ref="I26" r:id="rId83" display="/entraineur/stephanie-jaffrelot_e1106703"/>
    <hyperlink ref="J26" r:id="rId84" display="/cheval/alf-a-star_c1122827_h2577037"/>
    <hyperlink ref="C27" r:id="rId85" display="/cheval/what-esle_c1122827_h2590911"/>
    <hyperlink ref="H27" r:id="rId86" display="/jockey/benjamin-marie_j1128012"/>
    <hyperlink ref="I27" r:id="rId87" display="/entraineur/elisabeth-siavy-julien_e1062105"/>
    <hyperlink ref="J27" r:id="rId88" display="/cheval/what-esle_c1122827_h2590911"/>
  </hyperlinks>
  <pageMargins left="0.7" right="0.7" top="0.75" bottom="0.75" header="0.3" footer="0.3"/>
  <pageSetup paperSize="9" orientation="portrait" r:id="rId89"/>
  <drawing r:id="rId9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41"/>
  <sheetViews>
    <sheetView zoomScale="90" zoomScaleNormal="90" workbookViewId="0">
      <selection sqref="A1:A1048576"/>
    </sheetView>
  </sheetViews>
  <sheetFormatPr baseColWidth="10" defaultRowHeight="14.5" x14ac:dyDescent="0.35"/>
  <cols>
    <col min="1" max="1" width="17.54296875" style="14" customWidth="1"/>
    <col min="2" max="16384" width="10.90625" style="14"/>
  </cols>
  <sheetData>
    <row r="1" spans="1:14" ht="16.5" thickTop="1" thickBot="1" x14ac:dyDescent="0.4">
      <c r="A1" s="15"/>
      <c r="B1" s="16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5" thickTop="1" thickBot="1" x14ac:dyDescent="0.4">
      <c r="A2" s="18"/>
      <c r="B2" s="19"/>
      <c r="C2" s="20"/>
      <c r="D2" s="21"/>
      <c r="E2" s="21"/>
      <c r="F2" s="21"/>
      <c r="G2" s="21"/>
      <c r="H2" s="21"/>
      <c r="I2" s="21"/>
      <c r="J2" s="21"/>
      <c r="K2" s="21"/>
      <c r="L2" s="21"/>
      <c r="M2" s="21"/>
      <c r="N2" s="22"/>
    </row>
    <row r="3" spans="1:14" ht="16" thickTop="1" x14ac:dyDescent="0.35">
      <c r="A3" s="23"/>
      <c r="B3" s="24"/>
      <c r="C3" s="25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14" x14ac:dyDescent="0.35">
      <c r="A4" s="6"/>
      <c r="B4" s="28"/>
      <c r="C4" s="29"/>
      <c r="D4" s="30"/>
      <c r="E4" s="30"/>
      <c r="F4" s="30"/>
      <c r="G4" s="30"/>
      <c r="H4" s="30"/>
      <c r="I4" s="30"/>
      <c r="J4" s="30"/>
      <c r="K4" s="30"/>
      <c r="L4" s="30"/>
      <c r="M4" s="30"/>
      <c r="N4" s="31"/>
    </row>
    <row r="5" spans="1:14" x14ac:dyDescent="0.35">
      <c r="A5" s="6"/>
      <c r="B5" s="28"/>
      <c r="C5" s="29"/>
      <c r="D5" s="30"/>
      <c r="E5" s="30"/>
      <c r="F5" s="30"/>
      <c r="G5" s="30"/>
      <c r="H5" s="30"/>
      <c r="I5" s="30"/>
      <c r="J5" s="30"/>
      <c r="K5" s="30"/>
      <c r="L5" s="30"/>
      <c r="M5" s="30"/>
      <c r="N5" s="31"/>
    </row>
    <row r="6" spans="1:14" x14ac:dyDescent="0.35">
      <c r="A6" s="6"/>
      <c r="B6" s="28"/>
      <c r="C6" s="29"/>
      <c r="D6" s="30"/>
      <c r="E6" s="30"/>
      <c r="F6" s="30"/>
      <c r="G6" s="30"/>
      <c r="H6" s="30"/>
      <c r="I6" s="30"/>
      <c r="J6" s="30"/>
      <c r="K6" s="30"/>
      <c r="L6" s="30"/>
      <c r="M6" s="30"/>
      <c r="N6" s="31"/>
    </row>
    <row r="7" spans="1:14" x14ac:dyDescent="0.35">
      <c r="A7" s="6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1:14" x14ac:dyDescent="0.35">
      <c r="A8" s="6"/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1"/>
    </row>
    <row r="9" spans="1:14" x14ac:dyDescent="0.35">
      <c r="A9" s="6"/>
      <c r="B9" s="28"/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</row>
    <row r="10" spans="1:14" x14ac:dyDescent="0.35">
      <c r="A10" s="6"/>
      <c r="B10" s="28"/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1:14" x14ac:dyDescent="0.35">
      <c r="A11" s="6"/>
      <c r="B11" s="28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1"/>
    </row>
    <row r="12" spans="1:14" x14ac:dyDescent="0.35">
      <c r="A12" s="6"/>
      <c r="B12" s="28"/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1"/>
    </row>
    <row r="13" spans="1:14" x14ac:dyDescent="0.35">
      <c r="A13" s="6"/>
      <c r="B13" s="28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1"/>
    </row>
    <row r="14" spans="1:14" x14ac:dyDescent="0.35">
      <c r="A14" s="6"/>
      <c r="B14" s="28"/>
      <c r="C14" s="29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1"/>
    </row>
    <row r="15" spans="1:14" x14ac:dyDescent="0.35">
      <c r="A15" s="6"/>
      <c r="B15" s="28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</row>
    <row r="16" spans="1:14" x14ac:dyDescent="0.35">
      <c r="A16" s="6"/>
      <c r="B16" s="28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1:16" ht="15" thickBot="1" x14ac:dyDescent="0.4">
      <c r="A17" s="6"/>
      <c r="B17" s="32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  <c r="P17" s="16"/>
    </row>
    <row r="18" spans="1:16" ht="16.5" thickTop="1" thickBot="1" x14ac:dyDescent="0.4">
      <c r="A18" s="15"/>
      <c r="B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6" ht="16.5" thickTop="1" thickBot="1" x14ac:dyDescent="0.4">
      <c r="A19" s="18"/>
      <c r="B19" s="19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2"/>
    </row>
    <row r="20" spans="1:16" ht="16" thickTop="1" x14ac:dyDescent="0.35">
      <c r="A20" s="36"/>
      <c r="B20" s="24"/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</row>
    <row r="21" spans="1:16" x14ac:dyDescent="0.35">
      <c r="A21" s="6"/>
      <c r="B21" s="28"/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1"/>
    </row>
    <row r="22" spans="1:16" x14ac:dyDescent="0.35">
      <c r="A22" s="6"/>
      <c r="B22" s="28"/>
      <c r="C22" s="29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1"/>
    </row>
    <row r="23" spans="1:16" x14ac:dyDescent="0.35">
      <c r="A23" s="6"/>
      <c r="B23" s="28"/>
      <c r="C23" s="29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</row>
    <row r="24" spans="1:16" x14ac:dyDescent="0.35">
      <c r="A24" s="6"/>
      <c r="B24" s="28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</row>
    <row r="25" spans="1:16" x14ac:dyDescent="0.35">
      <c r="A25" s="6"/>
      <c r="B25" s="28"/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</row>
    <row r="26" spans="1:16" x14ac:dyDescent="0.35">
      <c r="A26" s="6"/>
      <c r="B26" s="28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</row>
    <row r="27" spans="1:16" x14ac:dyDescent="0.35">
      <c r="A27" s="6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1"/>
    </row>
    <row r="28" spans="1:16" x14ac:dyDescent="0.35">
      <c r="A28" s="6"/>
      <c r="B28" s="2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1"/>
    </row>
    <row r="29" spans="1:16" x14ac:dyDescent="0.35">
      <c r="A29" s="6"/>
      <c r="B29" s="28"/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1"/>
    </row>
    <row r="30" spans="1:16" x14ac:dyDescent="0.35">
      <c r="A30" s="6"/>
      <c r="B30" s="28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1"/>
    </row>
    <row r="31" spans="1:16" x14ac:dyDescent="0.35">
      <c r="A31" s="6"/>
      <c r="B31" s="28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</row>
    <row r="32" spans="1:16" x14ac:dyDescent="0.35">
      <c r="A32" s="6"/>
      <c r="B32" s="28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1"/>
    </row>
    <row r="33" spans="1:14" x14ac:dyDescent="0.35">
      <c r="A33" s="6"/>
      <c r="B33" s="2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1"/>
    </row>
    <row r="34" spans="1:14" ht="15" thickBot="1" x14ac:dyDescent="0.4">
      <c r="A34" s="6"/>
      <c r="B34" s="32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5"/>
    </row>
    <row r="35" spans="1:14" ht="16.5" thickTop="1" thickBot="1" x14ac:dyDescent="0.4">
      <c r="A35" s="15"/>
      <c r="B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6.5" thickTop="1" thickBot="1" x14ac:dyDescent="0.4">
      <c r="A36" s="18"/>
      <c r="B36" s="19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</row>
    <row r="37" spans="1:14" ht="16" thickTop="1" x14ac:dyDescent="0.35">
      <c r="A37" s="36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</row>
    <row r="38" spans="1:14" x14ac:dyDescent="0.35">
      <c r="A38" s="6"/>
      <c r="B38" s="28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1"/>
    </row>
    <row r="39" spans="1:14" x14ac:dyDescent="0.35">
      <c r="A39" s="6"/>
      <c r="B39" s="28"/>
      <c r="C39" s="29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1"/>
    </row>
    <row r="40" spans="1:14" x14ac:dyDescent="0.35">
      <c r="A40" s="6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1"/>
    </row>
    <row r="41" spans="1:14" x14ac:dyDescent="0.35">
      <c r="A41" s="6"/>
      <c r="B41" s="28"/>
      <c r="C41" s="29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1"/>
    </row>
    <row r="42" spans="1:14" x14ac:dyDescent="0.35">
      <c r="A42" s="6"/>
      <c r="B42" s="28"/>
      <c r="C42" s="29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1"/>
    </row>
    <row r="43" spans="1:14" x14ac:dyDescent="0.35">
      <c r="A43" s="6"/>
      <c r="B43" s="28"/>
      <c r="C43" s="29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</row>
    <row r="44" spans="1:14" x14ac:dyDescent="0.35">
      <c r="A44" s="6"/>
      <c r="B44" s="28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1"/>
    </row>
    <row r="45" spans="1:14" x14ac:dyDescent="0.35">
      <c r="A45" s="6"/>
      <c r="B45" s="28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1"/>
    </row>
    <row r="46" spans="1:14" x14ac:dyDescent="0.35">
      <c r="A46" s="6"/>
      <c r="B46" s="28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1"/>
    </row>
    <row r="47" spans="1:14" x14ac:dyDescent="0.35">
      <c r="A47" s="6"/>
      <c r="B47" s="28"/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1"/>
    </row>
    <row r="48" spans="1:14" x14ac:dyDescent="0.35">
      <c r="A48" s="6"/>
      <c r="B48" s="28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1"/>
    </row>
    <row r="49" spans="1:14" x14ac:dyDescent="0.35">
      <c r="A49" s="6"/>
      <c r="B49" s="28"/>
      <c r="C49" s="29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  <row r="50" spans="1:14" x14ac:dyDescent="0.35">
      <c r="A50" s="6"/>
      <c r="B50" s="28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1"/>
    </row>
    <row r="51" spans="1:14" ht="15" thickBot="1" x14ac:dyDescent="0.4">
      <c r="A51" s="6"/>
      <c r="B51" s="32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5"/>
    </row>
    <row r="52" spans="1:14" ht="16.5" thickTop="1" thickBot="1" x14ac:dyDescent="0.4">
      <c r="A52" s="15"/>
      <c r="B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ht="16.5" thickTop="1" thickBot="1" x14ac:dyDescent="0.4">
      <c r="A53" s="18"/>
      <c r="B53" s="19"/>
      <c r="C53" s="20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2"/>
    </row>
    <row r="54" spans="1:14" ht="16" thickTop="1" x14ac:dyDescent="0.35">
      <c r="A54" s="36"/>
      <c r="B54" s="24"/>
      <c r="C54" s="25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7"/>
    </row>
    <row r="55" spans="1:14" x14ac:dyDescent="0.35">
      <c r="A55" s="6"/>
      <c r="B55" s="28"/>
      <c r="C55" s="2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1"/>
    </row>
    <row r="56" spans="1:14" x14ac:dyDescent="0.35">
      <c r="A56" s="6"/>
      <c r="B56" s="28"/>
      <c r="C56" s="29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1"/>
    </row>
    <row r="57" spans="1:14" x14ac:dyDescent="0.35">
      <c r="A57" s="6"/>
      <c r="B57" s="28"/>
      <c r="C57" s="29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1"/>
    </row>
    <row r="58" spans="1:14" x14ac:dyDescent="0.35">
      <c r="A58" s="6"/>
      <c r="B58" s="28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1"/>
    </row>
    <row r="59" spans="1:14" x14ac:dyDescent="0.35">
      <c r="A59" s="6"/>
      <c r="B59" s="28"/>
      <c r="C59" s="29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1"/>
    </row>
    <row r="60" spans="1:14" x14ac:dyDescent="0.35">
      <c r="A60" s="6"/>
      <c r="B60" s="28"/>
      <c r="C60" s="29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1"/>
    </row>
    <row r="61" spans="1:14" x14ac:dyDescent="0.35">
      <c r="A61" s="6"/>
      <c r="B61" s="28"/>
      <c r="C61" s="29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1"/>
    </row>
    <row r="62" spans="1:14" x14ac:dyDescent="0.35">
      <c r="A62" s="6"/>
      <c r="B62" s="28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1"/>
    </row>
    <row r="63" spans="1:14" x14ac:dyDescent="0.35">
      <c r="A63" s="6"/>
      <c r="B63" s="28"/>
      <c r="C63" s="2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1"/>
    </row>
    <row r="64" spans="1:14" x14ac:dyDescent="0.35">
      <c r="A64" s="6"/>
      <c r="B64" s="28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1"/>
    </row>
    <row r="65" spans="1:14" x14ac:dyDescent="0.35">
      <c r="A65" s="6"/>
      <c r="B65" s="28"/>
      <c r="C65" s="29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1"/>
    </row>
    <row r="66" spans="1:14" x14ac:dyDescent="0.35">
      <c r="A66" s="6"/>
      <c r="B66" s="28"/>
      <c r="C66" s="29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1"/>
    </row>
    <row r="67" spans="1:14" x14ac:dyDescent="0.35">
      <c r="A67" s="6"/>
      <c r="B67" s="28"/>
      <c r="C67" s="29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1"/>
    </row>
    <row r="68" spans="1:14" ht="15" thickBot="1" x14ac:dyDescent="0.4">
      <c r="A68" s="6"/>
      <c r="B68" s="32"/>
      <c r="C68" s="33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5"/>
    </row>
    <row r="69" spans="1:14" ht="16.5" thickTop="1" thickBot="1" x14ac:dyDescent="0.4">
      <c r="A69" s="15"/>
      <c r="B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6.5" thickTop="1" thickBot="1" x14ac:dyDescent="0.4">
      <c r="A70" s="18"/>
      <c r="B70" s="19"/>
      <c r="C70" s="20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2"/>
    </row>
    <row r="71" spans="1:14" ht="16" thickTop="1" x14ac:dyDescent="0.35">
      <c r="A71" s="36"/>
      <c r="B71" s="24"/>
      <c r="C71" s="25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7"/>
    </row>
    <row r="72" spans="1:14" x14ac:dyDescent="0.35">
      <c r="A72" s="6"/>
      <c r="B72" s="28"/>
      <c r="C72" s="29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1"/>
    </row>
    <row r="73" spans="1:14" x14ac:dyDescent="0.35">
      <c r="A73" s="6"/>
      <c r="B73" s="28"/>
      <c r="C73" s="29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1"/>
    </row>
    <row r="74" spans="1:14" x14ac:dyDescent="0.35">
      <c r="A74" s="6"/>
      <c r="B74" s="28"/>
      <c r="C74" s="29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1"/>
    </row>
    <row r="75" spans="1:14" x14ac:dyDescent="0.35">
      <c r="A75" s="6"/>
      <c r="B75" s="28"/>
      <c r="C75" s="29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1"/>
    </row>
    <row r="76" spans="1:14" x14ac:dyDescent="0.35">
      <c r="A76" s="6"/>
      <c r="B76" s="28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1"/>
    </row>
    <row r="77" spans="1:14" x14ac:dyDescent="0.35">
      <c r="A77" s="6"/>
      <c r="B77" s="28"/>
      <c r="C77" s="29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1"/>
    </row>
    <row r="78" spans="1:14" x14ac:dyDescent="0.35">
      <c r="A78" s="6"/>
      <c r="B78" s="28"/>
      <c r="C78" s="29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1"/>
    </row>
    <row r="79" spans="1:14" x14ac:dyDescent="0.35">
      <c r="A79" s="6"/>
      <c r="B79" s="28"/>
      <c r="C79" s="29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1"/>
    </row>
    <row r="80" spans="1:14" x14ac:dyDescent="0.35">
      <c r="A80" s="6"/>
      <c r="B80" s="28"/>
      <c r="C80" s="29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1"/>
    </row>
    <row r="81" spans="1:14" x14ac:dyDescent="0.35">
      <c r="A81" s="6"/>
      <c r="B81" s="28"/>
      <c r="C81" s="29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1"/>
    </row>
    <row r="82" spans="1:14" x14ac:dyDescent="0.35">
      <c r="A82" s="6"/>
      <c r="B82" s="28"/>
      <c r="C82" s="29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1"/>
    </row>
    <row r="83" spans="1:14" x14ac:dyDescent="0.35">
      <c r="A83" s="6"/>
      <c r="B83" s="28"/>
      <c r="C83" s="29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1"/>
    </row>
    <row r="84" spans="1:14" x14ac:dyDescent="0.35">
      <c r="A84" s="6"/>
      <c r="B84" s="28"/>
      <c r="C84" s="29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1"/>
    </row>
    <row r="85" spans="1:14" ht="15" thickBot="1" x14ac:dyDescent="0.4">
      <c r="A85" s="6"/>
      <c r="B85" s="32"/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5"/>
    </row>
    <row r="86" spans="1:14" ht="16.5" thickTop="1" thickBot="1" x14ac:dyDescent="0.4">
      <c r="A86" s="15"/>
      <c r="B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1:14" ht="16.5" thickTop="1" thickBot="1" x14ac:dyDescent="0.4">
      <c r="A87" s="18"/>
      <c r="B87" s="19"/>
      <c r="C87" s="20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2"/>
    </row>
    <row r="88" spans="1:14" ht="16" thickTop="1" x14ac:dyDescent="0.35">
      <c r="A88" s="36"/>
      <c r="B88" s="24"/>
      <c r="C88" s="25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7"/>
    </row>
    <row r="89" spans="1:14" x14ac:dyDescent="0.35">
      <c r="A89" s="6"/>
      <c r="B89" s="28"/>
      <c r="C89" s="29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1"/>
    </row>
    <row r="90" spans="1:14" x14ac:dyDescent="0.35">
      <c r="A90" s="6"/>
      <c r="B90" s="28"/>
      <c r="C90" s="29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1"/>
    </row>
    <row r="91" spans="1:14" x14ac:dyDescent="0.35">
      <c r="A91" s="6"/>
      <c r="B91" s="28"/>
      <c r="C91" s="29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1"/>
    </row>
    <row r="92" spans="1:14" x14ac:dyDescent="0.35">
      <c r="A92" s="6"/>
      <c r="B92" s="28"/>
      <c r="C92" s="29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1"/>
    </row>
    <row r="93" spans="1:14" x14ac:dyDescent="0.35">
      <c r="A93" s="6"/>
      <c r="B93" s="28"/>
      <c r="C93" s="29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1"/>
    </row>
    <row r="94" spans="1:14" x14ac:dyDescent="0.35">
      <c r="A94" s="6"/>
      <c r="B94" s="28"/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1"/>
    </row>
    <row r="95" spans="1:14" x14ac:dyDescent="0.35">
      <c r="A95" s="6"/>
      <c r="B95" s="28"/>
      <c r="C95" s="29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1"/>
    </row>
    <row r="96" spans="1:14" x14ac:dyDescent="0.35">
      <c r="A96" s="6"/>
      <c r="B96" s="28"/>
      <c r="C96" s="29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1"/>
    </row>
    <row r="97" spans="1:14" x14ac:dyDescent="0.35">
      <c r="A97" s="6"/>
      <c r="B97" s="28"/>
      <c r="C97" s="29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1"/>
    </row>
    <row r="98" spans="1:14" x14ac:dyDescent="0.35">
      <c r="A98" s="6"/>
      <c r="B98" s="28"/>
      <c r="C98" s="29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1"/>
    </row>
    <row r="99" spans="1:14" x14ac:dyDescent="0.35">
      <c r="A99" s="6"/>
      <c r="B99" s="28"/>
      <c r="C99" s="29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1"/>
    </row>
    <row r="100" spans="1:14" x14ac:dyDescent="0.35">
      <c r="A100" s="6"/>
      <c r="B100" s="28"/>
      <c r="C100" s="29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1"/>
    </row>
    <row r="101" spans="1:14" x14ac:dyDescent="0.35">
      <c r="A101" s="6"/>
      <c r="B101" s="28"/>
      <c r="C101" s="29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1"/>
    </row>
    <row r="102" spans="1:14" ht="15" thickBot="1" x14ac:dyDescent="0.4">
      <c r="A102" s="6"/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5"/>
    </row>
    <row r="103" spans="1:14" ht="16.5" thickTop="1" thickBot="1" x14ac:dyDescent="0.4">
      <c r="A103" s="15"/>
      <c r="B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1:14" ht="16.5" thickTop="1" thickBot="1" x14ac:dyDescent="0.4">
      <c r="A104" s="18"/>
      <c r="B104" s="19"/>
      <c r="C104" s="20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2"/>
    </row>
    <row r="105" spans="1:14" ht="16" thickTop="1" x14ac:dyDescent="0.35">
      <c r="A105" s="36"/>
      <c r="B105" s="24"/>
      <c r="C105" s="25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7"/>
    </row>
    <row r="106" spans="1:14" x14ac:dyDescent="0.35">
      <c r="A106" s="6"/>
      <c r="B106" s="28"/>
      <c r="C106" s="29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1"/>
    </row>
    <row r="107" spans="1:14" x14ac:dyDescent="0.35">
      <c r="A107" s="6"/>
      <c r="B107" s="28"/>
      <c r="C107" s="29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1"/>
    </row>
    <row r="108" spans="1:14" x14ac:dyDescent="0.35">
      <c r="A108" s="6"/>
      <c r="B108" s="28"/>
      <c r="C108" s="29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1"/>
    </row>
    <row r="109" spans="1:14" x14ac:dyDescent="0.35">
      <c r="A109" s="6"/>
      <c r="B109" s="28"/>
      <c r="C109" s="29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1"/>
    </row>
    <row r="110" spans="1:14" x14ac:dyDescent="0.35">
      <c r="A110" s="6"/>
      <c r="B110" s="28"/>
      <c r="C110" s="29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1"/>
    </row>
    <row r="111" spans="1:14" x14ac:dyDescent="0.35">
      <c r="A111" s="6"/>
      <c r="B111" s="28"/>
      <c r="C111" s="29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1"/>
    </row>
    <row r="112" spans="1:14" x14ac:dyDescent="0.35">
      <c r="A112" s="6"/>
      <c r="B112" s="28"/>
      <c r="C112" s="29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1"/>
    </row>
    <row r="113" spans="1:14" x14ac:dyDescent="0.35">
      <c r="A113" s="6"/>
      <c r="B113" s="28"/>
      <c r="C113" s="29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1"/>
    </row>
    <row r="114" spans="1:14" x14ac:dyDescent="0.35">
      <c r="A114" s="6"/>
      <c r="B114" s="28"/>
      <c r="C114" s="29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1"/>
    </row>
    <row r="115" spans="1:14" x14ac:dyDescent="0.35">
      <c r="A115" s="6"/>
      <c r="B115" s="28"/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1"/>
    </row>
    <row r="116" spans="1:14" x14ac:dyDescent="0.35">
      <c r="A116" s="6"/>
      <c r="B116" s="28"/>
      <c r="C116" s="29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1"/>
    </row>
    <row r="117" spans="1:14" x14ac:dyDescent="0.35">
      <c r="A117" s="6"/>
      <c r="B117" s="28"/>
      <c r="C117" s="29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1"/>
    </row>
    <row r="118" spans="1:14" x14ac:dyDescent="0.35">
      <c r="A118" s="6"/>
      <c r="B118" s="28"/>
      <c r="C118" s="29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1"/>
    </row>
    <row r="119" spans="1:14" ht="15" thickBot="1" x14ac:dyDescent="0.4">
      <c r="A119" s="6"/>
      <c r="B119" s="32"/>
      <c r="C119" s="33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5"/>
    </row>
    <row r="120" spans="1:14" ht="16.5" thickTop="1" thickBot="1" x14ac:dyDescent="0.4">
      <c r="A120" s="15"/>
      <c r="B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1:14" ht="16.5" thickTop="1" thickBot="1" x14ac:dyDescent="0.4">
      <c r="A121" s="18"/>
      <c r="B121" s="19"/>
      <c r="C121" s="20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2"/>
    </row>
    <row r="122" spans="1:14" ht="16" thickTop="1" x14ac:dyDescent="0.35">
      <c r="A122" s="36"/>
      <c r="B122" s="24"/>
      <c r="C122" s="25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7"/>
    </row>
    <row r="123" spans="1:14" x14ac:dyDescent="0.35">
      <c r="A123" s="6"/>
      <c r="B123" s="28"/>
      <c r="C123" s="29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1"/>
    </row>
    <row r="124" spans="1:14" x14ac:dyDescent="0.35">
      <c r="A124" s="6"/>
      <c r="B124" s="28"/>
      <c r="C124" s="29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1"/>
    </row>
    <row r="125" spans="1:14" x14ac:dyDescent="0.35">
      <c r="A125" s="6"/>
      <c r="B125" s="28"/>
      <c r="C125" s="29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1"/>
    </row>
    <row r="126" spans="1:14" x14ac:dyDescent="0.35">
      <c r="A126" s="6"/>
      <c r="B126" s="28"/>
      <c r="C126" s="29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1"/>
    </row>
    <row r="127" spans="1:14" x14ac:dyDescent="0.35">
      <c r="A127" s="6"/>
      <c r="B127" s="28"/>
      <c r="C127" s="29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1"/>
    </row>
    <row r="128" spans="1:14" x14ac:dyDescent="0.35">
      <c r="A128" s="6"/>
      <c r="B128" s="28"/>
      <c r="C128" s="29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1"/>
    </row>
    <row r="129" spans="1:14" x14ac:dyDescent="0.35">
      <c r="A129" s="6"/>
      <c r="B129" s="28"/>
      <c r="C129" s="29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1"/>
    </row>
    <row r="130" spans="1:14" x14ac:dyDescent="0.35">
      <c r="A130" s="6"/>
      <c r="B130" s="28"/>
      <c r="C130" s="29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1"/>
    </row>
    <row r="131" spans="1:14" x14ac:dyDescent="0.35">
      <c r="A131" s="6"/>
      <c r="B131" s="28"/>
      <c r="C131" s="29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1"/>
    </row>
    <row r="132" spans="1:14" x14ac:dyDescent="0.35">
      <c r="A132" s="6"/>
      <c r="B132" s="28"/>
      <c r="C132" s="29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1"/>
    </row>
    <row r="133" spans="1:14" x14ac:dyDescent="0.35">
      <c r="A133" s="6"/>
      <c r="B133" s="28"/>
      <c r="C133" s="29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1"/>
    </row>
    <row r="134" spans="1:14" x14ac:dyDescent="0.35">
      <c r="A134" s="6"/>
      <c r="B134" s="28"/>
      <c r="C134" s="29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1"/>
    </row>
    <row r="135" spans="1:14" x14ac:dyDescent="0.35">
      <c r="A135" s="6"/>
      <c r="B135" s="28"/>
      <c r="C135" s="29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1"/>
    </row>
    <row r="136" spans="1:14" ht="15" thickBot="1" x14ac:dyDescent="0.4">
      <c r="A136" s="6"/>
      <c r="B136" s="32"/>
      <c r="C136" s="33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5"/>
    </row>
    <row r="137" spans="1:14" ht="16.5" thickTop="1" thickBot="1" x14ac:dyDescent="0.4">
      <c r="A137" s="15"/>
      <c r="B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</row>
    <row r="138" spans="1:14" ht="16.5" thickTop="1" thickBot="1" x14ac:dyDescent="0.4">
      <c r="A138" s="18"/>
      <c r="B138" s="19"/>
      <c r="C138" s="20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2"/>
    </row>
    <row r="139" spans="1:14" ht="16" thickTop="1" x14ac:dyDescent="0.35">
      <c r="A139" s="36"/>
      <c r="B139" s="24"/>
      <c r="C139" s="25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7"/>
    </row>
    <row r="140" spans="1:14" x14ac:dyDescent="0.35">
      <c r="A140" s="6"/>
      <c r="B140" s="28"/>
      <c r="C140" s="29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1"/>
    </row>
    <row r="141" spans="1:14" x14ac:dyDescent="0.35">
      <c r="A141" s="6"/>
      <c r="B141" s="28"/>
      <c r="C141" s="29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1"/>
    </row>
    <row r="142" spans="1:14" x14ac:dyDescent="0.35">
      <c r="A142" s="6"/>
      <c r="B142" s="28"/>
      <c r="C142" s="29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1"/>
    </row>
    <row r="143" spans="1:14" x14ac:dyDescent="0.35">
      <c r="A143" s="6"/>
      <c r="B143" s="28"/>
      <c r="C143" s="29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1"/>
    </row>
    <row r="144" spans="1:14" x14ac:dyDescent="0.35">
      <c r="A144" s="6"/>
      <c r="B144" s="28"/>
      <c r="C144" s="29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1"/>
    </row>
    <row r="145" spans="1:14" x14ac:dyDescent="0.35">
      <c r="A145" s="6"/>
      <c r="B145" s="28"/>
      <c r="C145" s="29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1"/>
    </row>
    <row r="146" spans="1:14" x14ac:dyDescent="0.35">
      <c r="A146" s="6"/>
      <c r="B146" s="28"/>
      <c r="C146" s="29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1"/>
    </row>
    <row r="147" spans="1:14" x14ac:dyDescent="0.35">
      <c r="A147" s="6"/>
      <c r="B147" s="28"/>
      <c r="C147" s="29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1"/>
    </row>
    <row r="148" spans="1:14" x14ac:dyDescent="0.35">
      <c r="A148" s="6"/>
      <c r="B148" s="28"/>
      <c r="C148" s="29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1"/>
    </row>
    <row r="149" spans="1:14" x14ac:dyDescent="0.35">
      <c r="A149" s="6"/>
      <c r="B149" s="28"/>
      <c r="C149" s="29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1"/>
    </row>
    <row r="150" spans="1:14" x14ac:dyDescent="0.35">
      <c r="A150" s="6"/>
      <c r="B150" s="28"/>
      <c r="C150" s="29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1"/>
    </row>
    <row r="151" spans="1:14" x14ac:dyDescent="0.35">
      <c r="A151" s="6"/>
      <c r="B151" s="28"/>
      <c r="C151" s="29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1"/>
    </row>
    <row r="152" spans="1:14" x14ac:dyDescent="0.35">
      <c r="A152" s="6"/>
      <c r="B152" s="28"/>
      <c r="C152" s="29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1"/>
    </row>
    <row r="153" spans="1:14" ht="15" thickBot="1" x14ac:dyDescent="0.4">
      <c r="A153" s="6"/>
      <c r="B153" s="32"/>
      <c r="C153" s="33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5"/>
    </row>
    <row r="154" spans="1:14" ht="16.5" thickTop="1" thickBot="1" x14ac:dyDescent="0.4">
      <c r="A154" s="15"/>
      <c r="B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1:14" ht="16.5" thickTop="1" thickBot="1" x14ac:dyDescent="0.4">
      <c r="A155" s="18"/>
      <c r="B155" s="19"/>
      <c r="C155" s="20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2"/>
    </row>
    <row r="156" spans="1:14" ht="16" thickTop="1" x14ac:dyDescent="0.35">
      <c r="A156" s="36"/>
      <c r="B156" s="24"/>
      <c r="C156" s="25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7"/>
    </row>
    <row r="157" spans="1:14" x14ac:dyDescent="0.35">
      <c r="A157" s="6"/>
      <c r="B157" s="28"/>
      <c r="C157" s="29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1"/>
    </row>
    <row r="158" spans="1:14" x14ac:dyDescent="0.35">
      <c r="A158" s="6"/>
      <c r="B158" s="28"/>
      <c r="C158" s="29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1"/>
    </row>
    <row r="159" spans="1:14" x14ac:dyDescent="0.35">
      <c r="A159" s="6"/>
      <c r="B159" s="28"/>
      <c r="C159" s="29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1"/>
    </row>
    <row r="160" spans="1:14" x14ac:dyDescent="0.35">
      <c r="A160" s="6"/>
      <c r="B160" s="28"/>
      <c r="C160" s="29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1"/>
    </row>
    <row r="161" spans="1:14" x14ac:dyDescent="0.35">
      <c r="A161" s="6"/>
      <c r="B161" s="28"/>
      <c r="C161" s="29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1"/>
    </row>
    <row r="162" spans="1:14" x14ac:dyDescent="0.35">
      <c r="A162" s="6"/>
      <c r="B162" s="28"/>
      <c r="C162" s="29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1"/>
    </row>
    <row r="163" spans="1:14" x14ac:dyDescent="0.35">
      <c r="A163" s="6"/>
      <c r="B163" s="28"/>
      <c r="C163" s="29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1"/>
    </row>
    <row r="164" spans="1:14" x14ac:dyDescent="0.35">
      <c r="A164" s="6"/>
      <c r="B164" s="28"/>
      <c r="C164" s="29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1"/>
    </row>
    <row r="165" spans="1:14" x14ac:dyDescent="0.35">
      <c r="A165" s="6"/>
      <c r="B165" s="28"/>
      <c r="C165" s="29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1"/>
    </row>
    <row r="166" spans="1:14" x14ac:dyDescent="0.35">
      <c r="A166" s="6"/>
      <c r="B166" s="28"/>
      <c r="C166" s="29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1"/>
    </row>
    <row r="167" spans="1:14" x14ac:dyDescent="0.35">
      <c r="A167" s="6"/>
      <c r="B167" s="28"/>
      <c r="C167" s="29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1"/>
    </row>
    <row r="168" spans="1:14" x14ac:dyDescent="0.35">
      <c r="A168" s="6"/>
      <c r="B168" s="28"/>
      <c r="C168" s="29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1"/>
    </row>
    <row r="169" spans="1:14" x14ac:dyDescent="0.35">
      <c r="A169" s="6"/>
      <c r="B169" s="28"/>
      <c r="C169" s="29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1"/>
    </row>
    <row r="170" spans="1:14" ht="15" thickBot="1" x14ac:dyDescent="0.4">
      <c r="A170" s="6"/>
      <c r="B170" s="32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5"/>
    </row>
    <row r="171" spans="1:14" ht="16.5" thickTop="1" thickBot="1" x14ac:dyDescent="0.4">
      <c r="A171" s="15"/>
      <c r="B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1:14" ht="16.5" thickTop="1" thickBot="1" x14ac:dyDescent="0.4">
      <c r="A172" s="18"/>
      <c r="B172" s="19"/>
      <c r="C172" s="20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2"/>
    </row>
    <row r="173" spans="1:14" ht="16" thickTop="1" x14ac:dyDescent="0.35">
      <c r="A173" s="36"/>
      <c r="B173" s="24"/>
      <c r="C173" s="25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7"/>
    </row>
    <row r="174" spans="1:14" x14ac:dyDescent="0.35">
      <c r="A174" s="6"/>
      <c r="B174" s="28"/>
      <c r="C174" s="29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1"/>
    </row>
    <row r="175" spans="1:14" x14ac:dyDescent="0.35">
      <c r="A175" s="6"/>
      <c r="B175" s="28"/>
      <c r="C175" s="29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1"/>
    </row>
    <row r="176" spans="1:14" x14ac:dyDescent="0.35">
      <c r="A176" s="6"/>
      <c r="B176" s="28"/>
      <c r="C176" s="29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1"/>
    </row>
    <row r="177" spans="1:14" x14ac:dyDescent="0.35">
      <c r="A177" s="6"/>
      <c r="B177" s="28"/>
      <c r="C177" s="29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1"/>
    </row>
    <row r="178" spans="1:14" x14ac:dyDescent="0.35">
      <c r="A178" s="6"/>
      <c r="B178" s="28"/>
      <c r="C178" s="29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1"/>
    </row>
    <row r="179" spans="1:14" x14ac:dyDescent="0.35">
      <c r="A179" s="6"/>
      <c r="B179" s="28"/>
      <c r="C179" s="29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1"/>
    </row>
    <row r="180" spans="1:14" x14ac:dyDescent="0.35">
      <c r="A180" s="6"/>
      <c r="B180" s="28"/>
      <c r="C180" s="29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1"/>
    </row>
    <row r="181" spans="1:14" x14ac:dyDescent="0.35">
      <c r="A181" s="6"/>
      <c r="B181" s="28"/>
      <c r="C181" s="29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1"/>
    </row>
    <row r="182" spans="1:14" x14ac:dyDescent="0.35">
      <c r="A182" s="6"/>
      <c r="B182" s="28"/>
      <c r="C182" s="29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1"/>
    </row>
    <row r="183" spans="1:14" x14ac:dyDescent="0.35">
      <c r="A183" s="6"/>
      <c r="B183" s="28"/>
      <c r="C183" s="29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1"/>
    </row>
    <row r="184" spans="1:14" x14ac:dyDescent="0.35">
      <c r="A184" s="6"/>
      <c r="B184" s="28"/>
      <c r="C184" s="29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1"/>
    </row>
    <row r="185" spans="1:14" x14ac:dyDescent="0.35">
      <c r="A185" s="6"/>
      <c r="B185" s="28"/>
      <c r="C185" s="29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1"/>
    </row>
    <row r="186" spans="1:14" x14ac:dyDescent="0.35">
      <c r="A186" s="6"/>
      <c r="B186" s="28"/>
      <c r="C186" s="29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1"/>
    </row>
    <row r="187" spans="1:14" ht="15" thickBot="1" x14ac:dyDescent="0.4">
      <c r="A187" s="6"/>
      <c r="B187" s="32"/>
      <c r="C187" s="33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5"/>
    </row>
    <row r="188" spans="1:14" ht="16.5" thickTop="1" thickBot="1" x14ac:dyDescent="0.4">
      <c r="A188" s="15"/>
      <c r="B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</row>
    <row r="189" spans="1:14" ht="16.5" thickTop="1" thickBot="1" x14ac:dyDescent="0.4">
      <c r="A189" s="18"/>
      <c r="B189" s="19"/>
      <c r="C189" s="20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2"/>
    </row>
    <row r="190" spans="1:14" ht="16" thickTop="1" x14ac:dyDescent="0.35">
      <c r="A190" s="36"/>
      <c r="B190" s="24"/>
      <c r="C190" s="25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7"/>
    </row>
    <row r="191" spans="1:14" x14ac:dyDescent="0.35">
      <c r="A191" s="6"/>
      <c r="B191" s="28"/>
      <c r="C191" s="29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1"/>
    </row>
    <row r="192" spans="1:14" x14ac:dyDescent="0.35">
      <c r="A192" s="6"/>
      <c r="B192" s="28"/>
      <c r="C192" s="29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1"/>
    </row>
    <row r="193" spans="1:14" x14ac:dyDescent="0.35">
      <c r="A193" s="6"/>
      <c r="B193" s="28"/>
      <c r="C193" s="29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1"/>
    </row>
    <row r="194" spans="1:14" x14ac:dyDescent="0.35">
      <c r="A194" s="6"/>
      <c r="B194" s="28"/>
      <c r="C194" s="29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1"/>
    </row>
    <row r="195" spans="1:14" x14ac:dyDescent="0.35">
      <c r="A195" s="6"/>
      <c r="B195" s="28"/>
      <c r="C195" s="29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1"/>
    </row>
    <row r="196" spans="1:14" x14ac:dyDescent="0.35">
      <c r="A196" s="6"/>
      <c r="B196" s="28"/>
      <c r="C196" s="29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1"/>
    </row>
    <row r="197" spans="1:14" x14ac:dyDescent="0.35">
      <c r="A197" s="6"/>
      <c r="B197" s="28"/>
      <c r="C197" s="29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1"/>
    </row>
    <row r="198" spans="1:14" x14ac:dyDescent="0.35">
      <c r="A198" s="6"/>
      <c r="B198" s="28"/>
      <c r="C198" s="29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1"/>
    </row>
    <row r="199" spans="1:14" x14ac:dyDescent="0.35">
      <c r="A199" s="6"/>
      <c r="B199" s="28"/>
      <c r="C199" s="29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1"/>
    </row>
    <row r="200" spans="1:14" x14ac:dyDescent="0.35">
      <c r="A200" s="6"/>
      <c r="B200" s="28"/>
      <c r="C200" s="29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1"/>
    </row>
    <row r="201" spans="1:14" x14ac:dyDescent="0.35">
      <c r="A201" s="6"/>
      <c r="B201" s="28"/>
      <c r="C201" s="29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1"/>
    </row>
    <row r="202" spans="1:14" x14ac:dyDescent="0.35">
      <c r="A202" s="6"/>
      <c r="B202" s="28"/>
      <c r="C202" s="29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1"/>
    </row>
    <row r="203" spans="1:14" x14ac:dyDescent="0.35">
      <c r="A203" s="6"/>
      <c r="B203" s="28"/>
      <c r="C203" s="29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1"/>
    </row>
    <row r="204" spans="1:14" ht="15" thickBot="1" x14ac:dyDescent="0.4">
      <c r="A204" s="6"/>
      <c r="B204" s="32"/>
      <c r="C204" s="33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5"/>
    </row>
    <row r="205" spans="1:14" ht="16.5" thickTop="1" thickBot="1" x14ac:dyDescent="0.4">
      <c r="A205" s="15"/>
      <c r="B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</row>
    <row r="206" spans="1:14" ht="16.5" thickTop="1" thickBot="1" x14ac:dyDescent="0.4">
      <c r="A206" s="18"/>
      <c r="B206" s="19"/>
      <c r="C206" s="20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2"/>
    </row>
    <row r="207" spans="1:14" ht="16" thickTop="1" x14ac:dyDescent="0.35">
      <c r="A207" s="36"/>
      <c r="B207" s="24"/>
      <c r="C207" s="25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7"/>
    </row>
    <row r="208" spans="1:14" x14ac:dyDescent="0.35">
      <c r="A208" s="6"/>
      <c r="B208" s="28"/>
      <c r="C208" s="29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1"/>
    </row>
    <row r="209" spans="1:14" x14ac:dyDescent="0.35">
      <c r="A209" s="6"/>
      <c r="B209" s="28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1"/>
    </row>
    <row r="210" spans="1:14" x14ac:dyDescent="0.35">
      <c r="A210" s="6"/>
      <c r="B210" s="28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1"/>
    </row>
    <row r="211" spans="1:14" x14ac:dyDescent="0.35">
      <c r="A211" s="6"/>
      <c r="B211" s="28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1"/>
    </row>
    <row r="212" spans="1:14" x14ac:dyDescent="0.35">
      <c r="A212" s="6"/>
      <c r="B212" s="28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1"/>
    </row>
    <row r="213" spans="1:14" x14ac:dyDescent="0.35">
      <c r="A213" s="6"/>
      <c r="B213" s="28"/>
      <c r="C213" s="29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1"/>
    </row>
    <row r="214" spans="1:14" x14ac:dyDescent="0.35">
      <c r="A214" s="6"/>
      <c r="B214" s="28"/>
      <c r="C214" s="29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1"/>
    </row>
    <row r="215" spans="1:14" x14ac:dyDescent="0.35">
      <c r="A215" s="6"/>
      <c r="B215" s="28"/>
      <c r="C215" s="29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1"/>
    </row>
    <row r="216" spans="1:14" x14ac:dyDescent="0.35">
      <c r="A216" s="6"/>
      <c r="B216" s="28"/>
      <c r="C216" s="29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1"/>
    </row>
    <row r="217" spans="1:14" x14ac:dyDescent="0.35">
      <c r="A217" s="6"/>
      <c r="B217" s="28"/>
      <c r="C217" s="29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1"/>
    </row>
    <row r="218" spans="1:14" x14ac:dyDescent="0.35">
      <c r="A218" s="6"/>
      <c r="B218" s="28"/>
      <c r="C218" s="29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1"/>
    </row>
    <row r="219" spans="1:14" x14ac:dyDescent="0.35">
      <c r="A219" s="6"/>
      <c r="B219" s="28"/>
      <c r="C219" s="29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1"/>
    </row>
    <row r="220" spans="1:14" x14ac:dyDescent="0.35">
      <c r="A220" s="6"/>
      <c r="B220" s="28"/>
      <c r="C220" s="29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1"/>
    </row>
    <row r="221" spans="1:14" ht="15" thickBot="1" x14ac:dyDescent="0.4">
      <c r="A221" s="6"/>
      <c r="B221" s="32"/>
      <c r="C221" s="33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5"/>
    </row>
    <row r="222" spans="1:14" ht="16.5" thickTop="1" thickBot="1" x14ac:dyDescent="0.4">
      <c r="A222" s="15"/>
      <c r="B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1:14" ht="16.5" thickTop="1" thickBot="1" x14ac:dyDescent="0.4">
      <c r="A223" s="18"/>
      <c r="B223" s="19"/>
      <c r="C223" s="20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2"/>
    </row>
    <row r="224" spans="1:14" ht="16" thickTop="1" x14ac:dyDescent="0.35">
      <c r="A224" s="36"/>
      <c r="B224" s="24"/>
      <c r="C224" s="25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7"/>
    </row>
    <row r="225" spans="1:14" x14ac:dyDescent="0.35">
      <c r="A225" s="6"/>
      <c r="B225" s="28"/>
      <c r="C225" s="29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1"/>
    </row>
    <row r="226" spans="1:14" x14ac:dyDescent="0.35">
      <c r="A226" s="6"/>
      <c r="B226" s="28"/>
      <c r="C226" s="29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1"/>
    </row>
    <row r="227" spans="1:14" x14ac:dyDescent="0.35">
      <c r="A227" s="6"/>
      <c r="B227" s="28"/>
      <c r="C227" s="29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1"/>
    </row>
    <row r="228" spans="1:14" x14ac:dyDescent="0.35">
      <c r="A228" s="6"/>
      <c r="B228" s="28"/>
      <c r="C228" s="29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1"/>
    </row>
    <row r="229" spans="1:14" x14ac:dyDescent="0.35">
      <c r="A229" s="6"/>
      <c r="B229" s="28"/>
      <c r="C229" s="29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1"/>
    </row>
    <row r="230" spans="1:14" x14ac:dyDescent="0.35">
      <c r="A230" s="6"/>
      <c r="B230" s="28"/>
      <c r="C230" s="29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1"/>
    </row>
    <row r="231" spans="1:14" x14ac:dyDescent="0.35">
      <c r="A231" s="6"/>
      <c r="B231" s="28"/>
      <c r="C231" s="29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1"/>
    </row>
    <row r="232" spans="1:14" x14ac:dyDescent="0.35">
      <c r="A232" s="6"/>
      <c r="B232" s="28"/>
      <c r="C232" s="29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1"/>
    </row>
    <row r="233" spans="1:14" x14ac:dyDescent="0.35">
      <c r="A233" s="6"/>
      <c r="B233" s="28"/>
      <c r="C233" s="29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1"/>
    </row>
    <row r="234" spans="1:14" x14ac:dyDescent="0.35">
      <c r="A234" s="6"/>
      <c r="B234" s="28"/>
      <c r="C234" s="29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1"/>
    </row>
    <row r="235" spans="1:14" x14ac:dyDescent="0.35">
      <c r="A235" s="6"/>
      <c r="B235" s="28"/>
      <c r="C235" s="29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1"/>
    </row>
    <row r="236" spans="1:14" x14ac:dyDescent="0.35">
      <c r="A236" s="6"/>
      <c r="B236" s="28"/>
      <c r="C236" s="29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1"/>
    </row>
    <row r="237" spans="1:14" x14ac:dyDescent="0.35">
      <c r="A237" s="6"/>
      <c r="B237" s="28"/>
      <c r="C237" s="29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1"/>
    </row>
    <row r="238" spans="1:14" ht="15" thickBot="1" x14ac:dyDescent="0.4">
      <c r="A238" s="6"/>
      <c r="B238" s="32"/>
      <c r="C238" s="33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5"/>
    </row>
    <row r="239" spans="1:14" ht="16.5" thickTop="1" thickBot="1" x14ac:dyDescent="0.4">
      <c r="A239" s="15"/>
      <c r="B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</row>
    <row r="240" spans="1:14" ht="16.5" thickTop="1" thickBot="1" x14ac:dyDescent="0.4">
      <c r="A240" s="18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" thickTop="1" x14ac:dyDescent="0.35">
      <c r="A241" s="36"/>
      <c r="B241" s="24"/>
      <c r="C241" s="25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7"/>
    </row>
    <row r="242" spans="1:14" x14ac:dyDescent="0.35">
      <c r="A242" s="6"/>
      <c r="B242" s="28"/>
      <c r="C242" s="29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1"/>
    </row>
    <row r="243" spans="1:14" x14ac:dyDescent="0.35">
      <c r="A243" s="6"/>
      <c r="B243" s="28"/>
      <c r="C243" s="29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1"/>
    </row>
    <row r="244" spans="1:14" x14ac:dyDescent="0.35">
      <c r="A244" s="6"/>
      <c r="B244" s="28"/>
      <c r="C244" s="29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1"/>
    </row>
    <row r="245" spans="1:14" x14ac:dyDescent="0.35">
      <c r="A245" s="6"/>
      <c r="B245" s="28"/>
      <c r="C245" s="29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1"/>
    </row>
    <row r="246" spans="1:14" x14ac:dyDescent="0.35">
      <c r="A246" s="6"/>
      <c r="B246" s="28"/>
      <c r="C246" s="29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1"/>
    </row>
    <row r="247" spans="1:14" x14ac:dyDescent="0.35">
      <c r="A247" s="6"/>
      <c r="B247" s="28"/>
      <c r="C247" s="29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1"/>
    </row>
    <row r="248" spans="1:14" x14ac:dyDescent="0.35">
      <c r="A248" s="6"/>
      <c r="B248" s="28"/>
      <c r="C248" s="29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1"/>
    </row>
    <row r="249" spans="1:14" x14ac:dyDescent="0.35">
      <c r="A249" s="6"/>
      <c r="B249" s="28"/>
      <c r="C249" s="29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1"/>
    </row>
    <row r="250" spans="1:14" x14ac:dyDescent="0.35">
      <c r="A250" s="6"/>
      <c r="B250" s="28"/>
      <c r="C250" s="29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1"/>
    </row>
    <row r="251" spans="1:14" x14ac:dyDescent="0.35">
      <c r="A251" s="6"/>
      <c r="B251" s="28"/>
      <c r="C251" s="29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1"/>
    </row>
    <row r="252" spans="1:14" x14ac:dyDescent="0.35">
      <c r="A252" s="6"/>
      <c r="B252" s="28"/>
      <c r="C252" s="29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1"/>
    </row>
    <row r="253" spans="1:14" x14ac:dyDescent="0.35">
      <c r="A253" s="6"/>
      <c r="B253" s="28"/>
      <c r="C253" s="29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1"/>
    </row>
    <row r="254" spans="1:14" x14ac:dyDescent="0.35">
      <c r="A254" s="6"/>
      <c r="B254" s="28"/>
      <c r="C254" s="29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1"/>
    </row>
    <row r="255" spans="1:14" ht="15" thickBot="1" x14ac:dyDescent="0.4">
      <c r="A255" s="6"/>
      <c r="B255" s="32"/>
      <c r="C255" s="33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5"/>
    </row>
    <row r="256" spans="1:14" ht="16.5" thickTop="1" thickBot="1" x14ac:dyDescent="0.4">
      <c r="A256" s="15"/>
      <c r="B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</row>
    <row r="257" spans="1:14" ht="16.5" thickTop="1" thickBot="1" x14ac:dyDescent="0.4">
      <c r="A257" s="18"/>
      <c r="B257" s="19"/>
      <c r="C257" s="20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2"/>
    </row>
    <row r="258" spans="1:14" ht="16" thickTop="1" x14ac:dyDescent="0.35">
      <c r="A258" s="36"/>
      <c r="B258" s="24"/>
      <c r="C258" s="25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7"/>
    </row>
    <row r="259" spans="1:14" x14ac:dyDescent="0.35">
      <c r="A259" s="6"/>
      <c r="B259" s="28"/>
      <c r="C259" s="29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1"/>
    </row>
    <row r="260" spans="1:14" x14ac:dyDescent="0.35">
      <c r="A260" s="6"/>
      <c r="B260" s="28"/>
      <c r="C260" s="29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1"/>
    </row>
    <row r="261" spans="1:14" x14ac:dyDescent="0.35">
      <c r="A261" s="6"/>
      <c r="B261" s="28"/>
      <c r="C261" s="29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1"/>
    </row>
    <row r="262" spans="1:14" x14ac:dyDescent="0.35">
      <c r="A262" s="6"/>
      <c r="B262" s="28"/>
      <c r="C262" s="29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1"/>
    </row>
    <row r="263" spans="1:14" x14ac:dyDescent="0.35">
      <c r="A263" s="6"/>
      <c r="B263" s="28"/>
      <c r="C263" s="29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1"/>
    </row>
    <row r="264" spans="1:14" x14ac:dyDescent="0.35">
      <c r="A264" s="6"/>
      <c r="B264" s="28"/>
      <c r="C264" s="29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1"/>
    </row>
    <row r="265" spans="1:14" x14ac:dyDescent="0.35">
      <c r="A265" s="6"/>
      <c r="B265" s="28"/>
      <c r="C265" s="29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1"/>
    </row>
    <row r="266" spans="1:14" x14ac:dyDescent="0.35">
      <c r="A266" s="6"/>
      <c r="B266" s="28"/>
      <c r="C266" s="29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1"/>
    </row>
    <row r="267" spans="1:14" x14ac:dyDescent="0.35">
      <c r="A267" s="6"/>
      <c r="B267" s="28"/>
      <c r="C267" s="29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1"/>
    </row>
    <row r="268" spans="1:14" x14ac:dyDescent="0.35">
      <c r="A268" s="6"/>
      <c r="B268" s="28"/>
      <c r="C268" s="29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1"/>
    </row>
    <row r="269" spans="1:14" x14ac:dyDescent="0.35">
      <c r="A269" s="6"/>
      <c r="B269" s="28"/>
      <c r="C269" s="29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1"/>
    </row>
    <row r="270" spans="1:14" x14ac:dyDescent="0.35">
      <c r="A270" s="6"/>
      <c r="B270" s="28"/>
      <c r="C270" s="29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1"/>
    </row>
    <row r="271" spans="1:14" x14ac:dyDescent="0.35">
      <c r="A271" s="6"/>
      <c r="B271" s="28"/>
      <c r="C271" s="29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1"/>
    </row>
    <row r="272" spans="1:14" ht="15" thickBot="1" x14ac:dyDescent="0.4">
      <c r="A272" s="6"/>
      <c r="B272" s="32"/>
      <c r="C272" s="33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5"/>
    </row>
    <row r="273" spans="1:14" ht="16.5" thickTop="1" thickBot="1" x14ac:dyDescent="0.4">
      <c r="A273" s="15"/>
      <c r="B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</row>
    <row r="274" spans="1:14" ht="16.5" thickTop="1" thickBot="1" x14ac:dyDescent="0.4">
      <c r="A274" s="18"/>
      <c r="B274" s="19"/>
      <c r="C274" s="20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2"/>
    </row>
    <row r="275" spans="1:14" ht="16" thickTop="1" x14ac:dyDescent="0.35">
      <c r="A275" s="36"/>
      <c r="B275" s="24"/>
      <c r="C275" s="25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7"/>
    </row>
    <row r="276" spans="1:14" x14ac:dyDescent="0.35">
      <c r="A276" s="6"/>
      <c r="B276" s="28"/>
      <c r="C276" s="29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1"/>
    </row>
    <row r="277" spans="1:14" x14ac:dyDescent="0.35">
      <c r="A277" s="6"/>
      <c r="B277" s="28"/>
      <c r="C277" s="29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1"/>
    </row>
    <row r="278" spans="1:14" x14ac:dyDescent="0.35">
      <c r="A278" s="6"/>
      <c r="B278" s="28"/>
      <c r="C278" s="29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1"/>
    </row>
    <row r="279" spans="1:14" x14ac:dyDescent="0.35">
      <c r="A279" s="6"/>
      <c r="B279" s="28"/>
      <c r="C279" s="29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1"/>
    </row>
    <row r="280" spans="1:14" x14ac:dyDescent="0.35">
      <c r="A280" s="6"/>
      <c r="B280" s="28"/>
      <c r="C280" s="29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1"/>
    </row>
    <row r="281" spans="1:14" x14ac:dyDescent="0.35">
      <c r="A281" s="6"/>
      <c r="B281" s="28"/>
      <c r="C281" s="29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1"/>
    </row>
    <row r="282" spans="1:14" x14ac:dyDescent="0.35">
      <c r="A282" s="6"/>
      <c r="B282" s="28"/>
      <c r="C282" s="29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1"/>
    </row>
    <row r="283" spans="1:14" x14ac:dyDescent="0.35">
      <c r="A283" s="6"/>
      <c r="B283" s="28"/>
      <c r="C283" s="29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1"/>
    </row>
    <row r="284" spans="1:14" x14ac:dyDescent="0.35">
      <c r="A284" s="6"/>
      <c r="B284" s="28"/>
      <c r="C284" s="29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1"/>
    </row>
    <row r="285" spans="1:14" x14ac:dyDescent="0.35">
      <c r="A285" s="6"/>
      <c r="B285" s="28"/>
      <c r="C285" s="29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1"/>
    </row>
    <row r="286" spans="1:14" x14ac:dyDescent="0.35">
      <c r="A286" s="6"/>
      <c r="B286" s="28"/>
      <c r="C286" s="29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1"/>
    </row>
    <row r="287" spans="1:14" x14ac:dyDescent="0.35">
      <c r="A287" s="6"/>
      <c r="B287" s="28"/>
      <c r="C287" s="29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1"/>
    </row>
    <row r="288" spans="1:14" x14ac:dyDescent="0.35">
      <c r="A288" s="6"/>
      <c r="B288" s="28"/>
      <c r="C288" s="29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1"/>
    </row>
    <row r="289" spans="1:14" ht="15" thickBot="1" x14ac:dyDescent="0.4">
      <c r="A289" s="6"/>
      <c r="B289" s="32"/>
      <c r="C289" s="33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5"/>
    </row>
    <row r="290" spans="1:14" ht="16.5" thickTop="1" thickBot="1" x14ac:dyDescent="0.4">
      <c r="A290" s="15"/>
      <c r="B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1:14" ht="16.5" thickTop="1" thickBot="1" x14ac:dyDescent="0.4">
      <c r="A291" s="18"/>
      <c r="B291" s="19"/>
      <c r="C291" s="20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2"/>
    </row>
    <row r="292" spans="1:14" ht="16" thickTop="1" x14ac:dyDescent="0.35">
      <c r="A292" s="36"/>
      <c r="B292" s="24"/>
      <c r="C292" s="25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7"/>
    </row>
    <row r="293" spans="1:14" x14ac:dyDescent="0.35">
      <c r="A293" s="6"/>
      <c r="B293" s="28"/>
      <c r="C293" s="29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1"/>
    </row>
    <row r="294" spans="1:14" x14ac:dyDescent="0.35">
      <c r="A294" s="6"/>
      <c r="B294" s="28"/>
      <c r="C294" s="29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1"/>
    </row>
    <row r="295" spans="1:14" x14ac:dyDescent="0.35">
      <c r="A295" s="6"/>
      <c r="B295" s="28"/>
      <c r="C295" s="29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1"/>
    </row>
    <row r="296" spans="1:14" x14ac:dyDescent="0.35">
      <c r="A296" s="6"/>
      <c r="B296" s="28"/>
      <c r="C296" s="29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1"/>
    </row>
    <row r="297" spans="1:14" x14ac:dyDescent="0.35">
      <c r="A297" s="6"/>
      <c r="B297" s="28"/>
      <c r="C297" s="29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1"/>
    </row>
    <row r="298" spans="1:14" x14ac:dyDescent="0.35">
      <c r="A298" s="6"/>
      <c r="B298" s="28"/>
      <c r="C298" s="29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1"/>
    </row>
    <row r="299" spans="1:14" x14ac:dyDescent="0.35">
      <c r="A299" s="6"/>
      <c r="B299" s="28"/>
      <c r="C299" s="29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1"/>
    </row>
    <row r="300" spans="1:14" x14ac:dyDescent="0.35">
      <c r="A300" s="6"/>
      <c r="B300" s="28"/>
      <c r="C300" s="29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1"/>
    </row>
    <row r="301" spans="1:14" x14ac:dyDescent="0.35">
      <c r="A301" s="6"/>
      <c r="B301" s="28"/>
      <c r="C301" s="29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1"/>
    </row>
    <row r="302" spans="1:14" x14ac:dyDescent="0.35">
      <c r="A302" s="6"/>
      <c r="B302" s="28"/>
      <c r="C302" s="29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1"/>
    </row>
    <row r="303" spans="1:14" x14ac:dyDescent="0.35">
      <c r="A303" s="6"/>
      <c r="B303" s="28"/>
      <c r="C303" s="29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1"/>
    </row>
    <row r="304" spans="1:14" x14ac:dyDescent="0.35">
      <c r="A304" s="6"/>
      <c r="B304" s="28"/>
      <c r="C304" s="29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1"/>
    </row>
    <row r="305" spans="1:14" x14ac:dyDescent="0.35">
      <c r="A305" s="6"/>
      <c r="B305" s="28"/>
      <c r="C305" s="29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1"/>
    </row>
    <row r="306" spans="1:14" ht="15" thickBot="1" x14ac:dyDescent="0.4">
      <c r="A306" s="6"/>
      <c r="B306" s="32"/>
      <c r="C306" s="33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5"/>
    </row>
    <row r="307" spans="1:14" ht="16.5" thickTop="1" thickBot="1" x14ac:dyDescent="0.4">
      <c r="A307" s="15"/>
      <c r="B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1:14" ht="16.5" thickTop="1" thickBot="1" x14ac:dyDescent="0.4">
      <c r="A308" s="18"/>
      <c r="B308" s="19"/>
      <c r="C308" s="20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2"/>
    </row>
    <row r="309" spans="1:14" ht="16" thickTop="1" x14ac:dyDescent="0.35">
      <c r="A309" s="36"/>
      <c r="B309" s="24"/>
      <c r="C309" s="25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7"/>
    </row>
    <row r="310" spans="1:14" x14ac:dyDescent="0.35">
      <c r="A310" s="6"/>
      <c r="B310" s="28"/>
      <c r="C310" s="29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1"/>
    </row>
    <row r="311" spans="1:14" x14ac:dyDescent="0.35">
      <c r="A311" s="6"/>
      <c r="B311" s="28"/>
      <c r="C311" s="29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1"/>
    </row>
    <row r="312" spans="1:14" x14ac:dyDescent="0.35">
      <c r="A312" s="6"/>
      <c r="B312" s="28"/>
      <c r="C312" s="29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1"/>
    </row>
    <row r="313" spans="1:14" x14ac:dyDescent="0.35">
      <c r="A313" s="6"/>
      <c r="B313" s="28"/>
      <c r="C313" s="29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1"/>
    </row>
    <row r="314" spans="1:14" x14ac:dyDescent="0.35">
      <c r="A314" s="6"/>
      <c r="B314" s="28"/>
      <c r="C314" s="29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1"/>
    </row>
    <row r="315" spans="1:14" x14ac:dyDescent="0.35">
      <c r="A315" s="6"/>
      <c r="B315" s="28"/>
      <c r="C315" s="29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1"/>
    </row>
    <row r="316" spans="1:14" x14ac:dyDescent="0.35">
      <c r="A316" s="6"/>
      <c r="B316" s="28"/>
      <c r="C316" s="29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1"/>
    </row>
    <row r="317" spans="1:14" x14ac:dyDescent="0.35">
      <c r="A317" s="6"/>
      <c r="B317" s="28"/>
      <c r="C317" s="29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1"/>
    </row>
    <row r="318" spans="1:14" x14ac:dyDescent="0.35">
      <c r="A318" s="6"/>
      <c r="B318" s="28"/>
      <c r="C318" s="29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1"/>
    </row>
    <row r="319" spans="1:14" x14ac:dyDescent="0.35">
      <c r="A319" s="6"/>
      <c r="B319" s="28"/>
      <c r="C319" s="29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1"/>
    </row>
    <row r="320" spans="1:14" x14ac:dyDescent="0.35">
      <c r="A320" s="6"/>
      <c r="B320" s="28"/>
      <c r="C320" s="29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1"/>
    </row>
    <row r="321" spans="1:14" x14ac:dyDescent="0.35">
      <c r="A321" s="6"/>
      <c r="B321" s="28"/>
      <c r="C321" s="29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1"/>
    </row>
    <row r="322" spans="1:14" x14ac:dyDescent="0.35">
      <c r="A322" s="6"/>
      <c r="B322" s="28"/>
      <c r="C322" s="29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1"/>
    </row>
    <row r="323" spans="1:14" ht="15" thickBot="1" x14ac:dyDescent="0.4">
      <c r="A323" s="6"/>
      <c r="B323" s="32"/>
      <c r="C323" s="33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5"/>
    </row>
    <row r="324" spans="1:14" ht="16.5" thickTop="1" thickBot="1" x14ac:dyDescent="0.4">
      <c r="A324" s="15"/>
      <c r="B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</row>
    <row r="325" spans="1:14" ht="16.5" thickTop="1" thickBot="1" x14ac:dyDescent="0.4">
      <c r="A325" s="18"/>
      <c r="B325" s="19"/>
      <c r="C325" s="20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2"/>
    </row>
    <row r="326" spans="1:14" ht="16" thickTop="1" x14ac:dyDescent="0.35">
      <c r="A326" s="36"/>
      <c r="B326" s="24"/>
      <c r="C326" s="25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7"/>
    </row>
    <row r="327" spans="1:14" x14ac:dyDescent="0.35">
      <c r="A327" s="6"/>
      <c r="B327" s="28"/>
      <c r="C327" s="29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1"/>
    </row>
    <row r="328" spans="1:14" x14ac:dyDescent="0.35">
      <c r="A328" s="6"/>
      <c r="B328" s="28"/>
      <c r="C328" s="29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1"/>
    </row>
    <row r="329" spans="1:14" x14ac:dyDescent="0.35">
      <c r="A329" s="6"/>
      <c r="B329" s="28"/>
      <c r="C329" s="29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1"/>
    </row>
    <row r="330" spans="1:14" x14ac:dyDescent="0.35">
      <c r="A330" s="6"/>
      <c r="B330" s="28"/>
      <c r="C330" s="29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1"/>
    </row>
    <row r="331" spans="1:14" x14ac:dyDescent="0.35">
      <c r="A331" s="6"/>
      <c r="B331" s="28"/>
      <c r="C331" s="29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1"/>
    </row>
    <row r="332" spans="1:14" x14ac:dyDescent="0.35">
      <c r="A332" s="6"/>
      <c r="B332" s="28"/>
      <c r="C332" s="29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1"/>
    </row>
    <row r="333" spans="1:14" x14ac:dyDescent="0.35">
      <c r="A333" s="6"/>
      <c r="B333" s="28"/>
      <c r="C333" s="29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1"/>
    </row>
    <row r="334" spans="1:14" x14ac:dyDescent="0.35">
      <c r="A334" s="6"/>
      <c r="B334" s="28"/>
      <c r="C334" s="29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1"/>
    </row>
    <row r="335" spans="1:14" x14ac:dyDescent="0.35">
      <c r="A335" s="6"/>
      <c r="B335" s="28"/>
      <c r="C335" s="29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1"/>
    </row>
    <row r="336" spans="1:14" x14ac:dyDescent="0.35">
      <c r="A336" s="6"/>
      <c r="B336" s="28"/>
      <c r="C336" s="29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1"/>
    </row>
    <row r="337" spans="1:14" x14ac:dyDescent="0.35">
      <c r="A337" s="6"/>
      <c r="B337" s="28"/>
      <c r="C337" s="29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1"/>
    </row>
    <row r="338" spans="1:14" x14ac:dyDescent="0.35">
      <c r="A338" s="6"/>
      <c r="B338" s="28"/>
      <c r="C338" s="29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1"/>
    </row>
    <row r="339" spans="1:14" x14ac:dyDescent="0.35">
      <c r="A339" s="6"/>
      <c r="B339" s="28"/>
      <c r="C339" s="29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1"/>
    </row>
    <row r="340" spans="1:14" ht="15" thickBot="1" x14ac:dyDescent="0.4">
      <c r="A340" s="6"/>
      <c r="B340" s="32"/>
      <c r="C340" s="33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5"/>
    </row>
    <row r="341" spans="1:14" ht="1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41"/>
  <sheetViews>
    <sheetView workbookViewId="0">
      <selection sqref="A1:XFD1048576"/>
    </sheetView>
  </sheetViews>
  <sheetFormatPr baseColWidth="10" defaultRowHeight="14.5" x14ac:dyDescent="0.35"/>
  <cols>
    <col min="1" max="1" width="17.54296875" style="37" customWidth="1"/>
    <col min="2" max="16384" width="10.90625" style="37"/>
  </cols>
  <sheetData>
    <row r="1" spans="1:14" ht="16.5" thickTop="1" thickBot="1" x14ac:dyDescent="0.4">
      <c r="A1" s="15">
        <v>1</v>
      </c>
      <c r="B1" s="16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5" thickTop="1" thickBot="1" x14ac:dyDescent="0.4">
      <c r="A2" s="18" t="s">
        <v>273</v>
      </c>
      <c r="B2" s="19" t="s">
        <v>73</v>
      </c>
      <c r="C2" s="20" t="s">
        <v>74</v>
      </c>
      <c r="D2" s="21" t="s">
        <v>75</v>
      </c>
      <c r="E2" s="21" t="s">
        <v>76</v>
      </c>
      <c r="F2" s="21" t="s">
        <v>77</v>
      </c>
      <c r="G2" s="21" t="s">
        <v>274</v>
      </c>
      <c r="H2" s="21" t="s">
        <v>78</v>
      </c>
      <c r="I2" s="21" t="s">
        <v>80</v>
      </c>
      <c r="J2" s="21" t="s">
        <v>81</v>
      </c>
      <c r="K2" s="21" t="s">
        <v>82</v>
      </c>
      <c r="L2" s="21" t="s">
        <v>83</v>
      </c>
      <c r="M2" s="21" t="s">
        <v>275</v>
      </c>
      <c r="N2" s="22" t="s">
        <v>276</v>
      </c>
    </row>
    <row r="3" spans="1:14" ht="16" thickTop="1" x14ac:dyDescent="0.35">
      <c r="A3" s="23"/>
      <c r="B3" s="24">
        <v>43848</v>
      </c>
      <c r="C3" s="25" t="s">
        <v>277</v>
      </c>
      <c r="D3" s="26">
        <v>2850</v>
      </c>
      <c r="E3" s="26" t="s">
        <v>278</v>
      </c>
      <c r="F3" s="26" t="s">
        <v>86</v>
      </c>
      <c r="G3" s="26"/>
      <c r="H3" s="26" t="s">
        <v>279</v>
      </c>
      <c r="I3" s="26" t="s">
        <v>280</v>
      </c>
      <c r="J3" s="26"/>
      <c r="K3" s="26" t="s">
        <v>281</v>
      </c>
      <c r="L3" s="26">
        <v>1</v>
      </c>
      <c r="M3" s="26" t="s">
        <v>282</v>
      </c>
      <c r="N3" s="27" t="s">
        <v>283</v>
      </c>
    </row>
    <row r="4" spans="1:14" x14ac:dyDescent="0.35">
      <c r="A4" s="6"/>
      <c r="B4" s="28">
        <v>43837</v>
      </c>
      <c r="C4" s="29" t="s">
        <v>277</v>
      </c>
      <c r="D4" s="30">
        <v>2700</v>
      </c>
      <c r="E4" s="30" t="s">
        <v>284</v>
      </c>
      <c r="F4" s="30" t="s">
        <v>86</v>
      </c>
      <c r="G4" s="30"/>
      <c r="H4" s="30" t="s">
        <v>279</v>
      </c>
      <c r="I4" s="30"/>
      <c r="J4" s="30"/>
      <c r="K4" s="30" t="s">
        <v>281</v>
      </c>
      <c r="L4" s="30">
        <v>3</v>
      </c>
      <c r="M4" s="30" t="s">
        <v>285</v>
      </c>
      <c r="N4" s="31" t="s">
        <v>286</v>
      </c>
    </row>
    <row r="5" spans="1:14" x14ac:dyDescent="0.35">
      <c r="A5" s="6"/>
      <c r="B5" s="28">
        <v>43824</v>
      </c>
      <c r="C5" s="29" t="s">
        <v>277</v>
      </c>
      <c r="D5" s="30">
        <v>2850</v>
      </c>
      <c r="E5" s="30" t="s">
        <v>278</v>
      </c>
      <c r="F5" s="30" t="s">
        <v>86</v>
      </c>
      <c r="G5" s="30"/>
      <c r="H5" s="30" t="s">
        <v>279</v>
      </c>
      <c r="I5" s="30"/>
      <c r="J5" s="30"/>
      <c r="K5" s="30" t="s">
        <v>287</v>
      </c>
      <c r="L5" s="30">
        <v>5</v>
      </c>
      <c r="M5" s="30" t="s">
        <v>288</v>
      </c>
      <c r="N5" s="31" t="s">
        <v>286</v>
      </c>
    </row>
    <row r="6" spans="1:14" x14ac:dyDescent="0.35">
      <c r="A6" s="6"/>
      <c r="B6" s="28">
        <v>43801</v>
      </c>
      <c r="C6" s="29" t="s">
        <v>289</v>
      </c>
      <c r="D6" s="30">
        <v>2700</v>
      </c>
      <c r="E6" s="30"/>
      <c r="F6" s="30" t="s">
        <v>86</v>
      </c>
      <c r="G6" s="30"/>
      <c r="H6" s="30" t="s">
        <v>290</v>
      </c>
      <c r="I6" s="30"/>
      <c r="J6" s="30"/>
      <c r="K6" s="30" t="s">
        <v>125</v>
      </c>
      <c r="L6" s="30">
        <v>0</v>
      </c>
      <c r="M6" s="30"/>
      <c r="N6" s="31"/>
    </row>
    <row r="7" spans="1:14" x14ac:dyDescent="0.35">
      <c r="A7" s="6"/>
      <c r="B7" s="28">
        <v>43573</v>
      </c>
      <c r="C7" s="29" t="s">
        <v>291</v>
      </c>
      <c r="D7" s="30">
        <v>2250</v>
      </c>
      <c r="E7" s="30"/>
      <c r="F7" s="30" t="s">
        <v>86</v>
      </c>
      <c r="G7" s="30"/>
      <c r="H7" s="30" t="s">
        <v>279</v>
      </c>
      <c r="I7" s="30"/>
      <c r="J7" s="30"/>
      <c r="K7" s="30" t="s">
        <v>292</v>
      </c>
      <c r="L7" s="30" t="s">
        <v>293</v>
      </c>
      <c r="M7" s="30"/>
      <c r="N7" s="31" t="s">
        <v>286</v>
      </c>
    </row>
    <row r="8" spans="1:14" x14ac:dyDescent="0.35">
      <c r="A8" s="6"/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1"/>
    </row>
    <row r="9" spans="1:14" x14ac:dyDescent="0.35">
      <c r="A9" s="6"/>
      <c r="B9" s="28"/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</row>
    <row r="10" spans="1:14" x14ac:dyDescent="0.35">
      <c r="A10" s="6"/>
      <c r="B10" s="28"/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1:14" x14ac:dyDescent="0.35">
      <c r="A11" s="6"/>
      <c r="B11" s="28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1"/>
    </row>
    <row r="12" spans="1:14" x14ac:dyDescent="0.35">
      <c r="A12" s="6"/>
      <c r="B12" s="28"/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1"/>
    </row>
    <row r="13" spans="1:14" x14ac:dyDescent="0.35">
      <c r="A13" s="6"/>
      <c r="B13" s="28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1"/>
    </row>
    <row r="14" spans="1:14" x14ac:dyDescent="0.35">
      <c r="A14" s="6"/>
      <c r="B14" s="28"/>
      <c r="C14" s="29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1"/>
    </row>
    <row r="15" spans="1:14" x14ac:dyDescent="0.35">
      <c r="A15" s="6"/>
      <c r="B15" s="28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</row>
    <row r="16" spans="1:14" x14ac:dyDescent="0.35">
      <c r="A16" s="6"/>
      <c r="B16" s="28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1:16" ht="15" thickBot="1" x14ac:dyDescent="0.4">
      <c r="A17" s="6"/>
      <c r="B17" s="32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  <c r="P17" s="16"/>
    </row>
    <row r="18" spans="1:16" ht="16.5" thickTop="1" thickBot="1" x14ac:dyDescent="0.4">
      <c r="A18" s="15">
        <v>2</v>
      </c>
      <c r="B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6" ht="16.5" thickTop="1" thickBot="1" x14ac:dyDescent="0.4">
      <c r="A19" s="18" t="s">
        <v>294</v>
      </c>
      <c r="B19" s="19" t="s">
        <v>73</v>
      </c>
      <c r="C19" s="20" t="s">
        <v>74</v>
      </c>
      <c r="D19" s="21" t="s">
        <v>75</v>
      </c>
      <c r="E19" s="21" t="s">
        <v>76</v>
      </c>
      <c r="F19" s="21" t="s">
        <v>77</v>
      </c>
      <c r="G19" s="21" t="s">
        <v>274</v>
      </c>
      <c r="H19" s="21" t="s">
        <v>78</v>
      </c>
      <c r="I19" s="21" t="s">
        <v>80</v>
      </c>
      <c r="J19" s="21" t="s">
        <v>81</v>
      </c>
      <c r="K19" s="21" t="s">
        <v>82</v>
      </c>
      <c r="L19" s="21" t="s">
        <v>83</v>
      </c>
      <c r="M19" s="21" t="s">
        <v>275</v>
      </c>
      <c r="N19" s="22" t="s">
        <v>276</v>
      </c>
    </row>
    <row r="20" spans="1:16" ht="16" thickTop="1" x14ac:dyDescent="0.35">
      <c r="A20" s="36"/>
      <c r="B20" s="24">
        <v>43848</v>
      </c>
      <c r="C20" s="25" t="s">
        <v>277</v>
      </c>
      <c r="D20" s="26">
        <v>2850</v>
      </c>
      <c r="E20" s="26" t="s">
        <v>278</v>
      </c>
      <c r="F20" s="26" t="s">
        <v>86</v>
      </c>
      <c r="G20" s="26"/>
      <c r="H20" s="26" t="s">
        <v>279</v>
      </c>
      <c r="I20" s="26" t="s">
        <v>280</v>
      </c>
      <c r="J20" s="26"/>
      <c r="K20" s="26" t="s">
        <v>281</v>
      </c>
      <c r="L20" s="26">
        <v>9</v>
      </c>
      <c r="M20" s="26" t="s">
        <v>295</v>
      </c>
      <c r="N20" s="27"/>
    </row>
    <row r="21" spans="1:16" x14ac:dyDescent="0.35">
      <c r="A21" s="6"/>
      <c r="B21" s="28">
        <v>43837</v>
      </c>
      <c r="C21" s="29" t="s">
        <v>277</v>
      </c>
      <c r="D21" s="30">
        <v>2700</v>
      </c>
      <c r="E21" s="30" t="s">
        <v>284</v>
      </c>
      <c r="F21" s="30" t="s">
        <v>86</v>
      </c>
      <c r="G21" s="30"/>
      <c r="H21" s="30" t="s">
        <v>279</v>
      </c>
      <c r="I21" s="30"/>
      <c r="J21" s="30"/>
      <c r="K21" s="30" t="s">
        <v>281</v>
      </c>
      <c r="L21" s="30">
        <v>9</v>
      </c>
      <c r="M21" s="30" t="s">
        <v>296</v>
      </c>
      <c r="N21" s="31"/>
    </row>
    <row r="22" spans="1:16" x14ac:dyDescent="0.35">
      <c r="A22" s="6"/>
      <c r="B22" s="28">
        <v>43832</v>
      </c>
      <c r="C22" s="29" t="s">
        <v>277</v>
      </c>
      <c r="D22" s="30">
        <v>2850</v>
      </c>
      <c r="E22" s="30" t="s">
        <v>284</v>
      </c>
      <c r="F22" s="30" t="s">
        <v>86</v>
      </c>
      <c r="G22" s="30"/>
      <c r="H22" s="30" t="s">
        <v>290</v>
      </c>
      <c r="I22" s="30" t="s">
        <v>95</v>
      </c>
      <c r="J22" s="30"/>
      <c r="K22" s="30" t="s">
        <v>133</v>
      </c>
      <c r="L22" s="30" t="s">
        <v>293</v>
      </c>
      <c r="M22" s="30"/>
      <c r="N22" s="31" t="s">
        <v>286</v>
      </c>
    </row>
    <row r="23" spans="1:16" x14ac:dyDescent="0.35">
      <c r="A23" s="6"/>
      <c r="B23" s="28">
        <v>43827</v>
      </c>
      <c r="C23" s="29" t="s">
        <v>277</v>
      </c>
      <c r="D23" s="30">
        <v>2175</v>
      </c>
      <c r="E23" s="30" t="s">
        <v>284</v>
      </c>
      <c r="F23" s="30" t="s">
        <v>86</v>
      </c>
      <c r="G23" s="30"/>
      <c r="H23" s="30" t="s">
        <v>279</v>
      </c>
      <c r="I23" s="30"/>
      <c r="J23" s="30"/>
      <c r="K23" s="30" t="s">
        <v>297</v>
      </c>
      <c r="L23" s="30">
        <v>10</v>
      </c>
      <c r="M23" s="30" t="s">
        <v>298</v>
      </c>
      <c r="N23" s="31"/>
    </row>
    <row r="24" spans="1:16" x14ac:dyDescent="0.35">
      <c r="A24" s="6"/>
      <c r="B24" s="28">
        <v>43813</v>
      </c>
      <c r="C24" s="29" t="s">
        <v>277</v>
      </c>
      <c r="D24" s="30">
        <v>2850</v>
      </c>
      <c r="E24" s="30" t="s">
        <v>278</v>
      </c>
      <c r="F24" s="30" t="s">
        <v>86</v>
      </c>
      <c r="G24" s="30"/>
      <c r="H24" s="30" t="s">
        <v>279</v>
      </c>
      <c r="I24" s="30"/>
      <c r="J24" s="30"/>
      <c r="K24" s="30" t="s">
        <v>281</v>
      </c>
      <c r="L24" s="30">
        <v>7</v>
      </c>
      <c r="M24" s="30" t="s">
        <v>288</v>
      </c>
      <c r="N24" s="31"/>
    </row>
    <row r="25" spans="1:16" x14ac:dyDescent="0.35">
      <c r="A25" s="6"/>
      <c r="B25" s="28"/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</row>
    <row r="26" spans="1:16" x14ac:dyDescent="0.35">
      <c r="A26" s="6"/>
      <c r="B26" s="28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</row>
    <row r="27" spans="1:16" x14ac:dyDescent="0.35">
      <c r="A27" s="6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1"/>
    </row>
    <row r="28" spans="1:16" x14ac:dyDescent="0.35">
      <c r="A28" s="6"/>
      <c r="B28" s="2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1"/>
    </row>
    <row r="29" spans="1:16" x14ac:dyDescent="0.35">
      <c r="A29" s="6"/>
      <c r="B29" s="28"/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1"/>
    </row>
    <row r="30" spans="1:16" x14ac:dyDescent="0.35">
      <c r="A30" s="6"/>
      <c r="B30" s="28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1"/>
    </row>
    <row r="31" spans="1:16" x14ac:dyDescent="0.35">
      <c r="A31" s="6"/>
      <c r="B31" s="28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</row>
    <row r="32" spans="1:16" x14ac:dyDescent="0.35">
      <c r="A32" s="6"/>
      <c r="B32" s="28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1"/>
    </row>
    <row r="33" spans="1:14" x14ac:dyDescent="0.35">
      <c r="A33" s="6"/>
      <c r="B33" s="2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1"/>
    </row>
    <row r="34" spans="1:14" ht="15" thickBot="1" x14ac:dyDescent="0.4">
      <c r="A34" s="6"/>
      <c r="B34" s="32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5"/>
    </row>
    <row r="35" spans="1:14" ht="16.5" thickTop="1" thickBot="1" x14ac:dyDescent="0.4">
      <c r="A35" s="15">
        <v>3</v>
      </c>
      <c r="B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6.5" thickTop="1" thickBot="1" x14ac:dyDescent="0.4">
      <c r="A36" s="18" t="s">
        <v>299</v>
      </c>
      <c r="B36" s="19" t="s">
        <v>73</v>
      </c>
      <c r="C36" s="20" t="s">
        <v>74</v>
      </c>
      <c r="D36" s="21" t="s">
        <v>75</v>
      </c>
      <c r="E36" s="21" t="s">
        <v>76</v>
      </c>
      <c r="F36" s="21" t="s">
        <v>77</v>
      </c>
      <c r="G36" s="21" t="s">
        <v>274</v>
      </c>
      <c r="H36" s="21" t="s">
        <v>78</v>
      </c>
      <c r="I36" s="21" t="s">
        <v>80</v>
      </c>
      <c r="J36" s="21" t="s">
        <v>81</v>
      </c>
      <c r="K36" s="21" t="s">
        <v>82</v>
      </c>
      <c r="L36" s="21" t="s">
        <v>83</v>
      </c>
      <c r="M36" s="21" t="s">
        <v>275</v>
      </c>
      <c r="N36" s="22" t="s">
        <v>276</v>
      </c>
    </row>
    <row r="37" spans="1:14" ht="16" thickTop="1" x14ac:dyDescent="0.35">
      <c r="A37" s="36"/>
      <c r="B37" s="24">
        <v>43848</v>
      </c>
      <c r="C37" s="25" t="s">
        <v>277</v>
      </c>
      <c r="D37" s="26">
        <v>2850</v>
      </c>
      <c r="E37" s="26" t="s">
        <v>278</v>
      </c>
      <c r="F37" s="26" t="s">
        <v>86</v>
      </c>
      <c r="G37" s="26"/>
      <c r="H37" s="26" t="s">
        <v>279</v>
      </c>
      <c r="I37" s="26" t="s">
        <v>280</v>
      </c>
      <c r="J37" s="26"/>
      <c r="K37" s="26" t="s">
        <v>281</v>
      </c>
      <c r="L37" s="26">
        <v>10</v>
      </c>
      <c r="M37" s="26" t="s">
        <v>300</v>
      </c>
      <c r="N37" s="27" t="s">
        <v>283</v>
      </c>
    </row>
    <row r="38" spans="1:14" x14ac:dyDescent="0.35">
      <c r="A38" s="6"/>
      <c r="B38" s="28">
        <v>43837</v>
      </c>
      <c r="C38" s="29" t="s">
        <v>277</v>
      </c>
      <c r="D38" s="30">
        <v>2700</v>
      </c>
      <c r="E38" s="30" t="s">
        <v>284</v>
      </c>
      <c r="F38" s="30" t="s">
        <v>86</v>
      </c>
      <c r="G38" s="30"/>
      <c r="H38" s="30" t="s">
        <v>279</v>
      </c>
      <c r="I38" s="30"/>
      <c r="J38" s="30"/>
      <c r="K38" s="30" t="s">
        <v>281</v>
      </c>
      <c r="L38" s="30">
        <v>2</v>
      </c>
      <c r="M38" s="30" t="s">
        <v>301</v>
      </c>
      <c r="N38" s="31" t="s">
        <v>283</v>
      </c>
    </row>
    <row r="39" spans="1:14" x14ac:dyDescent="0.35">
      <c r="A39" s="6"/>
      <c r="B39" s="28">
        <v>43824</v>
      </c>
      <c r="C39" s="29" t="s">
        <v>277</v>
      </c>
      <c r="D39" s="30">
        <v>2850</v>
      </c>
      <c r="E39" s="30" t="s">
        <v>278</v>
      </c>
      <c r="F39" s="30" t="s">
        <v>86</v>
      </c>
      <c r="G39" s="30"/>
      <c r="H39" s="30" t="s">
        <v>279</v>
      </c>
      <c r="I39" s="30"/>
      <c r="J39" s="30"/>
      <c r="K39" s="30" t="s">
        <v>287</v>
      </c>
      <c r="L39" s="30" t="s">
        <v>302</v>
      </c>
      <c r="M39" s="30"/>
      <c r="N39" s="31" t="s">
        <v>283</v>
      </c>
    </row>
    <row r="40" spans="1:14" x14ac:dyDescent="0.35">
      <c r="A40" s="6"/>
      <c r="B40" s="28">
        <v>43808</v>
      </c>
      <c r="C40" s="29" t="s">
        <v>277</v>
      </c>
      <c r="D40" s="30">
        <v>2700</v>
      </c>
      <c r="E40" s="30" t="s">
        <v>284</v>
      </c>
      <c r="F40" s="30" t="s">
        <v>86</v>
      </c>
      <c r="G40" s="30"/>
      <c r="H40" s="30" t="s">
        <v>279</v>
      </c>
      <c r="I40" s="30"/>
      <c r="J40" s="30"/>
      <c r="K40" s="30" t="s">
        <v>303</v>
      </c>
      <c r="L40" s="30" t="s">
        <v>293</v>
      </c>
      <c r="M40" s="30"/>
      <c r="N40" s="31" t="s">
        <v>283</v>
      </c>
    </row>
    <row r="41" spans="1:14" x14ac:dyDescent="0.35">
      <c r="A41" s="6"/>
      <c r="B41" s="28">
        <v>43796</v>
      </c>
      <c r="C41" s="29" t="s">
        <v>277</v>
      </c>
      <c r="D41" s="30">
        <v>2100</v>
      </c>
      <c r="E41" s="30" t="s">
        <v>284</v>
      </c>
      <c r="F41" s="30" t="s">
        <v>86</v>
      </c>
      <c r="G41" s="30" t="s">
        <v>129</v>
      </c>
      <c r="H41" s="30" t="s">
        <v>290</v>
      </c>
      <c r="I41" s="30"/>
      <c r="J41" s="30"/>
      <c r="K41" s="30" t="s">
        <v>281</v>
      </c>
      <c r="L41" s="30">
        <v>13</v>
      </c>
      <c r="M41" s="30" t="s">
        <v>304</v>
      </c>
      <c r="N41" s="31" t="s">
        <v>286</v>
      </c>
    </row>
    <row r="42" spans="1:14" x14ac:dyDescent="0.35">
      <c r="A42" s="6"/>
      <c r="B42" s="28"/>
      <c r="C42" s="29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1"/>
    </row>
    <row r="43" spans="1:14" x14ac:dyDescent="0.35">
      <c r="A43" s="6"/>
      <c r="B43" s="28"/>
      <c r="C43" s="29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</row>
    <row r="44" spans="1:14" x14ac:dyDescent="0.35">
      <c r="A44" s="6"/>
      <c r="B44" s="28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1"/>
    </row>
    <row r="45" spans="1:14" x14ac:dyDescent="0.35">
      <c r="A45" s="6"/>
      <c r="B45" s="28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1"/>
    </row>
    <row r="46" spans="1:14" x14ac:dyDescent="0.35">
      <c r="A46" s="6"/>
      <c r="B46" s="28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1"/>
    </row>
    <row r="47" spans="1:14" x14ac:dyDescent="0.35">
      <c r="A47" s="6"/>
      <c r="B47" s="28"/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1"/>
    </row>
    <row r="48" spans="1:14" x14ac:dyDescent="0.35">
      <c r="A48" s="6"/>
      <c r="B48" s="28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1"/>
    </row>
    <row r="49" spans="1:14" x14ac:dyDescent="0.35">
      <c r="A49" s="6"/>
      <c r="B49" s="28"/>
      <c r="C49" s="29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  <row r="50" spans="1:14" x14ac:dyDescent="0.35">
      <c r="A50" s="6"/>
      <c r="B50" s="28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1"/>
    </row>
    <row r="51" spans="1:14" ht="15" thickBot="1" x14ac:dyDescent="0.4">
      <c r="A51" s="6"/>
      <c r="B51" s="32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5"/>
    </row>
    <row r="52" spans="1:14" ht="16.5" thickTop="1" thickBot="1" x14ac:dyDescent="0.4">
      <c r="A52" s="15">
        <v>4</v>
      </c>
      <c r="B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ht="16.5" thickTop="1" thickBot="1" x14ac:dyDescent="0.4">
      <c r="A53" s="18" t="s">
        <v>305</v>
      </c>
      <c r="B53" s="19" t="s">
        <v>73</v>
      </c>
      <c r="C53" s="20" t="s">
        <v>74</v>
      </c>
      <c r="D53" s="21" t="s">
        <v>75</v>
      </c>
      <c r="E53" s="21" t="s">
        <v>76</v>
      </c>
      <c r="F53" s="21" t="s">
        <v>77</v>
      </c>
      <c r="G53" s="21" t="s">
        <v>274</v>
      </c>
      <c r="H53" s="21" t="s">
        <v>78</v>
      </c>
      <c r="I53" s="21" t="s">
        <v>80</v>
      </c>
      <c r="J53" s="21" t="s">
        <v>81</v>
      </c>
      <c r="K53" s="21" t="s">
        <v>82</v>
      </c>
      <c r="L53" s="21" t="s">
        <v>83</v>
      </c>
      <c r="M53" s="21" t="s">
        <v>275</v>
      </c>
      <c r="N53" s="22" t="s">
        <v>276</v>
      </c>
    </row>
    <row r="54" spans="1:14" ht="16" thickTop="1" x14ac:dyDescent="0.35">
      <c r="A54" s="36"/>
      <c r="B54" s="24">
        <v>43848</v>
      </c>
      <c r="C54" s="25" t="s">
        <v>277</v>
      </c>
      <c r="D54" s="26">
        <v>2850</v>
      </c>
      <c r="E54" s="26" t="s">
        <v>278</v>
      </c>
      <c r="F54" s="26" t="s">
        <v>86</v>
      </c>
      <c r="G54" s="26"/>
      <c r="H54" s="26" t="s">
        <v>279</v>
      </c>
      <c r="I54" s="26" t="s">
        <v>280</v>
      </c>
      <c r="J54" s="26"/>
      <c r="K54" s="26" t="s">
        <v>281</v>
      </c>
      <c r="L54" s="26">
        <v>8</v>
      </c>
      <c r="M54" s="26" t="s">
        <v>301</v>
      </c>
      <c r="N54" s="27" t="s">
        <v>306</v>
      </c>
    </row>
    <row r="55" spans="1:14" x14ac:dyDescent="0.35">
      <c r="A55" s="6"/>
      <c r="B55" s="28">
        <v>43837</v>
      </c>
      <c r="C55" s="29" t="s">
        <v>277</v>
      </c>
      <c r="D55" s="30">
        <v>2700</v>
      </c>
      <c r="E55" s="30" t="s">
        <v>284</v>
      </c>
      <c r="F55" s="30" t="s">
        <v>86</v>
      </c>
      <c r="G55" s="30"/>
      <c r="H55" s="30" t="s">
        <v>279</v>
      </c>
      <c r="I55" s="30"/>
      <c r="J55" s="30"/>
      <c r="K55" s="30" t="s">
        <v>281</v>
      </c>
      <c r="L55" s="30">
        <v>4</v>
      </c>
      <c r="M55" s="30" t="s">
        <v>295</v>
      </c>
      <c r="N55" s="31" t="s">
        <v>306</v>
      </c>
    </row>
    <row r="56" spans="1:14" x14ac:dyDescent="0.35">
      <c r="A56" s="6"/>
      <c r="B56" s="28">
        <v>43827</v>
      </c>
      <c r="C56" s="29" t="s">
        <v>277</v>
      </c>
      <c r="D56" s="30">
        <v>2175</v>
      </c>
      <c r="E56" s="30" t="s">
        <v>284</v>
      </c>
      <c r="F56" s="30" t="s">
        <v>86</v>
      </c>
      <c r="G56" s="30"/>
      <c r="H56" s="30" t="s">
        <v>279</v>
      </c>
      <c r="I56" s="30"/>
      <c r="J56" s="30"/>
      <c r="K56" s="30" t="s">
        <v>297</v>
      </c>
      <c r="L56" s="30">
        <v>8</v>
      </c>
      <c r="M56" s="30" t="s">
        <v>304</v>
      </c>
      <c r="N56" s="31" t="s">
        <v>306</v>
      </c>
    </row>
    <row r="57" spans="1:14" x14ac:dyDescent="0.35">
      <c r="A57" s="6"/>
      <c r="B57" s="28">
        <v>43813</v>
      </c>
      <c r="C57" s="29" t="s">
        <v>277</v>
      </c>
      <c r="D57" s="30">
        <v>2850</v>
      </c>
      <c r="E57" s="30" t="s">
        <v>278</v>
      </c>
      <c r="F57" s="30" t="s">
        <v>86</v>
      </c>
      <c r="G57" s="30"/>
      <c r="H57" s="30" t="s">
        <v>279</v>
      </c>
      <c r="I57" s="30"/>
      <c r="J57" s="30"/>
      <c r="K57" s="30" t="s">
        <v>281</v>
      </c>
      <c r="L57" s="30">
        <v>6</v>
      </c>
      <c r="M57" s="30" t="s">
        <v>288</v>
      </c>
      <c r="N57" s="31" t="s">
        <v>306</v>
      </c>
    </row>
    <row r="58" spans="1:14" x14ac:dyDescent="0.35">
      <c r="A58" s="6"/>
      <c r="B58" s="28">
        <v>43796</v>
      </c>
      <c r="C58" s="29" t="s">
        <v>277</v>
      </c>
      <c r="D58" s="30">
        <v>2700</v>
      </c>
      <c r="E58" s="30" t="s">
        <v>284</v>
      </c>
      <c r="F58" s="30" t="s">
        <v>86</v>
      </c>
      <c r="G58" s="30"/>
      <c r="H58" s="30" t="s">
        <v>279</v>
      </c>
      <c r="I58" s="30"/>
      <c r="J58" s="30"/>
      <c r="K58" s="30" t="s">
        <v>297</v>
      </c>
      <c r="L58" s="30" t="s">
        <v>293</v>
      </c>
      <c r="M58" s="30"/>
      <c r="N58" s="31" t="s">
        <v>306</v>
      </c>
    </row>
    <row r="59" spans="1:14" x14ac:dyDescent="0.35">
      <c r="A59" s="6"/>
      <c r="B59" s="28"/>
      <c r="C59" s="29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1"/>
    </row>
    <row r="60" spans="1:14" x14ac:dyDescent="0.35">
      <c r="A60" s="6"/>
      <c r="B60" s="28"/>
      <c r="C60" s="29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1"/>
    </row>
    <row r="61" spans="1:14" x14ac:dyDescent="0.35">
      <c r="A61" s="6"/>
      <c r="B61" s="28"/>
      <c r="C61" s="29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1"/>
    </row>
    <row r="62" spans="1:14" x14ac:dyDescent="0.35">
      <c r="A62" s="6"/>
      <c r="B62" s="28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1"/>
    </row>
    <row r="63" spans="1:14" x14ac:dyDescent="0.35">
      <c r="A63" s="6"/>
      <c r="B63" s="28"/>
      <c r="C63" s="2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1"/>
    </row>
    <row r="64" spans="1:14" x14ac:dyDescent="0.35">
      <c r="A64" s="6"/>
      <c r="B64" s="28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1"/>
    </row>
    <row r="65" spans="1:14" x14ac:dyDescent="0.35">
      <c r="A65" s="6"/>
      <c r="B65" s="28"/>
      <c r="C65" s="29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1"/>
    </row>
    <row r="66" spans="1:14" x14ac:dyDescent="0.35">
      <c r="A66" s="6"/>
      <c r="B66" s="28"/>
      <c r="C66" s="29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1"/>
    </row>
    <row r="67" spans="1:14" x14ac:dyDescent="0.35">
      <c r="A67" s="6"/>
      <c r="B67" s="28"/>
      <c r="C67" s="29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1"/>
    </row>
    <row r="68" spans="1:14" ht="15" thickBot="1" x14ac:dyDescent="0.4">
      <c r="A68" s="6"/>
      <c r="B68" s="32"/>
      <c r="C68" s="33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5"/>
    </row>
    <row r="69" spans="1:14" ht="16.5" thickTop="1" thickBot="1" x14ac:dyDescent="0.4">
      <c r="A69" s="15">
        <v>5</v>
      </c>
      <c r="B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6.5" thickTop="1" thickBot="1" x14ac:dyDescent="0.4">
      <c r="A70" s="18" t="s">
        <v>307</v>
      </c>
      <c r="B70" s="19" t="s">
        <v>73</v>
      </c>
      <c r="C70" s="20" t="s">
        <v>74</v>
      </c>
      <c r="D70" s="21" t="s">
        <v>75</v>
      </c>
      <c r="E70" s="21" t="s">
        <v>76</v>
      </c>
      <c r="F70" s="21" t="s">
        <v>77</v>
      </c>
      <c r="G70" s="21" t="s">
        <v>274</v>
      </c>
      <c r="H70" s="21" t="s">
        <v>78</v>
      </c>
      <c r="I70" s="21" t="s">
        <v>80</v>
      </c>
      <c r="J70" s="21" t="s">
        <v>81</v>
      </c>
      <c r="K70" s="21" t="s">
        <v>82</v>
      </c>
      <c r="L70" s="21" t="s">
        <v>83</v>
      </c>
      <c r="M70" s="21" t="s">
        <v>275</v>
      </c>
      <c r="N70" s="22" t="s">
        <v>276</v>
      </c>
    </row>
    <row r="71" spans="1:14" ht="16" thickTop="1" x14ac:dyDescent="0.35">
      <c r="A71" s="36"/>
      <c r="B71" s="24">
        <v>43848</v>
      </c>
      <c r="C71" s="25" t="s">
        <v>277</v>
      </c>
      <c r="D71" s="26">
        <v>2850</v>
      </c>
      <c r="E71" s="26" t="s">
        <v>278</v>
      </c>
      <c r="F71" s="26" t="s">
        <v>86</v>
      </c>
      <c r="G71" s="26"/>
      <c r="H71" s="26" t="s">
        <v>279</v>
      </c>
      <c r="I71" s="26" t="s">
        <v>280</v>
      </c>
      <c r="J71" s="26"/>
      <c r="K71" s="26" t="s">
        <v>281</v>
      </c>
      <c r="L71" s="26" t="s">
        <v>293</v>
      </c>
      <c r="M71" s="26"/>
      <c r="N71" s="27" t="s">
        <v>283</v>
      </c>
    </row>
    <row r="72" spans="1:14" x14ac:dyDescent="0.35">
      <c r="A72" s="6"/>
      <c r="B72" s="28">
        <v>43837</v>
      </c>
      <c r="C72" s="29" t="s">
        <v>277</v>
      </c>
      <c r="D72" s="30">
        <v>2700</v>
      </c>
      <c r="E72" s="30" t="s">
        <v>284</v>
      </c>
      <c r="F72" s="30" t="s">
        <v>86</v>
      </c>
      <c r="G72" s="30"/>
      <c r="H72" s="30" t="s">
        <v>290</v>
      </c>
      <c r="I72" s="30"/>
      <c r="J72" s="30"/>
      <c r="K72" s="30" t="s">
        <v>281</v>
      </c>
      <c r="L72" s="30">
        <v>13</v>
      </c>
      <c r="M72" s="30" t="s">
        <v>288</v>
      </c>
      <c r="N72" s="31"/>
    </row>
    <row r="73" spans="1:14" x14ac:dyDescent="0.35">
      <c r="A73" s="6"/>
      <c r="B73" s="28">
        <v>43800</v>
      </c>
      <c r="C73" s="29" t="s">
        <v>128</v>
      </c>
      <c r="D73" s="30">
        <v>2875</v>
      </c>
      <c r="E73" s="30"/>
      <c r="F73" s="30" t="s">
        <v>91</v>
      </c>
      <c r="G73" s="30"/>
      <c r="H73" s="30" t="s">
        <v>290</v>
      </c>
      <c r="I73" s="30"/>
      <c r="J73" s="30"/>
      <c r="K73" s="30" t="s">
        <v>99</v>
      </c>
      <c r="L73" s="30">
        <v>11</v>
      </c>
      <c r="M73" s="30" t="s">
        <v>308</v>
      </c>
      <c r="N73" s="31"/>
    </row>
    <row r="74" spans="1:14" x14ac:dyDescent="0.35">
      <c r="A74" s="6"/>
      <c r="B74" s="28">
        <v>43758</v>
      </c>
      <c r="C74" s="29" t="s">
        <v>126</v>
      </c>
      <c r="D74" s="30">
        <v>2950</v>
      </c>
      <c r="E74" s="30"/>
      <c r="F74" s="30" t="s">
        <v>86</v>
      </c>
      <c r="G74" s="30"/>
      <c r="H74" s="30" t="s">
        <v>279</v>
      </c>
      <c r="I74" s="30"/>
      <c r="J74" s="30"/>
      <c r="K74" s="30" t="s">
        <v>99</v>
      </c>
      <c r="L74" s="30" t="s">
        <v>293</v>
      </c>
      <c r="M74" s="30"/>
      <c r="N74" s="31" t="s">
        <v>283</v>
      </c>
    </row>
    <row r="75" spans="1:14" x14ac:dyDescent="0.35">
      <c r="A75" s="6"/>
      <c r="B75" s="28">
        <v>43746</v>
      </c>
      <c r="C75" s="29" t="s">
        <v>277</v>
      </c>
      <c r="D75" s="30">
        <v>2200</v>
      </c>
      <c r="E75" s="30" t="s">
        <v>309</v>
      </c>
      <c r="F75" s="30" t="s">
        <v>86</v>
      </c>
      <c r="G75" s="30"/>
      <c r="H75" s="30" t="s">
        <v>279</v>
      </c>
      <c r="I75" s="30"/>
      <c r="J75" s="30"/>
      <c r="K75" s="30" t="s">
        <v>281</v>
      </c>
      <c r="L75" s="30">
        <v>3</v>
      </c>
      <c r="M75" s="30" t="s">
        <v>310</v>
      </c>
      <c r="N75" s="31" t="s">
        <v>283</v>
      </c>
    </row>
    <row r="76" spans="1:14" x14ac:dyDescent="0.35">
      <c r="A76" s="6"/>
      <c r="B76" s="28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1"/>
    </row>
    <row r="77" spans="1:14" x14ac:dyDescent="0.35">
      <c r="A77" s="6"/>
      <c r="B77" s="28"/>
      <c r="C77" s="29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1"/>
    </row>
    <row r="78" spans="1:14" x14ac:dyDescent="0.35">
      <c r="A78" s="6"/>
      <c r="B78" s="28"/>
      <c r="C78" s="29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1"/>
    </row>
    <row r="79" spans="1:14" x14ac:dyDescent="0.35">
      <c r="A79" s="6"/>
      <c r="B79" s="28"/>
      <c r="C79" s="29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1"/>
    </row>
    <row r="80" spans="1:14" x14ac:dyDescent="0.35">
      <c r="A80" s="6"/>
      <c r="B80" s="28"/>
      <c r="C80" s="29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1"/>
    </row>
    <row r="81" spans="1:14" x14ac:dyDescent="0.35">
      <c r="A81" s="6"/>
      <c r="B81" s="28"/>
      <c r="C81" s="29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1"/>
    </row>
    <row r="82" spans="1:14" x14ac:dyDescent="0.35">
      <c r="A82" s="6"/>
      <c r="B82" s="28"/>
      <c r="C82" s="29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1"/>
    </row>
    <row r="83" spans="1:14" x14ac:dyDescent="0.35">
      <c r="A83" s="6"/>
      <c r="B83" s="28"/>
      <c r="C83" s="29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1"/>
    </row>
    <row r="84" spans="1:14" x14ac:dyDescent="0.35">
      <c r="A84" s="6"/>
      <c r="B84" s="28"/>
      <c r="C84" s="29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1"/>
    </row>
    <row r="85" spans="1:14" ht="15" thickBot="1" x14ac:dyDescent="0.4">
      <c r="A85" s="6"/>
      <c r="B85" s="32"/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5"/>
    </row>
    <row r="86" spans="1:14" ht="16.5" thickTop="1" thickBot="1" x14ac:dyDescent="0.4">
      <c r="A86" s="15">
        <v>6</v>
      </c>
      <c r="B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1:14" ht="16.5" thickTop="1" thickBot="1" x14ac:dyDescent="0.4">
      <c r="A87" s="18" t="s">
        <v>311</v>
      </c>
      <c r="B87" s="19" t="s">
        <v>73</v>
      </c>
      <c r="C87" s="20" t="s">
        <v>74</v>
      </c>
      <c r="D87" s="21" t="s">
        <v>75</v>
      </c>
      <c r="E87" s="21" t="s">
        <v>76</v>
      </c>
      <c r="F87" s="21" t="s">
        <v>77</v>
      </c>
      <c r="G87" s="21" t="s">
        <v>274</v>
      </c>
      <c r="H87" s="21" t="s">
        <v>78</v>
      </c>
      <c r="I87" s="21" t="s">
        <v>80</v>
      </c>
      <c r="J87" s="21" t="s">
        <v>81</v>
      </c>
      <c r="K87" s="21" t="s">
        <v>82</v>
      </c>
      <c r="L87" s="21" t="s">
        <v>83</v>
      </c>
      <c r="M87" s="21" t="s">
        <v>275</v>
      </c>
      <c r="N87" s="22" t="s">
        <v>276</v>
      </c>
    </row>
    <row r="88" spans="1:14" ht="16" thickTop="1" x14ac:dyDescent="0.35">
      <c r="A88" s="36"/>
      <c r="B88" s="24">
        <v>43848</v>
      </c>
      <c r="C88" s="25" t="s">
        <v>277</v>
      </c>
      <c r="D88" s="26">
        <v>2850</v>
      </c>
      <c r="E88" s="26" t="s">
        <v>278</v>
      </c>
      <c r="F88" s="26" t="s">
        <v>86</v>
      </c>
      <c r="G88" s="26"/>
      <c r="H88" s="26" t="s">
        <v>279</v>
      </c>
      <c r="I88" s="26" t="s">
        <v>280</v>
      </c>
      <c r="J88" s="26"/>
      <c r="K88" s="26" t="s">
        <v>281</v>
      </c>
      <c r="L88" s="26">
        <v>7</v>
      </c>
      <c r="M88" s="26" t="s">
        <v>312</v>
      </c>
      <c r="N88" s="27" t="s">
        <v>286</v>
      </c>
    </row>
    <row r="89" spans="1:14" x14ac:dyDescent="0.35">
      <c r="A89" s="6"/>
      <c r="B89" s="28">
        <v>43796</v>
      </c>
      <c r="C89" s="29" t="s">
        <v>277</v>
      </c>
      <c r="D89" s="30">
        <v>2700</v>
      </c>
      <c r="E89" s="30" t="s">
        <v>284</v>
      </c>
      <c r="F89" s="30" t="s">
        <v>86</v>
      </c>
      <c r="G89" s="30"/>
      <c r="H89" s="30" t="s">
        <v>279</v>
      </c>
      <c r="I89" s="30"/>
      <c r="J89" s="30"/>
      <c r="K89" s="30" t="s">
        <v>297</v>
      </c>
      <c r="L89" s="30">
        <v>7</v>
      </c>
      <c r="M89" s="30" t="s">
        <v>313</v>
      </c>
      <c r="N89" s="31" t="s">
        <v>283</v>
      </c>
    </row>
    <row r="90" spans="1:14" x14ac:dyDescent="0.35">
      <c r="A90" s="6"/>
      <c r="B90" s="28">
        <v>43783</v>
      </c>
      <c r="C90" s="29" t="s">
        <v>277</v>
      </c>
      <c r="D90" s="30">
        <v>2175</v>
      </c>
      <c r="E90" s="30" t="s">
        <v>284</v>
      </c>
      <c r="F90" s="30" t="s">
        <v>86</v>
      </c>
      <c r="G90" s="30"/>
      <c r="H90" s="30" t="s">
        <v>279</v>
      </c>
      <c r="I90" s="30"/>
      <c r="J90" s="30"/>
      <c r="K90" s="30" t="s">
        <v>314</v>
      </c>
      <c r="L90" s="30">
        <v>4</v>
      </c>
      <c r="M90" s="30" t="s">
        <v>304</v>
      </c>
      <c r="N90" s="31" t="s">
        <v>283</v>
      </c>
    </row>
    <row r="91" spans="1:14" x14ac:dyDescent="0.35">
      <c r="A91" s="6"/>
      <c r="B91" s="28">
        <v>43776</v>
      </c>
      <c r="C91" s="29" t="s">
        <v>277</v>
      </c>
      <c r="D91" s="30">
        <v>2700</v>
      </c>
      <c r="E91" s="30" t="s">
        <v>284</v>
      </c>
      <c r="F91" s="30" t="s">
        <v>86</v>
      </c>
      <c r="G91" s="30"/>
      <c r="H91" s="30" t="s">
        <v>279</v>
      </c>
      <c r="I91" s="30"/>
      <c r="J91" s="30"/>
      <c r="K91" s="30" t="s">
        <v>297</v>
      </c>
      <c r="L91" s="30" t="s">
        <v>293</v>
      </c>
      <c r="M91" s="30"/>
      <c r="N91" s="31" t="s">
        <v>286</v>
      </c>
    </row>
    <row r="92" spans="1:14" x14ac:dyDescent="0.35">
      <c r="A92" s="6"/>
      <c r="B92" s="28">
        <v>43746</v>
      </c>
      <c r="C92" s="29" t="s">
        <v>277</v>
      </c>
      <c r="D92" s="30">
        <v>2200</v>
      </c>
      <c r="E92" s="30" t="s">
        <v>309</v>
      </c>
      <c r="F92" s="30" t="s">
        <v>86</v>
      </c>
      <c r="G92" s="30"/>
      <c r="H92" s="30" t="s">
        <v>279</v>
      </c>
      <c r="I92" s="30"/>
      <c r="J92" s="30"/>
      <c r="K92" s="30" t="s">
        <v>281</v>
      </c>
      <c r="L92" s="30">
        <v>6</v>
      </c>
      <c r="M92" s="30" t="s">
        <v>315</v>
      </c>
      <c r="N92" s="31"/>
    </row>
    <row r="93" spans="1:14" x14ac:dyDescent="0.35">
      <c r="A93" s="6"/>
      <c r="B93" s="28"/>
      <c r="C93" s="29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1"/>
    </row>
    <row r="94" spans="1:14" x14ac:dyDescent="0.35">
      <c r="A94" s="6"/>
      <c r="B94" s="28"/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1"/>
    </row>
    <row r="95" spans="1:14" x14ac:dyDescent="0.35">
      <c r="A95" s="6"/>
      <c r="B95" s="28"/>
      <c r="C95" s="29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1"/>
    </row>
    <row r="96" spans="1:14" x14ac:dyDescent="0.35">
      <c r="A96" s="6"/>
      <c r="B96" s="28"/>
      <c r="C96" s="29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1"/>
    </row>
    <row r="97" spans="1:14" x14ac:dyDescent="0.35">
      <c r="A97" s="6"/>
      <c r="B97" s="28"/>
      <c r="C97" s="29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1"/>
    </row>
    <row r="98" spans="1:14" x14ac:dyDescent="0.35">
      <c r="A98" s="6"/>
      <c r="B98" s="28"/>
      <c r="C98" s="29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1"/>
    </row>
    <row r="99" spans="1:14" x14ac:dyDescent="0.35">
      <c r="A99" s="6"/>
      <c r="B99" s="28"/>
      <c r="C99" s="29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1"/>
    </row>
    <row r="100" spans="1:14" x14ac:dyDescent="0.35">
      <c r="A100" s="6"/>
      <c r="B100" s="28"/>
      <c r="C100" s="29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1"/>
    </row>
    <row r="101" spans="1:14" x14ac:dyDescent="0.35">
      <c r="A101" s="6"/>
      <c r="B101" s="28"/>
      <c r="C101" s="29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1"/>
    </row>
    <row r="102" spans="1:14" ht="15" thickBot="1" x14ac:dyDescent="0.4">
      <c r="A102" s="6"/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5"/>
    </row>
    <row r="103" spans="1:14" ht="16.5" thickTop="1" thickBot="1" x14ac:dyDescent="0.4">
      <c r="A103" s="15">
        <v>7</v>
      </c>
      <c r="B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1:14" ht="16.5" thickTop="1" thickBot="1" x14ac:dyDescent="0.4">
      <c r="A104" s="18" t="s">
        <v>316</v>
      </c>
      <c r="B104" s="19" t="s">
        <v>73</v>
      </c>
      <c r="C104" s="20" t="s">
        <v>74</v>
      </c>
      <c r="D104" s="21" t="s">
        <v>75</v>
      </c>
      <c r="E104" s="21" t="s">
        <v>76</v>
      </c>
      <c r="F104" s="21" t="s">
        <v>77</v>
      </c>
      <c r="G104" s="21" t="s">
        <v>274</v>
      </c>
      <c r="H104" s="21" t="s">
        <v>78</v>
      </c>
      <c r="I104" s="21" t="s">
        <v>80</v>
      </c>
      <c r="J104" s="21" t="s">
        <v>81</v>
      </c>
      <c r="K104" s="21" t="s">
        <v>82</v>
      </c>
      <c r="L104" s="21" t="s">
        <v>83</v>
      </c>
      <c r="M104" s="21" t="s">
        <v>275</v>
      </c>
      <c r="N104" s="22" t="s">
        <v>276</v>
      </c>
    </row>
    <row r="105" spans="1:14" ht="16" thickTop="1" x14ac:dyDescent="0.35">
      <c r="A105" s="36"/>
      <c r="B105" s="24">
        <v>43848</v>
      </c>
      <c r="C105" s="25" t="s">
        <v>277</v>
      </c>
      <c r="D105" s="26">
        <v>2850</v>
      </c>
      <c r="E105" s="26" t="s">
        <v>278</v>
      </c>
      <c r="F105" s="26" t="s">
        <v>86</v>
      </c>
      <c r="G105" s="26"/>
      <c r="H105" s="26" t="s">
        <v>279</v>
      </c>
      <c r="I105" s="26" t="s">
        <v>280</v>
      </c>
      <c r="J105" s="26"/>
      <c r="K105" s="26" t="s">
        <v>281</v>
      </c>
      <c r="L105" s="26">
        <v>2</v>
      </c>
      <c r="M105" s="26" t="s">
        <v>298</v>
      </c>
      <c r="N105" s="27"/>
    </row>
    <row r="106" spans="1:14" x14ac:dyDescent="0.35">
      <c r="A106" s="6"/>
      <c r="B106" s="28">
        <v>43815</v>
      </c>
      <c r="C106" s="29" t="s">
        <v>126</v>
      </c>
      <c r="D106" s="30">
        <v>2950</v>
      </c>
      <c r="E106" s="30"/>
      <c r="F106" s="30" t="s">
        <v>86</v>
      </c>
      <c r="G106" s="30"/>
      <c r="H106" s="30" t="s">
        <v>279</v>
      </c>
      <c r="I106" s="30"/>
      <c r="J106" s="30"/>
      <c r="K106" s="30" t="s">
        <v>125</v>
      </c>
      <c r="L106" s="30">
        <v>2</v>
      </c>
      <c r="M106" s="30" t="s">
        <v>317</v>
      </c>
      <c r="N106" s="31"/>
    </row>
    <row r="107" spans="1:14" x14ac:dyDescent="0.35">
      <c r="A107" s="6"/>
      <c r="B107" s="28">
        <v>43786</v>
      </c>
      <c r="C107" s="29" t="s">
        <v>104</v>
      </c>
      <c r="D107" s="30">
        <v>3000</v>
      </c>
      <c r="E107" s="30"/>
      <c r="F107" s="30" t="s">
        <v>86</v>
      </c>
      <c r="G107" s="30"/>
      <c r="H107" s="30" t="s">
        <v>290</v>
      </c>
      <c r="I107" s="30" t="s">
        <v>318</v>
      </c>
      <c r="J107" s="30"/>
      <c r="K107" s="30" t="s">
        <v>319</v>
      </c>
      <c r="L107" s="30" t="s">
        <v>293</v>
      </c>
      <c r="M107" s="30"/>
      <c r="N107" s="31" t="s">
        <v>283</v>
      </c>
    </row>
    <row r="108" spans="1:14" x14ac:dyDescent="0.35">
      <c r="A108" s="6"/>
      <c r="B108" s="28">
        <v>43772</v>
      </c>
      <c r="C108" s="29" t="s">
        <v>109</v>
      </c>
      <c r="D108" s="30">
        <v>2575</v>
      </c>
      <c r="E108" s="30"/>
      <c r="F108" s="30" t="s">
        <v>91</v>
      </c>
      <c r="G108" s="30"/>
      <c r="H108" s="30" t="s">
        <v>290</v>
      </c>
      <c r="I108" s="30" t="s">
        <v>318</v>
      </c>
      <c r="J108" s="30"/>
      <c r="K108" s="30" t="s">
        <v>93</v>
      </c>
      <c r="L108" s="30">
        <v>3</v>
      </c>
      <c r="M108" s="30" t="s">
        <v>320</v>
      </c>
      <c r="N108" s="31"/>
    </row>
    <row r="109" spans="1:14" x14ac:dyDescent="0.35">
      <c r="A109" s="6"/>
      <c r="B109" s="28">
        <v>43737</v>
      </c>
      <c r="C109" s="29" t="s">
        <v>113</v>
      </c>
      <c r="D109" s="30">
        <v>2700</v>
      </c>
      <c r="E109" s="30"/>
      <c r="F109" s="30" t="s">
        <v>86</v>
      </c>
      <c r="G109" s="30"/>
      <c r="H109" s="30" t="s">
        <v>290</v>
      </c>
      <c r="I109" s="30"/>
      <c r="J109" s="30"/>
      <c r="K109" s="30" t="s">
        <v>111</v>
      </c>
      <c r="L109" s="30">
        <v>2</v>
      </c>
      <c r="M109" s="30" t="s">
        <v>321</v>
      </c>
      <c r="N109" s="31" t="s">
        <v>283</v>
      </c>
    </row>
    <row r="110" spans="1:14" x14ac:dyDescent="0.35">
      <c r="A110" s="6"/>
      <c r="B110" s="28"/>
      <c r="C110" s="29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1"/>
    </row>
    <row r="111" spans="1:14" x14ac:dyDescent="0.35">
      <c r="A111" s="6"/>
      <c r="B111" s="28"/>
      <c r="C111" s="29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1"/>
    </row>
    <row r="112" spans="1:14" x14ac:dyDescent="0.35">
      <c r="A112" s="6"/>
      <c r="B112" s="28"/>
      <c r="C112" s="29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1"/>
    </row>
    <row r="113" spans="1:14" x14ac:dyDescent="0.35">
      <c r="A113" s="6"/>
      <c r="B113" s="28"/>
      <c r="C113" s="29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1"/>
    </row>
    <row r="114" spans="1:14" x14ac:dyDescent="0.35">
      <c r="A114" s="6"/>
      <c r="B114" s="28"/>
      <c r="C114" s="29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1"/>
    </row>
    <row r="115" spans="1:14" x14ac:dyDescent="0.35">
      <c r="A115" s="6"/>
      <c r="B115" s="28"/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1"/>
    </row>
    <row r="116" spans="1:14" x14ac:dyDescent="0.35">
      <c r="A116" s="6"/>
      <c r="B116" s="28"/>
      <c r="C116" s="29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1"/>
    </row>
    <row r="117" spans="1:14" x14ac:dyDescent="0.35">
      <c r="A117" s="6"/>
      <c r="B117" s="28"/>
      <c r="C117" s="29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1"/>
    </row>
    <row r="118" spans="1:14" x14ac:dyDescent="0.35">
      <c r="A118" s="6"/>
      <c r="B118" s="28"/>
      <c r="C118" s="29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1"/>
    </row>
    <row r="119" spans="1:14" ht="15" thickBot="1" x14ac:dyDescent="0.4">
      <c r="A119" s="6"/>
      <c r="B119" s="32"/>
      <c r="C119" s="33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5"/>
    </row>
    <row r="120" spans="1:14" ht="16.5" thickTop="1" thickBot="1" x14ac:dyDescent="0.4">
      <c r="A120" s="15">
        <v>8</v>
      </c>
      <c r="B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1:14" ht="16.5" thickTop="1" thickBot="1" x14ac:dyDescent="0.4">
      <c r="A121" s="18" t="s">
        <v>322</v>
      </c>
      <c r="B121" s="19" t="s">
        <v>73</v>
      </c>
      <c r="C121" s="20" t="s">
        <v>74</v>
      </c>
      <c r="D121" s="21" t="s">
        <v>75</v>
      </c>
      <c r="E121" s="21" t="s">
        <v>76</v>
      </c>
      <c r="F121" s="21" t="s">
        <v>77</v>
      </c>
      <c r="G121" s="21" t="s">
        <v>274</v>
      </c>
      <c r="H121" s="21" t="s">
        <v>78</v>
      </c>
      <c r="I121" s="21" t="s">
        <v>80</v>
      </c>
      <c r="J121" s="21" t="s">
        <v>81</v>
      </c>
      <c r="K121" s="21" t="s">
        <v>82</v>
      </c>
      <c r="L121" s="21" t="s">
        <v>83</v>
      </c>
      <c r="M121" s="21" t="s">
        <v>275</v>
      </c>
      <c r="N121" s="22" t="s">
        <v>276</v>
      </c>
    </row>
    <row r="122" spans="1:14" ht="16" thickTop="1" x14ac:dyDescent="0.35">
      <c r="A122" s="36"/>
      <c r="B122" s="24">
        <v>43848</v>
      </c>
      <c r="C122" s="25" t="s">
        <v>277</v>
      </c>
      <c r="D122" s="26">
        <v>2850</v>
      </c>
      <c r="E122" s="26" t="s">
        <v>278</v>
      </c>
      <c r="F122" s="26" t="s">
        <v>86</v>
      </c>
      <c r="G122" s="26"/>
      <c r="H122" s="26" t="s">
        <v>279</v>
      </c>
      <c r="I122" s="26" t="s">
        <v>280</v>
      </c>
      <c r="J122" s="26"/>
      <c r="K122" s="26" t="s">
        <v>281</v>
      </c>
      <c r="L122" s="26">
        <v>3</v>
      </c>
      <c r="M122" s="26" t="s">
        <v>323</v>
      </c>
      <c r="N122" s="27"/>
    </row>
    <row r="123" spans="1:14" x14ac:dyDescent="0.35">
      <c r="A123" s="6"/>
      <c r="B123" s="28">
        <v>43837</v>
      </c>
      <c r="C123" s="29" t="s">
        <v>277</v>
      </c>
      <c r="D123" s="30">
        <v>2700</v>
      </c>
      <c r="E123" s="30" t="s">
        <v>284</v>
      </c>
      <c r="F123" s="30" t="s">
        <v>86</v>
      </c>
      <c r="G123" s="30"/>
      <c r="H123" s="30" t="s">
        <v>290</v>
      </c>
      <c r="I123" s="30"/>
      <c r="J123" s="30"/>
      <c r="K123" s="30" t="s">
        <v>281</v>
      </c>
      <c r="L123" s="30" t="s">
        <v>293</v>
      </c>
      <c r="M123" s="30"/>
      <c r="N123" s="31" t="s">
        <v>286</v>
      </c>
    </row>
    <row r="124" spans="1:14" x14ac:dyDescent="0.35">
      <c r="A124" s="6"/>
      <c r="B124" s="28">
        <v>43827</v>
      </c>
      <c r="C124" s="29" t="s">
        <v>277</v>
      </c>
      <c r="D124" s="30">
        <v>2175</v>
      </c>
      <c r="E124" s="30" t="s">
        <v>284</v>
      </c>
      <c r="F124" s="30" t="s">
        <v>86</v>
      </c>
      <c r="G124" s="30"/>
      <c r="H124" s="30" t="s">
        <v>279</v>
      </c>
      <c r="I124" s="30"/>
      <c r="J124" s="30"/>
      <c r="K124" s="30" t="s">
        <v>297</v>
      </c>
      <c r="L124" s="30">
        <v>5</v>
      </c>
      <c r="M124" s="30" t="s">
        <v>324</v>
      </c>
      <c r="N124" s="31"/>
    </row>
    <row r="125" spans="1:14" x14ac:dyDescent="0.35">
      <c r="A125" s="6"/>
      <c r="B125" s="28">
        <v>43821</v>
      </c>
      <c r="C125" s="29" t="s">
        <v>277</v>
      </c>
      <c r="D125" s="30">
        <v>2100</v>
      </c>
      <c r="E125" s="30" t="s">
        <v>284</v>
      </c>
      <c r="F125" s="30" t="s">
        <v>86</v>
      </c>
      <c r="G125" s="30" t="s">
        <v>129</v>
      </c>
      <c r="H125" s="30" t="s">
        <v>290</v>
      </c>
      <c r="I125" s="30"/>
      <c r="J125" s="30"/>
      <c r="K125" s="30" t="s">
        <v>297</v>
      </c>
      <c r="L125" s="30">
        <v>4</v>
      </c>
      <c r="M125" s="30" t="s">
        <v>325</v>
      </c>
      <c r="N125" s="31"/>
    </row>
    <row r="126" spans="1:14" x14ac:dyDescent="0.35">
      <c r="A126" s="6"/>
      <c r="B126" s="28">
        <v>43784</v>
      </c>
      <c r="C126" s="29" t="s">
        <v>277</v>
      </c>
      <c r="D126" s="30">
        <v>2850</v>
      </c>
      <c r="E126" s="30" t="s">
        <v>278</v>
      </c>
      <c r="F126" s="30" t="s">
        <v>86</v>
      </c>
      <c r="G126" s="30"/>
      <c r="H126" s="30" t="s">
        <v>290</v>
      </c>
      <c r="I126" s="30"/>
      <c r="J126" s="30"/>
      <c r="K126" s="30" t="s">
        <v>281</v>
      </c>
      <c r="L126" s="30">
        <v>9</v>
      </c>
      <c r="M126" s="30" t="s">
        <v>326</v>
      </c>
      <c r="N126" s="31" t="s">
        <v>306</v>
      </c>
    </row>
    <row r="127" spans="1:14" x14ac:dyDescent="0.35">
      <c r="A127" s="6"/>
      <c r="B127" s="28"/>
      <c r="C127" s="29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1"/>
    </row>
    <row r="128" spans="1:14" x14ac:dyDescent="0.35">
      <c r="A128" s="6"/>
      <c r="B128" s="28"/>
      <c r="C128" s="29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1"/>
    </row>
    <row r="129" spans="1:14" x14ac:dyDescent="0.35">
      <c r="A129" s="6"/>
      <c r="B129" s="28"/>
      <c r="C129" s="29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1"/>
    </row>
    <row r="130" spans="1:14" x14ac:dyDescent="0.35">
      <c r="A130" s="6"/>
      <c r="B130" s="28"/>
      <c r="C130" s="29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1"/>
    </row>
    <row r="131" spans="1:14" x14ac:dyDescent="0.35">
      <c r="A131" s="6"/>
      <c r="B131" s="28"/>
      <c r="C131" s="29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1"/>
    </row>
    <row r="132" spans="1:14" x14ac:dyDescent="0.35">
      <c r="A132" s="6"/>
      <c r="B132" s="28"/>
      <c r="C132" s="29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1"/>
    </row>
    <row r="133" spans="1:14" x14ac:dyDescent="0.35">
      <c r="A133" s="6"/>
      <c r="B133" s="28"/>
      <c r="C133" s="29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1"/>
    </row>
    <row r="134" spans="1:14" x14ac:dyDescent="0.35">
      <c r="A134" s="6"/>
      <c r="B134" s="28"/>
      <c r="C134" s="29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1"/>
    </row>
    <row r="135" spans="1:14" x14ac:dyDescent="0.35">
      <c r="A135" s="6"/>
      <c r="B135" s="28"/>
      <c r="C135" s="29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1"/>
    </row>
    <row r="136" spans="1:14" ht="15" thickBot="1" x14ac:dyDescent="0.4">
      <c r="A136" s="6"/>
      <c r="B136" s="32"/>
      <c r="C136" s="33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5"/>
    </row>
    <row r="137" spans="1:14" ht="16.5" thickTop="1" thickBot="1" x14ac:dyDescent="0.4">
      <c r="A137" s="15">
        <v>9</v>
      </c>
      <c r="B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</row>
    <row r="138" spans="1:14" ht="16.5" thickTop="1" thickBot="1" x14ac:dyDescent="0.4">
      <c r="A138" s="18" t="s">
        <v>327</v>
      </c>
      <c r="B138" s="19" t="s">
        <v>73</v>
      </c>
      <c r="C138" s="20" t="s">
        <v>74</v>
      </c>
      <c r="D138" s="21" t="s">
        <v>75</v>
      </c>
      <c r="E138" s="21" t="s">
        <v>76</v>
      </c>
      <c r="F138" s="21" t="s">
        <v>77</v>
      </c>
      <c r="G138" s="21" t="s">
        <v>274</v>
      </c>
      <c r="H138" s="21" t="s">
        <v>78</v>
      </c>
      <c r="I138" s="21" t="s">
        <v>80</v>
      </c>
      <c r="J138" s="21" t="s">
        <v>81</v>
      </c>
      <c r="K138" s="21" t="s">
        <v>82</v>
      </c>
      <c r="L138" s="21" t="s">
        <v>83</v>
      </c>
      <c r="M138" s="21" t="s">
        <v>275</v>
      </c>
      <c r="N138" s="22" t="s">
        <v>276</v>
      </c>
    </row>
    <row r="139" spans="1:14" ht="16" thickTop="1" x14ac:dyDescent="0.35">
      <c r="A139" s="36"/>
      <c r="B139" s="24">
        <v>43848</v>
      </c>
      <c r="C139" s="25" t="s">
        <v>277</v>
      </c>
      <c r="D139" s="26">
        <v>2850</v>
      </c>
      <c r="E139" s="26" t="s">
        <v>278</v>
      </c>
      <c r="F139" s="26" t="s">
        <v>86</v>
      </c>
      <c r="G139" s="26"/>
      <c r="H139" s="26" t="s">
        <v>279</v>
      </c>
      <c r="I139" s="26" t="s">
        <v>280</v>
      </c>
      <c r="J139" s="26"/>
      <c r="K139" s="26" t="s">
        <v>281</v>
      </c>
      <c r="L139" s="26">
        <v>6</v>
      </c>
      <c r="M139" s="26" t="s">
        <v>328</v>
      </c>
      <c r="N139" s="27"/>
    </row>
    <row r="140" spans="1:14" x14ac:dyDescent="0.35">
      <c r="A140" s="6"/>
      <c r="B140" s="28">
        <v>43822</v>
      </c>
      <c r="C140" s="29" t="s">
        <v>128</v>
      </c>
      <c r="D140" s="30">
        <v>2875</v>
      </c>
      <c r="E140" s="30"/>
      <c r="F140" s="30" t="s">
        <v>91</v>
      </c>
      <c r="G140" s="30"/>
      <c r="H140" s="30" t="s">
        <v>279</v>
      </c>
      <c r="I140" s="30"/>
      <c r="J140" s="30"/>
      <c r="K140" s="30" t="s">
        <v>133</v>
      </c>
      <c r="L140" s="30">
        <v>4</v>
      </c>
      <c r="M140" s="30" t="s">
        <v>329</v>
      </c>
      <c r="N140" s="31"/>
    </row>
    <row r="141" spans="1:14" x14ac:dyDescent="0.35">
      <c r="A141" s="6"/>
      <c r="B141" s="28">
        <v>43813</v>
      </c>
      <c r="C141" s="29" t="s">
        <v>277</v>
      </c>
      <c r="D141" s="30">
        <v>2850</v>
      </c>
      <c r="E141" s="30" t="s">
        <v>278</v>
      </c>
      <c r="F141" s="30" t="s">
        <v>86</v>
      </c>
      <c r="G141" s="30"/>
      <c r="H141" s="30" t="s">
        <v>279</v>
      </c>
      <c r="I141" s="30"/>
      <c r="J141" s="30"/>
      <c r="K141" s="30" t="s">
        <v>281</v>
      </c>
      <c r="L141" s="30">
        <v>4</v>
      </c>
      <c r="M141" s="30" t="s">
        <v>296</v>
      </c>
      <c r="N141" s="31"/>
    </row>
    <row r="142" spans="1:14" x14ac:dyDescent="0.35">
      <c r="A142" s="6"/>
      <c r="B142" s="28">
        <v>43791</v>
      </c>
      <c r="C142" s="29" t="s">
        <v>289</v>
      </c>
      <c r="D142" s="30">
        <v>2700</v>
      </c>
      <c r="E142" s="30"/>
      <c r="F142" s="30" t="s">
        <v>86</v>
      </c>
      <c r="G142" s="30"/>
      <c r="H142" s="30" t="s">
        <v>279</v>
      </c>
      <c r="I142" s="30"/>
      <c r="J142" s="30"/>
      <c r="K142" s="30" t="s">
        <v>125</v>
      </c>
      <c r="L142" s="30">
        <v>3</v>
      </c>
      <c r="M142" s="30" t="s">
        <v>310</v>
      </c>
      <c r="N142" s="31"/>
    </row>
    <row r="143" spans="1:14" x14ac:dyDescent="0.35">
      <c r="A143" s="6"/>
      <c r="B143" s="28">
        <v>43774</v>
      </c>
      <c r="C143" s="29" t="s">
        <v>330</v>
      </c>
      <c r="D143" s="30">
        <v>2850</v>
      </c>
      <c r="E143" s="30"/>
      <c r="F143" s="30" t="s">
        <v>86</v>
      </c>
      <c r="G143" s="30"/>
      <c r="H143" s="30" t="s">
        <v>279</v>
      </c>
      <c r="I143" s="30"/>
      <c r="J143" s="30"/>
      <c r="K143" s="30" t="s">
        <v>116</v>
      </c>
      <c r="L143" s="30">
        <v>5</v>
      </c>
      <c r="M143" s="30" t="s">
        <v>331</v>
      </c>
      <c r="N143" s="31"/>
    </row>
    <row r="144" spans="1:14" x14ac:dyDescent="0.35">
      <c r="A144" s="6"/>
      <c r="B144" s="28"/>
      <c r="C144" s="29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1"/>
    </row>
    <row r="145" spans="1:14" x14ac:dyDescent="0.35">
      <c r="A145" s="6"/>
      <c r="B145" s="28"/>
      <c r="C145" s="29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1"/>
    </row>
    <row r="146" spans="1:14" x14ac:dyDescent="0.35">
      <c r="A146" s="6"/>
      <c r="B146" s="28"/>
      <c r="C146" s="29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1"/>
    </row>
    <row r="147" spans="1:14" x14ac:dyDescent="0.35">
      <c r="A147" s="6"/>
      <c r="B147" s="28"/>
      <c r="C147" s="29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1"/>
    </row>
    <row r="148" spans="1:14" x14ac:dyDescent="0.35">
      <c r="A148" s="6"/>
      <c r="B148" s="28"/>
      <c r="C148" s="29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1"/>
    </row>
    <row r="149" spans="1:14" x14ac:dyDescent="0.35">
      <c r="A149" s="6"/>
      <c r="B149" s="28"/>
      <c r="C149" s="29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1"/>
    </row>
    <row r="150" spans="1:14" x14ac:dyDescent="0.35">
      <c r="A150" s="6"/>
      <c r="B150" s="28"/>
      <c r="C150" s="29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1"/>
    </row>
    <row r="151" spans="1:14" x14ac:dyDescent="0.35">
      <c r="A151" s="6"/>
      <c r="B151" s="28"/>
      <c r="C151" s="29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1"/>
    </row>
    <row r="152" spans="1:14" x14ac:dyDescent="0.35">
      <c r="A152" s="6"/>
      <c r="B152" s="28"/>
      <c r="C152" s="29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1"/>
    </row>
    <row r="153" spans="1:14" ht="15" thickBot="1" x14ac:dyDescent="0.4">
      <c r="A153" s="6"/>
      <c r="B153" s="32"/>
      <c r="C153" s="33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5"/>
    </row>
    <row r="154" spans="1:14" ht="16.5" thickTop="1" thickBot="1" x14ac:dyDescent="0.4">
      <c r="A154" s="15">
        <v>10</v>
      </c>
      <c r="B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1:14" ht="16.5" thickTop="1" thickBot="1" x14ac:dyDescent="0.4">
      <c r="A155" s="18" t="s">
        <v>332</v>
      </c>
      <c r="B155" s="19" t="s">
        <v>73</v>
      </c>
      <c r="C155" s="20" t="s">
        <v>74</v>
      </c>
      <c r="D155" s="21" t="s">
        <v>75</v>
      </c>
      <c r="E155" s="21" t="s">
        <v>76</v>
      </c>
      <c r="F155" s="21" t="s">
        <v>77</v>
      </c>
      <c r="G155" s="21" t="s">
        <v>274</v>
      </c>
      <c r="H155" s="21" t="s">
        <v>78</v>
      </c>
      <c r="I155" s="21" t="s">
        <v>80</v>
      </c>
      <c r="J155" s="21" t="s">
        <v>81</v>
      </c>
      <c r="K155" s="21" t="s">
        <v>82</v>
      </c>
      <c r="L155" s="21" t="s">
        <v>83</v>
      </c>
      <c r="M155" s="21" t="s">
        <v>275</v>
      </c>
      <c r="N155" s="22" t="s">
        <v>276</v>
      </c>
    </row>
    <row r="156" spans="1:14" ht="16" thickTop="1" x14ac:dyDescent="0.35">
      <c r="A156" s="36"/>
      <c r="B156" s="24">
        <v>43848</v>
      </c>
      <c r="C156" s="25" t="s">
        <v>277</v>
      </c>
      <c r="D156" s="26">
        <v>2850</v>
      </c>
      <c r="E156" s="26" t="s">
        <v>278</v>
      </c>
      <c r="F156" s="26" t="s">
        <v>86</v>
      </c>
      <c r="G156" s="26"/>
      <c r="H156" s="26" t="s">
        <v>279</v>
      </c>
      <c r="I156" s="26" t="s">
        <v>280</v>
      </c>
      <c r="J156" s="26"/>
      <c r="K156" s="26" t="s">
        <v>281</v>
      </c>
      <c r="L156" s="26">
        <v>5</v>
      </c>
      <c r="M156" s="26" t="s">
        <v>328</v>
      </c>
      <c r="N156" s="27" t="s">
        <v>283</v>
      </c>
    </row>
    <row r="157" spans="1:14" x14ac:dyDescent="0.35">
      <c r="A157" s="6"/>
      <c r="B157" s="28">
        <v>43829</v>
      </c>
      <c r="C157" s="29" t="s">
        <v>104</v>
      </c>
      <c r="D157" s="30">
        <v>3000</v>
      </c>
      <c r="E157" s="30"/>
      <c r="F157" s="30" t="s">
        <v>86</v>
      </c>
      <c r="G157" s="30"/>
      <c r="H157" s="30" t="s">
        <v>290</v>
      </c>
      <c r="I157" s="30"/>
      <c r="J157" s="30"/>
      <c r="K157" s="30" t="s">
        <v>116</v>
      </c>
      <c r="L157" s="30">
        <v>7</v>
      </c>
      <c r="M157" s="30" t="s">
        <v>333</v>
      </c>
      <c r="N157" s="31"/>
    </row>
    <row r="158" spans="1:14" x14ac:dyDescent="0.35">
      <c r="A158" s="6"/>
      <c r="B158" s="28">
        <v>43813</v>
      </c>
      <c r="C158" s="29" t="s">
        <v>277</v>
      </c>
      <c r="D158" s="30">
        <v>2850</v>
      </c>
      <c r="E158" s="30" t="s">
        <v>278</v>
      </c>
      <c r="F158" s="30" t="s">
        <v>86</v>
      </c>
      <c r="G158" s="30"/>
      <c r="H158" s="30" t="s">
        <v>279</v>
      </c>
      <c r="I158" s="30"/>
      <c r="J158" s="30"/>
      <c r="K158" s="30" t="s">
        <v>281</v>
      </c>
      <c r="L158" s="30">
        <v>2</v>
      </c>
      <c r="M158" s="30" t="s">
        <v>334</v>
      </c>
      <c r="N158" s="31" t="s">
        <v>283</v>
      </c>
    </row>
    <row r="159" spans="1:14" x14ac:dyDescent="0.35">
      <c r="A159" s="6"/>
      <c r="B159" s="28">
        <v>43796</v>
      </c>
      <c r="C159" s="29" t="s">
        <v>277</v>
      </c>
      <c r="D159" s="30">
        <v>2700</v>
      </c>
      <c r="E159" s="30" t="s">
        <v>284</v>
      </c>
      <c r="F159" s="30" t="s">
        <v>86</v>
      </c>
      <c r="G159" s="30"/>
      <c r="H159" s="30" t="s">
        <v>279</v>
      </c>
      <c r="I159" s="30"/>
      <c r="J159" s="30"/>
      <c r="K159" s="30" t="s">
        <v>297</v>
      </c>
      <c r="L159" s="30" t="s">
        <v>293</v>
      </c>
      <c r="M159" s="30"/>
      <c r="N159" s="31" t="s">
        <v>283</v>
      </c>
    </row>
    <row r="160" spans="1:14" x14ac:dyDescent="0.35">
      <c r="A160" s="6"/>
      <c r="B160" s="28">
        <v>43784</v>
      </c>
      <c r="C160" s="29" t="s">
        <v>277</v>
      </c>
      <c r="D160" s="30">
        <v>2850</v>
      </c>
      <c r="E160" s="30" t="s">
        <v>278</v>
      </c>
      <c r="F160" s="30" t="s">
        <v>86</v>
      </c>
      <c r="G160" s="30"/>
      <c r="H160" s="30" t="s">
        <v>290</v>
      </c>
      <c r="I160" s="30"/>
      <c r="J160" s="30"/>
      <c r="K160" s="30" t="s">
        <v>281</v>
      </c>
      <c r="L160" s="30">
        <v>10</v>
      </c>
      <c r="M160" s="30" t="s">
        <v>300</v>
      </c>
      <c r="N160" s="31"/>
    </row>
    <row r="161" spans="1:14" x14ac:dyDescent="0.35">
      <c r="A161" s="6"/>
      <c r="B161" s="28"/>
      <c r="C161" s="29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1"/>
    </row>
    <row r="162" spans="1:14" x14ac:dyDescent="0.35">
      <c r="A162" s="6"/>
      <c r="B162" s="28"/>
      <c r="C162" s="29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1"/>
    </row>
    <row r="163" spans="1:14" x14ac:dyDescent="0.35">
      <c r="A163" s="6"/>
      <c r="B163" s="28"/>
      <c r="C163" s="29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1"/>
    </row>
    <row r="164" spans="1:14" x14ac:dyDescent="0.35">
      <c r="A164" s="6"/>
      <c r="B164" s="28"/>
      <c r="C164" s="29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1"/>
    </row>
    <row r="165" spans="1:14" x14ac:dyDescent="0.35">
      <c r="A165" s="6"/>
      <c r="B165" s="28"/>
      <c r="C165" s="29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1"/>
    </row>
    <row r="166" spans="1:14" x14ac:dyDescent="0.35">
      <c r="A166" s="6"/>
      <c r="B166" s="28"/>
      <c r="C166" s="29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1"/>
    </row>
    <row r="167" spans="1:14" x14ac:dyDescent="0.35">
      <c r="A167" s="6"/>
      <c r="B167" s="28"/>
      <c r="C167" s="29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1"/>
    </row>
    <row r="168" spans="1:14" x14ac:dyDescent="0.35">
      <c r="A168" s="6"/>
      <c r="B168" s="28"/>
      <c r="C168" s="29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1"/>
    </row>
    <row r="169" spans="1:14" x14ac:dyDescent="0.35">
      <c r="A169" s="6"/>
      <c r="B169" s="28"/>
      <c r="C169" s="29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1"/>
    </row>
    <row r="170" spans="1:14" ht="15" thickBot="1" x14ac:dyDescent="0.4">
      <c r="A170" s="6"/>
      <c r="B170" s="32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5"/>
    </row>
    <row r="171" spans="1:14" ht="16.5" thickTop="1" thickBot="1" x14ac:dyDescent="0.4">
      <c r="A171" s="15">
        <v>11</v>
      </c>
      <c r="B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1:14" ht="16.5" thickTop="1" thickBot="1" x14ac:dyDescent="0.4">
      <c r="A172" s="18" t="s">
        <v>335</v>
      </c>
      <c r="B172" s="19" t="s">
        <v>73</v>
      </c>
      <c r="C172" s="20" t="s">
        <v>74</v>
      </c>
      <c r="D172" s="21" t="s">
        <v>75</v>
      </c>
      <c r="E172" s="21" t="s">
        <v>76</v>
      </c>
      <c r="F172" s="21" t="s">
        <v>77</v>
      </c>
      <c r="G172" s="21" t="s">
        <v>274</v>
      </c>
      <c r="H172" s="21" t="s">
        <v>78</v>
      </c>
      <c r="I172" s="21" t="s">
        <v>80</v>
      </c>
      <c r="J172" s="21" t="s">
        <v>81</v>
      </c>
      <c r="K172" s="21" t="s">
        <v>82</v>
      </c>
      <c r="L172" s="21" t="s">
        <v>83</v>
      </c>
      <c r="M172" s="21" t="s">
        <v>275</v>
      </c>
      <c r="N172" s="22" t="s">
        <v>276</v>
      </c>
    </row>
    <row r="173" spans="1:14" ht="16" thickTop="1" x14ac:dyDescent="0.35">
      <c r="A173" s="36"/>
      <c r="B173" s="24">
        <v>43848</v>
      </c>
      <c r="C173" s="25" t="s">
        <v>277</v>
      </c>
      <c r="D173" s="26">
        <v>2850</v>
      </c>
      <c r="E173" s="26" t="s">
        <v>278</v>
      </c>
      <c r="F173" s="26" t="s">
        <v>86</v>
      </c>
      <c r="G173" s="26"/>
      <c r="H173" s="26" t="s">
        <v>279</v>
      </c>
      <c r="I173" s="26" t="s">
        <v>280</v>
      </c>
      <c r="J173" s="26"/>
      <c r="K173" s="26" t="s">
        <v>281</v>
      </c>
      <c r="L173" s="26">
        <v>4</v>
      </c>
      <c r="M173" s="26" t="s">
        <v>336</v>
      </c>
      <c r="N173" s="27" t="s">
        <v>306</v>
      </c>
    </row>
    <row r="174" spans="1:14" x14ac:dyDescent="0.35">
      <c r="A174" s="6"/>
      <c r="B174" s="28">
        <v>43837</v>
      </c>
      <c r="C174" s="29" t="s">
        <v>277</v>
      </c>
      <c r="D174" s="30">
        <v>2700</v>
      </c>
      <c r="E174" s="30" t="s">
        <v>284</v>
      </c>
      <c r="F174" s="30" t="s">
        <v>86</v>
      </c>
      <c r="G174" s="30"/>
      <c r="H174" s="30" t="s">
        <v>279</v>
      </c>
      <c r="I174" s="30"/>
      <c r="J174" s="30"/>
      <c r="K174" s="30" t="s">
        <v>281</v>
      </c>
      <c r="L174" s="30">
        <v>1</v>
      </c>
      <c r="M174" s="30" t="s">
        <v>328</v>
      </c>
      <c r="N174" s="31" t="s">
        <v>286</v>
      </c>
    </row>
    <row r="175" spans="1:14" x14ac:dyDescent="0.35">
      <c r="A175" s="6"/>
      <c r="B175" s="28">
        <v>43813</v>
      </c>
      <c r="C175" s="29" t="s">
        <v>277</v>
      </c>
      <c r="D175" s="30">
        <v>2850</v>
      </c>
      <c r="E175" s="30" t="s">
        <v>278</v>
      </c>
      <c r="F175" s="30" t="s">
        <v>86</v>
      </c>
      <c r="G175" s="30"/>
      <c r="H175" s="30" t="s">
        <v>279</v>
      </c>
      <c r="I175" s="30"/>
      <c r="J175" s="30"/>
      <c r="K175" s="30" t="s">
        <v>281</v>
      </c>
      <c r="L175" s="30" t="s">
        <v>293</v>
      </c>
      <c r="M175" s="30"/>
      <c r="N175" s="31" t="s">
        <v>286</v>
      </c>
    </row>
    <row r="176" spans="1:14" x14ac:dyDescent="0.35">
      <c r="A176" s="6"/>
      <c r="B176" s="28">
        <v>43791</v>
      </c>
      <c r="C176" s="29" t="s">
        <v>277</v>
      </c>
      <c r="D176" s="30">
        <v>2200</v>
      </c>
      <c r="E176" s="30" t="s">
        <v>309</v>
      </c>
      <c r="F176" s="30" t="s">
        <v>86</v>
      </c>
      <c r="G176" s="30"/>
      <c r="H176" s="30" t="s">
        <v>279</v>
      </c>
      <c r="I176" s="30"/>
      <c r="J176" s="30"/>
      <c r="K176" s="30" t="s">
        <v>287</v>
      </c>
      <c r="L176" s="30">
        <v>1</v>
      </c>
      <c r="M176" s="30" t="s">
        <v>312</v>
      </c>
      <c r="N176" s="31" t="s">
        <v>286</v>
      </c>
    </row>
    <row r="177" spans="1:14" x14ac:dyDescent="0.35">
      <c r="A177" s="6"/>
      <c r="B177" s="28">
        <v>43768</v>
      </c>
      <c r="C177" s="29" t="s">
        <v>277</v>
      </c>
      <c r="D177" s="30">
        <v>2175</v>
      </c>
      <c r="E177" s="30" t="s">
        <v>284</v>
      </c>
      <c r="F177" s="30" t="s">
        <v>86</v>
      </c>
      <c r="G177" s="30"/>
      <c r="H177" s="30" t="s">
        <v>279</v>
      </c>
      <c r="I177" s="30"/>
      <c r="J177" s="30"/>
      <c r="K177" s="30" t="s">
        <v>287</v>
      </c>
      <c r="L177" s="30">
        <v>2</v>
      </c>
      <c r="M177" s="30" t="s">
        <v>337</v>
      </c>
      <c r="N177" s="31" t="s">
        <v>286</v>
      </c>
    </row>
    <row r="178" spans="1:14" x14ac:dyDescent="0.35">
      <c r="A178" s="6"/>
      <c r="B178" s="28"/>
      <c r="C178" s="29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1"/>
    </row>
    <row r="179" spans="1:14" x14ac:dyDescent="0.35">
      <c r="A179" s="6"/>
      <c r="B179" s="28"/>
      <c r="C179" s="29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1"/>
    </row>
    <row r="180" spans="1:14" x14ac:dyDescent="0.35">
      <c r="A180" s="6"/>
      <c r="B180" s="28"/>
      <c r="C180" s="29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1"/>
    </row>
    <row r="181" spans="1:14" x14ac:dyDescent="0.35">
      <c r="A181" s="6"/>
      <c r="B181" s="28"/>
      <c r="C181" s="29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1"/>
    </row>
    <row r="182" spans="1:14" x14ac:dyDescent="0.35">
      <c r="A182" s="6"/>
      <c r="B182" s="28"/>
      <c r="C182" s="29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1"/>
    </row>
    <row r="183" spans="1:14" x14ac:dyDescent="0.35">
      <c r="A183" s="6"/>
      <c r="B183" s="28"/>
      <c r="C183" s="29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1"/>
    </row>
    <row r="184" spans="1:14" x14ac:dyDescent="0.35">
      <c r="A184" s="6"/>
      <c r="B184" s="28"/>
      <c r="C184" s="29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1"/>
    </row>
    <row r="185" spans="1:14" x14ac:dyDescent="0.35">
      <c r="A185" s="6"/>
      <c r="B185" s="28"/>
      <c r="C185" s="29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1"/>
    </row>
    <row r="186" spans="1:14" x14ac:dyDescent="0.35">
      <c r="A186" s="6"/>
      <c r="B186" s="28"/>
      <c r="C186" s="29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1"/>
    </row>
    <row r="187" spans="1:14" ht="15" thickBot="1" x14ac:dyDescent="0.4">
      <c r="A187" s="6"/>
      <c r="B187" s="32"/>
      <c r="C187" s="33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5"/>
    </row>
    <row r="188" spans="1:14" ht="16.5" thickTop="1" thickBot="1" x14ac:dyDescent="0.4">
      <c r="A188" s="15">
        <v>12</v>
      </c>
      <c r="B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</row>
    <row r="189" spans="1:14" ht="16.5" thickTop="1" thickBot="1" x14ac:dyDescent="0.4">
      <c r="A189" s="18" t="s">
        <v>338</v>
      </c>
      <c r="B189" s="19" t="s">
        <v>73</v>
      </c>
      <c r="C189" s="20" t="s">
        <v>74</v>
      </c>
      <c r="D189" s="21" t="s">
        <v>75</v>
      </c>
      <c r="E189" s="21" t="s">
        <v>76</v>
      </c>
      <c r="F189" s="21" t="s">
        <v>77</v>
      </c>
      <c r="G189" s="21" t="s">
        <v>274</v>
      </c>
      <c r="H189" s="21" t="s">
        <v>78</v>
      </c>
      <c r="I189" s="21" t="s">
        <v>80</v>
      </c>
      <c r="J189" s="21" t="s">
        <v>81</v>
      </c>
      <c r="K189" s="21" t="s">
        <v>82</v>
      </c>
      <c r="L189" s="21" t="s">
        <v>83</v>
      </c>
      <c r="M189" s="21" t="s">
        <v>275</v>
      </c>
      <c r="N189" s="22" t="s">
        <v>276</v>
      </c>
    </row>
    <row r="190" spans="1:14" ht="16" thickTop="1" x14ac:dyDescent="0.35">
      <c r="A190" s="36"/>
      <c r="B190" s="24">
        <v>43848</v>
      </c>
      <c r="C190" s="25" t="s">
        <v>277</v>
      </c>
      <c r="D190" s="26">
        <v>2850</v>
      </c>
      <c r="E190" s="26" t="s">
        <v>278</v>
      </c>
      <c r="F190" s="26" t="s">
        <v>86</v>
      </c>
      <c r="G190" s="26"/>
      <c r="H190" s="26" t="s">
        <v>279</v>
      </c>
      <c r="I190" s="26" t="s">
        <v>280</v>
      </c>
      <c r="J190" s="26"/>
      <c r="K190" s="26" t="s">
        <v>281</v>
      </c>
      <c r="L190" s="26">
        <v>11</v>
      </c>
      <c r="M190" s="26" t="s">
        <v>310</v>
      </c>
      <c r="N190" s="27"/>
    </row>
    <row r="191" spans="1:14" x14ac:dyDescent="0.35">
      <c r="A191" s="6"/>
      <c r="B191" s="28">
        <v>43827</v>
      </c>
      <c r="C191" s="29" t="s">
        <v>277</v>
      </c>
      <c r="D191" s="30">
        <v>2175</v>
      </c>
      <c r="E191" s="30" t="s">
        <v>284</v>
      </c>
      <c r="F191" s="30" t="s">
        <v>86</v>
      </c>
      <c r="G191" s="30"/>
      <c r="H191" s="30" t="s">
        <v>279</v>
      </c>
      <c r="I191" s="30"/>
      <c r="J191" s="30"/>
      <c r="K191" s="30" t="s">
        <v>297</v>
      </c>
      <c r="L191" s="30">
        <v>11</v>
      </c>
      <c r="M191" s="30" t="s">
        <v>339</v>
      </c>
      <c r="N191" s="31" t="s">
        <v>306</v>
      </c>
    </row>
    <row r="192" spans="1:14" x14ac:dyDescent="0.35">
      <c r="A192" s="6"/>
      <c r="B192" s="28">
        <v>43813</v>
      </c>
      <c r="C192" s="29" t="s">
        <v>277</v>
      </c>
      <c r="D192" s="30">
        <v>2850</v>
      </c>
      <c r="E192" s="30" t="s">
        <v>278</v>
      </c>
      <c r="F192" s="30" t="s">
        <v>86</v>
      </c>
      <c r="G192" s="30"/>
      <c r="H192" s="30" t="s">
        <v>279</v>
      </c>
      <c r="I192" s="30"/>
      <c r="J192" s="30"/>
      <c r="K192" s="30" t="s">
        <v>281</v>
      </c>
      <c r="L192" s="30">
        <v>3</v>
      </c>
      <c r="M192" s="30" t="s">
        <v>340</v>
      </c>
      <c r="N192" s="31" t="s">
        <v>306</v>
      </c>
    </row>
    <row r="193" spans="1:14" x14ac:dyDescent="0.35">
      <c r="A193" s="6"/>
      <c r="B193" s="28">
        <v>43772</v>
      </c>
      <c r="C193" s="29" t="s">
        <v>128</v>
      </c>
      <c r="D193" s="30">
        <v>2875</v>
      </c>
      <c r="E193" s="30"/>
      <c r="F193" s="30" t="s">
        <v>91</v>
      </c>
      <c r="G193" s="30"/>
      <c r="H193" s="30" t="s">
        <v>290</v>
      </c>
      <c r="I193" s="30" t="s">
        <v>318</v>
      </c>
      <c r="J193" s="30"/>
      <c r="K193" s="30" t="s">
        <v>319</v>
      </c>
      <c r="L193" s="30">
        <v>11</v>
      </c>
      <c r="M193" s="30" t="s">
        <v>339</v>
      </c>
      <c r="N193" s="31"/>
    </row>
    <row r="194" spans="1:14" x14ac:dyDescent="0.35">
      <c r="A194" s="6"/>
      <c r="B194" s="28">
        <v>43762</v>
      </c>
      <c r="C194" s="29" t="s">
        <v>341</v>
      </c>
      <c r="D194" s="30">
        <v>2050</v>
      </c>
      <c r="E194" s="30"/>
      <c r="F194" s="30" t="s">
        <v>91</v>
      </c>
      <c r="G194" s="30" t="s">
        <v>129</v>
      </c>
      <c r="H194" s="30" t="s">
        <v>290</v>
      </c>
      <c r="I194" s="30" t="s">
        <v>318</v>
      </c>
      <c r="J194" s="30"/>
      <c r="K194" s="30" t="s">
        <v>98</v>
      </c>
      <c r="L194" s="30" t="s">
        <v>293</v>
      </c>
      <c r="M194" s="30"/>
      <c r="N194" s="31"/>
    </row>
    <row r="195" spans="1:14" x14ac:dyDescent="0.35">
      <c r="A195" s="6"/>
      <c r="B195" s="28"/>
      <c r="C195" s="29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1"/>
    </row>
    <row r="196" spans="1:14" x14ac:dyDescent="0.35">
      <c r="A196" s="6"/>
      <c r="B196" s="28"/>
      <c r="C196" s="29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1"/>
    </row>
    <row r="197" spans="1:14" x14ac:dyDescent="0.35">
      <c r="A197" s="6"/>
      <c r="B197" s="28"/>
      <c r="C197" s="29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1"/>
    </row>
    <row r="198" spans="1:14" x14ac:dyDescent="0.35">
      <c r="A198" s="6"/>
      <c r="B198" s="28"/>
      <c r="C198" s="29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1"/>
    </row>
    <row r="199" spans="1:14" x14ac:dyDescent="0.35">
      <c r="A199" s="6"/>
      <c r="B199" s="28"/>
      <c r="C199" s="29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1"/>
    </row>
    <row r="200" spans="1:14" x14ac:dyDescent="0.35">
      <c r="A200" s="6"/>
      <c r="B200" s="28"/>
      <c r="C200" s="29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1"/>
    </row>
    <row r="201" spans="1:14" x14ac:dyDescent="0.35">
      <c r="A201" s="6"/>
      <c r="B201" s="28"/>
      <c r="C201" s="29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1"/>
    </row>
    <row r="202" spans="1:14" x14ac:dyDescent="0.35">
      <c r="A202" s="6"/>
      <c r="B202" s="28"/>
      <c r="C202" s="29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1"/>
    </row>
    <row r="203" spans="1:14" x14ac:dyDescent="0.35">
      <c r="A203" s="6"/>
      <c r="B203" s="28"/>
      <c r="C203" s="29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1"/>
    </row>
    <row r="204" spans="1:14" ht="15" thickBot="1" x14ac:dyDescent="0.4">
      <c r="A204" s="6"/>
      <c r="B204" s="32"/>
      <c r="C204" s="33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5"/>
    </row>
    <row r="205" spans="1:14" ht="16.5" thickTop="1" thickBot="1" x14ac:dyDescent="0.4">
      <c r="A205" s="15"/>
      <c r="B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</row>
    <row r="206" spans="1:14" ht="16.5" thickTop="1" thickBot="1" x14ac:dyDescent="0.4">
      <c r="A206" s="18"/>
      <c r="B206" s="19"/>
      <c r="C206" s="20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2"/>
    </row>
    <row r="207" spans="1:14" ht="16" thickTop="1" x14ac:dyDescent="0.35">
      <c r="A207" s="36"/>
      <c r="B207" s="24"/>
      <c r="C207" s="25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7"/>
    </row>
    <row r="208" spans="1:14" x14ac:dyDescent="0.35">
      <c r="A208" s="6"/>
      <c r="B208" s="28"/>
      <c r="C208" s="29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1"/>
    </row>
    <row r="209" spans="1:14" x14ac:dyDescent="0.35">
      <c r="A209" s="6"/>
      <c r="B209" s="28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1"/>
    </row>
    <row r="210" spans="1:14" x14ac:dyDescent="0.35">
      <c r="A210" s="6"/>
      <c r="B210" s="28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1"/>
    </row>
    <row r="211" spans="1:14" x14ac:dyDescent="0.35">
      <c r="A211" s="6"/>
      <c r="B211" s="28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1"/>
    </row>
    <row r="212" spans="1:14" x14ac:dyDescent="0.35">
      <c r="A212" s="6"/>
      <c r="B212" s="28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1"/>
    </row>
    <row r="213" spans="1:14" x14ac:dyDescent="0.35">
      <c r="A213" s="6"/>
      <c r="B213" s="28"/>
      <c r="C213" s="29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1"/>
    </row>
    <row r="214" spans="1:14" x14ac:dyDescent="0.35">
      <c r="A214" s="6"/>
      <c r="B214" s="28"/>
      <c r="C214" s="29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1"/>
    </row>
    <row r="215" spans="1:14" x14ac:dyDescent="0.35">
      <c r="A215" s="6"/>
      <c r="B215" s="28"/>
      <c r="C215" s="29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1"/>
    </row>
    <row r="216" spans="1:14" x14ac:dyDescent="0.35">
      <c r="A216" s="6"/>
      <c r="B216" s="28"/>
      <c r="C216" s="29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1"/>
    </row>
    <row r="217" spans="1:14" x14ac:dyDescent="0.35">
      <c r="A217" s="6"/>
      <c r="B217" s="28"/>
      <c r="C217" s="29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1"/>
    </row>
    <row r="218" spans="1:14" x14ac:dyDescent="0.35">
      <c r="A218" s="6"/>
      <c r="B218" s="28"/>
      <c r="C218" s="29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1"/>
    </row>
    <row r="219" spans="1:14" x14ac:dyDescent="0.35">
      <c r="A219" s="6"/>
      <c r="B219" s="28"/>
      <c r="C219" s="29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1"/>
    </row>
    <row r="220" spans="1:14" x14ac:dyDescent="0.35">
      <c r="A220" s="6"/>
      <c r="B220" s="28"/>
      <c r="C220" s="29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1"/>
    </row>
    <row r="221" spans="1:14" ht="15" thickBot="1" x14ac:dyDescent="0.4">
      <c r="A221" s="6"/>
      <c r="B221" s="32"/>
      <c r="C221" s="33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5"/>
    </row>
    <row r="222" spans="1:14" ht="16.5" thickTop="1" thickBot="1" x14ac:dyDescent="0.4">
      <c r="A222" s="15"/>
      <c r="B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1:14" ht="16.5" thickTop="1" thickBot="1" x14ac:dyDescent="0.4">
      <c r="A223" s="18"/>
      <c r="B223" s="19"/>
      <c r="C223" s="20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2"/>
    </row>
    <row r="224" spans="1:14" ht="16" thickTop="1" x14ac:dyDescent="0.35">
      <c r="A224" s="36"/>
      <c r="B224" s="24"/>
      <c r="C224" s="25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7"/>
    </row>
    <row r="225" spans="1:14" x14ac:dyDescent="0.35">
      <c r="A225" s="6"/>
      <c r="B225" s="28"/>
      <c r="C225" s="29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1"/>
    </row>
    <row r="226" spans="1:14" x14ac:dyDescent="0.35">
      <c r="A226" s="6"/>
      <c r="B226" s="28"/>
      <c r="C226" s="29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1"/>
    </row>
    <row r="227" spans="1:14" x14ac:dyDescent="0.35">
      <c r="A227" s="6"/>
      <c r="B227" s="28"/>
      <c r="C227" s="29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1"/>
    </row>
    <row r="228" spans="1:14" x14ac:dyDescent="0.35">
      <c r="A228" s="6"/>
      <c r="B228" s="28"/>
      <c r="C228" s="29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1"/>
    </row>
    <row r="229" spans="1:14" x14ac:dyDescent="0.35">
      <c r="A229" s="6"/>
      <c r="B229" s="28"/>
      <c r="C229" s="29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1"/>
    </row>
    <row r="230" spans="1:14" x14ac:dyDescent="0.35">
      <c r="A230" s="6"/>
      <c r="B230" s="28"/>
      <c r="C230" s="29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1"/>
    </row>
    <row r="231" spans="1:14" x14ac:dyDescent="0.35">
      <c r="A231" s="6"/>
      <c r="B231" s="28"/>
      <c r="C231" s="29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1"/>
    </row>
    <row r="232" spans="1:14" x14ac:dyDescent="0.35">
      <c r="A232" s="6"/>
      <c r="B232" s="28"/>
      <c r="C232" s="29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1"/>
    </row>
    <row r="233" spans="1:14" x14ac:dyDescent="0.35">
      <c r="A233" s="6"/>
      <c r="B233" s="28"/>
      <c r="C233" s="29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1"/>
    </row>
    <row r="234" spans="1:14" x14ac:dyDescent="0.35">
      <c r="A234" s="6"/>
      <c r="B234" s="28"/>
      <c r="C234" s="29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1"/>
    </row>
    <row r="235" spans="1:14" x14ac:dyDescent="0.35">
      <c r="A235" s="6"/>
      <c r="B235" s="28"/>
      <c r="C235" s="29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1"/>
    </row>
    <row r="236" spans="1:14" x14ac:dyDescent="0.35">
      <c r="A236" s="6"/>
      <c r="B236" s="28"/>
      <c r="C236" s="29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1"/>
    </row>
    <row r="237" spans="1:14" x14ac:dyDescent="0.35">
      <c r="A237" s="6"/>
      <c r="B237" s="28"/>
      <c r="C237" s="29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1"/>
    </row>
    <row r="238" spans="1:14" ht="15" thickBot="1" x14ac:dyDescent="0.4">
      <c r="A238" s="6"/>
      <c r="B238" s="32"/>
      <c r="C238" s="33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5"/>
    </row>
    <row r="239" spans="1:14" ht="16.5" thickTop="1" thickBot="1" x14ac:dyDescent="0.4">
      <c r="A239" s="15"/>
      <c r="B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</row>
    <row r="240" spans="1:14" ht="16.5" thickTop="1" thickBot="1" x14ac:dyDescent="0.4">
      <c r="A240" s="18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" thickTop="1" x14ac:dyDescent="0.35">
      <c r="A241" s="36"/>
      <c r="B241" s="24"/>
      <c r="C241" s="25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7"/>
    </row>
    <row r="242" spans="1:14" x14ac:dyDescent="0.35">
      <c r="A242" s="6"/>
      <c r="B242" s="28"/>
      <c r="C242" s="29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1"/>
    </row>
    <row r="243" spans="1:14" x14ac:dyDescent="0.35">
      <c r="A243" s="6"/>
      <c r="B243" s="28"/>
      <c r="C243" s="29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1"/>
    </row>
    <row r="244" spans="1:14" x14ac:dyDescent="0.35">
      <c r="A244" s="6"/>
      <c r="B244" s="28"/>
      <c r="C244" s="29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1"/>
    </row>
    <row r="245" spans="1:14" x14ac:dyDescent="0.35">
      <c r="A245" s="6"/>
      <c r="B245" s="28"/>
      <c r="C245" s="29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1"/>
    </row>
    <row r="246" spans="1:14" x14ac:dyDescent="0.35">
      <c r="A246" s="6"/>
      <c r="B246" s="28"/>
      <c r="C246" s="29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1"/>
    </row>
    <row r="247" spans="1:14" x14ac:dyDescent="0.35">
      <c r="A247" s="6"/>
      <c r="B247" s="28"/>
      <c r="C247" s="29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1"/>
    </row>
    <row r="248" spans="1:14" x14ac:dyDescent="0.35">
      <c r="A248" s="6"/>
      <c r="B248" s="28"/>
      <c r="C248" s="29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1"/>
    </row>
    <row r="249" spans="1:14" x14ac:dyDescent="0.35">
      <c r="A249" s="6"/>
      <c r="B249" s="28"/>
      <c r="C249" s="29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1"/>
    </row>
    <row r="250" spans="1:14" x14ac:dyDescent="0.35">
      <c r="A250" s="6"/>
      <c r="B250" s="28"/>
      <c r="C250" s="29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1"/>
    </row>
    <row r="251" spans="1:14" x14ac:dyDescent="0.35">
      <c r="A251" s="6"/>
      <c r="B251" s="28"/>
      <c r="C251" s="29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1"/>
    </row>
    <row r="252" spans="1:14" x14ac:dyDescent="0.35">
      <c r="A252" s="6"/>
      <c r="B252" s="28"/>
      <c r="C252" s="29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1"/>
    </row>
    <row r="253" spans="1:14" x14ac:dyDescent="0.35">
      <c r="A253" s="6"/>
      <c r="B253" s="28"/>
      <c r="C253" s="29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1"/>
    </row>
    <row r="254" spans="1:14" x14ac:dyDescent="0.35">
      <c r="A254" s="6"/>
      <c r="B254" s="28"/>
      <c r="C254" s="29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1"/>
    </row>
    <row r="255" spans="1:14" ht="15" thickBot="1" x14ac:dyDescent="0.4">
      <c r="A255" s="6"/>
      <c r="B255" s="32"/>
      <c r="C255" s="33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5"/>
    </row>
    <row r="256" spans="1:14" ht="16.5" thickTop="1" thickBot="1" x14ac:dyDescent="0.4">
      <c r="A256" s="15"/>
      <c r="B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</row>
    <row r="257" spans="1:14" ht="16.5" thickTop="1" thickBot="1" x14ac:dyDescent="0.4">
      <c r="A257" s="18"/>
      <c r="B257" s="19"/>
      <c r="C257" s="20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2"/>
    </row>
    <row r="258" spans="1:14" ht="16" thickTop="1" x14ac:dyDescent="0.35">
      <c r="A258" s="36"/>
      <c r="B258" s="24"/>
      <c r="C258" s="25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7"/>
    </row>
    <row r="259" spans="1:14" x14ac:dyDescent="0.35">
      <c r="A259" s="6"/>
      <c r="B259" s="28"/>
      <c r="C259" s="29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1"/>
    </row>
    <row r="260" spans="1:14" x14ac:dyDescent="0.35">
      <c r="A260" s="6"/>
      <c r="B260" s="28"/>
      <c r="C260" s="29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1"/>
    </row>
    <row r="261" spans="1:14" x14ac:dyDescent="0.35">
      <c r="A261" s="6"/>
      <c r="B261" s="28"/>
      <c r="C261" s="29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1"/>
    </row>
    <row r="262" spans="1:14" x14ac:dyDescent="0.35">
      <c r="A262" s="6"/>
      <c r="B262" s="28"/>
      <c r="C262" s="29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1"/>
    </row>
    <row r="263" spans="1:14" x14ac:dyDescent="0.35">
      <c r="A263" s="6"/>
      <c r="B263" s="28"/>
      <c r="C263" s="29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1"/>
    </row>
    <row r="264" spans="1:14" x14ac:dyDescent="0.35">
      <c r="A264" s="6"/>
      <c r="B264" s="28"/>
      <c r="C264" s="29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1"/>
    </row>
    <row r="265" spans="1:14" x14ac:dyDescent="0.35">
      <c r="A265" s="6"/>
      <c r="B265" s="28"/>
      <c r="C265" s="29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1"/>
    </row>
    <row r="266" spans="1:14" x14ac:dyDescent="0.35">
      <c r="A266" s="6"/>
      <c r="B266" s="28"/>
      <c r="C266" s="29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1"/>
    </row>
    <row r="267" spans="1:14" x14ac:dyDescent="0.35">
      <c r="A267" s="6"/>
      <c r="B267" s="28"/>
      <c r="C267" s="29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1"/>
    </row>
    <row r="268" spans="1:14" x14ac:dyDescent="0.35">
      <c r="A268" s="6"/>
      <c r="B268" s="28"/>
      <c r="C268" s="29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1"/>
    </row>
    <row r="269" spans="1:14" x14ac:dyDescent="0.35">
      <c r="A269" s="6"/>
      <c r="B269" s="28"/>
      <c r="C269" s="29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1"/>
    </row>
    <row r="270" spans="1:14" x14ac:dyDescent="0.35">
      <c r="A270" s="6"/>
      <c r="B270" s="28"/>
      <c r="C270" s="29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1"/>
    </row>
    <row r="271" spans="1:14" x14ac:dyDescent="0.35">
      <c r="A271" s="6"/>
      <c r="B271" s="28"/>
      <c r="C271" s="29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1"/>
    </row>
    <row r="272" spans="1:14" ht="15" thickBot="1" x14ac:dyDescent="0.4">
      <c r="A272" s="6"/>
      <c r="B272" s="32"/>
      <c r="C272" s="33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5"/>
    </row>
    <row r="273" spans="1:14" ht="16.5" thickTop="1" thickBot="1" x14ac:dyDescent="0.4">
      <c r="A273" s="15"/>
      <c r="B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</row>
    <row r="274" spans="1:14" ht="16.5" thickTop="1" thickBot="1" x14ac:dyDescent="0.4">
      <c r="A274" s="18"/>
      <c r="B274" s="19"/>
      <c r="C274" s="20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2"/>
    </row>
    <row r="275" spans="1:14" ht="16" thickTop="1" x14ac:dyDescent="0.35">
      <c r="A275" s="36"/>
      <c r="B275" s="24"/>
      <c r="C275" s="25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7"/>
    </row>
    <row r="276" spans="1:14" x14ac:dyDescent="0.35">
      <c r="A276" s="6"/>
      <c r="B276" s="28"/>
      <c r="C276" s="29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1"/>
    </row>
    <row r="277" spans="1:14" x14ac:dyDescent="0.35">
      <c r="A277" s="6"/>
      <c r="B277" s="28"/>
      <c r="C277" s="29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1"/>
    </row>
    <row r="278" spans="1:14" x14ac:dyDescent="0.35">
      <c r="A278" s="6"/>
      <c r="B278" s="28"/>
      <c r="C278" s="29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1"/>
    </row>
    <row r="279" spans="1:14" x14ac:dyDescent="0.35">
      <c r="A279" s="6"/>
      <c r="B279" s="28"/>
      <c r="C279" s="29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1"/>
    </row>
    <row r="280" spans="1:14" x14ac:dyDescent="0.35">
      <c r="A280" s="6"/>
      <c r="B280" s="28"/>
      <c r="C280" s="29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1"/>
    </row>
    <row r="281" spans="1:14" x14ac:dyDescent="0.35">
      <c r="A281" s="6"/>
      <c r="B281" s="28"/>
      <c r="C281" s="29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1"/>
    </row>
    <row r="282" spans="1:14" x14ac:dyDescent="0.35">
      <c r="A282" s="6"/>
      <c r="B282" s="28"/>
      <c r="C282" s="29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1"/>
    </row>
    <row r="283" spans="1:14" x14ac:dyDescent="0.35">
      <c r="A283" s="6"/>
      <c r="B283" s="28"/>
      <c r="C283" s="29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1"/>
    </row>
    <row r="284" spans="1:14" x14ac:dyDescent="0.35">
      <c r="A284" s="6"/>
      <c r="B284" s="28"/>
      <c r="C284" s="29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1"/>
    </row>
    <row r="285" spans="1:14" x14ac:dyDescent="0.35">
      <c r="A285" s="6"/>
      <c r="B285" s="28"/>
      <c r="C285" s="29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1"/>
    </row>
    <row r="286" spans="1:14" x14ac:dyDescent="0.35">
      <c r="A286" s="6"/>
      <c r="B286" s="28"/>
      <c r="C286" s="29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1"/>
    </row>
    <row r="287" spans="1:14" x14ac:dyDescent="0.35">
      <c r="A287" s="6"/>
      <c r="B287" s="28"/>
      <c r="C287" s="29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1"/>
    </row>
    <row r="288" spans="1:14" x14ac:dyDescent="0.35">
      <c r="A288" s="6"/>
      <c r="B288" s="28"/>
      <c r="C288" s="29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1"/>
    </row>
    <row r="289" spans="1:14" ht="15" thickBot="1" x14ac:dyDescent="0.4">
      <c r="A289" s="6"/>
      <c r="B289" s="32"/>
      <c r="C289" s="33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5"/>
    </row>
    <row r="290" spans="1:14" ht="16.5" thickTop="1" thickBot="1" x14ac:dyDescent="0.4">
      <c r="A290" s="15"/>
      <c r="B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1:14" ht="16.5" thickTop="1" thickBot="1" x14ac:dyDescent="0.4">
      <c r="A291" s="18"/>
      <c r="B291" s="19"/>
      <c r="C291" s="20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2"/>
    </row>
    <row r="292" spans="1:14" ht="16" thickTop="1" x14ac:dyDescent="0.35">
      <c r="A292" s="36"/>
      <c r="B292" s="24"/>
      <c r="C292" s="25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7"/>
    </row>
    <row r="293" spans="1:14" x14ac:dyDescent="0.35">
      <c r="A293" s="6"/>
      <c r="B293" s="28"/>
      <c r="C293" s="29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1"/>
    </row>
    <row r="294" spans="1:14" x14ac:dyDescent="0.35">
      <c r="A294" s="6"/>
      <c r="B294" s="28"/>
      <c r="C294" s="29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1"/>
    </row>
    <row r="295" spans="1:14" x14ac:dyDescent="0.35">
      <c r="A295" s="6"/>
      <c r="B295" s="28"/>
      <c r="C295" s="29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1"/>
    </row>
    <row r="296" spans="1:14" x14ac:dyDescent="0.35">
      <c r="A296" s="6"/>
      <c r="B296" s="28"/>
      <c r="C296" s="29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1"/>
    </row>
    <row r="297" spans="1:14" x14ac:dyDescent="0.35">
      <c r="A297" s="6"/>
      <c r="B297" s="28"/>
      <c r="C297" s="29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1"/>
    </row>
    <row r="298" spans="1:14" x14ac:dyDescent="0.35">
      <c r="A298" s="6"/>
      <c r="B298" s="28"/>
      <c r="C298" s="29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1"/>
    </row>
    <row r="299" spans="1:14" x14ac:dyDescent="0.35">
      <c r="A299" s="6"/>
      <c r="B299" s="28"/>
      <c r="C299" s="29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1"/>
    </row>
    <row r="300" spans="1:14" x14ac:dyDescent="0.35">
      <c r="A300" s="6"/>
      <c r="B300" s="28"/>
      <c r="C300" s="29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1"/>
    </row>
    <row r="301" spans="1:14" x14ac:dyDescent="0.35">
      <c r="A301" s="6"/>
      <c r="B301" s="28"/>
      <c r="C301" s="29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1"/>
    </row>
    <row r="302" spans="1:14" x14ac:dyDescent="0.35">
      <c r="A302" s="6"/>
      <c r="B302" s="28"/>
      <c r="C302" s="29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1"/>
    </row>
    <row r="303" spans="1:14" x14ac:dyDescent="0.35">
      <c r="A303" s="6"/>
      <c r="B303" s="28"/>
      <c r="C303" s="29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1"/>
    </row>
    <row r="304" spans="1:14" x14ac:dyDescent="0.35">
      <c r="A304" s="6"/>
      <c r="B304" s="28"/>
      <c r="C304" s="29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1"/>
    </row>
    <row r="305" spans="1:14" x14ac:dyDescent="0.35">
      <c r="A305" s="6"/>
      <c r="B305" s="28"/>
      <c r="C305" s="29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1"/>
    </row>
    <row r="306" spans="1:14" ht="15" thickBot="1" x14ac:dyDescent="0.4">
      <c r="A306" s="6"/>
      <c r="B306" s="32"/>
      <c r="C306" s="33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5"/>
    </row>
    <row r="307" spans="1:14" ht="16.5" thickTop="1" thickBot="1" x14ac:dyDescent="0.4">
      <c r="A307" s="15"/>
      <c r="B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1:14" ht="16.5" thickTop="1" thickBot="1" x14ac:dyDescent="0.4">
      <c r="A308" s="18"/>
      <c r="B308" s="19"/>
      <c r="C308" s="20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2"/>
    </row>
    <row r="309" spans="1:14" ht="16" thickTop="1" x14ac:dyDescent="0.35">
      <c r="A309" s="36"/>
      <c r="B309" s="24"/>
      <c r="C309" s="25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7"/>
    </row>
    <row r="310" spans="1:14" x14ac:dyDescent="0.35">
      <c r="A310" s="6"/>
      <c r="B310" s="28"/>
      <c r="C310" s="29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1"/>
    </row>
    <row r="311" spans="1:14" x14ac:dyDescent="0.35">
      <c r="A311" s="6"/>
      <c r="B311" s="28"/>
      <c r="C311" s="29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1"/>
    </row>
    <row r="312" spans="1:14" x14ac:dyDescent="0.35">
      <c r="A312" s="6"/>
      <c r="B312" s="28"/>
      <c r="C312" s="29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1"/>
    </row>
    <row r="313" spans="1:14" x14ac:dyDescent="0.35">
      <c r="A313" s="6"/>
      <c r="B313" s="28"/>
      <c r="C313" s="29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1"/>
    </row>
    <row r="314" spans="1:14" x14ac:dyDescent="0.35">
      <c r="A314" s="6"/>
      <c r="B314" s="28"/>
      <c r="C314" s="29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1"/>
    </row>
    <row r="315" spans="1:14" x14ac:dyDescent="0.35">
      <c r="A315" s="6"/>
      <c r="B315" s="28"/>
      <c r="C315" s="29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1"/>
    </row>
    <row r="316" spans="1:14" x14ac:dyDescent="0.35">
      <c r="A316" s="6"/>
      <c r="B316" s="28"/>
      <c r="C316" s="29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1"/>
    </row>
    <row r="317" spans="1:14" x14ac:dyDescent="0.35">
      <c r="A317" s="6"/>
      <c r="B317" s="28"/>
      <c r="C317" s="29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1"/>
    </row>
    <row r="318" spans="1:14" x14ac:dyDescent="0.35">
      <c r="A318" s="6"/>
      <c r="B318" s="28"/>
      <c r="C318" s="29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1"/>
    </row>
    <row r="319" spans="1:14" x14ac:dyDescent="0.35">
      <c r="A319" s="6"/>
      <c r="B319" s="28"/>
      <c r="C319" s="29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1"/>
    </row>
    <row r="320" spans="1:14" x14ac:dyDescent="0.35">
      <c r="A320" s="6"/>
      <c r="B320" s="28"/>
      <c r="C320" s="29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1"/>
    </row>
    <row r="321" spans="1:14" x14ac:dyDescent="0.35">
      <c r="A321" s="6"/>
      <c r="B321" s="28"/>
      <c r="C321" s="29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1"/>
    </row>
    <row r="322" spans="1:14" x14ac:dyDescent="0.35">
      <c r="A322" s="6"/>
      <c r="B322" s="28"/>
      <c r="C322" s="29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1"/>
    </row>
    <row r="323" spans="1:14" ht="15" thickBot="1" x14ac:dyDescent="0.4">
      <c r="A323" s="6"/>
      <c r="B323" s="32"/>
      <c r="C323" s="33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5"/>
    </row>
    <row r="324" spans="1:14" ht="16.5" thickTop="1" thickBot="1" x14ac:dyDescent="0.4">
      <c r="A324" s="15"/>
      <c r="B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</row>
    <row r="325" spans="1:14" ht="16.5" thickTop="1" thickBot="1" x14ac:dyDescent="0.4">
      <c r="A325" s="18"/>
      <c r="B325" s="19"/>
      <c r="C325" s="20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2"/>
    </row>
    <row r="326" spans="1:14" ht="16" thickTop="1" x14ac:dyDescent="0.35">
      <c r="A326" s="36"/>
      <c r="B326" s="24"/>
      <c r="C326" s="25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7"/>
    </row>
    <row r="327" spans="1:14" x14ac:dyDescent="0.35">
      <c r="A327" s="6"/>
      <c r="B327" s="28"/>
      <c r="C327" s="29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1"/>
    </row>
    <row r="328" spans="1:14" x14ac:dyDescent="0.35">
      <c r="A328" s="6"/>
      <c r="B328" s="28"/>
      <c r="C328" s="29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1"/>
    </row>
    <row r="329" spans="1:14" x14ac:dyDescent="0.35">
      <c r="A329" s="6"/>
      <c r="B329" s="28"/>
      <c r="C329" s="29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1"/>
    </row>
    <row r="330" spans="1:14" x14ac:dyDescent="0.35">
      <c r="A330" s="6"/>
      <c r="B330" s="28"/>
      <c r="C330" s="29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1"/>
    </row>
    <row r="331" spans="1:14" x14ac:dyDescent="0.35">
      <c r="A331" s="6"/>
      <c r="B331" s="28"/>
      <c r="C331" s="29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1"/>
    </row>
    <row r="332" spans="1:14" x14ac:dyDescent="0.35">
      <c r="A332" s="6"/>
      <c r="B332" s="28"/>
      <c r="C332" s="29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1"/>
    </row>
    <row r="333" spans="1:14" x14ac:dyDescent="0.35">
      <c r="A333" s="6"/>
      <c r="B333" s="28"/>
      <c r="C333" s="29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1"/>
    </row>
    <row r="334" spans="1:14" x14ac:dyDescent="0.35">
      <c r="A334" s="6"/>
      <c r="B334" s="28"/>
      <c r="C334" s="29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1"/>
    </row>
    <row r="335" spans="1:14" x14ac:dyDescent="0.35">
      <c r="A335" s="6"/>
      <c r="B335" s="28"/>
      <c r="C335" s="29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1"/>
    </row>
    <row r="336" spans="1:14" x14ac:dyDescent="0.35">
      <c r="A336" s="6"/>
      <c r="B336" s="28"/>
      <c r="C336" s="29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1"/>
    </row>
    <row r="337" spans="1:14" x14ac:dyDescent="0.35">
      <c r="A337" s="6"/>
      <c r="B337" s="28"/>
      <c r="C337" s="29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1"/>
    </row>
    <row r="338" spans="1:14" x14ac:dyDescent="0.35">
      <c r="A338" s="6"/>
      <c r="B338" s="28"/>
      <c r="C338" s="29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1"/>
    </row>
    <row r="339" spans="1:14" x14ac:dyDescent="0.35">
      <c r="A339" s="6"/>
      <c r="B339" s="28"/>
      <c r="C339" s="29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1"/>
    </row>
    <row r="340" spans="1:14" ht="15" thickBot="1" x14ac:dyDescent="0.4">
      <c r="A340" s="6"/>
      <c r="B340" s="32"/>
      <c r="C340" s="33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5"/>
    </row>
    <row r="341" spans="1:14" ht="15" thickTop="1" x14ac:dyDescent="0.35"/>
  </sheetData>
  <hyperlinks>
    <hyperlink ref="B3" r:id="rId1" display="/cheval/edition-gema-performance-2020-01-18-vincennes-vs-2020-01-18-vincennes_c1122794_f1122794_h2541728"/>
    <hyperlink ref="B4" r:id="rId2" display="/cheval/edition-gema-performance-2020-01-07-vincennes-vs-2020-01-18-vincennes_c1120368_f1122794_h2541728"/>
    <hyperlink ref="B5" r:id="rId3" display="/cheval/edition-gema-performance-2019-12-25-vincennes-vs-2020-01-18-vincennes_c1118488_f1122794_h2541728"/>
    <hyperlink ref="B6" r:id="rId4" display="/cheval/edition-gema-performance-2019-12-02-graignes-vs-2020-01-18-vincennes_c1113453_f1122794_h2541728"/>
    <hyperlink ref="B7" r:id="rId5" display="/cheval/edition-gema-performance-2019-04-18-enghien-vs-2020-01-18-vincennes_c1051424_f1122794_h2541728"/>
    <hyperlink ref="B20" r:id="rId6" display="/cheval/etincelle-de-rocha-performance-2020-01-18-vincennes-vs-2020-01-18-vincennes_c1122794_f1122794_h2499381"/>
    <hyperlink ref="B21" r:id="rId7" display="/cheval/etincelle-de-rocha-performance-2020-01-07-vincennes-vs-2020-01-18-vincennes_c1120368_f1122794_h2499381"/>
    <hyperlink ref="B22" r:id="rId8" display="/cheval/etincelle-de-rocha-performance-2020-01-02-vincennes-vs-2020-01-18-vincennes_c1119686_f1122794_h2499381"/>
    <hyperlink ref="B23" r:id="rId9" display="/cheval/etincelle-de-rocha-performance-2019-12-28-vincennes-vs-2020-01-18-vincennes_c1118842_f1122794_h2499381"/>
    <hyperlink ref="B24" r:id="rId10" display="/cheval/etincelle-de-rocha-performance-2019-12-14-vincennes-vs-2020-01-18-vincennes_c1116333_f1122794_h2499381"/>
    <hyperlink ref="B37" r:id="rId11" display="/cheval/esperance-girl-performance-2020-01-18-vincennes-vs-2020-01-18-vincennes_c1122794_f1122794_h2522282"/>
    <hyperlink ref="B38" r:id="rId12" display="/cheval/esperance-girl-performance-2020-01-07-vincennes-vs-2020-01-18-vincennes_c1120368_f1122794_h2522282"/>
    <hyperlink ref="B39" r:id="rId13" display="/cheval/esperance-girl-performance-2019-12-25-vincennes-vs-2020-01-18-vincennes_c1118488_f1122794_h2522282"/>
    <hyperlink ref="B40" r:id="rId14" display="/cheval/esperance-girl-performance-2019-12-09-vincennes-vs-2020-01-18-vincennes_c1115023_f1122794_h2522282"/>
    <hyperlink ref="B41" r:id="rId15" display="/cheval/esperance-girl-performance-2019-11-27-vincennes-vs-2020-01-18-vincennes_c1112473_f1122794_h2522282"/>
    <hyperlink ref="B54" r:id="rId16" display="/cheval/elvira-fligny-performance-2020-01-18-vincennes-vs-2020-01-18-vincennes_c1122794_f1122794_h2509925"/>
    <hyperlink ref="B55" r:id="rId17" display="/cheval/elvira-fligny-performance-2020-01-07-vincennes-vs-2020-01-18-vincennes_c1120368_f1122794_h2509925"/>
    <hyperlink ref="B56" r:id="rId18" display="/cheval/elvira-fligny-performance-2019-12-28-vincennes-vs-2020-01-18-vincennes_c1118842_f1122794_h2509925"/>
    <hyperlink ref="B57" r:id="rId19" display="/cheval/elvira-fligny-performance-2019-12-14-vincennes-vs-2020-01-18-vincennes_c1116333_f1122794_h2509925"/>
    <hyperlink ref="B58" r:id="rId20" display="/cheval/elvira-fligny-performance-2019-11-27-vincennes-vs-2020-01-18-vincennes_c1112477_f1122794_h2509925"/>
    <hyperlink ref="B71" r:id="rId21" display="/cheval/evidence-fly-performance-2020-01-18-vincennes-vs-2020-01-18-vincennes_c1122794_f1122794_h2509522"/>
    <hyperlink ref="B72" r:id="rId22" display="/cheval/evidence-fly-performance-2020-01-07-vincennes-vs-2020-01-18-vincennes_c1120366_f1122794_h2509522"/>
    <hyperlink ref="B73" r:id="rId23" display="/cheval/evidence-fly-performance-2019-12-01-argentan-vs-2020-01-18-vincennes_c1113143_f1122794_h2509522"/>
    <hyperlink ref="B74" r:id="rId24" display="/cheval/evidence-fly-performance-2019-10-20-le-mans-vs-2020-01-18-vincennes_c1102991_f1122794_h2509522"/>
    <hyperlink ref="B75" r:id="rId25" display="/cheval/evidence-fly-performance-2019-10-08-vincennes-vs-2020-01-18-vincennes_c1099995_f1122794_h2509522"/>
    <hyperlink ref="B88" r:id="rId26" display="/cheval/edene-l-auvergnier-performance-2020-01-18-vincennes-vs-2020-01-18-vincennes_c1122794_f1122794_h2521525"/>
    <hyperlink ref="B89" r:id="rId27" display="/cheval/edene-l-auvergnier-performance-2019-11-27-vincennes-vs-2020-01-18-vincennes_c1112477_f1122794_h2521525"/>
    <hyperlink ref="B90" r:id="rId28" display="/cheval/edene-l-auvergnier-performance-2019-11-14-vincennes-vs-2020-01-18-vincennes_c1109662_f1122794_h2521525"/>
    <hyperlink ref="B91" r:id="rId29" display="/cheval/edene-l-auvergnier-performance-2019-11-07-vincennes-vs-2020-01-18-vincennes_c1107649_f1122794_h2521525"/>
    <hyperlink ref="B92" r:id="rId30" display="/cheval/edene-l-auvergnier-performance-2019-10-08-vincennes-vs-2020-01-18-vincennes_c1099995_f1122794_h2521525"/>
    <hyperlink ref="B105" r:id="rId31" display="/cheval/elsa-rush-performance-2020-01-18-vincennes-vs-2020-01-18-vincennes_c1122794_f1122794_h2515826"/>
    <hyperlink ref="B106" r:id="rId32" display="/cheval/elsa-rush-performance-2019-12-16-le-mans-vs-2020-01-18-vincennes_c1116558_f1122794_h2515826"/>
    <hyperlink ref="B107" r:id="rId33" display="/cheval/elsa-rush-performance-2019-11-17-nantes-vs-2020-01-18-vincennes_c1110106_f1122794_h2515826"/>
    <hyperlink ref="B108" r:id="rId34" display="/cheval/elsa-rush-performance-2019-11-03-saint-brieuc-vs-2020-01-18-vincennes_c1106602_f1122794_h2515826"/>
    <hyperlink ref="B109" r:id="rId35" display="/cheval/elsa-rush-performance-2019-09-29-machecoul-vs-2020-01-18-vincennes_c1097335_f1122794_h2515826"/>
    <hyperlink ref="B122" r:id="rId36" display="/cheval/elza-de-souvigne-performance-2020-01-18-vincennes-vs-2020-01-18-vincennes_c1122794_f1122794_h2500787"/>
    <hyperlink ref="B123" r:id="rId37" display="/cheval/elza-de-souvigne-performance-2020-01-07-vincennes-vs-2020-01-18-vincennes_c1120366_f1122794_h2500787"/>
    <hyperlink ref="B124" r:id="rId38" display="/cheval/elza-de-souvigne-performance-2019-12-28-vincennes-vs-2020-01-18-vincennes_c1118842_f1122794_h2500787"/>
    <hyperlink ref="B125" r:id="rId39" display="/cheval/elza-de-souvigne-performance-2019-12-22-vincennes-vs-2020-01-18-vincennes_c1117939_f1122794_h2500787"/>
    <hyperlink ref="B126" r:id="rId40" display="/cheval/elza-de-souvigne-performance-2019-11-15-vincennes-vs-2020-01-18-vincennes_c1109846_f1122794_h2500787"/>
    <hyperlink ref="B139" r:id="rId41" display="/cheval/elphie-du-marin-performance-2020-01-18-vincennes-vs-2020-01-18-vincennes_c1122794_f1122794_h2528046"/>
    <hyperlink ref="B140" r:id="rId42" display="/cheval/elphie-du-marin-performance-2019-12-23-argentan-vs-2020-01-18-vincennes_c1117981_f1122794_h2528046"/>
    <hyperlink ref="B141" r:id="rId43" display="/cheval/elphie-du-marin-performance-2019-12-14-vincennes-vs-2020-01-18-vincennes_c1116333_f1122794_h2528046"/>
    <hyperlink ref="B142" r:id="rId44" display="/cheval/elphie-du-marin-performance-2019-11-22-graignes-vs-2020-01-18-vincennes_c1111308_f1122794_h2528046"/>
    <hyperlink ref="B143" r:id="rId45" display="/cheval/elphie-du-marin-performance-2019-11-05-maure-de-bretagne-vs-2020-01-18-vincennes_c1107184_f1122794_h2528046"/>
    <hyperlink ref="B156" r:id="rId46" display="/cheval/ella-du-campdos-performance-2020-01-18-vincennes-vs-2020-01-18-vincennes_c1122794_f1122794_h2509923"/>
    <hyperlink ref="B157" r:id="rId47" display="/cheval/ella-du-campdos-performance-2019-12-30-nantes-vs-2020-01-18-vincennes_c1119117_f1122794_h2509923"/>
    <hyperlink ref="B158" r:id="rId48" display="/cheval/ella-du-campdos-performance-2019-12-14-vincennes-vs-2020-01-18-vincennes_c1116333_f1122794_h2509923"/>
    <hyperlink ref="B159" r:id="rId49" display="/cheval/ella-du-campdos-performance-2019-11-27-vincennes-vs-2020-01-18-vincennes_c1112477_f1122794_h2509923"/>
    <hyperlink ref="B160" r:id="rId50" display="/cheval/ella-du-campdos-performance-2019-11-15-vincennes-vs-2020-01-18-vincennes_c1109846_f1122794_h2509923"/>
    <hyperlink ref="B173" r:id="rId51" display="/cheval/ex-gratia-performance-2020-01-18-vincennes-vs-2020-01-18-vincennes_c1122794_f1122794_h2512199"/>
    <hyperlink ref="B174" r:id="rId52" display="/cheval/ex-gratia-performance-2020-01-07-vincennes-vs-2020-01-18-vincennes_c1120368_f1122794_h2512199"/>
    <hyperlink ref="B175" r:id="rId53" display="/cheval/ex-gratia-performance-2019-12-14-vincennes-vs-2020-01-18-vincennes_c1116333_f1122794_h2512199"/>
    <hyperlink ref="B176" r:id="rId54" display="/cheval/ex-gratia-performance-2019-11-22-vincennes-vs-2020-01-18-vincennes_c1111311_f1122794_h2512199"/>
    <hyperlink ref="B177" r:id="rId55" display="/cheval/ex-gratia-performance-2019-10-30-vincennes-vs-2020-01-18-vincennes_c1105597_f1122794_h2512199"/>
    <hyperlink ref="B190" r:id="rId56" display="/cheval/excessive-well-performance-2020-01-18-vincennes-vs-2020-01-18-vincennes_c1122794_f1122794_h2532097"/>
    <hyperlink ref="B191" r:id="rId57" display="/cheval/excessive-well-performance-2019-12-28-vincennes-vs-2020-01-18-vincennes_c1118842_f1122794_h2532097"/>
    <hyperlink ref="B192" r:id="rId58" display="/cheval/excessive-well-performance-2019-12-14-vincennes-vs-2020-01-18-vincennes_c1116333_f1122794_h2532097"/>
    <hyperlink ref="B193" r:id="rId59" display="/cheval/excessive-well-performance-2019-11-03-argentan-vs-2020-01-18-vincennes_c1106964_f1122794_h2532097"/>
    <hyperlink ref="B194" r:id="rId60" display="/cheval/excessive-well-performance-2019-10-24-cabourg-vs-2020-01-18-vincennes_c1104227_f1122794_h253209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41"/>
  <sheetViews>
    <sheetView workbookViewId="0">
      <selection sqref="A1:XFD1048576"/>
    </sheetView>
  </sheetViews>
  <sheetFormatPr baseColWidth="10" defaultRowHeight="14.5" x14ac:dyDescent="0.35"/>
  <cols>
    <col min="1" max="1" width="17.54296875" style="37" customWidth="1"/>
    <col min="2" max="16384" width="10.90625" style="37"/>
  </cols>
  <sheetData>
    <row r="1" spans="1:14" ht="16.5" thickTop="1" thickBot="1" x14ac:dyDescent="0.4">
      <c r="A1" s="15">
        <v>1</v>
      </c>
      <c r="B1" s="16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6.5" thickTop="1" thickBot="1" x14ac:dyDescent="0.4">
      <c r="A2" s="18" t="s">
        <v>179</v>
      </c>
      <c r="B2" s="19" t="s">
        <v>73</v>
      </c>
      <c r="C2" s="20" t="s">
        <v>74</v>
      </c>
      <c r="D2" s="21" t="s">
        <v>75</v>
      </c>
      <c r="E2" s="21" t="s">
        <v>76</v>
      </c>
      <c r="F2" s="21" t="s">
        <v>77</v>
      </c>
      <c r="G2" s="21" t="s">
        <v>78</v>
      </c>
      <c r="H2" s="21" t="s">
        <v>79</v>
      </c>
      <c r="I2" s="21" t="s">
        <v>80</v>
      </c>
      <c r="J2" s="21" t="s">
        <v>81</v>
      </c>
      <c r="K2" s="21" t="s">
        <v>82</v>
      </c>
      <c r="L2" s="21" t="s">
        <v>83</v>
      </c>
      <c r="M2" s="21" t="s">
        <v>68</v>
      </c>
      <c r="N2" s="22" t="s">
        <v>84</v>
      </c>
    </row>
    <row r="3" spans="1:14" ht="16" thickTop="1" x14ac:dyDescent="0.35">
      <c r="A3" s="23"/>
      <c r="B3" s="24">
        <v>43848</v>
      </c>
      <c r="C3" s="25" t="s">
        <v>85</v>
      </c>
      <c r="D3" s="26">
        <v>2400</v>
      </c>
      <c r="E3" s="26"/>
      <c r="F3" s="26" t="s">
        <v>86</v>
      </c>
      <c r="G3" s="26" t="s">
        <v>87</v>
      </c>
      <c r="H3" s="26" t="s">
        <v>88</v>
      </c>
      <c r="I3" s="26" t="s">
        <v>97</v>
      </c>
      <c r="J3" s="26"/>
      <c r="K3" s="26" t="s">
        <v>111</v>
      </c>
      <c r="L3" s="26">
        <v>3</v>
      </c>
      <c r="M3" s="26" t="s">
        <v>180</v>
      </c>
      <c r="N3" s="27"/>
    </row>
    <row r="4" spans="1:14" x14ac:dyDescent="0.35">
      <c r="A4" s="6"/>
      <c r="B4" s="28">
        <v>43832</v>
      </c>
      <c r="C4" s="29" t="s">
        <v>85</v>
      </c>
      <c r="D4" s="30">
        <v>3100</v>
      </c>
      <c r="E4" s="30"/>
      <c r="F4" s="30" t="s">
        <v>86</v>
      </c>
      <c r="G4" s="30" t="s">
        <v>87</v>
      </c>
      <c r="H4" s="30" t="s">
        <v>88</v>
      </c>
      <c r="I4" s="30" t="s">
        <v>97</v>
      </c>
      <c r="J4" s="30"/>
      <c r="K4" s="30" t="s">
        <v>111</v>
      </c>
      <c r="L4" s="30">
        <v>4</v>
      </c>
      <c r="M4" s="30" t="s">
        <v>180</v>
      </c>
      <c r="N4" s="31"/>
    </row>
    <row r="5" spans="1:14" x14ac:dyDescent="0.35">
      <c r="A5" s="6"/>
      <c r="B5" s="28">
        <v>43806</v>
      </c>
      <c r="C5" s="29" t="s">
        <v>181</v>
      </c>
      <c r="D5" s="30">
        <v>2900</v>
      </c>
      <c r="E5" s="30"/>
      <c r="F5" s="30" t="s">
        <v>91</v>
      </c>
      <c r="G5" s="30" t="s">
        <v>87</v>
      </c>
      <c r="H5" s="30" t="s">
        <v>123</v>
      </c>
      <c r="I5" s="30" t="s">
        <v>97</v>
      </c>
      <c r="J5" s="30"/>
      <c r="K5" s="30" t="s">
        <v>133</v>
      </c>
      <c r="L5" s="30">
        <v>1</v>
      </c>
      <c r="M5" s="30">
        <v>26</v>
      </c>
      <c r="N5" s="31"/>
    </row>
    <row r="6" spans="1:14" x14ac:dyDescent="0.35">
      <c r="A6" s="6"/>
      <c r="B6" s="28">
        <v>43794</v>
      </c>
      <c r="C6" s="29" t="s">
        <v>85</v>
      </c>
      <c r="D6" s="30">
        <v>1700</v>
      </c>
      <c r="E6" s="30"/>
      <c r="F6" s="30" t="s">
        <v>86</v>
      </c>
      <c r="G6" s="30" t="s">
        <v>87</v>
      </c>
      <c r="H6" s="30" t="s">
        <v>88</v>
      </c>
      <c r="I6" s="30" t="s">
        <v>97</v>
      </c>
      <c r="J6" s="30"/>
      <c r="K6" s="30" t="s">
        <v>111</v>
      </c>
      <c r="L6" s="30">
        <v>14</v>
      </c>
      <c r="M6" s="30">
        <v>26</v>
      </c>
      <c r="N6" s="31"/>
    </row>
    <row r="7" spans="1:14" x14ac:dyDescent="0.35">
      <c r="A7" s="6"/>
      <c r="B7" s="28">
        <v>43777</v>
      </c>
      <c r="C7" s="29" t="s">
        <v>126</v>
      </c>
      <c r="D7" s="30">
        <v>2300</v>
      </c>
      <c r="E7" s="30"/>
      <c r="F7" s="30" t="s">
        <v>86</v>
      </c>
      <c r="G7" s="30" t="s">
        <v>87</v>
      </c>
      <c r="H7" s="30" t="s">
        <v>123</v>
      </c>
      <c r="I7" s="30" t="s">
        <v>97</v>
      </c>
      <c r="J7" s="30"/>
      <c r="K7" s="30" t="s">
        <v>99</v>
      </c>
      <c r="L7" s="30">
        <v>4</v>
      </c>
      <c r="M7" s="30">
        <v>26</v>
      </c>
      <c r="N7" s="31"/>
    </row>
    <row r="8" spans="1:14" x14ac:dyDescent="0.35">
      <c r="A8" s="6"/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1"/>
    </row>
    <row r="9" spans="1:14" x14ac:dyDescent="0.35">
      <c r="A9" s="6"/>
      <c r="B9" s="28"/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</row>
    <row r="10" spans="1:14" x14ac:dyDescent="0.35">
      <c r="A10" s="6"/>
      <c r="B10" s="28"/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1:14" x14ac:dyDescent="0.35">
      <c r="A11" s="6"/>
      <c r="B11" s="28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1"/>
    </row>
    <row r="12" spans="1:14" x14ac:dyDescent="0.35">
      <c r="A12" s="6"/>
      <c r="B12" s="28"/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1"/>
    </row>
    <row r="13" spans="1:14" x14ac:dyDescent="0.35">
      <c r="A13" s="6"/>
      <c r="B13" s="28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1"/>
    </row>
    <row r="14" spans="1:14" x14ac:dyDescent="0.35">
      <c r="A14" s="6"/>
      <c r="B14" s="28"/>
      <c r="C14" s="29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1"/>
    </row>
    <row r="15" spans="1:14" x14ac:dyDescent="0.35">
      <c r="A15" s="6"/>
      <c r="B15" s="28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</row>
    <row r="16" spans="1:14" x14ac:dyDescent="0.35">
      <c r="A16" s="6"/>
      <c r="B16" s="28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1:16" ht="15" thickBot="1" x14ac:dyDescent="0.4">
      <c r="A17" s="6"/>
      <c r="B17" s="32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  <c r="P17" s="16"/>
    </row>
    <row r="18" spans="1:16" ht="16.5" thickTop="1" thickBot="1" x14ac:dyDescent="0.4">
      <c r="A18" s="15">
        <v>2</v>
      </c>
      <c r="B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6" ht="16.5" thickTop="1" thickBot="1" x14ac:dyDescent="0.4">
      <c r="A19" s="18" t="s">
        <v>182</v>
      </c>
      <c r="B19" s="19" t="s">
        <v>73</v>
      </c>
      <c r="C19" s="20" t="s">
        <v>74</v>
      </c>
      <c r="D19" s="21" t="s">
        <v>75</v>
      </c>
      <c r="E19" s="21" t="s">
        <v>76</v>
      </c>
      <c r="F19" s="21" t="s">
        <v>77</v>
      </c>
      <c r="G19" s="21" t="s">
        <v>78</v>
      </c>
      <c r="H19" s="21" t="s">
        <v>79</v>
      </c>
      <c r="I19" s="21" t="s">
        <v>80</v>
      </c>
      <c r="J19" s="21" t="s">
        <v>81</v>
      </c>
      <c r="K19" s="21" t="s">
        <v>82</v>
      </c>
      <c r="L19" s="21" t="s">
        <v>83</v>
      </c>
      <c r="M19" s="21" t="s">
        <v>68</v>
      </c>
      <c r="N19" s="22" t="s">
        <v>84</v>
      </c>
    </row>
    <row r="20" spans="1:16" ht="16" thickTop="1" x14ac:dyDescent="0.35">
      <c r="A20" s="36"/>
      <c r="B20" s="24">
        <v>43848</v>
      </c>
      <c r="C20" s="25" t="s">
        <v>85</v>
      </c>
      <c r="D20" s="26">
        <v>2400</v>
      </c>
      <c r="E20" s="26"/>
      <c r="F20" s="26" t="s">
        <v>86</v>
      </c>
      <c r="G20" s="26" t="s">
        <v>87</v>
      </c>
      <c r="H20" s="26" t="s">
        <v>88</v>
      </c>
      <c r="I20" s="26" t="s">
        <v>97</v>
      </c>
      <c r="J20" s="26"/>
      <c r="K20" s="26" t="s">
        <v>111</v>
      </c>
      <c r="L20" s="26">
        <v>5</v>
      </c>
      <c r="M20" s="26" t="s">
        <v>183</v>
      </c>
      <c r="N20" s="27"/>
    </row>
    <row r="21" spans="1:16" x14ac:dyDescent="0.35">
      <c r="A21" s="6"/>
      <c r="B21" s="28">
        <v>43808</v>
      </c>
      <c r="C21" s="29" t="s">
        <v>85</v>
      </c>
      <c r="D21" s="30">
        <v>2100</v>
      </c>
      <c r="E21" s="30"/>
      <c r="F21" s="30" t="s">
        <v>86</v>
      </c>
      <c r="G21" s="30" t="s">
        <v>87</v>
      </c>
      <c r="H21" s="30" t="s">
        <v>88</v>
      </c>
      <c r="I21" s="30" t="s">
        <v>95</v>
      </c>
      <c r="J21" s="30"/>
      <c r="K21" s="30" t="s">
        <v>96</v>
      </c>
      <c r="L21" s="30">
        <v>6</v>
      </c>
      <c r="M21" s="30" t="s">
        <v>183</v>
      </c>
      <c r="N21" s="31"/>
    </row>
    <row r="22" spans="1:16" x14ac:dyDescent="0.35">
      <c r="A22" s="6"/>
      <c r="B22" s="28">
        <v>43777</v>
      </c>
      <c r="C22" s="29" t="s">
        <v>126</v>
      </c>
      <c r="D22" s="30">
        <v>2300</v>
      </c>
      <c r="E22" s="30"/>
      <c r="F22" s="30" t="s">
        <v>86</v>
      </c>
      <c r="G22" s="30" t="s">
        <v>87</v>
      </c>
      <c r="H22" s="30" t="s">
        <v>123</v>
      </c>
      <c r="I22" s="30" t="s">
        <v>97</v>
      </c>
      <c r="J22" s="30"/>
      <c r="K22" s="30" t="s">
        <v>99</v>
      </c>
      <c r="L22" s="30">
        <v>11</v>
      </c>
      <c r="M22" s="30">
        <v>29</v>
      </c>
      <c r="N22" s="31"/>
    </row>
    <row r="23" spans="1:16" x14ac:dyDescent="0.35">
      <c r="A23" s="6"/>
      <c r="B23" s="28">
        <v>43765</v>
      </c>
      <c r="C23" s="29" t="s">
        <v>113</v>
      </c>
      <c r="D23" s="30">
        <v>2350</v>
      </c>
      <c r="E23" s="30"/>
      <c r="F23" s="30" t="s">
        <v>86</v>
      </c>
      <c r="G23" s="30" t="s">
        <v>87</v>
      </c>
      <c r="H23" s="30" t="s">
        <v>123</v>
      </c>
      <c r="I23" s="30" t="s">
        <v>95</v>
      </c>
      <c r="J23" s="30"/>
      <c r="K23" s="30" t="s">
        <v>114</v>
      </c>
      <c r="L23" s="30">
        <v>2</v>
      </c>
      <c r="M23" s="30" t="s">
        <v>184</v>
      </c>
      <c r="N23" s="31"/>
    </row>
    <row r="24" spans="1:16" x14ac:dyDescent="0.35">
      <c r="A24" s="6"/>
      <c r="B24" s="28">
        <v>43736</v>
      </c>
      <c r="C24" s="29" t="s">
        <v>128</v>
      </c>
      <c r="D24" s="30">
        <v>2800</v>
      </c>
      <c r="E24" s="30"/>
      <c r="F24" s="30" t="s">
        <v>91</v>
      </c>
      <c r="G24" s="30" t="s">
        <v>87</v>
      </c>
      <c r="H24" s="30" t="s">
        <v>103</v>
      </c>
      <c r="I24" s="30" t="s">
        <v>95</v>
      </c>
      <c r="J24" s="30"/>
      <c r="K24" s="30" t="s">
        <v>106</v>
      </c>
      <c r="L24" s="30">
        <v>6</v>
      </c>
      <c r="M24" s="30"/>
      <c r="N24" s="31"/>
    </row>
    <row r="25" spans="1:16" x14ac:dyDescent="0.35">
      <c r="A25" s="6"/>
      <c r="B25" s="28"/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</row>
    <row r="26" spans="1:16" x14ac:dyDescent="0.35">
      <c r="A26" s="6"/>
      <c r="B26" s="28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</row>
    <row r="27" spans="1:16" x14ac:dyDescent="0.35">
      <c r="A27" s="6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1"/>
    </row>
    <row r="28" spans="1:16" x14ac:dyDescent="0.35">
      <c r="A28" s="6"/>
      <c r="B28" s="2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1"/>
    </row>
    <row r="29" spans="1:16" x14ac:dyDescent="0.35">
      <c r="A29" s="6"/>
      <c r="B29" s="28"/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1"/>
    </row>
    <row r="30" spans="1:16" x14ac:dyDescent="0.35">
      <c r="A30" s="6"/>
      <c r="B30" s="28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1"/>
    </row>
    <row r="31" spans="1:16" x14ac:dyDescent="0.35">
      <c r="A31" s="6"/>
      <c r="B31" s="28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</row>
    <row r="32" spans="1:16" x14ac:dyDescent="0.35">
      <c r="A32" s="6"/>
      <c r="B32" s="28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1"/>
    </row>
    <row r="33" spans="1:14" x14ac:dyDescent="0.35">
      <c r="A33" s="6"/>
      <c r="B33" s="2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1"/>
    </row>
    <row r="34" spans="1:14" ht="15" thickBot="1" x14ac:dyDescent="0.4">
      <c r="A34" s="6"/>
      <c r="B34" s="32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5"/>
    </row>
    <row r="35" spans="1:14" ht="16.5" thickTop="1" thickBot="1" x14ac:dyDescent="0.4">
      <c r="A35" s="15">
        <v>3</v>
      </c>
      <c r="B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6.5" thickTop="1" thickBot="1" x14ac:dyDescent="0.4">
      <c r="A36" s="18" t="s">
        <v>185</v>
      </c>
      <c r="B36" s="19" t="s">
        <v>73</v>
      </c>
      <c r="C36" s="20" t="s">
        <v>74</v>
      </c>
      <c r="D36" s="21" t="s">
        <v>75</v>
      </c>
      <c r="E36" s="21" t="s">
        <v>76</v>
      </c>
      <c r="F36" s="21" t="s">
        <v>77</v>
      </c>
      <c r="G36" s="21" t="s">
        <v>78</v>
      </c>
      <c r="H36" s="21" t="s">
        <v>79</v>
      </c>
      <c r="I36" s="21" t="s">
        <v>80</v>
      </c>
      <c r="J36" s="21" t="s">
        <v>81</v>
      </c>
      <c r="K36" s="21" t="s">
        <v>82</v>
      </c>
      <c r="L36" s="21" t="s">
        <v>83</v>
      </c>
      <c r="M36" s="21" t="s">
        <v>68</v>
      </c>
      <c r="N36" s="22" t="s">
        <v>84</v>
      </c>
    </row>
    <row r="37" spans="1:14" ht="16" thickTop="1" x14ac:dyDescent="0.35">
      <c r="A37" s="36"/>
      <c r="B37" s="24">
        <v>43848</v>
      </c>
      <c r="C37" s="25" t="s">
        <v>85</v>
      </c>
      <c r="D37" s="26">
        <v>2400</v>
      </c>
      <c r="E37" s="26"/>
      <c r="F37" s="26" t="s">
        <v>86</v>
      </c>
      <c r="G37" s="26" t="s">
        <v>87</v>
      </c>
      <c r="H37" s="26" t="s">
        <v>88</v>
      </c>
      <c r="I37" s="26" t="s">
        <v>97</v>
      </c>
      <c r="J37" s="26"/>
      <c r="K37" s="26" t="s">
        <v>111</v>
      </c>
      <c r="L37" s="26">
        <v>1</v>
      </c>
      <c r="M37" s="26">
        <v>28</v>
      </c>
      <c r="N37" s="27"/>
    </row>
    <row r="38" spans="1:14" x14ac:dyDescent="0.35">
      <c r="A38" s="6"/>
      <c r="B38" s="28">
        <v>43836</v>
      </c>
      <c r="C38" s="29" t="s">
        <v>110</v>
      </c>
      <c r="D38" s="30">
        <v>2400</v>
      </c>
      <c r="E38" s="30"/>
      <c r="F38" s="30" t="s">
        <v>91</v>
      </c>
      <c r="G38" s="30" t="s">
        <v>87</v>
      </c>
      <c r="H38" s="30" t="s">
        <v>88</v>
      </c>
      <c r="I38" s="30" t="s">
        <v>97</v>
      </c>
      <c r="J38" s="30"/>
      <c r="K38" s="30" t="s">
        <v>186</v>
      </c>
      <c r="L38" s="30">
        <v>6</v>
      </c>
      <c r="M38" s="30">
        <v>28</v>
      </c>
      <c r="N38" s="31"/>
    </row>
    <row r="39" spans="1:14" x14ac:dyDescent="0.35">
      <c r="A39" s="6"/>
      <c r="B39" s="28">
        <v>43812</v>
      </c>
      <c r="C39" s="29" t="s">
        <v>90</v>
      </c>
      <c r="D39" s="30">
        <v>2500</v>
      </c>
      <c r="E39" s="30"/>
      <c r="F39" s="30" t="s">
        <v>91</v>
      </c>
      <c r="G39" s="30" t="s">
        <v>87</v>
      </c>
      <c r="H39" s="30" t="s">
        <v>88</v>
      </c>
      <c r="I39" s="30" t="s">
        <v>97</v>
      </c>
      <c r="J39" s="30"/>
      <c r="K39" s="30" t="s">
        <v>116</v>
      </c>
      <c r="L39" s="30">
        <v>9</v>
      </c>
      <c r="M39" s="30" t="s">
        <v>183</v>
      </c>
      <c r="N39" s="31"/>
    </row>
    <row r="40" spans="1:14" x14ac:dyDescent="0.35">
      <c r="A40" s="6"/>
      <c r="B40" s="28">
        <v>43780</v>
      </c>
      <c r="C40" s="29" t="s">
        <v>187</v>
      </c>
      <c r="D40" s="30">
        <v>2350</v>
      </c>
      <c r="E40" s="30"/>
      <c r="F40" s="30" t="s">
        <v>91</v>
      </c>
      <c r="G40" s="30" t="s">
        <v>87</v>
      </c>
      <c r="H40" s="30" t="s">
        <v>105</v>
      </c>
      <c r="I40" s="30" t="s">
        <v>97</v>
      </c>
      <c r="J40" s="30"/>
      <c r="K40" s="30" t="s">
        <v>111</v>
      </c>
      <c r="L40" s="30">
        <v>5</v>
      </c>
      <c r="M40" s="30" t="s">
        <v>183</v>
      </c>
      <c r="N40" s="31"/>
    </row>
    <row r="41" spans="1:14" x14ac:dyDescent="0.35">
      <c r="A41" s="6"/>
      <c r="B41" s="28">
        <v>43764</v>
      </c>
      <c r="C41" s="29" t="s">
        <v>104</v>
      </c>
      <c r="D41" s="30">
        <v>2400</v>
      </c>
      <c r="E41" s="30"/>
      <c r="F41" s="30" t="s">
        <v>86</v>
      </c>
      <c r="G41" s="30" t="s">
        <v>87</v>
      </c>
      <c r="H41" s="30" t="s">
        <v>105</v>
      </c>
      <c r="I41" s="30" t="s">
        <v>97</v>
      </c>
      <c r="J41" s="30"/>
      <c r="K41" s="30" t="s">
        <v>133</v>
      </c>
      <c r="L41" s="30">
        <v>5</v>
      </c>
      <c r="M41" s="30" t="s">
        <v>183</v>
      </c>
      <c r="N41" s="31"/>
    </row>
    <row r="42" spans="1:14" x14ac:dyDescent="0.35">
      <c r="A42" s="6"/>
      <c r="B42" s="28"/>
      <c r="C42" s="29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1"/>
    </row>
    <row r="43" spans="1:14" x14ac:dyDescent="0.35">
      <c r="A43" s="6"/>
      <c r="B43" s="28"/>
      <c r="C43" s="29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</row>
    <row r="44" spans="1:14" x14ac:dyDescent="0.35">
      <c r="A44" s="6"/>
      <c r="B44" s="28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1"/>
    </row>
    <row r="45" spans="1:14" x14ac:dyDescent="0.35">
      <c r="A45" s="6"/>
      <c r="B45" s="28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1"/>
    </row>
    <row r="46" spans="1:14" x14ac:dyDescent="0.35">
      <c r="A46" s="6"/>
      <c r="B46" s="28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1"/>
    </row>
    <row r="47" spans="1:14" x14ac:dyDescent="0.35">
      <c r="A47" s="6"/>
      <c r="B47" s="28"/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1"/>
    </row>
    <row r="48" spans="1:14" x14ac:dyDescent="0.35">
      <c r="A48" s="6"/>
      <c r="B48" s="28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1"/>
    </row>
    <row r="49" spans="1:14" x14ac:dyDescent="0.35">
      <c r="A49" s="6"/>
      <c r="B49" s="28"/>
      <c r="C49" s="29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  <row r="50" spans="1:14" x14ac:dyDescent="0.35">
      <c r="A50" s="6"/>
      <c r="B50" s="28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1"/>
    </row>
    <row r="51" spans="1:14" ht="15" thickBot="1" x14ac:dyDescent="0.4">
      <c r="A51" s="6"/>
      <c r="B51" s="32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5"/>
    </row>
    <row r="52" spans="1:14" ht="16.5" thickTop="1" thickBot="1" x14ac:dyDescent="0.4">
      <c r="A52" s="15">
        <v>4</v>
      </c>
      <c r="B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ht="16.5" thickTop="1" thickBot="1" x14ac:dyDescent="0.4">
      <c r="A53" s="18" t="s">
        <v>188</v>
      </c>
      <c r="B53" s="19" t="s">
        <v>73</v>
      </c>
      <c r="C53" s="20" t="s">
        <v>74</v>
      </c>
      <c r="D53" s="21" t="s">
        <v>75</v>
      </c>
      <c r="E53" s="21" t="s">
        <v>76</v>
      </c>
      <c r="F53" s="21" t="s">
        <v>77</v>
      </c>
      <c r="G53" s="21" t="s">
        <v>78</v>
      </c>
      <c r="H53" s="21" t="s">
        <v>79</v>
      </c>
      <c r="I53" s="21" t="s">
        <v>80</v>
      </c>
      <c r="J53" s="21" t="s">
        <v>81</v>
      </c>
      <c r="K53" s="21" t="s">
        <v>82</v>
      </c>
      <c r="L53" s="21" t="s">
        <v>83</v>
      </c>
      <c r="M53" s="21" t="s">
        <v>68</v>
      </c>
      <c r="N53" s="22" t="s">
        <v>84</v>
      </c>
    </row>
    <row r="54" spans="1:14" ht="16" thickTop="1" x14ac:dyDescent="0.35">
      <c r="A54" s="36"/>
      <c r="B54" s="24">
        <v>43848</v>
      </c>
      <c r="C54" s="25" t="s">
        <v>85</v>
      </c>
      <c r="D54" s="26">
        <v>2400</v>
      </c>
      <c r="E54" s="26"/>
      <c r="F54" s="26" t="s">
        <v>86</v>
      </c>
      <c r="G54" s="26" t="s">
        <v>87</v>
      </c>
      <c r="H54" s="26" t="s">
        <v>88</v>
      </c>
      <c r="I54" s="26" t="s">
        <v>97</v>
      </c>
      <c r="J54" s="26"/>
      <c r="K54" s="26" t="s">
        <v>111</v>
      </c>
      <c r="L54" s="26">
        <v>9</v>
      </c>
      <c r="M54" s="26">
        <v>28</v>
      </c>
      <c r="N54" s="27"/>
    </row>
    <row r="55" spans="1:14" x14ac:dyDescent="0.35">
      <c r="A55" s="6"/>
      <c r="B55" s="28">
        <v>43827</v>
      </c>
      <c r="C55" s="29" t="s">
        <v>85</v>
      </c>
      <c r="D55" s="30">
        <v>3100</v>
      </c>
      <c r="E55" s="30"/>
      <c r="F55" s="30" t="s">
        <v>86</v>
      </c>
      <c r="G55" s="30" t="s">
        <v>87</v>
      </c>
      <c r="H55" s="30" t="s">
        <v>88</v>
      </c>
      <c r="I55" s="30" t="s">
        <v>89</v>
      </c>
      <c r="J55" s="30"/>
      <c r="K55" s="30" t="s">
        <v>106</v>
      </c>
      <c r="L55" s="30">
        <v>3</v>
      </c>
      <c r="M55" s="30"/>
      <c r="N55" s="31"/>
    </row>
    <row r="56" spans="1:14" x14ac:dyDescent="0.35">
      <c r="A56" s="6"/>
      <c r="B56" s="28">
        <v>43788</v>
      </c>
      <c r="C56" s="29" t="s">
        <v>94</v>
      </c>
      <c r="D56" s="30">
        <v>3000</v>
      </c>
      <c r="E56" s="30"/>
      <c r="F56" s="30" t="s">
        <v>91</v>
      </c>
      <c r="G56" s="30" t="s">
        <v>87</v>
      </c>
      <c r="H56" s="30" t="s">
        <v>88</v>
      </c>
      <c r="I56" s="30" t="s">
        <v>89</v>
      </c>
      <c r="J56" s="30"/>
      <c r="K56" s="30" t="s">
        <v>93</v>
      </c>
      <c r="L56" s="30">
        <v>6</v>
      </c>
      <c r="M56" s="30"/>
      <c r="N56" s="31"/>
    </row>
    <row r="57" spans="1:14" x14ac:dyDescent="0.35">
      <c r="A57" s="6"/>
      <c r="B57" s="28">
        <v>43758</v>
      </c>
      <c r="C57" s="29" t="s">
        <v>107</v>
      </c>
      <c r="D57" s="30">
        <v>2950</v>
      </c>
      <c r="E57" s="30"/>
      <c r="F57" s="30" t="s">
        <v>91</v>
      </c>
      <c r="G57" s="30" t="s">
        <v>87</v>
      </c>
      <c r="H57" s="30" t="s">
        <v>108</v>
      </c>
      <c r="I57" s="30" t="s">
        <v>89</v>
      </c>
      <c r="J57" s="30"/>
      <c r="K57" s="30" t="s">
        <v>96</v>
      </c>
      <c r="L57" s="30">
        <v>6</v>
      </c>
      <c r="M57" s="30"/>
      <c r="N57" s="31"/>
    </row>
    <row r="58" spans="1:14" x14ac:dyDescent="0.35">
      <c r="A58" s="6"/>
      <c r="B58" s="28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1"/>
    </row>
    <row r="59" spans="1:14" x14ac:dyDescent="0.35">
      <c r="A59" s="6"/>
      <c r="B59" s="28"/>
      <c r="C59" s="29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1"/>
    </row>
    <row r="60" spans="1:14" x14ac:dyDescent="0.35">
      <c r="A60" s="6"/>
      <c r="B60" s="28"/>
      <c r="C60" s="29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1"/>
    </row>
    <row r="61" spans="1:14" x14ac:dyDescent="0.35">
      <c r="A61" s="6"/>
      <c r="B61" s="28"/>
      <c r="C61" s="29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1"/>
    </row>
    <row r="62" spans="1:14" x14ac:dyDescent="0.35">
      <c r="A62" s="6"/>
      <c r="B62" s="28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1"/>
    </row>
    <row r="63" spans="1:14" x14ac:dyDescent="0.35">
      <c r="A63" s="6"/>
      <c r="B63" s="28"/>
      <c r="C63" s="2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1"/>
    </row>
    <row r="64" spans="1:14" x14ac:dyDescent="0.35">
      <c r="A64" s="6"/>
      <c r="B64" s="28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1"/>
    </row>
    <row r="65" spans="1:14" x14ac:dyDescent="0.35">
      <c r="A65" s="6"/>
      <c r="B65" s="28"/>
      <c r="C65" s="29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1"/>
    </row>
    <row r="66" spans="1:14" x14ac:dyDescent="0.35">
      <c r="A66" s="6"/>
      <c r="B66" s="28"/>
      <c r="C66" s="29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1"/>
    </row>
    <row r="67" spans="1:14" x14ac:dyDescent="0.35">
      <c r="A67" s="6"/>
      <c r="B67" s="28"/>
      <c r="C67" s="29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1"/>
    </row>
    <row r="68" spans="1:14" ht="15" thickBot="1" x14ac:dyDescent="0.4">
      <c r="A68" s="6"/>
      <c r="B68" s="32"/>
      <c r="C68" s="33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5"/>
    </row>
    <row r="69" spans="1:14" ht="16.5" thickTop="1" thickBot="1" x14ac:dyDescent="0.4">
      <c r="A69" s="15">
        <v>5</v>
      </c>
      <c r="B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16.5" thickTop="1" thickBot="1" x14ac:dyDescent="0.4">
      <c r="A70" s="18" t="s">
        <v>189</v>
      </c>
      <c r="B70" s="19" t="s">
        <v>73</v>
      </c>
      <c r="C70" s="20" t="s">
        <v>74</v>
      </c>
      <c r="D70" s="21" t="s">
        <v>75</v>
      </c>
      <c r="E70" s="21" t="s">
        <v>76</v>
      </c>
      <c r="F70" s="21" t="s">
        <v>77</v>
      </c>
      <c r="G70" s="21" t="s">
        <v>78</v>
      </c>
      <c r="H70" s="21" t="s">
        <v>79</v>
      </c>
      <c r="I70" s="21" t="s">
        <v>80</v>
      </c>
      <c r="J70" s="21" t="s">
        <v>81</v>
      </c>
      <c r="K70" s="21" t="s">
        <v>82</v>
      </c>
      <c r="L70" s="21" t="s">
        <v>83</v>
      </c>
      <c r="M70" s="21" t="s">
        <v>68</v>
      </c>
      <c r="N70" s="22" t="s">
        <v>84</v>
      </c>
    </row>
    <row r="71" spans="1:14" ht="16" thickTop="1" x14ac:dyDescent="0.35">
      <c r="A71" s="36"/>
      <c r="B71" s="24">
        <v>43848</v>
      </c>
      <c r="C71" s="25" t="s">
        <v>85</v>
      </c>
      <c r="D71" s="26">
        <v>2400</v>
      </c>
      <c r="E71" s="26"/>
      <c r="F71" s="26" t="s">
        <v>86</v>
      </c>
      <c r="G71" s="26" t="s">
        <v>87</v>
      </c>
      <c r="H71" s="26" t="s">
        <v>88</v>
      </c>
      <c r="I71" s="26" t="s">
        <v>97</v>
      </c>
      <c r="J71" s="26"/>
      <c r="K71" s="26" t="s">
        <v>111</v>
      </c>
      <c r="L71" s="26">
        <v>7</v>
      </c>
      <c r="M71" s="26" t="s">
        <v>124</v>
      </c>
      <c r="N71" s="27"/>
    </row>
    <row r="72" spans="1:14" x14ac:dyDescent="0.35">
      <c r="A72" s="6"/>
      <c r="B72" s="28">
        <v>43827</v>
      </c>
      <c r="C72" s="29" t="s">
        <v>85</v>
      </c>
      <c r="D72" s="30">
        <v>2400</v>
      </c>
      <c r="E72" s="30"/>
      <c r="F72" s="30" t="s">
        <v>86</v>
      </c>
      <c r="G72" s="30" t="s">
        <v>87</v>
      </c>
      <c r="H72" s="30" t="s">
        <v>88</v>
      </c>
      <c r="I72" s="30" t="s">
        <v>97</v>
      </c>
      <c r="J72" s="30"/>
      <c r="K72" s="30" t="s">
        <v>111</v>
      </c>
      <c r="L72" s="30">
        <v>2</v>
      </c>
      <c r="M72" s="30" t="s">
        <v>124</v>
      </c>
      <c r="N72" s="31"/>
    </row>
    <row r="73" spans="1:14" x14ac:dyDescent="0.35">
      <c r="A73" s="6"/>
      <c r="B73" s="28">
        <v>43812</v>
      </c>
      <c r="C73" s="29" t="s">
        <v>90</v>
      </c>
      <c r="D73" s="30">
        <v>2500</v>
      </c>
      <c r="E73" s="30"/>
      <c r="F73" s="30" t="s">
        <v>91</v>
      </c>
      <c r="G73" s="30" t="s">
        <v>87</v>
      </c>
      <c r="H73" s="30" t="s">
        <v>88</v>
      </c>
      <c r="I73" s="30" t="s">
        <v>97</v>
      </c>
      <c r="J73" s="30"/>
      <c r="K73" s="30" t="s">
        <v>116</v>
      </c>
      <c r="L73" s="30">
        <v>8</v>
      </c>
      <c r="M73" s="30" t="s">
        <v>183</v>
      </c>
      <c r="N73" s="31"/>
    </row>
    <row r="74" spans="1:14" x14ac:dyDescent="0.35">
      <c r="A74" s="6"/>
      <c r="B74" s="28">
        <v>43792</v>
      </c>
      <c r="C74" s="29" t="s">
        <v>190</v>
      </c>
      <c r="D74" s="30">
        <v>2600</v>
      </c>
      <c r="E74" s="30"/>
      <c r="F74" s="30" t="s">
        <v>86</v>
      </c>
      <c r="G74" s="30" t="s">
        <v>87</v>
      </c>
      <c r="H74" s="30" t="s">
        <v>88</v>
      </c>
      <c r="I74" s="30" t="s">
        <v>97</v>
      </c>
      <c r="J74" s="30"/>
      <c r="K74" s="30" t="s">
        <v>111</v>
      </c>
      <c r="L74" s="30">
        <v>7</v>
      </c>
      <c r="M74" s="30">
        <v>30</v>
      </c>
      <c r="N74" s="31"/>
    </row>
    <row r="75" spans="1:14" x14ac:dyDescent="0.35">
      <c r="A75" s="6"/>
      <c r="B75" s="28">
        <v>43776</v>
      </c>
      <c r="C75" s="29" t="s">
        <v>110</v>
      </c>
      <c r="D75" s="30">
        <v>2150</v>
      </c>
      <c r="E75" s="30"/>
      <c r="F75" s="30" t="s">
        <v>91</v>
      </c>
      <c r="G75" s="30" t="s">
        <v>87</v>
      </c>
      <c r="H75" s="30" t="s">
        <v>88</v>
      </c>
      <c r="I75" s="30" t="s">
        <v>95</v>
      </c>
      <c r="J75" s="30"/>
      <c r="K75" s="30" t="s">
        <v>106</v>
      </c>
      <c r="L75" s="30">
        <v>7</v>
      </c>
      <c r="M75" s="30"/>
      <c r="N75" s="31"/>
    </row>
    <row r="76" spans="1:14" x14ac:dyDescent="0.35">
      <c r="A76" s="6"/>
      <c r="B76" s="28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1"/>
    </row>
    <row r="77" spans="1:14" x14ac:dyDescent="0.35">
      <c r="A77" s="6"/>
      <c r="B77" s="28"/>
      <c r="C77" s="29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1"/>
    </row>
    <row r="78" spans="1:14" x14ac:dyDescent="0.35">
      <c r="A78" s="6"/>
      <c r="B78" s="28"/>
      <c r="C78" s="29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1"/>
    </row>
    <row r="79" spans="1:14" x14ac:dyDescent="0.35">
      <c r="A79" s="6"/>
      <c r="B79" s="28"/>
      <c r="C79" s="29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1"/>
    </row>
    <row r="80" spans="1:14" x14ac:dyDescent="0.35">
      <c r="A80" s="6"/>
      <c r="B80" s="28"/>
      <c r="C80" s="29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1"/>
    </row>
    <row r="81" spans="1:14" x14ac:dyDescent="0.35">
      <c r="A81" s="6"/>
      <c r="B81" s="28"/>
      <c r="C81" s="29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1"/>
    </row>
    <row r="82" spans="1:14" x14ac:dyDescent="0.35">
      <c r="A82" s="6"/>
      <c r="B82" s="28"/>
      <c r="C82" s="29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1"/>
    </row>
    <row r="83" spans="1:14" x14ac:dyDescent="0.35">
      <c r="A83" s="6"/>
      <c r="B83" s="28"/>
      <c r="C83" s="29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1"/>
    </row>
    <row r="84" spans="1:14" x14ac:dyDescent="0.35">
      <c r="A84" s="6"/>
      <c r="B84" s="28"/>
      <c r="C84" s="29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1"/>
    </row>
    <row r="85" spans="1:14" ht="15" thickBot="1" x14ac:dyDescent="0.4">
      <c r="A85" s="6"/>
      <c r="B85" s="32"/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5"/>
    </row>
    <row r="86" spans="1:14" ht="16.5" thickTop="1" thickBot="1" x14ac:dyDescent="0.4">
      <c r="A86" s="15">
        <v>6</v>
      </c>
      <c r="B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1:14" ht="16.5" thickTop="1" thickBot="1" x14ac:dyDescent="0.4">
      <c r="A87" s="18" t="s">
        <v>191</v>
      </c>
      <c r="B87" s="19" t="s">
        <v>73</v>
      </c>
      <c r="C87" s="20" t="s">
        <v>74</v>
      </c>
      <c r="D87" s="21" t="s">
        <v>75</v>
      </c>
      <c r="E87" s="21" t="s">
        <v>76</v>
      </c>
      <c r="F87" s="21" t="s">
        <v>77</v>
      </c>
      <c r="G87" s="21" t="s">
        <v>78</v>
      </c>
      <c r="H87" s="21" t="s">
        <v>79</v>
      </c>
      <c r="I87" s="21" t="s">
        <v>80</v>
      </c>
      <c r="J87" s="21" t="s">
        <v>81</v>
      </c>
      <c r="K87" s="21" t="s">
        <v>82</v>
      </c>
      <c r="L87" s="21" t="s">
        <v>83</v>
      </c>
      <c r="M87" s="21" t="s">
        <v>68</v>
      </c>
      <c r="N87" s="22" t="s">
        <v>84</v>
      </c>
    </row>
    <row r="88" spans="1:14" ht="16" thickTop="1" x14ac:dyDescent="0.35">
      <c r="A88" s="36"/>
      <c r="B88" s="24">
        <v>43848</v>
      </c>
      <c r="C88" s="25" t="s">
        <v>85</v>
      </c>
      <c r="D88" s="26">
        <v>2400</v>
      </c>
      <c r="E88" s="26"/>
      <c r="F88" s="26" t="s">
        <v>86</v>
      </c>
      <c r="G88" s="26" t="s">
        <v>87</v>
      </c>
      <c r="H88" s="26" t="s">
        <v>88</v>
      </c>
      <c r="I88" s="26" t="s">
        <v>97</v>
      </c>
      <c r="J88" s="26"/>
      <c r="K88" s="26" t="s">
        <v>111</v>
      </c>
      <c r="L88" s="26">
        <v>6</v>
      </c>
      <c r="M88" s="26" t="s">
        <v>127</v>
      </c>
      <c r="N88" s="27"/>
    </row>
    <row r="89" spans="1:14" x14ac:dyDescent="0.35">
      <c r="A89" s="6"/>
      <c r="B89" s="28">
        <v>43833</v>
      </c>
      <c r="C89" s="29" t="s">
        <v>90</v>
      </c>
      <c r="D89" s="30">
        <v>2500</v>
      </c>
      <c r="E89" s="30"/>
      <c r="F89" s="30" t="s">
        <v>91</v>
      </c>
      <c r="G89" s="30" t="s">
        <v>87</v>
      </c>
      <c r="H89" s="30" t="s">
        <v>88</v>
      </c>
      <c r="I89" s="30" t="s">
        <v>97</v>
      </c>
      <c r="J89" s="30"/>
      <c r="K89" s="30" t="s">
        <v>192</v>
      </c>
      <c r="L89" s="30">
        <v>3</v>
      </c>
      <c r="M89" s="30" t="s">
        <v>127</v>
      </c>
      <c r="N89" s="31"/>
    </row>
    <row r="90" spans="1:14" x14ac:dyDescent="0.35">
      <c r="A90" s="6"/>
      <c r="B90" s="28">
        <v>43812</v>
      </c>
      <c r="C90" s="29" t="s">
        <v>90</v>
      </c>
      <c r="D90" s="30">
        <v>2500</v>
      </c>
      <c r="E90" s="30"/>
      <c r="F90" s="30" t="s">
        <v>91</v>
      </c>
      <c r="G90" s="30" t="s">
        <v>87</v>
      </c>
      <c r="H90" s="30" t="s">
        <v>88</v>
      </c>
      <c r="I90" s="30" t="s">
        <v>97</v>
      </c>
      <c r="J90" s="30"/>
      <c r="K90" s="30" t="s">
        <v>116</v>
      </c>
      <c r="L90" s="30">
        <v>1</v>
      </c>
      <c r="M90" s="30">
        <v>23</v>
      </c>
      <c r="N90" s="31"/>
    </row>
    <row r="91" spans="1:14" x14ac:dyDescent="0.35">
      <c r="A91" s="6"/>
      <c r="B91" s="28">
        <v>43797</v>
      </c>
      <c r="C91" s="29" t="s">
        <v>110</v>
      </c>
      <c r="D91" s="30">
        <v>3200</v>
      </c>
      <c r="E91" s="30"/>
      <c r="F91" s="30" t="s">
        <v>91</v>
      </c>
      <c r="G91" s="30" t="s">
        <v>87</v>
      </c>
      <c r="H91" s="30" t="s">
        <v>88</v>
      </c>
      <c r="I91" s="30" t="s">
        <v>97</v>
      </c>
      <c r="J91" s="30"/>
      <c r="K91" s="30" t="s">
        <v>133</v>
      </c>
      <c r="L91" s="30">
        <v>4</v>
      </c>
      <c r="M91" s="30">
        <v>23</v>
      </c>
      <c r="N91" s="31"/>
    </row>
    <row r="92" spans="1:14" x14ac:dyDescent="0.35">
      <c r="A92" s="6"/>
      <c r="B92" s="28">
        <v>43776</v>
      </c>
      <c r="C92" s="29" t="s">
        <v>110</v>
      </c>
      <c r="D92" s="30">
        <v>2400</v>
      </c>
      <c r="E92" s="30"/>
      <c r="F92" s="30" t="s">
        <v>91</v>
      </c>
      <c r="G92" s="30" t="s">
        <v>87</v>
      </c>
      <c r="H92" s="30" t="s">
        <v>88</v>
      </c>
      <c r="I92" s="30" t="s">
        <v>97</v>
      </c>
      <c r="J92" s="30"/>
      <c r="K92" s="30" t="s">
        <v>133</v>
      </c>
      <c r="L92" s="30">
        <v>5</v>
      </c>
      <c r="M92" s="30">
        <v>23</v>
      </c>
      <c r="N92" s="31"/>
    </row>
    <row r="93" spans="1:14" x14ac:dyDescent="0.35">
      <c r="A93" s="6"/>
      <c r="B93" s="28"/>
      <c r="C93" s="29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1"/>
    </row>
    <row r="94" spans="1:14" x14ac:dyDescent="0.35">
      <c r="A94" s="6"/>
      <c r="B94" s="28"/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1"/>
    </row>
    <row r="95" spans="1:14" x14ac:dyDescent="0.35">
      <c r="A95" s="6"/>
      <c r="B95" s="28"/>
      <c r="C95" s="29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1"/>
    </row>
    <row r="96" spans="1:14" x14ac:dyDescent="0.35">
      <c r="A96" s="6"/>
      <c r="B96" s="28"/>
      <c r="C96" s="29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1"/>
    </row>
    <row r="97" spans="1:14" x14ac:dyDescent="0.35">
      <c r="A97" s="6"/>
      <c r="B97" s="28"/>
      <c r="C97" s="29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1"/>
    </row>
    <row r="98" spans="1:14" x14ac:dyDescent="0.35">
      <c r="A98" s="6"/>
      <c r="B98" s="28"/>
      <c r="C98" s="29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1"/>
    </row>
    <row r="99" spans="1:14" x14ac:dyDescent="0.35">
      <c r="A99" s="6"/>
      <c r="B99" s="28"/>
      <c r="C99" s="29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1"/>
    </row>
    <row r="100" spans="1:14" x14ac:dyDescent="0.35">
      <c r="A100" s="6"/>
      <c r="B100" s="28"/>
      <c r="C100" s="29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1"/>
    </row>
    <row r="101" spans="1:14" x14ac:dyDescent="0.35">
      <c r="A101" s="6"/>
      <c r="B101" s="28"/>
      <c r="C101" s="29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1"/>
    </row>
    <row r="102" spans="1:14" ht="15" thickBot="1" x14ac:dyDescent="0.4">
      <c r="A102" s="6"/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5"/>
    </row>
    <row r="103" spans="1:14" ht="16.5" thickTop="1" thickBot="1" x14ac:dyDescent="0.4">
      <c r="A103" s="15">
        <v>7</v>
      </c>
      <c r="B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1:14" ht="16.5" thickTop="1" thickBot="1" x14ac:dyDescent="0.4">
      <c r="A104" s="18" t="s">
        <v>193</v>
      </c>
      <c r="B104" s="19" t="s">
        <v>73</v>
      </c>
      <c r="C104" s="20" t="s">
        <v>74</v>
      </c>
      <c r="D104" s="21" t="s">
        <v>75</v>
      </c>
      <c r="E104" s="21" t="s">
        <v>76</v>
      </c>
      <c r="F104" s="21" t="s">
        <v>77</v>
      </c>
      <c r="G104" s="21" t="s">
        <v>78</v>
      </c>
      <c r="H104" s="21" t="s">
        <v>79</v>
      </c>
      <c r="I104" s="21" t="s">
        <v>80</v>
      </c>
      <c r="J104" s="21" t="s">
        <v>81</v>
      </c>
      <c r="K104" s="21" t="s">
        <v>82</v>
      </c>
      <c r="L104" s="21" t="s">
        <v>83</v>
      </c>
      <c r="M104" s="21" t="s">
        <v>68</v>
      </c>
      <c r="N104" s="22" t="s">
        <v>84</v>
      </c>
    </row>
    <row r="105" spans="1:14" ht="16" thickTop="1" x14ac:dyDescent="0.35">
      <c r="A105" s="36"/>
      <c r="B105" s="24">
        <v>43848</v>
      </c>
      <c r="C105" s="25" t="s">
        <v>85</v>
      </c>
      <c r="D105" s="26">
        <v>2400</v>
      </c>
      <c r="E105" s="26"/>
      <c r="F105" s="26" t="s">
        <v>86</v>
      </c>
      <c r="G105" s="26" t="s">
        <v>87</v>
      </c>
      <c r="H105" s="26" t="s">
        <v>88</v>
      </c>
      <c r="I105" s="26" t="s">
        <v>97</v>
      </c>
      <c r="J105" s="26"/>
      <c r="K105" s="26" t="s">
        <v>111</v>
      </c>
      <c r="L105" s="26">
        <v>4</v>
      </c>
      <c r="M105" s="26">
        <v>24</v>
      </c>
      <c r="N105" s="27"/>
    </row>
    <row r="106" spans="1:14" x14ac:dyDescent="0.35">
      <c r="A106" s="6"/>
      <c r="B106" s="28">
        <v>43827</v>
      </c>
      <c r="C106" s="29" t="s">
        <v>85</v>
      </c>
      <c r="D106" s="30">
        <v>2400</v>
      </c>
      <c r="E106" s="30"/>
      <c r="F106" s="30" t="s">
        <v>86</v>
      </c>
      <c r="G106" s="30" t="s">
        <v>87</v>
      </c>
      <c r="H106" s="30" t="s">
        <v>88</v>
      </c>
      <c r="I106" s="30" t="s">
        <v>97</v>
      </c>
      <c r="J106" s="30"/>
      <c r="K106" s="30" t="s">
        <v>111</v>
      </c>
      <c r="L106" s="30">
        <v>8</v>
      </c>
      <c r="M106" s="30">
        <v>26</v>
      </c>
      <c r="N106" s="31"/>
    </row>
    <row r="107" spans="1:14" x14ac:dyDescent="0.35">
      <c r="A107" s="6"/>
      <c r="B107" s="28">
        <v>43816</v>
      </c>
      <c r="C107" s="29" t="s">
        <v>85</v>
      </c>
      <c r="D107" s="30">
        <v>2100</v>
      </c>
      <c r="E107" s="30"/>
      <c r="F107" s="30" t="s">
        <v>86</v>
      </c>
      <c r="G107" s="30" t="s">
        <v>87</v>
      </c>
      <c r="H107" s="30" t="s">
        <v>88</v>
      </c>
      <c r="I107" s="30" t="s">
        <v>97</v>
      </c>
      <c r="J107" s="30"/>
      <c r="K107" s="30" t="s">
        <v>111</v>
      </c>
      <c r="L107" s="30">
        <v>7</v>
      </c>
      <c r="M107" s="30" t="s">
        <v>121</v>
      </c>
      <c r="N107" s="31"/>
    </row>
    <row r="108" spans="1:14" x14ac:dyDescent="0.35">
      <c r="A108" s="6"/>
      <c r="B108" s="28">
        <v>43792</v>
      </c>
      <c r="C108" s="29" t="s">
        <v>104</v>
      </c>
      <c r="D108" s="30">
        <v>3500</v>
      </c>
      <c r="E108" s="30"/>
      <c r="F108" s="30" t="s">
        <v>86</v>
      </c>
      <c r="G108" s="30" t="s">
        <v>115</v>
      </c>
      <c r="H108" s="30" t="s">
        <v>123</v>
      </c>
      <c r="I108" s="30" t="s">
        <v>89</v>
      </c>
      <c r="J108" s="30"/>
      <c r="K108" s="30" t="s">
        <v>116</v>
      </c>
      <c r="L108" s="30" t="s">
        <v>129</v>
      </c>
      <c r="M108" s="30"/>
      <c r="N108" s="31"/>
    </row>
    <row r="109" spans="1:14" x14ac:dyDescent="0.35">
      <c r="A109" s="6"/>
      <c r="B109" s="28">
        <v>43780</v>
      </c>
      <c r="C109" s="29" t="s">
        <v>132</v>
      </c>
      <c r="D109" s="30">
        <v>3400</v>
      </c>
      <c r="E109" s="30"/>
      <c r="F109" s="30" t="s">
        <v>91</v>
      </c>
      <c r="G109" s="30" t="s">
        <v>115</v>
      </c>
      <c r="H109" s="30" t="s">
        <v>123</v>
      </c>
      <c r="I109" s="30" t="s">
        <v>89</v>
      </c>
      <c r="J109" s="30"/>
      <c r="K109" s="30" t="s">
        <v>111</v>
      </c>
      <c r="L109" s="30" t="s">
        <v>129</v>
      </c>
      <c r="M109" s="30"/>
      <c r="N109" s="31"/>
    </row>
    <row r="110" spans="1:14" x14ac:dyDescent="0.35">
      <c r="A110" s="6"/>
      <c r="B110" s="28"/>
      <c r="C110" s="29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1"/>
    </row>
    <row r="111" spans="1:14" x14ac:dyDescent="0.35">
      <c r="A111" s="6"/>
      <c r="B111" s="28"/>
      <c r="C111" s="29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1"/>
    </row>
    <row r="112" spans="1:14" x14ac:dyDescent="0.35">
      <c r="A112" s="6"/>
      <c r="B112" s="28"/>
      <c r="C112" s="29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1"/>
    </row>
    <row r="113" spans="1:14" x14ac:dyDescent="0.35">
      <c r="A113" s="6"/>
      <c r="B113" s="28"/>
      <c r="C113" s="29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1"/>
    </row>
    <row r="114" spans="1:14" x14ac:dyDescent="0.35">
      <c r="A114" s="6"/>
      <c r="B114" s="28"/>
      <c r="C114" s="29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1"/>
    </row>
    <row r="115" spans="1:14" x14ac:dyDescent="0.35">
      <c r="A115" s="6"/>
      <c r="B115" s="28"/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1"/>
    </row>
    <row r="116" spans="1:14" x14ac:dyDescent="0.35">
      <c r="A116" s="6"/>
      <c r="B116" s="28"/>
      <c r="C116" s="29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1"/>
    </row>
    <row r="117" spans="1:14" x14ac:dyDescent="0.35">
      <c r="A117" s="6"/>
      <c r="B117" s="28"/>
      <c r="C117" s="29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1"/>
    </row>
    <row r="118" spans="1:14" x14ac:dyDescent="0.35">
      <c r="A118" s="6"/>
      <c r="B118" s="28"/>
      <c r="C118" s="29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1"/>
    </row>
    <row r="119" spans="1:14" ht="15" thickBot="1" x14ac:dyDescent="0.4">
      <c r="A119" s="6"/>
      <c r="B119" s="32"/>
      <c r="C119" s="33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5"/>
    </row>
    <row r="120" spans="1:14" ht="16.5" thickTop="1" thickBot="1" x14ac:dyDescent="0.4">
      <c r="A120" s="15">
        <v>8</v>
      </c>
      <c r="B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1:14" ht="16.5" thickTop="1" thickBot="1" x14ac:dyDescent="0.4">
      <c r="A121" s="18" t="s">
        <v>194</v>
      </c>
      <c r="B121" s="19" t="s">
        <v>73</v>
      </c>
      <c r="C121" s="20" t="s">
        <v>74</v>
      </c>
      <c r="D121" s="21" t="s">
        <v>75</v>
      </c>
      <c r="E121" s="21" t="s">
        <v>76</v>
      </c>
      <c r="F121" s="21" t="s">
        <v>77</v>
      </c>
      <c r="G121" s="21" t="s">
        <v>78</v>
      </c>
      <c r="H121" s="21" t="s">
        <v>79</v>
      </c>
      <c r="I121" s="21" t="s">
        <v>80</v>
      </c>
      <c r="J121" s="21" t="s">
        <v>81</v>
      </c>
      <c r="K121" s="21" t="s">
        <v>82</v>
      </c>
      <c r="L121" s="21" t="s">
        <v>83</v>
      </c>
      <c r="M121" s="21" t="s">
        <v>68</v>
      </c>
      <c r="N121" s="22" t="s">
        <v>84</v>
      </c>
    </row>
    <row r="122" spans="1:14" ht="16" thickTop="1" x14ac:dyDescent="0.35">
      <c r="A122" s="36"/>
      <c r="B122" s="24">
        <v>43848</v>
      </c>
      <c r="C122" s="25" t="s">
        <v>85</v>
      </c>
      <c r="D122" s="26">
        <v>2400</v>
      </c>
      <c r="E122" s="26"/>
      <c r="F122" s="26" t="s">
        <v>86</v>
      </c>
      <c r="G122" s="26" t="s">
        <v>87</v>
      </c>
      <c r="H122" s="26" t="s">
        <v>88</v>
      </c>
      <c r="I122" s="26" t="s">
        <v>97</v>
      </c>
      <c r="J122" s="26"/>
      <c r="K122" s="26" t="s">
        <v>111</v>
      </c>
      <c r="L122" s="26">
        <v>8</v>
      </c>
      <c r="M122" s="26" t="s">
        <v>195</v>
      </c>
      <c r="N122" s="27"/>
    </row>
    <row r="123" spans="1:14" x14ac:dyDescent="0.35">
      <c r="A123" s="6"/>
      <c r="B123" s="28">
        <v>43737</v>
      </c>
      <c r="C123" s="29" t="s">
        <v>196</v>
      </c>
      <c r="D123" s="30">
        <v>2200</v>
      </c>
      <c r="E123" s="30"/>
      <c r="F123" s="30" t="s">
        <v>91</v>
      </c>
      <c r="G123" s="30" t="s">
        <v>87</v>
      </c>
      <c r="H123" s="30" t="s">
        <v>103</v>
      </c>
      <c r="I123" s="30" t="s">
        <v>95</v>
      </c>
      <c r="J123" s="30"/>
      <c r="K123" s="30" t="s">
        <v>197</v>
      </c>
      <c r="L123" s="30">
        <v>8</v>
      </c>
      <c r="M123" s="30" t="s">
        <v>198</v>
      </c>
      <c r="N123" s="31"/>
    </row>
    <row r="124" spans="1:14" x14ac:dyDescent="0.35">
      <c r="A124" s="6"/>
      <c r="B124" s="28">
        <v>43689</v>
      </c>
      <c r="C124" s="29" t="s">
        <v>199</v>
      </c>
      <c r="D124" s="30">
        <v>2300</v>
      </c>
      <c r="E124" s="30"/>
      <c r="F124" s="30" t="s">
        <v>91</v>
      </c>
      <c r="G124" s="30" t="s">
        <v>87</v>
      </c>
      <c r="H124" s="30" t="s">
        <v>92</v>
      </c>
      <c r="I124" s="30" t="s">
        <v>95</v>
      </c>
      <c r="J124" s="30"/>
      <c r="K124" s="30" t="s">
        <v>197</v>
      </c>
      <c r="L124" s="30">
        <v>2</v>
      </c>
      <c r="M124" s="30" t="s">
        <v>198</v>
      </c>
      <c r="N124" s="31"/>
    </row>
    <row r="125" spans="1:14" x14ac:dyDescent="0.35">
      <c r="A125" s="6"/>
      <c r="B125" s="28">
        <v>43654</v>
      </c>
      <c r="C125" s="29" t="s">
        <v>90</v>
      </c>
      <c r="D125" s="30">
        <v>1900</v>
      </c>
      <c r="E125" s="30"/>
      <c r="F125" s="30" t="s">
        <v>91</v>
      </c>
      <c r="G125" s="30" t="s">
        <v>87</v>
      </c>
      <c r="H125" s="30" t="s">
        <v>88</v>
      </c>
      <c r="I125" s="30" t="s">
        <v>97</v>
      </c>
      <c r="J125" s="30"/>
      <c r="K125" s="30" t="s">
        <v>101</v>
      </c>
      <c r="L125" s="30">
        <v>14</v>
      </c>
      <c r="M125" s="30" t="s">
        <v>127</v>
      </c>
      <c r="N125" s="31"/>
    </row>
    <row r="126" spans="1:14" x14ac:dyDescent="0.35">
      <c r="A126" s="6"/>
      <c r="B126" s="28">
        <v>43618</v>
      </c>
      <c r="C126" s="29" t="s">
        <v>200</v>
      </c>
      <c r="D126" s="30">
        <v>1700</v>
      </c>
      <c r="E126" s="30"/>
      <c r="F126" s="30" t="s">
        <v>86</v>
      </c>
      <c r="G126" s="30" t="s">
        <v>87</v>
      </c>
      <c r="H126" s="30" t="s">
        <v>100</v>
      </c>
      <c r="I126" s="30" t="s">
        <v>95</v>
      </c>
      <c r="J126" s="30"/>
      <c r="K126" s="30" t="s">
        <v>201</v>
      </c>
      <c r="L126" s="30">
        <v>3</v>
      </c>
      <c r="M126" s="30" t="s">
        <v>202</v>
      </c>
      <c r="N126" s="31"/>
    </row>
    <row r="127" spans="1:14" x14ac:dyDescent="0.35">
      <c r="A127" s="6"/>
      <c r="B127" s="28"/>
      <c r="C127" s="29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1"/>
    </row>
    <row r="128" spans="1:14" x14ac:dyDescent="0.35">
      <c r="A128" s="6"/>
      <c r="B128" s="28"/>
      <c r="C128" s="29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1"/>
    </row>
    <row r="129" spans="1:14" x14ac:dyDescent="0.35">
      <c r="A129" s="6"/>
      <c r="B129" s="28"/>
      <c r="C129" s="29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1"/>
    </row>
    <row r="130" spans="1:14" x14ac:dyDescent="0.35">
      <c r="A130" s="6"/>
      <c r="B130" s="28"/>
      <c r="C130" s="29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1"/>
    </row>
    <row r="131" spans="1:14" x14ac:dyDescent="0.35">
      <c r="A131" s="6"/>
      <c r="B131" s="28"/>
      <c r="C131" s="29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1"/>
    </row>
    <row r="132" spans="1:14" x14ac:dyDescent="0.35">
      <c r="A132" s="6"/>
      <c r="B132" s="28"/>
      <c r="C132" s="29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1"/>
    </row>
    <row r="133" spans="1:14" x14ac:dyDescent="0.35">
      <c r="A133" s="6"/>
      <c r="B133" s="28"/>
      <c r="C133" s="29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1"/>
    </row>
    <row r="134" spans="1:14" x14ac:dyDescent="0.35">
      <c r="A134" s="6"/>
      <c r="B134" s="28"/>
      <c r="C134" s="29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1"/>
    </row>
    <row r="135" spans="1:14" x14ac:dyDescent="0.35">
      <c r="A135" s="6"/>
      <c r="B135" s="28"/>
      <c r="C135" s="29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1"/>
    </row>
    <row r="136" spans="1:14" ht="15" thickBot="1" x14ac:dyDescent="0.4">
      <c r="A136" s="6"/>
      <c r="B136" s="32"/>
      <c r="C136" s="33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5"/>
    </row>
    <row r="137" spans="1:14" ht="16.5" thickTop="1" thickBot="1" x14ac:dyDescent="0.4">
      <c r="A137" s="15">
        <v>9</v>
      </c>
      <c r="B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</row>
    <row r="138" spans="1:14" ht="16.5" thickTop="1" thickBot="1" x14ac:dyDescent="0.4">
      <c r="A138" s="18" t="s">
        <v>203</v>
      </c>
      <c r="B138" s="19" t="s">
        <v>73</v>
      </c>
      <c r="C138" s="20" t="s">
        <v>74</v>
      </c>
      <c r="D138" s="21" t="s">
        <v>75</v>
      </c>
      <c r="E138" s="21" t="s">
        <v>76</v>
      </c>
      <c r="F138" s="21" t="s">
        <v>77</v>
      </c>
      <c r="G138" s="21" t="s">
        <v>78</v>
      </c>
      <c r="H138" s="21" t="s">
        <v>79</v>
      </c>
      <c r="I138" s="21" t="s">
        <v>80</v>
      </c>
      <c r="J138" s="21" t="s">
        <v>81</v>
      </c>
      <c r="K138" s="21" t="s">
        <v>82</v>
      </c>
      <c r="L138" s="21" t="s">
        <v>83</v>
      </c>
      <c r="M138" s="21" t="s">
        <v>68</v>
      </c>
      <c r="N138" s="22" t="s">
        <v>84</v>
      </c>
    </row>
    <row r="139" spans="1:14" ht="16" thickTop="1" x14ac:dyDescent="0.35">
      <c r="A139" s="36"/>
      <c r="B139" s="24">
        <v>43848</v>
      </c>
      <c r="C139" s="25" t="s">
        <v>85</v>
      </c>
      <c r="D139" s="26">
        <v>2400</v>
      </c>
      <c r="E139" s="26"/>
      <c r="F139" s="26" t="s">
        <v>86</v>
      </c>
      <c r="G139" s="26" t="s">
        <v>87</v>
      </c>
      <c r="H139" s="26" t="s">
        <v>88</v>
      </c>
      <c r="I139" s="26" t="s">
        <v>97</v>
      </c>
      <c r="J139" s="26"/>
      <c r="K139" s="26" t="s">
        <v>111</v>
      </c>
      <c r="L139" s="26">
        <v>2</v>
      </c>
      <c r="M139" s="26">
        <v>23</v>
      </c>
      <c r="N139" s="27"/>
    </row>
    <row r="140" spans="1:14" x14ac:dyDescent="0.35">
      <c r="A140" s="6"/>
      <c r="B140" s="28">
        <v>43827</v>
      </c>
      <c r="C140" s="29" t="s">
        <v>85</v>
      </c>
      <c r="D140" s="30">
        <v>2100</v>
      </c>
      <c r="E140" s="30"/>
      <c r="F140" s="30" t="s">
        <v>86</v>
      </c>
      <c r="G140" s="30" t="s">
        <v>87</v>
      </c>
      <c r="H140" s="30" t="s">
        <v>88</v>
      </c>
      <c r="I140" s="30" t="s">
        <v>89</v>
      </c>
      <c r="J140" s="30"/>
      <c r="K140" s="30" t="s">
        <v>106</v>
      </c>
      <c r="L140" s="30">
        <v>6</v>
      </c>
      <c r="M140" s="30">
        <v>23</v>
      </c>
      <c r="N140" s="31"/>
    </row>
    <row r="141" spans="1:14" x14ac:dyDescent="0.35">
      <c r="A141" s="6"/>
      <c r="B141" s="28">
        <v>43804</v>
      </c>
      <c r="C141" s="29" t="s">
        <v>122</v>
      </c>
      <c r="D141" s="30">
        <v>1800</v>
      </c>
      <c r="E141" s="30"/>
      <c r="F141" s="30" t="s">
        <v>86</v>
      </c>
      <c r="G141" s="30" t="s">
        <v>87</v>
      </c>
      <c r="H141" s="30" t="s">
        <v>105</v>
      </c>
      <c r="I141" s="30" t="s">
        <v>97</v>
      </c>
      <c r="J141" s="30"/>
      <c r="K141" s="30" t="s">
        <v>133</v>
      </c>
      <c r="L141" s="30">
        <v>5</v>
      </c>
      <c r="M141" s="30">
        <v>23</v>
      </c>
      <c r="N141" s="31"/>
    </row>
    <row r="142" spans="1:14" x14ac:dyDescent="0.35">
      <c r="A142" s="6"/>
      <c r="B142" s="28">
        <v>43751</v>
      </c>
      <c r="C142" s="29" t="s">
        <v>204</v>
      </c>
      <c r="D142" s="30">
        <v>1800</v>
      </c>
      <c r="E142" s="30"/>
      <c r="F142" s="30" t="s">
        <v>86</v>
      </c>
      <c r="G142" s="30" t="s">
        <v>87</v>
      </c>
      <c r="H142" s="30" t="s">
        <v>103</v>
      </c>
      <c r="I142" s="30" t="s">
        <v>95</v>
      </c>
      <c r="J142" s="30"/>
      <c r="K142" s="30" t="s">
        <v>197</v>
      </c>
      <c r="L142" s="30">
        <v>3</v>
      </c>
      <c r="M142" s="30" t="s">
        <v>112</v>
      </c>
      <c r="N142" s="31"/>
    </row>
    <row r="143" spans="1:14" x14ac:dyDescent="0.35">
      <c r="A143" s="6"/>
      <c r="B143" s="28">
        <v>43730</v>
      </c>
      <c r="C143" s="29" t="s">
        <v>205</v>
      </c>
      <c r="D143" s="30">
        <v>1700</v>
      </c>
      <c r="E143" s="30"/>
      <c r="F143" s="30" t="s">
        <v>91</v>
      </c>
      <c r="G143" s="30" t="s">
        <v>87</v>
      </c>
      <c r="H143" s="30" t="s">
        <v>100</v>
      </c>
      <c r="I143" s="30" t="s">
        <v>95</v>
      </c>
      <c r="J143" s="30"/>
      <c r="K143" s="30" t="s">
        <v>197</v>
      </c>
      <c r="L143" s="30">
        <v>6</v>
      </c>
      <c r="M143" s="30" t="s">
        <v>206</v>
      </c>
      <c r="N143" s="31"/>
    </row>
    <row r="144" spans="1:14" x14ac:dyDescent="0.35">
      <c r="A144" s="6"/>
      <c r="B144" s="28"/>
      <c r="C144" s="29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1"/>
    </row>
    <row r="145" spans="1:14" x14ac:dyDescent="0.35">
      <c r="A145" s="6"/>
      <c r="B145" s="28"/>
      <c r="C145" s="29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1"/>
    </row>
    <row r="146" spans="1:14" x14ac:dyDescent="0.35">
      <c r="A146" s="6"/>
      <c r="B146" s="28"/>
      <c r="C146" s="29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1"/>
    </row>
    <row r="147" spans="1:14" x14ac:dyDescent="0.35">
      <c r="A147" s="6"/>
      <c r="B147" s="28"/>
      <c r="C147" s="29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1"/>
    </row>
    <row r="148" spans="1:14" x14ac:dyDescent="0.35">
      <c r="A148" s="6"/>
      <c r="B148" s="28"/>
      <c r="C148" s="29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1"/>
    </row>
    <row r="149" spans="1:14" x14ac:dyDescent="0.35">
      <c r="A149" s="6"/>
      <c r="B149" s="28"/>
      <c r="C149" s="29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1"/>
    </row>
    <row r="150" spans="1:14" x14ac:dyDescent="0.35">
      <c r="A150" s="6"/>
      <c r="B150" s="28"/>
      <c r="C150" s="29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1"/>
    </row>
    <row r="151" spans="1:14" x14ac:dyDescent="0.35">
      <c r="A151" s="6"/>
      <c r="B151" s="28"/>
      <c r="C151" s="29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1"/>
    </row>
    <row r="152" spans="1:14" x14ac:dyDescent="0.35">
      <c r="A152" s="6"/>
      <c r="B152" s="28"/>
      <c r="C152" s="29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1"/>
    </row>
    <row r="153" spans="1:14" ht="15" thickBot="1" x14ac:dyDescent="0.4">
      <c r="A153" s="6"/>
      <c r="B153" s="32"/>
      <c r="C153" s="33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5"/>
    </row>
    <row r="154" spans="1:14" ht="16.5" thickTop="1" thickBot="1" x14ac:dyDescent="0.4">
      <c r="A154" s="15">
        <v>10</v>
      </c>
      <c r="B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1:14" ht="16.5" thickTop="1" thickBot="1" x14ac:dyDescent="0.4">
      <c r="A155" s="18" t="s">
        <v>207</v>
      </c>
      <c r="B155" s="19" t="s">
        <v>73</v>
      </c>
      <c r="C155" s="20" t="s">
        <v>74</v>
      </c>
      <c r="D155" s="21" t="s">
        <v>75</v>
      </c>
      <c r="E155" s="21" t="s">
        <v>76</v>
      </c>
      <c r="F155" s="21" t="s">
        <v>77</v>
      </c>
      <c r="G155" s="21" t="s">
        <v>78</v>
      </c>
      <c r="H155" s="21" t="s">
        <v>79</v>
      </c>
      <c r="I155" s="21" t="s">
        <v>80</v>
      </c>
      <c r="J155" s="21" t="s">
        <v>81</v>
      </c>
      <c r="K155" s="21" t="s">
        <v>82</v>
      </c>
      <c r="L155" s="21" t="s">
        <v>83</v>
      </c>
      <c r="M155" s="21" t="s">
        <v>68</v>
      </c>
      <c r="N155" s="22" t="s">
        <v>84</v>
      </c>
    </row>
    <row r="156" spans="1:14" ht="16" thickTop="1" x14ac:dyDescent="0.35">
      <c r="A156" s="36"/>
      <c r="B156" s="24">
        <v>43848</v>
      </c>
      <c r="C156" s="25" t="s">
        <v>85</v>
      </c>
      <c r="D156" s="26">
        <v>2400</v>
      </c>
      <c r="E156" s="26"/>
      <c r="F156" s="26" t="s">
        <v>86</v>
      </c>
      <c r="G156" s="26" t="s">
        <v>87</v>
      </c>
      <c r="H156" s="26" t="s">
        <v>88</v>
      </c>
      <c r="I156" s="26" t="s">
        <v>97</v>
      </c>
      <c r="J156" s="26"/>
      <c r="K156" s="26" t="s">
        <v>111</v>
      </c>
      <c r="L156" s="26">
        <v>10</v>
      </c>
      <c r="M156" s="26" t="s">
        <v>208</v>
      </c>
      <c r="N156" s="27"/>
    </row>
    <row r="157" spans="1:14" x14ac:dyDescent="0.35">
      <c r="A157" s="6"/>
      <c r="B157" s="28">
        <v>43833</v>
      </c>
      <c r="C157" s="29" t="s">
        <v>90</v>
      </c>
      <c r="D157" s="30">
        <v>2500</v>
      </c>
      <c r="E157" s="30"/>
      <c r="F157" s="30" t="s">
        <v>91</v>
      </c>
      <c r="G157" s="30" t="s">
        <v>87</v>
      </c>
      <c r="H157" s="30" t="s">
        <v>88</v>
      </c>
      <c r="I157" s="30" t="s">
        <v>97</v>
      </c>
      <c r="J157" s="30"/>
      <c r="K157" s="30" t="s">
        <v>192</v>
      </c>
      <c r="L157" s="30">
        <v>11</v>
      </c>
      <c r="M157" s="30">
        <v>22</v>
      </c>
      <c r="N157" s="31"/>
    </row>
    <row r="158" spans="1:14" x14ac:dyDescent="0.35">
      <c r="A158" s="6"/>
      <c r="B158" s="28">
        <v>43791</v>
      </c>
      <c r="C158" s="29" t="s">
        <v>102</v>
      </c>
      <c r="D158" s="30">
        <v>2400</v>
      </c>
      <c r="E158" s="30"/>
      <c r="F158" s="30" t="s">
        <v>86</v>
      </c>
      <c r="G158" s="30" t="s">
        <v>87</v>
      </c>
      <c r="H158" s="30" t="s">
        <v>108</v>
      </c>
      <c r="I158" s="30" t="s">
        <v>97</v>
      </c>
      <c r="J158" s="30"/>
      <c r="K158" s="30" t="s">
        <v>101</v>
      </c>
      <c r="L158" s="30">
        <v>10</v>
      </c>
      <c r="M158" s="30" t="s">
        <v>195</v>
      </c>
      <c r="N158" s="31"/>
    </row>
    <row r="159" spans="1:14" x14ac:dyDescent="0.35">
      <c r="A159" s="6"/>
      <c r="B159" s="28">
        <v>43770</v>
      </c>
      <c r="C159" s="29" t="s">
        <v>181</v>
      </c>
      <c r="D159" s="30">
        <v>2900</v>
      </c>
      <c r="E159" s="30"/>
      <c r="F159" s="30" t="s">
        <v>91</v>
      </c>
      <c r="G159" s="30" t="s">
        <v>87</v>
      </c>
      <c r="H159" s="30" t="s">
        <v>103</v>
      </c>
      <c r="I159" s="30" t="s">
        <v>89</v>
      </c>
      <c r="J159" s="30"/>
      <c r="K159" s="30" t="s">
        <v>111</v>
      </c>
      <c r="L159" s="30">
        <v>10</v>
      </c>
      <c r="M159" s="30"/>
      <c r="N159" s="31"/>
    </row>
    <row r="160" spans="1:14" x14ac:dyDescent="0.35">
      <c r="A160" s="6"/>
      <c r="B160" s="28">
        <v>43756</v>
      </c>
      <c r="C160" s="29" t="s">
        <v>209</v>
      </c>
      <c r="D160" s="30">
        <v>2400</v>
      </c>
      <c r="E160" s="30"/>
      <c r="F160" s="30"/>
      <c r="G160" s="30" t="s">
        <v>87</v>
      </c>
      <c r="H160" s="30" t="s">
        <v>105</v>
      </c>
      <c r="I160" s="30" t="s">
        <v>95</v>
      </c>
      <c r="J160" s="30"/>
      <c r="K160" s="30" t="s">
        <v>101</v>
      </c>
      <c r="L160" s="30">
        <v>8</v>
      </c>
      <c r="M160" s="30"/>
      <c r="N160" s="31"/>
    </row>
    <row r="161" spans="1:14" x14ac:dyDescent="0.35">
      <c r="A161" s="6"/>
      <c r="B161" s="28"/>
      <c r="C161" s="29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1"/>
    </row>
    <row r="162" spans="1:14" x14ac:dyDescent="0.35">
      <c r="A162" s="6"/>
      <c r="B162" s="28"/>
      <c r="C162" s="29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1"/>
    </row>
    <row r="163" spans="1:14" x14ac:dyDescent="0.35">
      <c r="A163" s="6"/>
      <c r="B163" s="28"/>
      <c r="C163" s="29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1"/>
    </row>
    <row r="164" spans="1:14" x14ac:dyDescent="0.35">
      <c r="A164" s="6"/>
      <c r="B164" s="28"/>
      <c r="C164" s="29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1"/>
    </row>
    <row r="165" spans="1:14" x14ac:dyDescent="0.35">
      <c r="A165" s="6"/>
      <c r="B165" s="28"/>
      <c r="C165" s="29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1"/>
    </row>
    <row r="166" spans="1:14" x14ac:dyDescent="0.35">
      <c r="A166" s="6"/>
      <c r="B166" s="28"/>
      <c r="C166" s="29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1"/>
    </row>
    <row r="167" spans="1:14" x14ac:dyDescent="0.35">
      <c r="A167" s="6"/>
      <c r="B167" s="28"/>
      <c r="C167" s="29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1"/>
    </row>
    <row r="168" spans="1:14" x14ac:dyDescent="0.35">
      <c r="A168" s="6"/>
      <c r="B168" s="28"/>
      <c r="C168" s="29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1"/>
    </row>
    <row r="169" spans="1:14" x14ac:dyDescent="0.35">
      <c r="A169" s="6"/>
      <c r="B169" s="28"/>
      <c r="C169" s="29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1"/>
    </row>
    <row r="170" spans="1:14" ht="15" thickBot="1" x14ac:dyDescent="0.4">
      <c r="A170" s="6"/>
      <c r="B170" s="32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5"/>
    </row>
    <row r="171" spans="1:14" ht="16.5" thickTop="1" thickBot="1" x14ac:dyDescent="0.4">
      <c r="A171" s="15"/>
      <c r="B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1:14" ht="16.5" thickTop="1" thickBot="1" x14ac:dyDescent="0.4">
      <c r="A172" s="18"/>
      <c r="B172" s="19"/>
      <c r="C172" s="20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2"/>
    </row>
    <row r="173" spans="1:14" ht="16" thickTop="1" x14ac:dyDescent="0.35">
      <c r="A173" s="36"/>
      <c r="B173" s="24"/>
      <c r="C173" s="25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7"/>
    </row>
    <row r="174" spans="1:14" x14ac:dyDescent="0.35">
      <c r="A174" s="6"/>
      <c r="B174" s="28"/>
      <c r="C174" s="29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1"/>
    </row>
    <row r="175" spans="1:14" x14ac:dyDescent="0.35">
      <c r="A175" s="6"/>
      <c r="B175" s="28"/>
      <c r="C175" s="29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1"/>
    </row>
    <row r="176" spans="1:14" x14ac:dyDescent="0.35">
      <c r="A176" s="6"/>
      <c r="B176" s="28"/>
      <c r="C176" s="29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1"/>
    </row>
    <row r="177" spans="1:14" x14ac:dyDescent="0.35">
      <c r="A177" s="6"/>
      <c r="B177" s="28"/>
      <c r="C177" s="29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1"/>
    </row>
    <row r="178" spans="1:14" x14ac:dyDescent="0.35">
      <c r="A178" s="6"/>
      <c r="B178" s="28"/>
      <c r="C178" s="29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1"/>
    </row>
    <row r="179" spans="1:14" x14ac:dyDescent="0.35">
      <c r="A179" s="6"/>
      <c r="B179" s="28"/>
      <c r="C179" s="29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1"/>
    </row>
    <row r="180" spans="1:14" x14ac:dyDescent="0.35">
      <c r="A180" s="6"/>
      <c r="B180" s="28"/>
      <c r="C180" s="29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1"/>
    </row>
    <row r="181" spans="1:14" x14ac:dyDescent="0.35">
      <c r="A181" s="6"/>
      <c r="B181" s="28"/>
      <c r="C181" s="29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1"/>
    </row>
    <row r="182" spans="1:14" x14ac:dyDescent="0.35">
      <c r="A182" s="6"/>
      <c r="B182" s="28"/>
      <c r="C182" s="29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1"/>
    </row>
    <row r="183" spans="1:14" x14ac:dyDescent="0.35">
      <c r="A183" s="6"/>
      <c r="B183" s="28"/>
      <c r="C183" s="29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1"/>
    </row>
    <row r="184" spans="1:14" x14ac:dyDescent="0.35">
      <c r="A184" s="6"/>
      <c r="B184" s="28"/>
      <c r="C184" s="29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1"/>
    </row>
    <row r="185" spans="1:14" x14ac:dyDescent="0.35">
      <c r="A185" s="6"/>
      <c r="B185" s="28"/>
      <c r="C185" s="29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1"/>
    </row>
    <row r="186" spans="1:14" x14ac:dyDescent="0.35">
      <c r="A186" s="6"/>
      <c r="B186" s="28"/>
      <c r="C186" s="29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1"/>
    </row>
    <row r="187" spans="1:14" ht="15" thickBot="1" x14ac:dyDescent="0.4">
      <c r="A187" s="6"/>
      <c r="B187" s="32"/>
      <c r="C187" s="33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5"/>
    </row>
    <row r="188" spans="1:14" ht="16.5" thickTop="1" thickBot="1" x14ac:dyDescent="0.4">
      <c r="A188" s="15"/>
      <c r="B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</row>
    <row r="189" spans="1:14" ht="16.5" thickTop="1" thickBot="1" x14ac:dyDescent="0.4">
      <c r="A189" s="18"/>
      <c r="B189" s="19"/>
      <c r="C189" s="20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2"/>
    </row>
    <row r="190" spans="1:14" ht="16" thickTop="1" x14ac:dyDescent="0.35">
      <c r="A190" s="36"/>
      <c r="B190" s="24"/>
      <c r="C190" s="25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7"/>
    </row>
    <row r="191" spans="1:14" x14ac:dyDescent="0.35">
      <c r="A191" s="6"/>
      <c r="B191" s="28"/>
      <c r="C191" s="29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1"/>
    </row>
    <row r="192" spans="1:14" x14ac:dyDescent="0.35">
      <c r="A192" s="6"/>
      <c r="B192" s="28"/>
      <c r="C192" s="29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1"/>
    </row>
    <row r="193" spans="1:14" x14ac:dyDescent="0.35">
      <c r="A193" s="6"/>
      <c r="B193" s="28"/>
      <c r="C193" s="29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1"/>
    </row>
    <row r="194" spans="1:14" x14ac:dyDescent="0.35">
      <c r="A194" s="6"/>
      <c r="B194" s="28"/>
      <c r="C194" s="29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1"/>
    </row>
    <row r="195" spans="1:14" x14ac:dyDescent="0.35">
      <c r="A195" s="6"/>
      <c r="B195" s="28"/>
      <c r="C195" s="29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1"/>
    </row>
    <row r="196" spans="1:14" x14ac:dyDescent="0.35">
      <c r="A196" s="6"/>
      <c r="B196" s="28"/>
      <c r="C196" s="29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1"/>
    </row>
    <row r="197" spans="1:14" x14ac:dyDescent="0.35">
      <c r="A197" s="6"/>
      <c r="B197" s="28"/>
      <c r="C197" s="29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1"/>
    </row>
    <row r="198" spans="1:14" x14ac:dyDescent="0.35">
      <c r="A198" s="6"/>
      <c r="B198" s="28"/>
      <c r="C198" s="29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1"/>
    </row>
    <row r="199" spans="1:14" x14ac:dyDescent="0.35">
      <c r="A199" s="6"/>
      <c r="B199" s="28"/>
      <c r="C199" s="29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1"/>
    </row>
    <row r="200" spans="1:14" x14ac:dyDescent="0.35">
      <c r="A200" s="6"/>
      <c r="B200" s="28"/>
      <c r="C200" s="29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1"/>
    </row>
    <row r="201" spans="1:14" x14ac:dyDescent="0.35">
      <c r="A201" s="6"/>
      <c r="B201" s="28"/>
      <c r="C201" s="29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1"/>
    </row>
    <row r="202" spans="1:14" x14ac:dyDescent="0.35">
      <c r="A202" s="6"/>
      <c r="B202" s="28"/>
      <c r="C202" s="29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1"/>
    </row>
    <row r="203" spans="1:14" x14ac:dyDescent="0.35">
      <c r="A203" s="6"/>
      <c r="B203" s="28"/>
      <c r="C203" s="29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1"/>
    </row>
    <row r="204" spans="1:14" ht="15" thickBot="1" x14ac:dyDescent="0.4">
      <c r="A204" s="6"/>
      <c r="B204" s="32"/>
      <c r="C204" s="33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5"/>
    </row>
    <row r="205" spans="1:14" ht="16.5" thickTop="1" thickBot="1" x14ac:dyDescent="0.4">
      <c r="A205" s="15"/>
      <c r="B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</row>
    <row r="206" spans="1:14" ht="16.5" thickTop="1" thickBot="1" x14ac:dyDescent="0.4">
      <c r="A206" s="18"/>
      <c r="B206" s="19"/>
      <c r="C206" s="20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2"/>
    </row>
    <row r="207" spans="1:14" ht="16" thickTop="1" x14ac:dyDescent="0.35">
      <c r="A207" s="36"/>
      <c r="B207" s="24"/>
      <c r="C207" s="25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7"/>
    </row>
    <row r="208" spans="1:14" x14ac:dyDescent="0.35">
      <c r="A208" s="6"/>
      <c r="B208" s="28"/>
      <c r="C208" s="29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1"/>
    </row>
    <row r="209" spans="1:14" x14ac:dyDescent="0.35">
      <c r="A209" s="6"/>
      <c r="B209" s="28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1"/>
    </row>
    <row r="210" spans="1:14" x14ac:dyDescent="0.35">
      <c r="A210" s="6"/>
      <c r="B210" s="28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1"/>
    </row>
    <row r="211" spans="1:14" x14ac:dyDescent="0.35">
      <c r="A211" s="6"/>
      <c r="B211" s="28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1"/>
    </row>
    <row r="212" spans="1:14" x14ac:dyDescent="0.35">
      <c r="A212" s="6"/>
      <c r="B212" s="28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1"/>
    </row>
    <row r="213" spans="1:14" x14ac:dyDescent="0.35">
      <c r="A213" s="6"/>
      <c r="B213" s="28"/>
      <c r="C213" s="29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1"/>
    </row>
    <row r="214" spans="1:14" x14ac:dyDescent="0.35">
      <c r="A214" s="6"/>
      <c r="B214" s="28"/>
      <c r="C214" s="29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1"/>
    </row>
    <row r="215" spans="1:14" x14ac:dyDescent="0.35">
      <c r="A215" s="6"/>
      <c r="B215" s="28"/>
      <c r="C215" s="29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1"/>
    </row>
    <row r="216" spans="1:14" x14ac:dyDescent="0.35">
      <c r="A216" s="6"/>
      <c r="B216" s="28"/>
      <c r="C216" s="29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1"/>
    </row>
    <row r="217" spans="1:14" x14ac:dyDescent="0.35">
      <c r="A217" s="6"/>
      <c r="B217" s="28"/>
      <c r="C217" s="29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1"/>
    </row>
    <row r="218" spans="1:14" x14ac:dyDescent="0.35">
      <c r="A218" s="6"/>
      <c r="B218" s="28"/>
      <c r="C218" s="29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1"/>
    </row>
    <row r="219" spans="1:14" x14ac:dyDescent="0.35">
      <c r="A219" s="6"/>
      <c r="B219" s="28"/>
      <c r="C219" s="29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1"/>
    </row>
    <row r="220" spans="1:14" x14ac:dyDescent="0.35">
      <c r="A220" s="6"/>
      <c r="B220" s="28"/>
      <c r="C220" s="29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1"/>
    </row>
    <row r="221" spans="1:14" ht="15" thickBot="1" x14ac:dyDescent="0.4">
      <c r="A221" s="6"/>
      <c r="B221" s="32"/>
      <c r="C221" s="33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5"/>
    </row>
    <row r="222" spans="1:14" ht="16.5" thickTop="1" thickBot="1" x14ac:dyDescent="0.4">
      <c r="A222" s="15"/>
      <c r="B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1:14" ht="16.5" thickTop="1" thickBot="1" x14ac:dyDescent="0.4">
      <c r="A223" s="18"/>
      <c r="B223" s="19"/>
      <c r="C223" s="20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2"/>
    </row>
    <row r="224" spans="1:14" ht="16" thickTop="1" x14ac:dyDescent="0.35">
      <c r="A224" s="36"/>
      <c r="B224" s="24"/>
      <c r="C224" s="25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7"/>
    </row>
    <row r="225" spans="1:14" x14ac:dyDescent="0.35">
      <c r="A225" s="6"/>
      <c r="B225" s="28"/>
      <c r="C225" s="29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1"/>
    </row>
    <row r="226" spans="1:14" x14ac:dyDescent="0.35">
      <c r="A226" s="6"/>
      <c r="B226" s="28"/>
      <c r="C226" s="29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1"/>
    </row>
    <row r="227" spans="1:14" x14ac:dyDescent="0.35">
      <c r="A227" s="6"/>
      <c r="B227" s="28"/>
      <c r="C227" s="29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1"/>
    </row>
    <row r="228" spans="1:14" x14ac:dyDescent="0.35">
      <c r="A228" s="6"/>
      <c r="B228" s="28"/>
      <c r="C228" s="29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1"/>
    </row>
    <row r="229" spans="1:14" x14ac:dyDescent="0.35">
      <c r="A229" s="6"/>
      <c r="B229" s="28"/>
      <c r="C229" s="29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1"/>
    </row>
    <row r="230" spans="1:14" x14ac:dyDescent="0.35">
      <c r="A230" s="6"/>
      <c r="B230" s="28"/>
      <c r="C230" s="29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1"/>
    </row>
    <row r="231" spans="1:14" x14ac:dyDescent="0.35">
      <c r="A231" s="6"/>
      <c r="B231" s="28"/>
      <c r="C231" s="29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1"/>
    </row>
    <row r="232" spans="1:14" x14ac:dyDescent="0.35">
      <c r="A232" s="6"/>
      <c r="B232" s="28"/>
      <c r="C232" s="29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1"/>
    </row>
    <row r="233" spans="1:14" x14ac:dyDescent="0.35">
      <c r="A233" s="6"/>
      <c r="B233" s="28"/>
      <c r="C233" s="29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1"/>
    </row>
    <row r="234" spans="1:14" x14ac:dyDescent="0.35">
      <c r="A234" s="6"/>
      <c r="B234" s="28"/>
      <c r="C234" s="29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1"/>
    </row>
    <row r="235" spans="1:14" x14ac:dyDescent="0.35">
      <c r="A235" s="6"/>
      <c r="B235" s="28"/>
      <c r="C235" s="29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1"/>
    </row>
    <row r="236" spans="1:14" x14ac:dyDescent="0.35">
      <c r="A236" s="6"/>
      <c r="B236" s="28"/>
      <c r="C236" s="29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1"/>
    </row>
    <row r="237" spans="1:14" x14ac:dyDescent="0.35">
      <c r="A237" s="6"/>
      <c r="B237" s="28"/>
      <c r="C237" s="29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1"/>
    </row>
    <row r="238" spans="1:14" ht="15" thickBot="1" x14ac:dyDescent="0.4">
      <c r="A238" s="6"/>
      <c r="B238" s="32"/>
      <c r="C238" s="33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5"/>
    </row>
    <row r="239" spans="1:14" ht="16.5" thickTop="1" thickBot="1" x14ac:dyDescent="0.4">
      <c r="A239" s="15"/>
      <c r="B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</row>
    <row r="240" spans="1:14" ht="16.5" thickTop="1" thickBot="1" x14ac:dyDescent="0.4">
      <c r="A240" s="18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" thickTop="1" x14ac:dyDescent="0.35">
      <c r="A241" s="36"/>
      <c r="B241" s="24"/>
      <c r="C241" s="25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7"/>
    </row>
    <row r="242" spans="1:14" x14ac:dyDescent="0.35">
      <c r="A242" s="6"/>
      <c r="B242" s="28"/>
      <c r="C242" s="29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1"/>
    </row>
    <row r="243" spans="1:14" x14ac:dyDescent="0.35">
      <c r="A243" s="6"/>
      <c r="B243" s="28"/>
      <c r="C243" s="29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1"/>
    </row>
    <row r="244" spans="1:14" x14ac:dyDescent="0.35">
      <c r="A244" s="6"/>
      <c r="B244" s="28"/>
      <c r="C244" s="29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1"/>
    </row>
    <row r="245" spans="1:14" x14ac:dyDescent="0.35">
      <c r="A245" s="6"/>
      <c r="B245" s="28"/>
      <c r="C245" s="29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1"/>
    </row>
    <row r="246" spans="1:14" x14ac:dyDescent="0.35">
      <c r="A246" s="6"/>
      <c r="B246" s="28"/>
      <c r="C246" s="29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1"/>
    </row>
    <row r="247" spans="1:14" x14ac:dyDescent="0.35">
      <c r="A247" s="6"/>
      <c r="B247" s="28"/>
      <c r="C247" s="29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1"/>
    </row>
    <row r="248" spans="1:14" x14ac:dyDescent="0.35">
      <c r="A248" s="6"/>
      <c r="B248" s="28"/>
      <c r="C248" s="29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1"/>
    </row>
    <row r="249" spans="1:14" x14ac:dyDescent="0.35">
      <c r="A249" s="6"/>
      <c r="B249" s="28"/>
      <c r="C249" s="29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1"/>
    </row>
    <row r="250" spans="1:14" x14ac:dyDescent="0.35">
      <c r="A250" s="6"/>
      <c r="B250" s="28"/>
      <c r="C250" s="29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1"/>
    </row>
    <row r="251" spans="1:14" x14ac:dyDescent="0.35">
      <c r="A251" s="6"/>
      <c r="B251" s="28"/>
      <c r="C251" s="29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1"/>
    </row>
    <row r="252" spans="1:14" x14ac:dyDescent="0.35">
      <c r="A252" s="6"/>
      <c r="B252" s="28"/>
      <c r="C252" s="29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1"/>
    </row>
    <row r="253" spans="1:14" x14ac:dyDescent="0.35">
      <c r="A253" s="6"/>
      <c r="B253" s="28"/>
      <c r="C253" s="29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1"/>
    </row>
    <row r="254" spans="1:14" x14ac:dyDescent="0.35">
      <c r="A254" s="6"/>
      <c r="B254" s="28"/>
      <c r="C254" s="29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1"/>
    </row>
    <row r="255" spans="1:14" ht="15" thickBot="1" x14ac:dyDescent="0.4">
      <c r="A255" s="6"/>
      <c r="B255" s="32"/>
      <c r="C255" s="33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5"/>
    </row>
    <row r="256" spans="1:14" ht="16.5" thickTop="1" thickBot="1" x14ac:dyDescent="0.4">
      <c r="A256" s="15"/>
      <c r="B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</row>
    <row r="257" spans="1:14" ht="16.5" thickTop="1" thickBot="1" x14ac:dyDescent="0.4">
      <c r="A257" s="18"/>
      <c r="B257" s="19"/>
      <c r="C257" s="20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2"/>
    </row>
    <row r="258" spans="1:14" ht="16" thickTop="1" x14ac:dyDescent="0.35">
      <c r="A258" s="36"/>
      <c r="B258" s="24"/>
      <c r="C258" s="25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7"/>
    </row>
    <row r="259" spans="1:14" x14ac:dyDescent="0.35">
      <c r="A259" s="6"/>
      <c r="B259" s="28"/>
      <c r="C259" s="29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1"/>
    </row>
    <row r="260" spans="1:14" x14ac:dyDescent="0.35">
      <c r="A260" s="6"/>
      <c r="B260" s="28"/>
      <c r="C260" s="29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1"/>
    </row>
    <row r="261" spans="1:14" x14ac:dyDescent="0.35">
      <c r="A261" s="6"/>
      <c r="B261" s="28"/>
      <c r="C261" s="29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1"/>
    </row>
    <row r="262" spans="1:14" x14ac:dyDescent="0.35">
      <c r="A262" s="6"/>
      <c r="B262" s="28"/>
      <c r="C262" s="29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1"/>
    </row>
    <row r="263" spans="1:14" x14ac:dyDescent="0.35">
      <c r="A263" s="6"/>
      <c r="B263" s="28"/>
      <c r="C263" s="29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1"/>
    </row>
    <row r="264" spans="1:14" x14ac:dyDescent="0.35">
      <c r="A264" s="6"/>
      <c r="B264" s="28"/>
      <c r="C264" s="29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1"/>
    </row>
    <row r="265" spans="1:14" x14ac:dyDescent="0.35">
      <c r="A265" s="6"/>
      <c r="B265" s="28"/>
      <c r="C265" s="29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1"/>
    </row>
    <row r="266" spans="1:14" x14ac:dyDescent="0.35">
      <c r="A266" s="6"/>
      <c r="B266" s="28"/>
      <c r="C266" s="29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1"/>
    </row>
    <row r="267" spans="1:14" x14ac:dyDescent="0.35">
      <c r="A267" s="6"/>
      <c r="B267" s="28"/>
      <c r="C267" s="29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1"/>
    </row>
    <row r="268" spans="1:14" x14ac:dyDescent="0.35">
      <c r="A268" s="6"/>
      <c r="B268" s="28"/>
      <c r="C268" s="29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1"/>
    </row>
    <row r="269" spans="1:14" x14ac:dyDescent="0.35">
      <c r="A269" s="6"/>
      <c r="B269" s="28"/>
      <c r="C269" s="29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1"/>
    </row>
    <row r="270" spans="1:14" x14ac:dyDescent="0.35">
      <c r="A270" s="6"/>
      <c r="B270" s="28"/>
      <c r="C270" s="29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1"/>
    </row>
    <row r="271" spans="1:14" x14ac:dyDescent="0.35">
      <c r="A271" s="6"/>
      <c r="B271" s="28"/>
      <c r="C271" s="29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1"/>
    </row>
    <row r="272" spans="1:14" ht="15" thickBot="1" x14ac:dyDescent="0.4">
      <c r="A272" s="6"/>
      <c r="B272" s="32"/>
      <c r="C272" s="33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5"/>
    </row>
    <row r="273" spans="1:14" ht="16.5" thickTop="1" thickBot="1" x14ac:dyDescent="0.4">
      <c r="A273" s="15"/>
      <c r="B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</row>
    <row r="274" spans="1:14" ht="16.5" thickTop="1" thickBot="1" x14ac:dyDescent="0.4">
      <c r="A274" s="18"/>
      <c r="B274" s="19"/>
      <c r="C274" s="20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2"/>
    </row>
    <row r="275" spans="1:14" ht="16" thickTop="1" x14ac:dyDescent="0.35">
      <c r="A275" s="36"/>
      <c r="B275" s="24"/>
      <c r="C275" s="25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7"/>
    </row>
    <row r="276" spans="1:14" x14ac:dyDescent="0.35">
      <c r="A276" s="6"/>
      <c r="B276" s="28"/>
      <c r="C276" s="29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1"/>
    </row>
    <row r="277" spans="1:14" x14ac:dyDescent="0.35">
      <c r="A277" s="6"/>
      <c r="B277" s="28"/>
      <c r="C277" s="29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1"/>
    </row>
    <row r="278" spans="1:14" x14ac:dyDescent="0.35">
      <c r="A278" s="6"/>
      <c r="B278" s="28"/>
      <c r="C278" s="29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1"/>
    </row>
    <row r="279" spans="1:14" x14ac:dyDescent="0.35">
      <c r="A279" s="6"/>
      <c r="B279" s="28"/>
      <c r="C279" s="29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1"/>
    </row>
    <row r="280" spans="1:14" x14ac:dyDescent="0.35">
      <c r="A280" s="6"/>
      <c r="B280" s="28"/>
      <c r="C280" s="29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1"/>
    </row>
    <row r="281" spans="1:14" x14ac:dyDescent="0.35">
      <c r="A281" s="6"/>
      <c r="B281" s="28"/>
      <c r="C281" s="29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1"/>
    </row>
    <row r="282" spans="1:14" x14ac:dyDescent="0.35">
      <c r="A282" s="6"/>
      <c r="B282" s="28"/>
      <c r="C282" s="29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1"/>
    </row>
    <row r="283" spans="1:14" x14ac:dyDescent="0.35">
      <c r="A283" s="6"/>
      <c r="B283" s="28"/>
      <c r="C283" s="29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1"/>
    </row>
    <row r="284" spans="1:14" x14ac:dyDescent="0.35">
      <c r="A284" s="6"/>
      <c r="B284" s="28"/>
      <c r="C284" s="29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1"/>
    </row>
    <row r="285" spans="1:14" x14ac:dyDescent="0.35">
      <c r="A285" s="6"/>
      <c r="B285" s="28"/>
      <c r="C285" s="29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1"/>
    </row>
    <row r="286" spans="1:14" x14ac:dyDescent="0.35">
      <c r="A286" s="6"/>
      <c r="B286" s="28"/>
      <c r="C286" s="29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1"/>
    </row>
    <row r="287" spans="1:14" x14ac:dyDescent="0.35">
      <c r="A287" s="6"/>
      <c r="B287" s="28"/>
      <c r="C287" s="29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1"/>
    </row>
    <row r="288" spans="1:14" x14ac:dyDescent="0.35">
      <c r="A288" s="6"/>
      <c r="B288" s="28"/>
      <c r="C288" s="29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1"/>
    </row>
    <row r="289" spans="1:14" ht="15" thickBot="1" x14ac:dyDescent="0.4">
      <c r="A289" s="6"/>
      <c r="B289" s="32"/>
      <c r="C289" s="33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5"/>
    </row>
    <row r="290" spans="1:14" ht="16.5" thickTop="1" thickBot="1" x14ac:dyDescent="0.4">
      <c r="A290" s="15"/>
      <c r="B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1:14" ht="16.5" thickTop="1" thickBot="1" x14ac:dyDescent="0.4">
      <c r="A291" s="18"/>
      <c r="B291" s="19"/>
      <c r="C291" s="20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2"/>
    </row>
    <row r="292" spans="1:14" ht="16" thickTop="1" x14ac:dyDescent="0.35">
      <c r="A292" s="36"/>
      <c r="B292" s="24"/>
      <c r="C292" s="25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7"/>
    </row>
    <row r="293" spans="1:14" x14ac:dyDescent="0.35">
      <c r="A293" s="6"/>
      <c r="B293" s="28"/>
      <c r="C293" s="29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1"/>
    </row>
    <row r="294" spans="1:14" x14ac:dyDescent="0.35">
      <c r="A294" s="6"/>
      <c r="B294" s="28"/>
      <c r="C294" s="29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1"/>
    </row>
    <row r="295" spans="1:14" x14ac:dyDescent="0.35">
      <c r="A295" s="6"/>
      <c r="B295" s="28"/>
      <c r="C295" s="29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1"/>
    </row>
    <row r="296" spans="1:14" x14ac:dyDescent="0.35">
      <c r="A296" s="6"/>
      <c r="B296" s="28"/>
      <c r="C296" s="29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1"/>
    </row>
    <row r="297" spans="1:14" x14ac:dyDescent="0.35">
      <c r="A297" s="6"/>
      <c r="B297" s="28"/>
      <c r="C297" s="29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1"/>
    </row>
    <row r="298" spans="1:14" x14ac:dyDescent="0.35">
      <c r="A298" s="6"/>
      <c r="B298" s="28"/>
      <c r="C298" s="29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1"/>
    </row>
    <row r="299" spans="1:14" x14ac:dyDescent="0.35">
      <c r="A299" s="6"/>
      <c r="B299" s="28"/>
      <c r="C299" s="29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1"/>
    </row>
    <row r="300" spans="1:14" x14ac:dyDescent="0.35">
      <c r="A300" s="6"/>
      <c r="B300" s="28"/>
      <c r="C300" s="29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1"/>
    </row>
    <row r="301" spans="1:14" x14ac:dyDescent="0.35">
      <c r="A301" s="6"/>
      <c r="B301" s="28"/>
      <c r="C301" s="29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1"/>
    </row>
    <row r="302" spans="1:14" x14ac:dyDescent="0.35">
      <c r="A302" s="6"/>
      <c r="B302" s="28"/>
      <c r="C302" s="29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1"/>
    </row>
    <row r="303" spans="1:14" x14ac:dyDescent="0.35">
      <c r="A303" s="6"/>
      <c r="B303" s="28"/>
      <c r="C303" s="29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1"/>
    </row>
    <row r="304" spans="1:14" x14ac:dyDescent="0.35">
      <c r="A304" s="6"/>
      <c r="B304" s="28"/>
      <c r="C304" s="29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1"/>
    </row>
    <row r="305" spans="1:14" x14ac:dyDescent="0.35">
      <c r="A305" s="6"/>
      <c r="B305" s="28"/>
      <c r="C305" s="29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1"/>
    </row>
    <row r="306" spans="1:14" ht="15" thickBot="1" x14ac:dyDescent="0.4">
      <c r="A306" s="6"/>
      <c r="B306" s="32"/>
      <c r="C306" s="33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5"/>
    </row>
    <row r="307" spans="1:14" ht="16.5" thickTop="1" thickBot="1" x14ac:dyDescent="0.4">
      <c r="A307" s="15"/>
      <c r="B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1:14" ht="16.5" thickTop="1" thickBot="1" x14ac:dyDescent="0.4">
      <c r="A308" s="18"/>
      <c r="B308" s="19"/>
      <c r="C308" s="20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2"/>
    </row>
    <row r="309" spans="1:14" ht="16" thickTop="1" x14ac:dyDescent="0.35">
      <c r="A309" s="36"/>
      <c r="B309" s="24"/>
      <c r="C309" s="25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7"/>
    </row>
    <row r="310" spans="1:14" x14ac:dyDescent="0.35">
      <c r="A310" s="6"/>
      <c r="B310" s="28"/>
      <c r="C310" s="29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1"/>
    </row>
    <row r="311" spans="1:14" x14ac:dyDescent="0.35">
      <c r="A311" s="6"/>
      <c r="B311" s="28"/>
      <c r="C311" s="29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1"/>
    </row>
    <row r="312" spans="1:14" x14ac:dyDescent="0.35">
      <c r="A312" s="6"/>
      <c r="B312" s="28"/>
      <c r="C312" s="29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1"/>
    </row>
    <row r="313" spans="1:14" x14ac:dyDescent="0.35">
      <c r="A313" s="6"/>
      <c r="B313" s="28"/>
      <c r="C313" s="29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1"/>
    </row>
    <row r="314" spans="1:14" x14ac:dyDescent="0.35">
      <c r="A314" s="6"/>
      <c r="B314" s="28"/>
      <c r="C314" s="29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1"/>
    </row>
    <row r="315" spans="1:14" x14ac:dyDescent="0.35">
      <c r="A315" s="6"/>
      <c r="B315" s="28"/>
      <c r="C315" s="29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1"/>
    </row>
    <row r="316" spans="1:14" x14ac:dyDescent="0.35">
      <c r="A316" s="6"/>
      <c r="B316" s="28"/>
      <c r="C316" s="29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1"/>
    </row>
    <row r="317" spans="1:14" x14ac:dyDescent="0.35">
      <c r="A317" s="6"/>
      <c r="B317" s="28"/>
      <c r="C317" s="29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1"/>
    </row>
    <row r="318" spans="1:14" x14ac:dyDescent="0.35">
      <c r="A318" s="6"/>
      <c r="B318" s="28"/>
      <c r="C318" s="29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1"/>
    </row>
    <row r="319" spans="1:14" x14ac:dyDescent="0.35">
      <c r="A319" s="6"/>
      <c r="B319" s="28"/>
      <c r="C319" s="29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1"/>
    </row>
    <row r="320" spans="1:14" x14ac:dyDescent="0.35">
      <c r="A320" s="6"/>
      <c r="B320" s="28"/>
      <c r="C320" s="29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1"/>
    </row>
    <row r="321" spans="1:14" x14ac:dyDescent="0.35">
      <c r="A321" s="6"/>
      <c r="B321" s="28"/>
      <c r="C321" s="29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1"/>
    </row>
    <row r="322" spans="1:14" x14ac:dyDescent="0.35">
      <c r="A322" s="6"/>
      <c r="B322" s="28"/>
      <c r="C322" s="29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1"/>
    </row>
    <row r="323" spans="1:14" ht="15" thickBot="1" x14ac:dyDescent="0.4">
      <c r="A323" s="6"/>
      <c r="B323" s="32"/>
      <c r="C323" s="33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5"/>
    </row>
    <row r="324" spans="1:14" ht="16.5" thickTop="1" thickBot="1" x14ac:dyDescent="0.4">
      <c r="A324" s="15"/>
      <c r="B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</row>
    <row r="325" spans="1:14" ht="16.5" thickTop="1" thickBot="1" x14ac:dyDescent="0.4">
      <c r="A325" s="18"/>
      <c r="B325" s="19"/>
      <c r="C325" s="20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2"/>
    </row>
    <row r="326" spans="1:14" ht="16" thickTop="1" x14ac:dyDescent="0.35">
      <c r="A326" s="36"/>
      <c r="B326" s="24"/>
      <c r="C326" s="25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7"/>
    </row>
    <row r="327" spans="1:14" x14ac:dyDescent="0.35">
      <c r="A327" s="6"/>
      <c r="B327" s="28"/>
      <c r="C327" s="29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1"/>
    </row>
    <row r="328" spans="1:14" x14ac:dyDescent="0.35">
      <c r="A328" s="6"/>
      <c r="B328" s="28"/>
      <c r="C328" s="29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1"/>
    </row>
    <row r="329" spans="1:14" x14ac:dyDescent="0.35">
      <c r="A329" s="6"/>
      <c r="B329" s="28"/>
      <c r="C329" s="29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1"/>
    </row>
    <row r="330" spans="1:14" x14ac:dyDescent="0.35">
      <c r="A330" s="6"/>
      <c r="B330" s="28"/>
      <c r="C330" s="29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1"/>
    </row>
    <row r="331" spans="1:14" x14ac:dyDescent="0.35">
      <c r="A331" s="6"/>
      <c r="B331" s="28"/>
      <c r="C331" s="29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1"/>
    </row>
    <row r="332" spans="1:14" x14ac:dyDescent="0.35">
      <c r="A332" s="6"/>
      <c r="B332" s="28"/>
      <c r="C332" s="29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1"/>
    </row>
    <row r="333" spans="1:14" x14ac:dyDescent="0.35">
      <c r="A333" s="6"/>
      <c r="B333" s="28"/>
      <c r="C333" s="29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1"/>
    </row>
    <row r="334" spans="1:14" x14ac:dyDescent="0.35">
      <c r="A334" s="6"/>
      <c r="B334" s="28"/>
      <c r="C334" s="29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1"/>
    </row>
    <row r="335" spans="1:14" x14ac:dyDescent="0.35">
      <c r="A335" s="6"/>
      <c r="B335" s="28"/>
      <c r="C335" s="29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1"/>
    </row>
    <row r="336" spans="1:14" x14ac:dyDescent="0.35">
      <c r="A336" s="6"/>
      <c r="B336" s="28"/>
      <c r="C336" s="29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1"/>
    </row>
    <row r="337" spans="1:14" x14ac:dyDescent="0.35">
      <c r="A337" s="6"/>
      <c r="B337" s="28"/>
      <c r="C337" s="29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1"/>
    </row>
    <row r="338" spans="1:14" x14ac:dyDescent="0.35">
      <c r="A338" s="6"/>
      <c r="B338" s="28"/>
      <c r="C338" s="29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1"/>
    </row>
    <row r="339" spans="1:14" x14ac:dyDescent="0.35">
      <c r="A339" s="6"/>
      <c r="B339" s="28"/>
      <c r="C339" s="29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1"/>
    </row>
    <row r="340" spans="1:14" ht="15" thickBot="1" x14ac:dyDescent="0.4">
      <c r="A340" s="6"/>
      <c r="B340" s="32"/>
      <c r="C340" s="33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5"/>
    </row>
    <row r="341" spans="1:14" ht="15" thickTop="1" x14ac:dyDescent="0.35"/>
  </sheetData>
  <hyperlinks>
    <hyperlink ref="B3" r:id="rId1" display="/cheval/kiroz-performance-2020-01-18-pornichet-la-baule-vs-2020-01-18-pornichet-la-baule_c1122827_f1122827_h2586813"/>
    <hyperlink ref="B4" r:id="rId2" display="/cheval/kiroz-performance-2020-01-02-pornichet-la-baule-vs-2020-01-18-pornichet-la-baule_c1119704_f1122827_h2586813"/>
    <hyperlink ref="B5" r:id="rId3" display="/cheval/kiroz-performance-2019-12-07-amiens-vs-2020-01-18-pornichet-la-baule_c1114685_f1122827_h2586813"/>
    <hyperlink ref="B6" r:id="rId4" display="/cheval/kiroz-performance-2019-11-25-pornichet-la-baule-vs-2020-01-18-pornichet-la-baule_c1111780_f1122827_h2586813"/>
    <hyperlink ref="B7" r:id="rId5" display="/cheval/kiroz-performance-2019-11-08-le-mans-vs-2020-01-18-pornichet-la-baule_c1108005_f1122827_h2586813"/>
    <hyperlink ref="B20" r:id="rId6" display="/cheval/askoy-performance-2020-01-18-pornichet-la-baule-vs-2020-01-18-pornichet-la-baule_c1122827_f1122827_h2607503"/>
    <hyperlink ref="B21" r:id="rId7" display="/cheval/askoy-performance-2019-12-09-pornichet-la-baule-vs-2020-01-18-pornichet-la-baule_c1114926_f1122827_h2607503"/>
    <hyperlink ref="B22" r:id="rId8" display="/cheval/askoy-performance-2019-11-08-le-mans-vs-2020-01-18-pornichet-la-baule_c1108005_f1122827_h2607503"/>
    <hyperlink ref="B23" r:id="rId9" display="/cheval/askoy-performance-2019-10-27-machecoul-vs-2020-01-18-pornichet-la-baule_c1105144_f1122827_h2607503"/>
    <hyperlink ref="B24" r:id="rId10" display="/cheval/askoy-performance-2019-09-28-argentan-vs-2020-01-18-pornichet-la-baule_c1097205_f1122827_h2607503"/>
    <hyperlink ref="B37" r:id="rId11" display="/cheval/roger-the-shrubber-performance-2020-01-18-pornichet-la-baule-vs-2020-01-18-pornichet-la-baule_c1122827_f1122827_h2569764"/>
    <hyperlink ref="B38" r:id="rId12" display="/cheval/roger-the-shrubber-performance-2020-01-06-lyon-la-soie-vs-2020-01-18-pornichet-la-baule_c1120287_f1122827_h2569764"/>
    <hyperlink ref="B39" r:id="rId13" display="/cheval/roger-the-shrubber-performance-2019-12-13-deauville-vs-2020-01-18-pornichet-la-baule_c1115991_f1122827_h2569764"/>
    <hyperlink ref="B40" r:id="rId14" display="/cheval/roger-the-shrubber-performance-2019-11-11-strasbourg-vs-2020-01-18-pornichet-la-baule_c1108583_f1122827_h2569764"/>
    <hyperlink ref="B41" r:id="rId15" display="/cheval/roger-the-shrubber-performance-2019-10-26-nantes-vs-2020-01-18-pornichet-la-baule_c1104753_f1122827_h2569764"/>
    <hyperlink ref="B54" r:id="rId16" display="/cheval/question-of-mood-performance-2020-01-18-pornichet-la-baule-vs-2020-01-18-pornichet-la-baule_c1122827_f1122827_h2615148"/>
    <hyperlink ref="B55" r:id="rId17" display="/cheval/question-of-mood-performance-2019-12-28-pornichet-la-baule-vs-2020-01-18-pornichet-la-baule_c1118967_f1122827_h2615148"/>
    <hyperlink ref="B56" r:id="rId18" display="/cheval/question-of-mood-performance-2019-11-19-chantilly-vs-2020-01-18-pornichet-la-baule_c1110604_f1122827_h2615148"/>
    <hyperlink ref="B57" r:id="rId19" display="/cheval/question-of-mood-performance-2019-10-20-cholet-vs-2020-01-18-pornichet-la-baule_c1103205_f1122827_h2615148"/>
    <hyperlink ref="B71" r:id="rId20" display="/cheval/paradise-boy-performance-2020-01-18-pornichet-la-baule-vs-2020-01-18-pornichet-la-baule_c1122827_f1122827_h2579840"/>
    <hyperlink ref="B72" r:id="rId21" display="/cheval/paradise-boy-performance-2019-12-28-pornichet-la-baule-vs-2020-01-18-pornichet-la-baule_c1118966_f1122827_h2579840"/>
    <hyperlink ref="B73" r:id="rId22" display="/cheval/paradise-boy-performance-2019-12-13-deauville-vs-2020-01-18-pornichet-la-baule_c1115991_f1122827_h2579840"/>
    <hyperlink ref="B74" r:id="rId23" display="/cheval/paradise-boy-performance-2019-11-23-marseille-vivaux-vs-2020-01-18-pornichet-la-baule_c1111494_f1122827_h2579840"/>
    <hyperlink ref="B75" r:id="rId24" display="/cheval/paradise-boy-performance-2019-11-07-lyon-la-soie-vs-2020-01-18-pornichet-la-baule_c1107640_f1122827_h2579840"/>
    <hyperlink ref="B88" r:id="rId25" display="/cheval/paraponera-jem-performance-2020-01-18-pornichet-la-baule-vs-2020-01-18-pornichet-la-baule_c1122827_f1122827_h2582689"/>
    <hyperlink ref="B89" r:id="rId26" display="/cheval/paraponera-jem-performance-2020-01-03-deauville-vs-2020-01-18-pornichet-la-baule_c1119841_f1122827_h2582689"/>
    <hyperlink ref="B90" r:id="rId27" display="/cheval/paraponera-jem-performance-2019-12-13-deauville-vs-2020-01-18-pornichet-la-baule_c1115991_f1122827_h2582689"/>
    <hyperlink ref="B91" r:id="rId28" display="/cheval/paraponera-jem-performance-2019-11-28-lyon-la-soie-vs-2020-01-18-pornichet-la-baule_c1112746_f1122827_h2582689"/>
    <hyperlink ref="B92" r:id="rId29" display="/cheval/paraponera-jem-performance-2019-11-07-lyon-la-soie-vs-2020-01-18-pornichet-la-baule_c1107638_f1122827_h2582689"/>
    <hyperlink ref="B105" r:id="rId30" display="/cheval/barenne-performance-2020-01-18-pornichet-la-baule-vs-2020-01-18-pornichet-la-baule_c1122827_f1122827_h2580633"/>
    <hyperlink ref="B106" r:id="rId31" display="/cheval/barenne-performance-2019-12-28-pornichet-la-baule-vs-2020-01-18-pornichet-la-baule_c1118966_f1122827_h2580633"/>
    <hyperlink ref="B107" r:id="rId32" display="/cheval/barenne-performance-2019-12-17-pornichet-la-baule-vs-2020-01-18-pornichet-la-baule_c1116837_f1122827_h2580633"/>
    <hyperlink ref="B108" r:id="rId33" display="/cheval/barenne-performance-2019-11-23-nantes-vs-2020-01-18-pornichet-la-baule_c1111475_f1122827_h2580633"/>
    <hyperlink ref="B109" r:id="rId34" display="/cheval/barenne-performance-2019-11-11-angers-vs-2020-01-18-pornichet-la-baule_c1108613_f1122827_h2580633"/>
    <hyperlink ref="B122" r:id="rId35" display="/cheval/cape-dollar-performance-2020-01-18-pornichet-la-baule-vs-2020-01-18-pornichet-la-baule_c1122827_f1122827_h2585123"/>
    <hyperlink ref="B123" r:id="rId36" display="/cheval/cape-dollar-performance-2019-09-29-tours-vs-2020-01-18-pornichet-la-baule_c1097560_f1122827_h2585123"/>
    <hyperlink ref="B124" r:id="rId37" display="/cheval/cape-dollar-performance-2019-08-12-brehal-vs-2020-01-18-pornichet-la-baule_c1084105_f1122827_h2585123"/>
    <hyperlink ref="B125" r:id="rId38" display="/cheval/cape-dollar-performance-2019-07-08-deauville-vs-2020-01-18-pornichet-la-baule_c1073537_f1122827_h2585123"/>
    <hyperlink ref="B126" r:id="rId39" display="/cheval/cape-dollar-performance-2019-06-02-la-roche-posay-vs-2020-01-18-pornichet-la-baule_c1063534_f1122827_h2585123"/>
    <hyperlink ref="B139" r:id="rId40" display="/cheval/alf-a-star-performance-2020-01-18-pornichet-la-baule-vs-2020-01-18-pornichet-la-baule_c1122827_f1122827_h2577037"/>
    <hyperlink ref="B140" r:id="rId41" display="/cheval/alf-a-star-performance-2019-12-28-pornichet-la-baule-vs-2020-01-18-pornichet-la-baule_c1118965_f1122827_h2577037"/>
    <hyperlink ref="B141" r:id="rId42" display="/cheval/alf-a-star-performance-2019-12-05-le-croise-laroche-vs-2020-01-18-pornichet-la-baule_c1114209_f1122827_h2577037"/>
    <hyperlink ref="B142" r:id="rId43" display="/cheval/alf-a-star-performance-2019-10-13-nort-sur-erdre-vs-2020-01-18-pornichet-la-baule_c1101656_f1122827_h2577037"/>
    <hyperlink ref="B143" r:id="rId44" display="/cheval/alf-a-star-performance-2019-09-22-montier-en-der-vs-2020-01-18-pornichet-la-baule_c1095761_f1122827_h2577037"/>
    <hyperlink ref="B156" r:id="rId45" display="/cheval/what-esle-performance-2020-01-18-pornichet-la-baule-vs-2020-01-18-pornichet-la-baule_c1122827_f1122827_h2590911"/>
    <hyperlink ref="B157" r:id="rId46" display="/cheval/what-esle-performance-2020-01-03-deauville-vs-2020-01-18-pornichet-la-baule_c1119841_f1122827_h2590911"/>
    <hyperlink ref="B158" r:id="rId47" display="/cheval/what-esle-performance-2019-11-22-saint-cloud-vs-2020-01-18-pornichet-la-baule_c1111321_f1122827_h2590911"/>
    <hyperlink ref="B159" r:id="rId48" display="/cheval/what-esle-performance-2019-11-01-amiens-vs-2020-01-18-pornichet-la-baule_c1106258_f1122827_h2590911"/>
    <hyperlink ref="B160" r:id="rId49" display="/cheval/what-esle-performance-2019-10-18-maisons-laffitte-vs-2020-01-18-pornichet-la-baule_c1102697_f1122827_h2590911"/>
  </hyperlinks>
  <pageMargins left="0.7" right="0.7" top="0.75" bottom="0.75" header="0.3" footer="0.3"/>
  <drawing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Réunions</vt:lpstr>
      <vt:lpstr>Partants</vt:lpstr>
      <vt:lpstr>Modèle</vt:lpstr>
      <vt:lpstr>Course 1</vt:lpstr>
      <vt:lpstr>Course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2020-01-21T05:06:16Z</dcterms:modified>
</cp:coreProperties>
</file>