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500"/>
  </bookViews>
  <sheets>
    <sheet name="Feuil1" sheetId="1" r:id="rId1"/>
    <sheet name="Feuil2" sheetId="2" r:id="rId2"/>
  </sheets>
  <definedNames>
    <definedName name="_xlnm._FilterDatabase" localSheetId="0" hidden="1">Feuil1!$A$1:$D$96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1" l="1"/>
  <c r="I3" i="1"/>
  <c r="H4" i="1"/>
  <c r="I4" i="1"/>
  <c r="H5" i="1"/>
  <c r="I5" i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H33" i="1"/>
  <c r="I33" i="1"/>
  <c r="H34" i="1"/>
  <c r="I34" i="1"/>
  <c r="H35" i="1"/>
  <c r="I35" i="1"/>
  <c r="H36" i="1"/>
  <c r="I36" i="1"/>
  <c r="H37" i="1"/>
  <c r="I37" i="1"/>
  <c r="H38" i="1"/>
  <c r="I38" i="1"/>
  <c r="H39" i="1"/>
  <c r="I39" i="1"/>
  <c r="H40" i="1"/>
  <c r="I40" i="1"/>
  <c r="H41" i="1"/>
  <c r="I41" i="1"/>
  <c r="H42" i="1"/>
  <c r="I42" i="1"/>
  <c r="H43" i="1"/>
  <c r="I43" i="1"/>
  <c r="H44" i="1"/>
  <c r="I44" i="1"/>
  <c r="H45" i="1"/>
  <c r="I45" i="1"/>
  <c r="H46" i="1"/>
  <c r="I46" i="1"/>
  <c r="H47" i="1"/>
  <c r="I47" i="1"/>
  <c r="H48" i="1"/>
  <c r="I48" i="1"/>
  <c r="H49" i="1"/>
  <c r="I49" i="1"/>
  <c r="H50" i="1"/>
  <c r="I50" i="1"/>
  <c r="H51" i="1"/>
  <c r="I51" i="1"/>
  <c r="H52" i="1"/>
  <c r="I52" i="1"/>
  <c r="H53" i="1"/>
  <c r="I53" i="1"/>
  <c r="H54" i="1"/>
  <c r="I54" i="1"/>
  <c r="H55" i="1"/>
  <c r="I55" i="1"/>
  <c r="H56" i="1"/>
  <c r="I56" i="1"/>
  <c r="H57" i="1"/>
  <c r="I57" i="1"/>
  <c r="H58" i="1"/>
  <c r="I58" i="1"/>
  <c r="H59" i="1"/>
  <c r="I59" i="1"/>
  <c r="H60" i="1"/>
  <c r="I60" i="1"/>
  <c r="H61" i="1"/>
  <c r="I61" i="1"/>
  <c r="H62" i="1"/>
  <c r="I62" i="1"/>
  <c r="H63" i="1"/>
  <c r="I63" i="1"/>
  <c r="H64" i="1"/>
  <c r="I64" i="1"/>
  <c r="H65" i="1"/>
  <c r="I65" i="1"/>
  <c r="H66" i="1"/>
  <c r="I66" i="1"/>
  <c r="H67" i="1"/>
  <c r="I67" i="1"/>
  <c r="H68" i="1"/>
  <c r="I68" i="1"/>
  <c r="H69" i="1"/>
  <c r="I69" i="1"/>
  <c r="H70" i="1"/>
  <c r="I70" i="1"/>
  <c r="H71" i="1"/>
  <c r="I71" i="1"/>
  <c r="H72" i="1"/>
  <c r="I72" i="1"/>
  <c r="H73" i="1"/>
  <c r="I73" i="1"/>
  <c r="H74" i="1"/>
  <c r="I74" i="1"/>
  <c r="H75" i="1"/>
  <c r="I75" i="1"/>
  <c r="H76" i="1"/>
  <c r="I76" i="1"/>
  <c r="H77" i="1"/>
  <c r="I77" i="1"/>
  <c r="H78" i="1"/>
  <c r="I78" i="1"/>
  <c r="H79" i="1"/>
  <c r="I79" i="1"/>
  <c r="H80" i="1"/>
  <c r="I80" i="1"/>
  <c r="H81" i="1"/>
  <c r="I81" i="1"/>
  <c r="H82" i="1"/>
  <c r="I82" i="1"/>
  <c r="H83" i="1"/>
  <c r="I83" i="1"/>
  <c r="H84" i="1"/>
  <c r="I84" i="1"/>
  <c r="H85" i="1"/>
  <c r="I85" i="1"/>
  <c r="H86" i="1"/>
  <c r="I86" i="1"/>
  <c r="H87" i="1"/>
  <c r="I87" i="1"/>
  <c r="H88" i="1"/>
  <c r="I88" i="1"/>
  <c r="H89" i="1"/>
  <c r="I89" i="1"/>
  <c r="H90" i="1"/>
  <c r="I90" i="1"/>
  <c r="H91" i="1"/>
  <c r="I91" i="1"/>
  <c r="H92" i="1"/>
  <c r="I92" i="1"/>
  <c r="H93" i="1"/>
  <c r="I93" i="1"/>
  <c r="H94" i="1"/>
  <c r="I94" i="1"/>
  <c r="H95" i="1"/>
  <c r="I95" i="1"/>
  <c r="H96" i="1"/>
  <c r="I96" i="1"/>
  <c r="H2" i="1"/>
  <c r="I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2" i="1"/>
</calcChain>
</file>

<file path=xl/comments1.xml><?xml version="1.0" encoding="utf-8"?>
<comments xmlns="http://schemas.openxmlformats.org/spreadsheetml/2006/main">
  <authors>
    <author>Michel</author>
  </authors>
  <commentList>
    <comment ref="E2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je cherche ici la ligne dont l'horaire est 1h après la colonne A, ou l'horaire juste avant
en A il y a 0h00
en ligne 5 il y a 1h00</t>
        </r>
      </text>
    </comment>
    <comment ref="F2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c'est le numéro de ligne que je vais utiliser en colonne H</t>
        </r>
      </text>
    </comment>
    <comment ref="G2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c'est le nombre de lignes qui séparent la ligne courante et la ligne où on trouve +1h (celle indiquée en E)</t>
        </r>
      </text>
    </comment>
    <comment ref="H2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dans cette colonne, je vais définir une zone avec DECALER qui partira de D1, sera décaler d'un certain nombre de lignes (colonne F) et sera d'une hauteur égale à la colonne G … et je vais voir si je trouve Pub dedans
si oui, je prends la valeur de la colonne C (même constitution de la colonne avec DECALER)</t>
        </r>
      </text>
    </comment>
  </commentList>
</comments>
</file>

<file path=xl/sharedStrings.xml><?xml version="1.0" encoding="utf-8"?>
<sst xmlns="http://schemas.openxmlformats.org/spreadsheetml/2006/main" count="193" uniqueCount="46">
  <si>
    <t>HEURE</t>
  </si>
  <si>
    <t>TITRE</t>
  </si>
  <si>
    <t>DUREE</t>
  </si>
  <si>
    <t>GENRE</t>
  </si>
  <si>
    <t>le journal (rediffusion)</t>
  </si>
  <si>
    <t>Production</t>
  </si>
  <si>
    <t>jingle</t>
  </si>
  <si>
    <t>Habillage</t>
  </si>
  <si>
    <t>publicités</t>
  </si>
  <si>
    <t>Publicité</t>
  </si>
  <si>
    <t>l'agenda culturel</t>
  </si>
  <si>
    <t>petites annonces</t>
  </si>
  <si>
    <t>Vidéotexte</t>
  </si>
  <si>
    <t>documentaire</t>
  </si>
  <si>
    <t>Extérieur</t>
  </si>
  <si>
    <t>Publicités</t>
  </si>
  <si>
    <t>BOUCLE DE NUIT - REDIFFUSION</t>
  </si>
  <si>
    <t>Le journal</t>
  </si>
  <si>
    <t>Publireportage</t>
  </si>
  <si>
    <t>Spots de téléachat</t>
  </si>
  <si>
    <t>Parrainage1</t>
  </si>
  <si>
    <t>Parrainage</t>
  </si>
  <si>
    <t>Parrainage2</t>
  </si>
  <si>
    <t>Capsule humour</t>
  </si>
  <si>
    <t>La matinale</t>
  </si>
  <si>
    <t>Radio filmée</t>
  </si>
  <si>
    <t>Série ep46</t>
  </si>
  <si>
    <t>Fiction</t>
  </si>
  <si>
    <t>Série ep47</t>
  </si>
  <si>
    <t>spots de téléachat</t>
  </si>
  <si>
    <t>le journal</t>
  </si>
  <si>
    <t>le débat</t>
  </si>
  <si>
    <t>film</t>
  </si>
  <si>
    <t>Clips musicaux</t>
  </si>
  <si>
    <t>Téléréalité</t>
  </si>
  <si>
    <t>Magazine de conso/lifestyle</t>
  </si>
  <si>
    <t>vitrine autopromotion</t>
  </si>
  <si>
    <t>Autopromotion</t>
  </si>
  <si>
    <t>Les titres</t>
  </si>
  <si>
    <t>Grand format</t>
  </si>
  <si>
    <t>Série Ep23</t>
  </si>
  <si>
    <t xml:space="preserve">Film (LM) - 1ère partie </t>
  </si>
  <si>
    <t>Film (LM) - 2ème partie</t>
  </si>
  <si>
    <t>Programme sportif</t>
  </si>
  <si>
    <t>Talkshow</t>
  </si>
  <si>
    <t>archives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</si>
</sst>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7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 Unicode MS"/>
      <family val="2"/>
    </font>
    <font>
      <sz val="11"/>
      <color rgb="FF00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Alignment="1">
      <alignment vertical="center" wrapText="1"/>
    </xf>
    <xf numFmtId="21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/>
    <xf numFmtId="21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164" fontId="3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vertical="center"/>
    </xf>
    <xf numFmtId="164" fontId="4" fillId="2" borderId="0" xfId="0" applyNumberFormat="1" applyFont="1" applyFill="1" applyAlignment="1">
      <alignment vertical="center"/>
    </xf>
    <xf numFmtId="164" fontId="1" fillId="0" borderId="0" xfId="0" applyNumberFormat="1" applyFont="1"/>
    <xf numFmtId="164" fontId="2" fillId="0" borderId="0" xfId="0" applyNumberFormat="1" applyFont="1" applyAlignment="1">
      <alignment vertical="center"/>
    </xf>
    <xf numFmtId="16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184150</xdr:colOff>
      <xdr:row>5</xdr:row>
      <xdr:rowOff>31750</xdr:rowOff>
    </xdr:from>
    <xdr:to>
      <xdr:col>15</xdr:col>
      <xdr:colOff>152400</xdr:colOff>
      <xdr:row>17</xdr:row>
      <xdr:rowOff>95250</xdr:rowOff>
    </xdr:to>
    <xdr:sp macro="" textlink="">
      <xdr:nvSpPr>
        <xdr:cNvPr id="2" name="ZoneTexte 1"/>
        <xdr:cNvSpPr txBox="1"/>
      </xdr:nvSpPr>
      <xdr:spPr>
        <a:xfrm>
          <a:off x="9886950" y="1016000"/>
          <a:ext cx="4845050" cy="2425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Pour les services télévisuels linéaires, le temps maximum de la publicité et des spots de télé-achat à l’intérieur d’une période donnée d’une heure d’horloge est fixé par le Gouvernement.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ne peut dépasser 20 % de cette période. (donc 12 minutes)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durée d’apparition de l’annonce du parrainage ne peut excéder dix secondes avec un maximum de six annonces par heure de programme parrainé.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parle donc bien d’heures glissantes.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dois donc m'assurer que sur une glissante la totalité des minutes de publicité n'excède pas 12 minutes. 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7"/>
  <sheetViews>
    <sheetView tabSelected="1" workbookViewId="0">
      <pane ySplit="1" topLeftCell="A2" activePane="bottomLeft" state="frozen"/>
      <selection pane="bottomLeft" activeCell="G18" sqref="G18"/>
    </sheetView>
  </sheetViews>
  <sheetFormatPr baseColWidth="10" defaultRowHeight="15.5" x14ac:dyDescent="0.35"/>
  <cols>
    <col min="1" max="1" width="9.83203125" style="12" customWidth="1"/>
    <col min="2" max="2" width="25.5" customWidth="1"/>
    <col min="3" max="3" width="18.6640625" customWidth="1"/>
    <col min="4" max="4" width="20" customWidth="1"/>
    <col min="8" max="8" width="10.6640625" style="12"/>
  </cols>
  <sheetData>
    <row r="1" spans="1:9" x14ac:dyDescent="0.35">
      <c r="A1" s="7" t="s">
        <v>0</v>
      </c>
      <c r="B1" s="1" t="s">
        <v>1</v>
      </c>
      <c r="C1" s="1" t="s">
        <v>2</v>
      </c>
      <c r="D1" s="1" t="s">
        <v>3</v>
      </c>
      <c r="E1" s="13">
        <v>4.1666666666666664E-2</v>
      </c>
      <c r="H1" s="12">
        <v>8.3333333333333332E-3</v>
      </c>
    </row>
    <row r="2" spans="1:9" x14ac:dyDescent="0.35">
      <c r="A2" s="8">
        <v>0</v>
      </c>
      <c r="B2" s="3" t="s">
        <v>4</v>
      </c>
      <c r="C2" s="2">
        <v>1.6261574074074074E-2</v>
      </c>
      <c r="D2" s="3" t="s">
        <v>5</v>
      </c>
      <c r="E2">
        <f>MATCH(A2+$E$1,A:A,1)</f>
        <v>5</v>
      </c>
      <c r="F2">
        <f>ROW()-1</f>
        <v>1</v>
      </c>
      <c r="G2">
        <f>E2-ROW()+1</f>
        <v>4</v>
      </c>
      <c r="H2" s="12">
        <f ca="1">SUMPRODUCT((OFFSET($C$1,F2,,G2))*(OFFSET($D$1,F2,,G2)="Publicité"))</f>
        <v>1.9212962962962962E-3</v>
      </c>
      <c r="I2" t="str">
        <f ca="1">IF(H2&gt;$H$1,"***","")</f>
        <v/>
      </c>
    </row>
    <row r="3" spans="1:9" x14ac:dyDescent="0.35">
      <c r="A3" s="8">
        <v>1.6261574074074074E-2</v>
      </c>
      <c r="B3" s="3" t="s">
        <v>6</v>
      </c>
      <c r="C3" s="2">
        <v>9.2592592592592588E-5</v>
      </c>
      <c r="D3" s="3" t="s">
        <v>7</v>
      </c>
      <c r="E3">
        <f t="shared" ref="E3:E66" si="0">MATCH(A3+$E$1,A:A,1)</f>
        <v>7</v>
      </c>
      <c r="F3">
        <f t="shared" ref="F3:F66" si="1">ROW()-1</f>
        <v>2</v>
      </c>
      <c r="G3">
        <f t="shared" ref="G3:G66" si="2">E3-ROW()+1</f>
        <v>5</v>
      </c>
      <c r="H3" s="12">
        <f t="shared" ref="H3:H66" ca="1" si="3">SUMPRODUCT((OFFSET($C$1,F3,,G3))*(OFFSET($D$1,F3,,G3)="Publicité"))</f>
        <v>1.9212962962962962E-3</v>
      </c>
      <c r="I3" t="str">
        <f t="shared" ref="I3:I66" ca="1" si="4">IF(H3&gt;$H$1,"***","")</f>
        <v/>
      </c>
    </row>
    <row r="4" spans="1:9" x14ac:dyDescent="0.35">
      <c r="A4" s="9">
        <v>1.6354166666666666E-2</v>
      </c>
      <c r="B4" s="6" t="s">
        <v>8</v>
      </c>
      <c r="C4" s="5">
        <v>1.9212962962962962E-3</v>
      </c>
      <c r="D4" s="6" t="s">
        <v>9</v>
      </c>
      <c r="E4">
        <f t="shared" si="0"/>
        <v>7</v>
      </c>
      <c r="F4">
        <f t="shared" si="1"/>
        <v>3</v>
      </c>
      <c r="G4">
        <f t="shared" si="2"/>
        <v>4</v>
      </c>
      <c r="H4" s="12">
        <f t="shared" ca="1" si="3"/>
        <v>1.9212962962962962E-3</v>
      </c>
      <c r="I4" t="str">
        <f t="shared" ca="1" si="4"/>
        <v/>
      </c>
    </row>
    <row r="5" spans="1:9" x14ac:dyDescent="0.35">
      <c r="A5" s="8">
        <v>4.1666666666666664E-2</v>
      </c>
      <c r="B5" s="3" t="s">
        <v>6</v>
      </c>
      <c r="C5" s="2">
        <v>9.2592592592592588E-5</v>
      </c>
      <c r="D5" s="3" t="s">
        <v>7</v>
      </c>
      <c r="E5">
        <f t="shared" si="0"/>
        <v>8</v>
      </c>
      <c r="F5">
        <f t="shared" si="1"/>
        <v>4</v>
      </c>
      <c r="G5">
        <f t="shared" si="2"/>
        <v>4</v>
      </c>
      <c r="H5" s="12">
        <f t="shared" ca="1" si="3"/>
        <v>0</v>
      </c>
      <c r="I5" t="str">
        <f t="shared" ca="1" si="4"/>
        <v/>
      </c>
    </row>
    <row r="6" spans="1:9" x14ac:dyDescent="0.35">
      <c r="A6" s="8">
        <v>4.1759259259259253E-2</v>
      </c>
      <c r="B6" s="3" t="s">
        <v>10</v>
      </c>
      <c r="C6" s="2">
        <v>1.1041666666666667E-2</v>
      </c>
      <c r="D6" s="3" t="s">
        <v>5</v>
      </c>
      <c r="E6">
        <f t="shared" si="0"/>
        <v>8</v>
      </c>
      <c r="F6">
        <f t="shared" si="1"/>
        <v>5</v>
      </c>
      <c r="G6">
        <f t="shared" si="2"/>
        <v>3</v>
      </c>
      <c r="H6" s="12">
        <f t="shared" ca="1" si="3"/>
        <v>0</v>
      </c>
      <c r="I6" t="str">
        <f t="shared" ca="1" si="4"/>
        <v/>
      </c>
    </row>
    <row r="7" spans="1:9" x14ac:dyDescent="0.35">
      <c r="A7" s="8">
        <v>5.2800925925925925E-2</v>
      </c>
      <c r="B7" s="3" t="s">
        <v>11</v>
      </c>
      <c r="C7" s="2">
        <v>1.0972222222222223E-2</v>
      </c>
      <c r="D7" s="3" t="s">
        <v>12</v>
      </c>
      <c r="E7">
        <f t="shared" si="0"/>
        <v>8</v>
      </c>
      <c r="F7">
        <f t="shared" si="1"/>
        <v>6</v>
      </c>
      <c r="G7">
        <f t="shared" si="2"/>
        <v>2</v>
      </c>
      <c r="H7" s="12">
        <f t="shared" ca="1" si="3"/>
        <v>0</v>
      </c>
      <c r="I7" t="str">
        <f t="shared" ca="1" si="4"/>
        <v/>
      </c>
    </row>
    <row r="8" spans="1:9" x14ac:dyDescent="0.35">
      <c r="A8" s="8">
        <v>6.3773148148148148E-2</v>
      </c>
      <c r="B8" s="3" t="s">
        <v>13</v>
      </c>
      <c r="C8" s="2">
        <v>5.0405092592592592E-2</v>
      </c>
      <c r="D8" s="3" t="s">
        <v>14</v>
      </c>
      <c r="E8">
        <f t="shared" si="0"/>
        <v>8</v>
      </c>
      <c r="F8">
        <f t="shared" si="1"/>
        <v>7</v>
      </c>
      <c r="G8">
        <f t="shared" si="2"/>
        <v>1</v>
      </c>
      <c r="H8" s="12">
        <f t="shared" ca="1" si="3"/>
        <v>0</v>
      </c>
      <c r="I8" t="str">
        <f t="shared" ca="1" si="4"/>
        <v/>
      </c>
    </row>
    <row r="9" spans="1:9" x14ac:dyDescent="0.35">
      <c r="A9" s="8">
        <v>0.11417824074074073</v>
      </c>
      <c r="B9" s="3" t="s">
        <v>6</v>
      </c>
      <c r="C9" s="2">
        <v>9.2592592592592588E-5</v>
      </c>
      <c r="D9" s="3" t="s">
        <v>7</v>
      </c>
      <c r="E9">
        <f t="shared" si="0"/>
        <v>11</v>
      </c>
      <c r="F9">
        <f t="shared" si="1"/>
        <v>8</v>
      </c>
      <c r="G9">
        <f t="shared" si="2"/>
        <v>3</v>
      </c>
      <c r="H9" s="12">
        <f t="shared" ca="1" si="3"/>
        <v>4.0046296296296297E-3</v>
      </c>
      <c r="I9" t="str">
        <f t="shared" ca="1" si="4"/>
        <v/>
      </c>
    </row>
    <row r="10" spans="1:9" x14ac:dyDescent="0.35">
      <c r="A10" s="9">
        <v>0.11427083333333332</v>
      </c>
      <c r="B10" s="6" t="s">
        <v>15</v>
      </c>
      <c r="C10" s="5">
        <v>4.0046296296296297E-3</v>
      </c>
      <c r="D10" s="6" t="s">
        <v>9</v>
      </c>
      <c r="E10">
        <f t="shared" si="0"/>
        <v>11</v>
      </c>
      <c r="F10">
        <f t="shared" si="1"/>
        <v>9</v>
      </c>
      <c r="G10">
        <f t="shared" si="2"/>
        <v>2</v>
      </c>
      <c r="H10" s="12">
        <f t="shared" ca="1" si="3"/>
        <v>4.0046296296296297E-3</v>
      </c>
      <c r="I10" t="str">
        <f t="shared" ca="1" si="4"/>
        <v/>
      </c>
    </row>
    <row r="11" spans="1:9" x14ac:dyDescent="0.35">
      <c r="A11" s="8">
        <v>0.11827546296296297</v>
      </c>
      <c r="B11" s="3" t="s">
        <v>6</v>
      </c>
      <c r="C11" s="2">
        <v>9.2592592592592588E-5</v>
      </c>
      <c r="D11" s="3" t="s">
        <v>7</v>
      </c>
      <c r="E11">
        <f t="shared" si="0"/>
        <v>11</v>
      </c>
      <c r="F11">
        <f t="shared" si="1"/>
        <v>10</v>
      </c>
      <c r="G11">
        <f t="shared" si="2"/>
        <v>1</v>
      </c>
      <c r="H11" s="12">
        <f t="shared" ca="1" si="3"/>
        <v>0</v>
      </c>
      <c r="I11" t="str">
        <f t="shared" ca="1" si="4"/>
        <v/>
      </c>
    </row>
    <row r="12" spans="1:9" x14ac:dyDescent="0.35">
      <c r="A12" s="10"/>
      <c r="B12" s="3" t="s">
        <v>16</v>
      </c>
      <c r="C12" s="4"/>
      <c r="D12" s="4"/>
      <c r="E12">
        <f t="shared" si="0"/>
        <v>5</v>
      </c>
      <c r="F12">
        <f t="shared" si="1"/>
        <v>11</v>
      </c>
      <c r="G12">
        <f t="shared" si="2"/>
        <v>-6</v>
      </c>
      <c r="H12" s="12">
        <f t="shared" ca="1" si="3"/>
        <v>4.0046296296296297E-3</v>
      </c>
      <c r="I12" t="str">
        <f t="shared" ca="1" si="4"/>
        <v/>
      </c>
    </row>
    <row r="13" spans="1:9" x14ac:dyDescent="0.35">
      <c r="A13" s="8">
        <v>0.33333333333333331</v>
      </c>
      <c r="B13" s="3" t="s">
        <v>17</v>
      </c>
      <c r="C13" s="2">
        <v>1.6261574074074074E-2</v>
      </c>
      <c r="D13" s="3" t="s">
        <v>5</v>
      </c>
      <c r="E13">
        <f t="shared" si="0"/>
        <v>21</v>
      </c>
      <c r="F13">
        <f t="shared" si="1"/>
        <v>12</v>
      </c>
      <c r="G13">
        <f t="shared" si="2"/>
        <v>9</v>
      </c>
      <c r="H13" s="12">
        <f t="shared" ca="1" si="3"/>
        <v>9.1550925925925931E-3</v>
      </c>
      <c r="I13" t="str">
        <f t="shared" ca="1" si="4"/>
        <v>***</v>
      </c>
    </row>
    <row r="14" spans="1:9" x14ac:dyDescent="0.35">
      <c r="A14" s="8">
        <v>0.3495949074074074</v>
      </c>
      <c r="B14" s="3" t="s">
        <v>6</v>
      </c>
      <c r="C14" s="2">
        <v>9.2592592592592588E-5</v>
      </c>
      <c r="D14" s="3" t="s">
        <v>7</v>
      </c>
      <c r="E14">
        <f t="shared" si="0"/>
        <v>21</v>
      </c>
      <c r="F14">
        <f t="shared" si="1"/>
        <v>13</v>
      </c>
      <c r="G14">
        <f t="shared" si="2"/>
        <v>8</v>
      </c>
      <c r="H14" s="12">
        <f t="shared" ca="1" si="3"/>
        <v>9.1550925925925931E-3</v>
      </c>
      <c r="I14" t="str">
        <f t="shared" ca="1" si="4"/>
        <v>***</v>
      </c>
    </row>
    <row r="15" spans="1:9" x14ac:dyDescent="0.35">
      <c r="A15" s="9">
        <v>0.34968749999999998</v>
      </c>
      <c r="B15" s="6" t="s">
        <v>18</v>
      </c>
      <c r="C15" s="5">
        <v>5.7523148148148143E-3</v>
      </c>
      <c r="D15" s="6" t="s">
        <v>9</v>
      </c>
      <c r="E15">
        <f t="shared" si="0"/>
        <v>21</v>
      </c>
      <c r="F15">
        <f t="shared" si="1"/>
        <v>14</v>
      </c>
      <c r="G15">
        <f t="shared" si="2"/>
        <v>7</v>
      </c>
      <c r="H15" s="12">
        <f t="shared" ca="1" si="3"/>
        <v>9.1550925925925931E-3</v>
      </c>
      <c r="I15" t="str">
        <f t="shared" ca="1" si="4"/>
        <v>***</v>
      </c>
    </row>
    <row r="16" spans="1:9" x14ac:dyDescent="0.35">
      <c r="A16" s="9">
        <v>0.35543981481481479</v>
      </c>
      <c r="B16" s="6" t="s">
        <v>19</v>
      </c>
      <c r="C16" s="5">
        <v>3.4027777777777784E-3</v>
      </c>
      <c r="D16" s="6" t="s">
        <v>9</v>
      </c>
      <c r="E16">
        <f t="shared" si="0"/>
        <v>21</v>
      </c>
      <c r="F16">
        <f t="shared" si="1"/>
        <v>15</v>
      </c>
      <c r="G16">
        <f t="shared" si="2"/>
        <v>6</v>
      </c>
      <c r="H16" s="12">
        <f t="shared" ca="1" si="3"/>
        <v>3.4027777777777784E-3</v>
      </c>
      <c r="I16" t="str">
        <f t="shared" ca="1" si="4"/>
        <v/>
      </c>
    </row>
    <row r="17" spans="1:9" x14ac:dyDescent="0.35">
      <c r="A17" s="8">
        <v>0.3588425925925926</v>
      </c>
      <c r="B17" s="3" t="s">
        <v>6</v>
      </c>
      <c r="C17" s="2">
        <v>9.2592592592592588E-5</v>
      </c>
      <c r="D17" s="3" t="s">
        <v>7</v>
      </c>
      <c r="E17">
        <f t="shared" si="0"/>
        <v>21</v>
      </c>
      <c r="F17">
        <f t="shared" si="1"/>
        <v>16</v>
      </c>
      <c r="G17">
        <f t="shared" si="2"/>
        <v>5</v>
      </c>
      <c r="H17" s="12">
        <f t="shared" ca="1" si="3"/>
        <v>0</v>
      </c>
      <c r="I17" t="str">
        <f t="shared" ca="1" si="4"/>
        <v/>
      </c>
    </row>
    <row r="18" spans="1:9" x14ac:dyDescent="0.35">
      <c r="A18" s="8">
        <v>0.35893518518518519</v>
      </c>
      <c r="B18" s="3" t="s">
        <v>20</v>
      </c>
      <c r="C18" s="2">
        <v>6.9444444444444444E-5</v>
      </c>
      <c r="D18" s="3" t="s">
        <v>21</v>
      </c>
      <c r="E18">
        <f t="shared" si="0"/>
        <v>21</v>
      </c>
      <c r="F18">
        <f t="shared" si="1"/>
        <v>17</v>
      </c>
      <c r="G18">
        <f t="shared" si="2"/>
        <v>4</v>
      </c>
      <c r="H18" s="12">
        <f t="shared" ca="1" si="3"/>
        <v>0</v>
      </c>
      <c r="I18" t="str">
        <f t="shared" ca="1" si="4"/>
        <v/>
      </c>
    </row>
    <row r="19" spans="1:9" x14ac:dyDescent="0.35">
      <c r="A19" s="8">
        <v>0.35900462962962965</v>
      </c>
      <c r="B19" s="3" t="s">
        <v>22</v>
      </c>
      <c r="C19" s="2">
        <v>1.3888888888888889E-4</v>
      </c>
      <c r="D19" s="3" t="s">
        <v>21</v>
      </c>
      <c r="E19">
        <f t="shared" si="0"/>
        <v>21</v>
      </c>
      <c r="F19">
        <f t="shared" si="1"/>
        <v>18</v>
      </c>
      <c r="G19">
        <f t="shared" si="2"/>
        <v>3</v>
      </c>
      <c r="H19" s="12">
        <f t="shared" ca="1" si="3"/>
        <v>0</v>
      </c>
      <c r="I19" t="str">
        <f t="shared" ca="1" si="4"/>
        <v/>
      </c>
    </row>
    <row r="20" spans="1:9" x14ac:dyDescent="0.35">
      <c r="A20" s="8">
        <v>0.3591435185185185</v>
      </c>
      <c r="B20" s="3" t="s">
        <v>23</v>
      </c>
      <c r="C20" s="2">
        <v>1.5856481481481482E-2</v>
      </c>
      <c r="D20" s="3" t="s">
        <v>14</v>
      </c>
      <c r="E20">
        <f t="shared" si="0"/>
        <v>21</v>
      </c>
      <c r="F20">
        <f t="shared" si="1"/>
        <v>19</v>
      </c>
      <c r="G20">
        <f t="shared" si="2"/>
        <v>2</v>
      </c>
      <c r="H20" s="12">
        <f t="shared" ca="1" si="3"/>
        <v>0</v>
      </c>
      <c r="I20" t="str">
        <f t="shared" ca="1" si="4"/>
        <v/>
      </c>
    </row>
    <row r="21" spans="1:9" x14ac:dyDescent="0.35">
      <c r="A21" s="8">
        <v>0.375</v>
      </c>
      <c r="B21" s="3" t="s">
        <v>24</v>
      </c>
      <c r="C21" s="2">
        <v>7.3784722222222224E-2</v>
      </c>
      <c r="D21" s="3" t="s">
        <v>25</v>
      </c>
      <c r="E21">
        <f t="shared" si="0"/>
        <v>21</v>
      </c>
      <c r="F21">
        <f t="shared" si="1"/>
        <v>20</v>
      </c>
      <c r="G21">
        <f t="shared" si="2"/>
        <v>1</v>
      </c>
      <c r="H21" s="12">
        <f t="shared" ca="1" si="3"/>
        <v>0</v>
      </c>
      <c r="I21" t="str">
        <f t="shared" ca="1" si="4"/>
        <v/>
      </c>
    </row>
    <row r="22" spans="1:9" x14ac:dyDescent="0.35">
      <c r="A22" s="8">
        <v>0.44878472222222227</v>
      </c>
      <c r="B22" s="3" t="s">
        <v>6</v>
      </c>
      <c r="C22" s="2">
        <v>9.2592592592592588E-5</v>
      </c>
      <c r="D22" s="3" t="s">
        <v>7</v>
      </c>
      <c r="E22">
        <f t="shared" si="0"/>
        <v>26</v>
      </c>
      <c r="F22">
        <f t="shared" si="1"/>
        <v>21</v>
      </c>
      <c r="G22">
        <f t="shared" si="2"/>
        <v>5</v>
      </c>
      <c r="H22" s="12">
        <f t="shared" ca="1" si="3"/>
        <v>6.238425925925925E-3</v>
      </c>
      <c r="I22" t="str">
        <f t="shared" ca="1" si="4"/>
        <v/>
      </c>
    </row>
    <row r="23" spans="1:9" x14ac:dyDescent="0.35">
      <c r="A23" s="9">
        <v>0.4488773148148148</v>
      </c>
      <c r="B23" s="6" t="s">
        <v>15</v>
      </c>
      <c r="C23" s="5">
        <v>6.238425925925925E-3</v>
      </c>
      <c r="D23" s="6" t="s">
        <v>9</v>
      </c>
      <c r="E23">
        <f t="shared" si="0"/>
        <v>26</v>
      </c>
      <c r="F23">
        <f t="shared" si="1"/>
        <v>22</v>
      </c>
      <c r="G23">
        <f t="shared" si="2"/>
        <v>4</v>
      </c>
      <c r="H23" s="12">
        <f t="shared" ca="1" si="3"/>
        <v>6.238425925925925E-3</v>
      </c>
      <c r="I23" t="str">
        <f t="shared" ca="1" si="4"/>
        <v/>
      </c>
    </row>
    <row r="24" spans="1:9" x14ac:dyDescent="0.35">
      <c r="A24" s="8">
        <v>0.45511574074074074</v>
      </c>
      <c r="B24" s="3" t="s">
        <v>6</v>
      </c>
      <c r="C24" s="2">
        <v>9.2592592592592588E-5</v>
      </c>
      <c r="D24" s="3" t="s">
        <v>7</v>
      </c>
      <c r="E24">
        <f t="shared" si="0"/>
        <v>29</v>
      </c>
      <c r="F24">
        <f t="shared" si="1"/>
        <v>23</v>
      </c>
      <c r="G24">
        <f t="shared" si="2"/>
        <v>6</v>
      </c>
      <c r="H24" s="12">
        <f t="shared" ca="1" si="3"/>
        <v>4.7685185185185183E-3</v>
      </c>
      <c r="I24" t="str">
        <f t="shared" ca="1" si="4"/>
        <v/>
      </c>
    </row>
    <row r="25" spans="1:9" x14ac:dyDescent="0.35">
      <c r="A25" s="8">
        <v>0.45520833333333338</v>
      </c>
      <c r="B25" s="3" t="s">
        <v>21</v>
      </c>
      <c r="C25" s="2">
        <v>8.1018518518518516E-5</v>
      </c>
      <c r="D25" s="3" t="s">
        <v>21</v>
      </c>
      <c r="E25">
        <f t="shared" si="0"/>
        <v>29</v>
      </c>
      <c r="F25">
        <f t="shared" si="1"/>
        <v>24</v>
      </c>
      <c r="G25">
        <f t="shared" si="2"/>
        <v>5</v>
      </c>
      <c r="H25" s="12">
        <f t="shared" ca="1" si="3"/>
        <v>4.7685185185185183E-3</v>
      </c>
      <c r="I25" t="str">
        <f t="shared" ca="1" si="4"/>
        <v/>
      </c>
    </row>
    <row r="26" spans="1:9" x14ac:dyDescent="0.35">
      <c r="A26" s="8">
        <v>0.45528935185185188</v>
      </c>
      <c r="B26" s="3" t="s">
        <v>26</v>
      </c>
      <c r="C26" s="2">
        <v>3.6759259259259255E-2</v>
      </c>
      <c r="D26" s="3" t="s">
        <v>27</v>
      </c>
      <c r="E26">
        <f t="shared" si="0"/>
        <v>29</v>
      </c>
      <c r="F26">
        <f t="shared" si="1"/>
        <v>25</v>
      </c>
      <c r="G26">
        <f t="shared" si="2"/>
        <v>4</v>
      </c>
      <c r="H26" s="12">
        <f t="shared" ca="1" si="3"/>
        <v>4.7685185185185183E-3</v>
      </c>
      <c r="I26" t="str">
        <f t="shared" ca="1" si="4"/>
        <v/>
      </c>
    </row>
    <row r="27" spans="1:9" x14ac:dyDescent="0.35">
      <c r="A27" s="8">
        <v>0.49204861111111109</v>
      </c>
      <c r="B27" s="3" t="s">
        <v>21</v>
      </c>
      <c r="C27" s="2">
        <v>1.1574074074074073E-4</v>
      </c>
      <c r="D27" s="3" t="s">
        <v>21</v>
      </c>
      <c r="E27">
        <f t="shared" si="0"/>
        <v>32</v>
      </c>
      <c r="F27">
        <f t="shared" si="1"/>
        <v>26</v>
      </c>
      <c r="G27">
        <f t="shared" si="2"/>
        <v>6</v>
      </c>
      <c r="H27" s="12">
        <f t="shared" ca="1" si="3"/>
        <v>4.7685185185185183E-3</v>
      </c>
      <c r="I27" t="str">
        <f t="shared" ca="1" si="4"/>
        <v/>
      </c>
    </row>
    <row r="28" spans="1:9" x14ac:dyDescent="0.35">
      <c r="A28" s="8">
        <v>0.49216435185185187</v>
      </c>
      <c r="B28" s="3" t="s">
        <v>6</v>
      </c>
      <c r="C28" s="2">
        <v>9.2592592592592588E-5</v>
      </c>
      <c r="D28" s="3" t="s">
        <v>7</v>
      </c>
      <c r="E28">
        <f t="shared" si="0"/>
        <v>32</v>
      </c>
      <c r="F28">
        <f t="shared" si="1"/>
        <v>27</v>
      </c>
      <c r="G28">
        <f t="shared" si="2"/>
        <v>5</v>
      </c>
      <c r="H28" s="12">
        <f t="shared" ca="1" si="3"/>
        <v>4.7685185185185183E-3</v>
      </c>
      <c r="I28" t="str">
        <f t="shared" ca="1" si="4"/>
        <v/>
      </c>
    </row>
    <row r="29" spans="1:9" x14ac:dyDescent="0.35">
      <c r="A29" s="9">
        <v>0.49225694444444446</v>
      </c>
      <c r="B29" s="6" t="s">
        <v>15</v>
      </c>
      <c r="C29" s="5">
        <v>4.7685185185185183E-3</v>
      </c>
      <c r="D29" s="6" t="s">
        <v>9</v>
      </c>
      <c r="E29">
        <f t="shared" si="0"/>
        <v>33</v>
      </c>
      <c r="F29">
        <f t="shared" si="1"/>
        <v>28</v>
      </c>
      <c r="G29">
        <f t="shared" si="2"/>
        <v>5</v>
      </c>
      <c r="H29" s="12">
        <f t="shared" ca="1" si="3"/>
        <v>4.7685185185185183E-3</v>
      </c>
      <c r="I29" t="str">
        <f t="shared" ca="1" si="4"/>
        <v/>
      </c>
    </row>
    <row r="30" spans="1:9" x14ac:dyDescent="0.35">
      <c r="A30" s="8">
        <v>0.49702546296296296</v>
      </c>
      <c r="B30" s="3" t="s">
        <v>6</v>
      </c>
      <c r="C30" s="2">
        <v>9.2592592592592588E-5</v>
      </c>
      <c r="D30" s="3" t="s">
        <v>7</v>
      </c>
      <c r="E30">
        <f t="shared" si="0"/>
        <v>37</v>
      </c>
      <c r="F30">
        <f t="shared" si="1"/>
        <v>29</v>
      </c>
      <c r="G30">
        <f t="shared" si="2"/>
        <v>8</v>
      </c>
      <c r="H30" s="12">
        <f t="shared" ca="1" si="3"/>
        <v>4.6064814814814822E-3</v>
      </c>
      <c r="I30" t="str">
        <f t="shared" ca="1" si="4"/>
        <v/>
      </c>
    </row>
    <row r="31" spans="1:9" x14ac:dyDescent="0.35">
      <c r="A31" s="8">
        <v>0.4971180555555556</v>
      </c>
      <c r="B31" s="3" t="s">
        <v>21</v>
      </c>
      <c r="C31" s="2">
        <v>1.1574074074074073E-4</v>
      </c>
      <c r="D31" s="3" t="s">
        <v>21</v>
      </c>
      <c r="E31">
        <f t="shared" si="0"/>
        <v>39</v>
      </c>
      <c r="F31">
        <f t="shared" si="1"/>
        <v>30</v>
      </c>
      <c r="G31">
        <f t="shared" si="2"/>
        <v>9</v>
      </c>
      <c r="H31" s="12">
        <f t="shared" ca="1" si="3"/>
        <v>7.4074074074074077E-3</v>
      </c>
      <c r="I31" t="str">
        <f t="shared" ca="1" si="4"/>
        <v/>
      </c>
    </row>
    <row r="32" spans="1:9" x14ac:dyDescent="0.35">
      <c r="A32" s="8">
        <v>0.49723379629629627</v>
      </c>
      <c r="B32" s="3" t="s">
        <v>28</v>
      </c>
      <c r="C32" s="2">
        <v>3.6631944444444446E-2</v>
      </c>
      <c r="D32" s="3" t="s">
        <v>27</v>
      </c>
      <c r="E32">
        <f t="shared" si="0"/>
        <v>40</v>
      </c>
      <c r="F32">
        <f t="shared" si="1"/>
        <v>31</v>
      </c>
      <c r="G32">
        <f t="shared" si="2"/>
        <v>9</v>
      </c>
      <c r="H32" s="12">
        <f t="shared" ca="1" si="3"/>
        <v>7.4074074074074077E-3</v>
      </c>
      <c r="I32" t="str">
        <f t="shared" ca="1" si="4"/>
        <v/>
      </c>
    </row>
    <row r="33" spans="1:9" x14ac:dyDescent="0.35">
      <c r="A33" s="8">
        <v>0.53386574074074067</v>
      </c>
      <c r="B33" s="3" t="s">
        <v>21</v>
      </c>
      <c r="C33" s="2">
        <v>1.1574074074074073E-4</v>
      </c>
      <c r="D33" s="3" t="s">
        <v>21</v>
      </c>
      <c r="E33">
        <f t="shared" si="0"/>
        <v>41</v>
      </c>
      <c r="F33">
        <f t="shared" si="1"/>
        <v>32</v>
      </c>
      <c r="G33">
        <f t="shared" si="2"/>
        <v>9</v>
      </c>
      <c r="H33" s="12">
        <f t="shared" ca="1" si="3"/>
        <v>7.4074074074074077E-3</v>
      </c>
      <c r="I33" t="str">
        <f t="shared" ca="1" si="4"/>
        <v/>
      </c>
    </row>
    <row r="34" spans="1:9" x14ac:dyDescent="0.35">
      <c r="A34" s="8">
        <v>0.5339814814814815</v>
      </c>
      <c r="B34" s="3" t="s">
        <v>6</v>
      </c>
      <c r="C34" s="2">
        <v>9.2592592592592588E-5</v>
      </c>
      <c r="D34" s="3" t="s">
        <v>7</v>
      </c>
      <c r="E34">
        <f t="shared" si="0"/>
        <v>41</v>
      </c>
      <c r="F34">
        <f t="shared" si="1"/>
        <v>33</v>
      </c>
      <c r="G34">
        <f t="shared" si="2"/>
        <v>8</v>
      </c>
      <c r="H34" s="12">
        <f t="shared" ca="1" si="3"/>
        <v>7.4074074074074077E-3</v>
      </c>
      <c r="I34" t="str">
        <f t="shared" ca="1" si="4"/>
        <v/>
      </c>
    </row>
    <row r="35" spans="1:9" x14ac:dyDescent="0.35">
      <c r="A35" s="9">
        <v>0.53407407407407403</v>
      </c>
      <c r="B35" s="6" t="s">
        <v>15</v>
      </c>
      <c r="C35" s="5">
        <v>3.4490740740740745E-3</v>
      </c>
      <c r="D35" s="6" t="s">
        <v>9</v>
      </c>
      <c r="E35">
        <f t="shared" si="0"/>
        <v>41</v>
      </c>
      <c r="F35">
        <f t="shared" si="1"/>
        <v>34</v>
      </c>
      <c r="G35">
        <f t="shared" si="2"/>
        <v>7</v>
      </c>
      <c r="H35" s="12">
        <f t="shared" ca="1" si="3"/>
        <v>7.4074074074074077E-3</v>
      </c>
      <c r="I35" t="str">
        <f t="shared" ca="1" si="4"/>
        <v/>
      </c>
    </row>
    <row r="36" spans="1:9" x14ac:dyDescent="0.35">
      <c r="A36" s="8">
        <v>0.53752314814814817</v>
      </c>
      <c r="B36" s="3" t="s">
        <v>6</v>
      </c>
      <c r="C36" s="2">
        <v>9.2592592592592588E-5</v>
      </c>
      <c r="D36" s="3" t="s">
        <v>7</v>
      </c>
      <c r="E36">
        <f t="shared" si="0"/>
        <v>41</v>
      </c>
      <c r="F36">
        <f t="shared" si="1"/>
        <v>35</v>
      </c>
      <c r="G36">
        <f t="shared" si="2"/>
        <v>6</v>
      </c>
      <c r="H36" s="12">
        <f t="shared" ca="1" si="3"/>
        <v>3.9583333333333328E-3</v>
      </c>
      <c r="I36" t="str">
        <f t="shared" ca="1" si="4"/>
        <v/>
      </c>
    </row>
    <row r="37" spans="1:9" x14ac:dyDescent="0.35">
      <c r="A37" s="9">
        <v>0.53761574074074081</v>
      </c>
      <c r="B37" s="6" t="s">
        <v>29</v>
      </c>
      <c r="C37" s="5">
        <v>1.1574074074074073E-3</v>
      </c>
      <c r="D37" s="6" t="s">
        <v>9</v>
      </c>
      <c r="E37">
        <f t="shared" si="0"/>
        <v>41</v>
      </c>
      <c r="F37">
        <f t="shared" si="1"/>
        <v>36</v>
      </c>
      <c r="G37">
        <f t="shared" si="2"/>
        <v>5</v>
      </c>
      <c r="H37" s="12">
        <f t="shared" ca="1" si="3"/>
        <v>3.9583333333333328E-3</v>
      </c>
      <c r="I37" t="str">
        <f t="shared" ca="1" si="4"/>
        <v/>
      </c>
    </row>
    <row r="38" spans="1:9" x14ac:dyDescent="0.35">
      <c r="A38" s="9">
        <v>0.53877314814814814</v>
      </c>
      <c r="B38" s="6" t="s">
        <v>8</v>
      </c>
      <c r="C38" s="5">
        <v>2.8009259259259259E-3</v>
      </c>
      <c r="D38" s="6" t="s">
        <v>9</v>
      </c>
      <c r="E38">
        <f t="shared" si="0"/>
        <v>41</v>
      </c>
      <c r="F38">
        <f t="shared" si="1"/>
        <v>37</v>
      </c>
      <c r="G38">
        <f t="shared" si="2"/>
        <v>4</v>
      </c>
      <c r="H38" s="12">
        <f t="shared" ca="1" si="3"/>
        <v>2.8009259259259259E-3</v>
      </c>
      <c r="I38" t="str">
        <f t="shared" ca="1" si="4"/>
        <v/>
      </c>
    </row>
    <row r="39" spans="1:9" x14ac:dyDescent="0.35">
      <c r="A39" s="8">
        <v>0.53877314814814814</v>
      </c>
      <c r="B39" s="3" t="s">
        <v>6</v>
      </c>
      <c r="C39" s="2">
        <v>9.2592592592592588E-5</v>
      </c>
      <c r="D39" s="3" t="s">
        <v>7</v>
      </c>
      <c r="E39">
        <f t="shared" si="0"/>
        <v>41</v>
      </c>
      <c r="F39">
        <f t="shared" si="1"/>
        <v>38</v>
      </c>
      <c r="G39">
        <f t="shared" si="2"/>
        <v>3</v>
      </c>
      <c r="H39" s="12">
        <f t="shared" ca="1" si="3"/>
        <v>0</v>
      </c>
      <c r="I39" t="str">
        <f t="shared" ca="1" si="4"/>
        <v/>
      </c>
    </row>
    <row r="40" spans="1:9" x14ac:dyDescent="0.35">
      <c r="A40" s="8">
        <v>0.53886574074074078</v>
      </c>
      <c r="B40" s="3" t="s">
        <v>30</v>
      </c>
      <c r="C40" s="2">
        <v>1.8738425925925926E-2</v>
      </c>
      <c r="D40" s="3" t="s">
        <v>5</v>
      </c>
      <c r="E40">
        <f t="shared" si="0"/>
        <v>41</v>
      </c>
      <c r="F40">
        <f t="shared" si="1"/>
        <v>39</v>
      </c>
      <c r="G40">
        <f t="shared" si="2"/>
        <v>2</v>
      </c>
      <c r="H40" s="12">
        <f t="shared" ca="1" si="3"/>
        <v>0</v>
      </c>
      <c r="I40" t="str">
        <f t="shared" ca="1" si="4"/>
        <v/>
      </c>
    </row>
    <row r="41" spans="1:9" x14ac:dyDescent="0.35">
      <c r="A41" s="8">
        <v>0.55760416666666668</v>
      </c>
      <c r="B41" s="3" t="s">
        <v>31</v>
      </c>
      <c r="C41" s="2">
        <v>3.6273148148148145E-2</v>
      </c>
      <c r="D41" s="3" t="s">
        <v>5</v>
      </c>
      <c r="E41">
        <f t="shared" si="0"/>
        <v>43</v>
      </c>
      <c r="F41">
        <f t="shared" si="1"/>
        <v>40</v>
      </c>
      <c r="G41">
        <f t="shared" si="2"/>
        <v>3</v>
      </c>
      <c r="H41" s="12">
        <f t="shared" ca="1" si="3"/>
        <v>6.7245370370370367E-3</v>
      </c>
      <c r="I41" t="str">
        <f t="shared" ca="1" si="4"/>
        <v/>
      </c>
    </row>
    <row r="42" spans="1:9" x14ac:dyDescent="0.35">
      <c r="A42" s="8">
        <v>0.59387731481481476</v>
      </c>
      <c r="B42" s="3" t="s">
        <v>6</v>
      </c>
      <c r="C42" s="2">
        <v>9.2592592592592588E-5</v>
      </c>
      <c r="D42" s="3" t="s">
        <v>7</v>
      </c>
      <c r="E42">
        <f t="shared" si="0"/>
        <v>47</v>
      </c>
      <c r="F42">
        <f t="shared" si="1"/>
        <v>41</v>
      </c>
      <c r="G42">
        <f t="shared" si="2"/>
        <v>6</v>
      </c>
      <c r="H42" s="12">
        <f t="shared" ca="1" si="3"/>
        <v>9.6759259259259246E-3</v>
      </c>
      <c r="I42" t="str">
        <f t="shared" ca="1" si="4"/>
        <v>***</v>
      </c>
    </row>
    <row r="43" spans="1:9" x14ac:dyDescent="0.35">
      <c r="A43" s="9">
        <v>0.5939699074074074</v>
      </c>
      <c r="B43" s="6" t="s">
        <v>15</v>
      </c>
      <c r="C43" s="5">
        <v>6.7245370370370367E-3</v>
      </c>
      <c r="D43" s="6" t="s">
        <v>9</v>
      </c>
      <c r="E43">
        <f t="shared" si="0"/>
        <v>47</v>
      </c>
      <c r="F43">
        <f t="shared" si="1"/>
        <v>42</v>
      </c>
      <c r="G43">
        <f t="shared" si="2"/>
        <v>5</v>
      </c>
      <c r="H43" s="12">
        <f t="shared" ca="1" si="3"/>
        <v>9.6759259259259246E-3</v>
      </c>
      <c r="I43" t="str">
        <f t="shared" ca="1" si="4"/>
        <v>***</v>
      </c>
    </row>
    <row r="44" spans="1:9" x14ac:dyDescent="0.35">
      <c r="A44" s="8">
        <v>0.60069444444444442</v>
      </c>
      <c r="B44" s="3" t="s">
        <v>6</v>
      </c>
      <c r="C44" s="2">
        <v>9.2592592592592588E-5</v>
      </c>
      <c r="D44" s="3" t="s">
        <v>7</v>
      </c>
      <c r="E44">
        <f t="shared" si="0"/>
        <v>49</v>
      </c>
      <c r="F44">
        <f t="shared" si="1"/>
        <v>43</v>
      </c>
      <c r="G44">
        <f t="shared" si="2"/>
        <v>6</v>
      </c>
      <c r="H44" s="12">
        <f t="shared" ca="1" si="3"/>
        <v>2.9513888888888888E-3</v>
      </c>
      <c r="I44" t="str">
        <f t="shared" ca="1" si="4"/>
        <v/>
      </c>
    </row>
    <row r="45" spans="1:9" x14ac:dyDescent="0.35">
      <c r="A45" s="8">
        <v>0.60078703703703706</v>
      </c>
      <c r="B45" s="3" t="s">
        <v>32</v>
      </c>
      <c r="C45" s="2">
        <v>3.1898148148148148E-2</v>
      </c>
      <c r="D45" s="3" t="s">
        <v>27</v>
      </c>
      <c r="E45">
        <f t="shared" si="0"/>
        <v>49</v>
      </c>
      <c r="F45">
        <f t="shared" si="1"/>
        <v>44</v>
      </c>
      <c r="G45">
        <f t="shared" si="2"/>
        <v>5</v>
      </c>
      <c r="H45" s="12">
        <f t="shared" ca="1" si="3"/>
        <v>2.9513888888888888E-3</v>
      </c>
      <c r="I45" t="str">
        <f t="shared" ca="1" si="4"/>
        <v/>
      </c>
    </row>
    <row r="46" spans="1:9" x14ac:dyDescent="0.35">
      <c r="A46" s="8">
        <v>0.63268518518518524</v>
      </c>
      <c r="B46" s="3" t="s">
        <v>6</v>
      </c>
      <c r="C46" s="2">
        <v>9.2592592592592588E-5</v>
      </c>
      <c r="D46" s="3" t="s">
        <v>7</v>
      </c>
      <c r="E46">
        <f t="shared" si="0"/>
        <v>53</v>
      </c>
      <c r="F46">
        <f t="shared" si="1"/>
        <v>45</v>
      </c>
      <c r="G46">
        <f t="shared" si="2"/>
        <v>8</v>
      </c>
      <c r="H46" s="12">
        <f t="shared" ca="1" si="3"/>
        <v>8.3217592592592579E-3</v>
      </c>
      <c r="I46" t="str">
        <f t="shared" ca="1" si="4"/>
        <v/>
      </c>
    </row>
    <row r="47" spans="1:9" x14ac:dyDescent="0.35">
      <c r="A47" s="9">
        <v>0.63277777777777777</v>
      </c>
      <c r="B47" s="6" t="s">
        <v>15</v>
      </c>
      <c r="C47" s="5">
        <v>2.9513888888888888E-3</v>
      </c>
      <c r="D47" s="6" t="s">
        <v>9</v>
      </c>
      <c r="E47">
        <f t="shared" si="0"/>
        <v>53</v>
      </c>
      <c r="F47">
        <f t="shared" si="1"/>
        <v>46</v>
      </c>
      <c r="G47">
        <f t="shared" si="2"/>
        <v>7</v>
      </c>
      <c r="H47" s="12">
        <f t="shared" ca="1" si="3"/>
        <v>8.3217592592592579E-3</v>
      </c>
      <c r="I47" t="str">
        <f t="shared" ca="1" si="4"/>
        <v/>
      </c>
    </row>
    <row r="48" spans="1:9" x14ac:dyDescent="0.35">
      <c r="A48" s="8">
        <v>0.63572916666666668</v>
      </c>
      <c r="B48" s="3" t="s">
        <v>6</v>
      </c>
      <c r="C48" s="2">
        <v>9.2592592592592588E-5</v>
      </c>
      <c r="D48" s="3" t="s">
        <v>7</v>
      </c>
      <c r="E48">
        <f t="shared" si="0"/>
        <v>53</v>
      </c>
      <c r="F48">
        <f t="shared" si="1"/>
        <v>47</v>
      </c>
      <c r="G48">
        <f t="shared" si="2"/>
        <v>6</v>
      </c>
      <c r="H48" s="12">
        <f t="shared" ca="1" si="3"/>
        <v>5.37037037037037E-3</v>
      </c>
      <c r="I48" t="str">
        <f t="shared" ca="1" si="4"/>
        <v/>
      </c>
    </row>
    <row r="49" spans="1:9" x14ac:dyDescent="0.35">
      <c r="A49" s="8">
        <v>0.63582175925925932</v>
      </c>
      <c r="B49" s="3" t="s">
        <v>32</v>
      </c>
      <c r="C49" s="2">
        <v>2.2847222222222224E-2</v>
      </c>
      <c r="D49" s="3" t="s">
        <v>27</v>
      </c>
      <c r="E49">
        <f t="shared" si="0"/>
        <v>53</v>
      </c>
      <c r="F49">
        <f t="shared" si="1"/>
        <v>48</v>
      </c>
      <c r="G49">
        <f t="shared" si="2"/>
        <v>5</v>
      </c>
      <c r="H49" s="12">
        <f t="shared" ca="1" si="3"/>
        <v>5.37037037037037E-3</v>
      </c>
      <c r="I49" t="str">
        <f t="shared" ca="1" si="4"/>
        <v/>
      </c>
    </row>
    <row r="50" spans="1:9" x14ac:dyDescent="0.35">
      <c r="A50" s="8">
        <v>0.65866898148148145</v>
      </c>
      <c r="B50" s="3" t="s">
        <v>6</v>
      </c>
      <c r="C50" s="2">
        <v>9.2592592592592588E-5</v>
      </c>
      <c r="D50" s="3" t="s">
        <v>7</v>
      </c>
      <c r="E50">
        <f t="shared" si="0"/>
        <v>53</v>
      </c>
      <c r="F50">
        <f t="shared" si="1"/>
        <v>49</v>
      </c>
      <c r="G50">
        <f t="shared" si="2"/>
        <v>4</v>
      </c>
      <c r="H50" s="12">
        <f t="shared" ca="1" si="3"/>
        <v>5.37037037037037E-3</v>
      </c>
      <c r="I50" t="str">
        <f t="shared" ca="1" si="4"/>
        <v/>
      </c>
    </row>
    <row r="51" spans="1:9" x14ac:dyDescent="0.35">
      <c r="A51" s="9">
        <v>0.66403935185185181</v>
      </c>
      <c r="B51" s="6" t="s">
        <v>15</v>
      </c>
      <c r="C51" s="5">
        <v>5.37037037037037E-3</v>
      </c>
      <c r="D51" s="6" t="s">
        <v>9</v>
      </c>
      <c r="E51">
        <f t="shared" si="0"/>
        <v>54</v>
      </c>
      <c r="F51">
        <f t="shared" si="1"/>
        <v>50</v>
      </c>
      <c r="G51">
        <f t="shared" si="2"/>
        <v>4</v>
      </c>
      <c r="H51" s="12">
        <f t="shared" ca="1" si="3"/>
        <v>5.37037037037037E-3</v>
      </c>
      <c r="I51" t="str">
        <f t="shared" ca="1" si="4"/>
        <v/>
      </c>
    </row>
    <row r="52" spans="1:9" x14ac:dyDescent="0.35">
      <c r="A52" s="8">
        <v>0.66940972222222228</v>
      </c>
      <c r="B52" s="3" t="s">
        <v>6</v>
      </c>
      <c r="C52" s="2">
        <v>9.2592592592592588E-5</v>
      </c>
      <c r="D52" s="3" t="s">
        <v>7</v>
      </c>
      <c r="E52">
        <f t="shared" si="0"/>
        <v>55</v>
      </c>
      <c r="F52">
        <f t="shared" si="1"/>
        <v>51</v>
      </c>
      <c r="G52">
        <f t="shared" si="2"/>
        <v>4</v>
      </c>
      <c r="H52" s="12">
        <f t="shared" ca="1" si="3"/>
        <v>6.145833333333333E-3</v>
      </c>
      <c r="I52" t="str">
        <f t="shared" ca="1" si="4"/>
        <v/>
      </c>
    </row>
    <row r="53" spans="1:9" x14ac:dyDescent="0.35">
      <c r="A53" s="8">
        <v>0.66950231481481481</v>
      </c>
      <c r="B53" s="3" t="s">
        <v>33</v>
      </c>
      <c r="C53" s="2">
        <v>3.6111111111111115E-2</v>
      </c>
      <c r="D53" s="3" t="s">
        <v>14</v>
      </c>
      <c r="E53">
        <f t="shared" si="0"/>
        <v>55</v>
      </c>
      <c r="F53">
        <f t="shared" si="1"/>
        <v>52</v>
      </c>
      <c r="G53">
        <f t="shared" si="2"/>
        <v>3</v>
      </c>
      <c r="H53" s="12">
        <f t="shared" ca="1" si="3"/>
        <v>6.145833333333333E-3</v>
      </c>
      <c r="I53" t="str">
        <f t="shared" ca="1" si="4"/>
        <v/>
      </c>
    </row>
    <row r="54" spans="1:9" x14ac:dyDescent="0.35">
      <c r="A54" s="8">
        <v>0.70561342592592602</v>
      </c>
      <c r="B54" s="3" t="s">
        <v>6</v>
      </c>
      <c r="C54" s="2">
        <v>1.8518518518518518E-4</v>
      </c>
      <c r="D54" s="3" t="s">
        <v>7</v>
      </c>
      <c r="E54">
        <f t="shared" si="0"/>
        <v>59</v>
      </c>
      <c r="F54">
        <f t="shared" si="1"/>
        <v>53</v>
      </c>
      <c r="G54">
        <f t="shared" si="2"/>
        <v>6</v>
      </c>
      <c r="H54" s="12">
        <f t="shared" ca="1" si="3"/>
        <v>1.0023148148148147E-2</v>
      </c>
      <c r="I54" t="str">
        <f t="shared" ca="1" si="4"/>
        <v>***</v>
      </c>
    </row>
    <row r="55" spans="1:9" x14ac:dyDescent="0.35">
      <c r="A55" s="9">
        <v>0.70579861111111108</v>
      </c>
      <c r="B55" s="6" t="s">
        <v>15</v>
      </c>
      <c r="C55" s="5">
        <v>6.145833333333333E-3</v>
      </c>
      <c r="D55" s="6" t="s">
        <v>9</v>
      </c>
      <c r="E55">
        <f t="shared" si="0"/>
        <v>59</v>
      </c>
      <c r="F55">
        <f t="shared" si="1"/>
        <v>54</v>
      </c>
      <c r="G55">
        <f t="shared" si="2"/>
        <v>5</v>
      </c>
      <c r="H55" s="12">
        <f t="shared" ca="1" si="3"/>
        <v>1.0023148148148147E-2</v>
      </c>
      <c r="I55" t="str">
        <f t="shared" ca="1" si="4"/>
        <v>***</v>
      </c>
    </row>
    <row r="56" spans="1:9" x14ac:dyDescent="0.35">
      <c r="A56" s="8">
        <v>0.71194444444444438</v>
      </c>
      <c r="B56" s="3" t="s">
        <v>6</v>
      </c>
      <c r="C56" s="2">
        <v>9.2592592592592588E-5</v>
      </c>
      <c r="D56" s="3" t="s">
        <v>7</v>
      </c>
      <c r="E56">
        <f t="shared" si="0"/>
        <v>61</v>
      </c>
      <c r="F56">
        <f t="shared" si="1"/>
        <v>55</v>
      </c>
      <c r="G56">
        <f t="shared" si="2"/>
        <v>6</v>
      </c>
      <c r="H56" s="12">
        <f t="shared" ca="1" si="3"/>
        <v>3.8773148148148143E-3</v>
      </c>
      <c r="I56" t="str">
        <f t="shared" ca="1" si="4"/>
        <v/>
      </c>
    </row>
    <row r="57" spans="1:9" x14ac:dyDescent="0.35">
      <c r="A57" s="8">
        <v>0.71203703703703702</v>
      </c>
      <c r="B57" s="3" t="s">
        <v>34</v>
      </c>
      <c r="C57" s="2">
        <v>3.2615740740740744E-2</v>
      </c>
      <c r="D57" s="3" t="s">
        <v>14</v>
      </c>
      <c r="E57">
        <f t="shared" si="0"/>
        <v>61</v>
      </c>
      <c r="F57">
        <f t="shared" si="1"/>
        <v>56</v>
      </c>
      <c r="G57">
        <f t="shared" si="2"/>
        <v>5</v>
      </c>
      <c r="H57" s="12">
        <f t="shared" ca="1" si="3"/>
        <v>3.8773148148148143E-3</v>
      </c>
      <c r="I57" t="str">
        <f t="shared" ca="1" si="4"/>
        <v/>
      </c>
    </row>
    <row r="58" spans="1:9" x14ac:dyDescent="0.35">
      <c r="A58" s="8">
        <v>0.74465277777777772</v>
      </c>
      <c r="B58" s="3" t="s">
        <v>6</v>
      </c>
      <c r="C58" s="2">
        <v>9.2592592592592588E-5</v>
      </c>
      <c r="D58" s="3" t="s">
        <v>7</v>
      </c>
      <c r="E58">
        <f t="shared" si="0"/>
        <v>70</v>
      </c>
      <c r="F58">
        <f t="shared" si="1"/>
        <v>57</v>
      </c>
      <c r="G58">
        <f t="shared" si="2"/>
        <v>13</v>
      </c>
      <c r="H58" s="12">
        <f t="shared" ca="1" si="3"/>
        <v>1.0624999999999999E-2</v>
      </c>
      <c r="I58" t="str">
        <f t="shared" ca="1" si="4"/>
        <v>***</v>
      </c>
    </row>
    <row r="59" spans="1:9" x14ac:dyDescent="0.35">
      <c r="A59" s="9">
        <v>0.74474537037037036</v>
      </c>
      <c r="B59" s="6" t="s">
        <v>18</v>
      </c>
      <c r="C59" s="5">
        <v>3.8773148148148143E-3</v>
      </c>
      <c r="D59" s="6" t="s">
        <v>9</v>
      </c>
      <c r="E59">
        <f t="shared" si="0"/>
        <v>70</v>
      </c>
      <c r="F59">
        <f t="shared" si="1"/>
        <v>58</v>
      </c>
      <c r="G59">
        <f t="shared" si="2"/>
        <v>12</v>
      </c>
      <c r="H59" s="12">
        <f t="shared" ca="1" si="3"/>
        <v>1.0624999999999999E-2</v>
      </c>
      <c r="I59" t="str">
        <f t="shared" ca="1" si="4"/>
        <v>***</v>
      </c>
    </row>
    <row r="60" spans="1:9" x14ac:dyDescent="0.35">
      <c r="A60" s="8">
        <v>0.74862268518518515</v>
      </c>
      <c r="B60" s="3" t="s">
        <v>6</v>
      </c>
      <c r="C60" s="2">
        <v>9.2592592592592588E-5</v>
      </c>
      <c r="D60" s="3" t="s">
        <v>7</v>
      </c>
      <c r="E60">
        <f t="shared" si="0"/>
        <v>71</v>
      </c>
      <c r="F60">
        <f t="shared" si="1"/>
        <v>59</v>
      </c>
      <c r="G60">
        <f t="shared" si="2"/>
        <v>12</v>
      </c>
      <c r="H60" s="12">
        <f t="shared" ca="1" si="3"/>
        <v>6.7476851851851847E-3</v>
      </c>
      <c r="I60" t="str">
        <f t="shared" ca="1" si="4"/>
        <v/>
      </c>
    </row>
    <row r="61" spans="1:9" x14ac:dyDescent="0.35">
      <c r="A61" s="8">
        <v>0.7487152777777778</v>
      </c>
      <c r="B61" s="3" t="s">
        <v>35</v>
      </c>
      <c r="C61" s="2">
        <v>9.6990740740740735E-3</v>
      </c>
      <c r="D61" s="3" t="s">
        <v>5</v>
      </c>
      <c r="E61">
        <f t="shared" si="0"/>
        <v>71</v>
      </c>
      <c r="F61">
        <f t="shared" si="1"/>
        <v>60</v>
      </c>
      <c r="G61">
        <f t="shared" si="2"/>
        <v>11</v>
      </c>
      <c r="H61" s="12">
        <f t="shared" ca="1" si="3"/>
        <v>6.7476851851851847E-3</v>
      </c>
      <c r="I61" t="str">
        <f t="shared" ca="1" si="4"/>
        <v/>
      </c>
    </row>
    <row r="62" spans="1:9" x14ac:dyDescent="0.35">
      <c r="A62" s="8">
        <v>0.7584143518518518</v>
      </c>
      <c r="B62" s="3" t="s">
        <v>6</v>
      </c>
      <c r="C62" s="2">
        <v>9.2592592592592588E-5</v>
      </c>
      <c r="D62" s="3" t="s">
        <v>7</v>
      </c>
      <c r="E62">
        <f t="shared" si="0"/>
        <v>72</v>
      </c>
      <c r="F62">
        <f t="shared" si="1"/>
        <v>61</v>
      </c>
      <c r="G62">
        <f t="shared" si="2"/>
        <v>11</v>
      </c>
      <c r="H62" s="12">
        <f t="shared" ca="1" si="3"/>
        <v>6.7476851851851847E-3</v>
      </c>
      <c r="I62" t="str">
        <f t="shared" ca="1" si="4"/>
        <v/>
      </c>
    </row>
    <row r="63" spans="1:9" x14ac:dyDescent="0.35">
      <c r="A63" s="9">
        <v>0.75850694444444444</v>
      </c>
      <c r="B63" s="6" t="s">
        <v>15</v>
      </c>
      <c r="C63" s="5">
        <v>5.37037037037037E-3</v>
      </c>
      <c r="D63" s="6" t="s">
        <v>9</v>
      </c>
      <c r="E63">
        <f t="shared" si="0"/>
        <v>72</v>
      </c>
      <c r="F63">
        <f t="shared" si="1"/>
        <v>62</v>
      </c>
      <c r="G63">
        <f t="shared" si="2"/>
        <v>10</v>
      </c>
      <c r="H63" s="12">
        <f t="shared" ca="1" si="3"/>
        <v>6.7476851851851847E-3</v>
      </c>
      <c r="I63" t="str">
        <f t="shared" ca="1" si="4"/>
        <v/>
      </c>
    </row>
    <row r="64" spans="1:9" x14ac:dyDescent="0.35">
      <c r="A64" s="8">
        <v>0.76387731481481491</v>
      </c>
      <c r="B64" s="3" t="s">
        <v>6</v>
      </c>
      <c r="C64" s="2">
        <v>9.2592592592592588E-5</v>
      </c>
      <c r="D64" s="3" t="s">
        <v>7</v>
      </c>
      <c r="E64">
        <f t="shared" si="0"/>
        <v>72</v>
      </c>
      <c r="F64">
        <f t="shared" si="1"/>
        <v>63</v>
      </c>
      <c r="G64">
        <f t="shared" si="2"/>
        <v>9</v>
      </c>
      <c r="H64" s="12">
        <f t="shared" ca="1" si="3"/>
        <v>1.3773148148148147E-3</v>
      </c>
      <c r="I64" t="str">
        <f t="shared" ca="1" si="4"/>
        <v/>
      </c>
    </row>
    <row r="65" spans="1:9" x14ac:dyDescent="0.35">
      <c r="A65" s="8">
        <v>0.76396990740740733</v>
      </c>
      <c r="B65" s="3" t="s">
        <v>35</v>
      </c>
      <c r="C65" s="2">
        <v>1.1319444444444444E-2</v>
      </c>
      <c r="D65" s="3" t="s">
        <v>5</v>
      </c>
      <c r="E65">
        <f t="shared" si="0"/>
        <v>72</v>
      </c>
      <c r="F65">
        <f t="shared" si="1"/>
        <v>64</v>
      </c>
      <c r="G65">
        <f t="shared" si="2"/>
        <v>8</v>
      </c>
      <c r="H65" s="12">
        <f t="shared" ca="1" si="3"/>
        <v>1.3773148148148147E-3</v>
      </c>
      <c r="I65" t="str">
        <f t="shared" ca="1" si="4"/>
        <v/>
      </c>
    </row>
    <row r="66" spans="1:9" x14ac:dyDescent="0.35">
      <c r="A66" s="8">
        <v>0.77528935185185188</v>
      </c>
      <c r="B66" s="3" t="s">
        <v>6</v>
      </c>
      <c r="C66" s="2">
        <v>9.2592592592592588E-5</v>
      </c>
      <c r="D66" s="3" t="s">
        <v>7</v>
      </c>
      <c r="E66">
        <f t="shared" si="0"/>
        <v>76</v>
      </c>
      <c r="F66">
        <f t="shared" si="1"/>
        <v>65</v>
      </c>
      <c r="G66">
        <f t="shared" si="2"/>
        <v>11</v>
      </c>
      <c r="H66" s="12">
        <f t="shared" ca="1" si="3"/>
        <v>4.4444444444444444E-3</v>
      </c>
      <c r="I66" t="str">
        <f t="shared" ca="1" si="4"/>
        <v/>
      </c>
    </row>
    <row r="67" spans="1:9" x14ac:dyDescent="0.35">
      <c r="A67" s="9">
        <v>0.77538194444444442</v>
      </c>
      <c r="B67" s="6" t="s">
        <v>15</v>
      </c>
      <c r="C67" s="5">
        <v>1.3773148148148147E-3</v>
      </c>
      <c r="D67" s="6" t="s">
        <v>9</v>
      </c>
      <c r="E67">
        <f t="shared" ref="E67:E96" si="5">MATCH(A67+$E$1,A:A,1)</f>
        <v>76</v>
      </c>
      <c r="F67">
        <f t="shared" ref="F67:F96" si="6">ROW()-1</f>
        <v>66</v>
      </c>
      <c r="G67">
        <f t="shared" ref="G67:G96" si="7">E67-ROW()+1</f>
        <v>10</v>
      </c>
      <c r="H67" s="12">
        <f t="shared" ref="H67:H96" ca="1" si="8">SUMPRODUCT((OFFSET($C$1,F67,,G67))*(OFFSET($D$1,F67,,G67)="Publicité"))</f>
        <v>4.4444444444444444E-3</v>
      </c>
      <c r="I67" t="str">
        <f t="shared" ref="I67:I96" ca="1" si="9">IF(H67&gt;$H$1,"***","")</f>
        <v/>
      </c>
    </row>
    <row r="68" spans="1:9" x14ac:dyDescent="0.35">
      <c r="A68" s="8">
        <v>0.77675925925925926</v>
      </c>
      <c r="B68" s="3" t="s">
        <v>6</v>
      </c>
      <c r="C68" s="2">
        <v>9.2592592592592588E-5</v>
      </c>
      <c r="D68" s="3" t="s">
        <v>7</v>
      </c>
      <c r="E68">
        <f t="shared" si="5"/>
        <v>76</v>
      </c>
      <c r="F68">
        <f t="shared" si="6"/>
        <v>67</v>
      </c>
      <c r="G68">
        <f t="shared" si="7"/>
        <v>9</v>
      </c>
      <c r="H68" s="12">
        <f t="shared" ca="1" si="8"/>
        <v>3.0671296296296297E-3</v>
      </c>
      <c r="I68" t="str">
        <f t="shared" ca="1" si="9"/>
        <v/>
      </c>
    </row>
    <row r="69" spans="1:9" x14ac:dyDescent="0.35">
      <c r="A69" s="8">
        <v>0.7768518518518519</v>
      </c>
      <c r="B69" s="3" t="s">
        <v>36</v>
      </c>
      <c r="C69" s="2">
        <v>5.4629629629629637E-3</v>
      </c>
      <c r="D69" s="3" t="s">
        <v>37</v>
      </c>
      <c r="E69">
        <f t="shared" si="5"/>
        <v>76</v>
      </c>
      <c r="F69">
        <f t="shared" si="6"/>
        <v>68</v>
      </c>
      <c r="G69">
        <f t="shared" si="7"/>
        <v>8</v>
      </c>
      <c r="H69" s="12">
        <f t="shared" ca="1" si="8"/>
        <v>3.0671296296296297E-3</v>
      </c>
      <c r="I69" t="str">
        <f t="shared" ca="1" si="9"/>
        <v/>
      </c>
    </row>
    <row r="70" spans="1:9" x14ac:dyDescent="0.35">
      <c r="A70" s="8">
        <v>0.7823148148148148</v>
      </c>
      <c r="B70" s="3" t="s">
        <v>38</v>
      </c>
      <c r="C70" s="2">
        <v>4.7800925925925919E-3</v>
      </c>
      <c r="D70" s="3" t="s">
        <v>5</v>
      </c>
      <c r="E70">
        <f t="shared" si="5"/>
        <v>77</v>
      </c>
      <c r="F70">
        <f t="shared" si="6"/>
        <v>69</v>
      </c>
      <c r="G70">
        <f t="shared" si="7"/>
        <v>8</v>
      </c>
      <c r="H70" s="12">
        <f t="shared" ca="1" si="8"/>
        <v>3.0671296296296297E-3</v>
      </c>
      <c r="I70" t="str">
        <f t="shared" ca="1" si="9"/>
        <v/>
      </c>
    </row>
    <row r="71" spans="1:9" x14ac:dyDescent="0.35">
      <c r="A71" s="8">
        <v>0.78709490740740751</v>
      </c>
      <c r="B71" s="3" t="s">
        <v>39</v>
      </c>
      <c r="C71" s="2">
        <v>4.5717592592592589E-3</v>
      </c>
      <c r="D71" s="3" t="s">
        <v>5</v>
      </c>
      <c r="E71">
        <f t="shared" si="5"/>
        <v>77</v>
      </c>
      <c r="F71">
        <f t="shared" si="6"/>
        <v>70</v>
      </c>
      <c r="G71">
        <f t="shared" si="7"/>
        <v>7</v>
      </c>
      <c r="H71" s="12">
        <f t="shared" ca="1" si="8"/>
        <v>3.0671296296296297E-3</v>
      </c>
      <c r="I71" t="str">
        <f t="shared" ca="1" si="9"/>
        <v/>
      </c>
    </row>
    <row r="72" spans="1:9" x14ac:dyDescent="0.35">
      <c r="A72" s="8">
        <v>0.79166666666666663</v>
      </c>
      <c r="B72" s="3" t="s">
        <v>17</v>
      </c>
      <c r="C72" s="2">
        <v>1.8726851851851852E-2</v>
      </c>
      <c r="D72" s="3" t="s">
        <v>5</v>
      </c>
      <c r="E72">
        <f t="shared" si="5"/>
        <v>77</v>
      </c>
      <c r="F72">
        <f t="shared" si="6"/>
        <v>71</v>
      </c>
      <c r="G72">
        <f t="shared" si="7"/>
        <v>6</v>
      </c>
      <c r="H72" s="12">
        <f t="shared" ca="1" si="8"/>
        <v>3.0671296296296297E-3</v>
      </c>
      <c r="I72" t="str">
        <f t="shared" ca="1" si="9"/>
        <v/>
      </c>
    </row>
    <row r="73" spans="1:9" x14ac:dyDescent="0.35">
      <c r="A73" s="8">
        <v>0.8103935185185186</v>
      </c>
      <c r="B73" s="3" t="s">
        <v>6</v>
      </c>
      <c r="C73" s="2">
        <v>9.2592592592592588E-5</v>
      </c>
      <c r="D73" s="3" t="s">
        <v>7</v>
      </c>
      <c r="E73">
        <f t="shared" si="5"/>
        <v>78</v>
      </c>
      <c r="F73">
        <f t="shared" si="6"/>
        <v>72</v>
      </c>
      <c r="G73">
        <f t="shared" si="7"/>
        <v>6</v>
      </c>
      <c r="H73" s="12">
        <f t="shared" ca="1" si="8"/>
        <v>3.0671296296296297E-3</v>
      </c>
      <c r="I73" t="str">
        <f t="shared" ca="1" si="9"/>
        <v/>
      </c>
    </row>
    <row r="74" spans="1:9" x14ac:dyDescent="0.35">
      <c r="A74" s="9">
        <v>0.81048611111111113</v>
      </c>
      <c r="B74" s="6" t="s">
        <v>15</v>
      </c>
      <c r="C74" s="5">
        <v>3.0671296296296297E-3</v>
      </c>
      <c r="D74" s="6" t="s">
        <v>9</v>
      </c>
      <c r="E74">
        <f t="shared" si="5"/>
        <v>78</v>
      </c>
      <c r="F74">
        <f t="shared" si="6"/>
        <v>73</v>
      </c>
      <c r="G74">
        <f t="shared" si="7"/>
        <v>5</v>
      </c>
      <c r="H74" s="12">
        <f t="shared" ca="1" si="8"/>
        <v>3.0671296296296297E-3</v>
      </c>
      <c r="I74" t="str">
        <f t="shared" ca="1" si="9"/>
        <v/>
      </c>
    </row>
    <row r="75" spans="1:9" x14ac:dyDescent="0.35">
      <c r="A75" s="8">
        <v>0.81355324074074076</v>
      </c>
      <c r="B75" s="3" t="s">
        <v>6</v>
      </c>
      <c r="C75" s="2">
        <v>9.2592592592592588E-5</v>
      </c>
      <c r="D75" s="3" t="s">
        <v>7</v>
      </c>
      <c r="E75">
        <f t="shared" si="5"/>
        <v>78</v>
      </c>
      <c r="F75">
        <f t="shared" si="6"/>
        <v>74</v>
      </c>
      <c r="G75">
        <f t="shared" si="7"/>
        <v>4</v>
      </c>
      <c r="H75" s="12">
        <f t="shared" ca="1" si="8"/>
        <v>0</v>
      </c>
      <c r="I75" t="str">
        <f t="shared" ca="1" si="9"/>
        <v/>
      </c>
    </row>
    <row r="76" spans="1:9" x14ac:dyDescent="0.35">
      <c r="A76" s="8">
        <v>0.81364583333333329</v>
      </c>
      <c r="B76" s="3" t="s">
        <v>36</v>
      </c>
      <c r="C76" s="2">
        <v>5.4629629629629637E-3</v>
      </c>
      <c r="D76" s="3" t="s">
        <v>37</v>
      </c>
      <c r="E76">
        <f t="shared" si="5"/>
        <v>78</v>
      </c>
      <c r="F76">
        <f t="shared" si="6"/>
        <v>75</v>
      </c>
      <c r="G76">
        <f t="shared" si="7"/>
        <v>3</v>
      </c>
      <c r="H76" s="12">
        <f t="shared" ca="1" si="8"/>
        <v>0</v>
      </c>
      <c r="I76" t="str">
        <f t="shared" ca="1" si="9"/>
        <v/>
      </c>
    </row>
    <row r="77" spans="1:9" x14ac:dyDescent="0.35">
      <c r="A77" s="8">
        <v>0.81910879629629629</v>
      </c>
      <c r="B77" s="3" t="s">
        <v>40</v>
      </c>
      <c r="C77" s="2">
        <v>1.4224537037037037E-2</v>
      </c>
      <c r="D77" s="3" t="s">
        <v>27</v>
      </c>
      <c r="E77">
        <f t="shared" si="5"/>
        <v>78</v>
      </c>
      <c r="F77">
        <f t="shared" si="6"/>
        <v>76</v>
      </c>
      <c r="G77">
        <f t="shared" si="7"/>
        <v>2</v>
      </c>
      <c r="H77" s="12">
        <f t="shared" ca="1" si="8"/>
        <v>0</v>
      </c>
      <c r="I77" t="str">
        <f t="shared" ca="1" si="9"/>
        <v/>
      </c>
    </row>
    <row r="78" spans="1:9" x14ac:dyDescent="0.35">
      <c r="A78" s="8">
        <v>0.83333333333333337</v>
      </c>
      <c r="B78" s="3" t="s">
        <v>41</v>
      </c>
      <c r="C78" s="2">
        <v>4.3206018518518519E-2</v>
      </c>
      <c r="D78" s="3" t="s">
        <v>27</v>
      </c>
      <c r="E78">
        <f t="shared" si="5"/>
        <v>78</v>
      </c>
      <c r="F78">
        <f t="shared" si="6"/>
        <v>77</v>
      </c>
      <c r="G78">
        <f t="shared" si="7"/>
        <v>1</v>
      </c>
      <c r="H78" s="12">
        <f t="shared" ca="1" si="8"/>
        <v>0</v>
      </c>
      <c r="I78" t="str">
        <f t="shared" ca="1" si="9"/>
        <v/>
      </c>
    </row>
    <row r="79" spans="1:9" x14ac:dyDescent="0.35">
      <c r="A79" s="8">
        <v>0.87653935185185183</v>
      </c>
      <c r="B79" s="3" t="s">
        <v>6</v>
      </c>
      <c r="C79" s="2">
        <v>9.2592592592592588E-5</v>
      </c>
      <c r="D79" s="3" t="s">
        <v>7</v>
      </c>
      <c r="E79">
        <f t="shared" si="5"/>
        <v>83</v>
      </c>
      <c r="F79">
        <f t="shared" si="6"/>
        <v>78</v>
      </c>
      <c r="G79">
        <f t="shared" si="7"/>
        <v>5</v>
      </c>
      <c r="H79" s="12">
        <f t="shared" ca="1" si="8"/>
        <v>4.3287037037037035E-3</v>
      </c>
      <c r="I79" t="str">
        <f t="shared" ca="1" si="9"/>
        <v/>
      </c>
    </row>
    <row r="80" spans="1:9" x14ac:dyDescent="0.35">
      <c r="A80" s="9">
        <v>0.87663194444444448</v>
      </c>
      <c r="B80" s="6" t="s">
        <v>15</v>
      </c>
      <c r="C80" s="5">
        <v>4.3287037037037035E-3</v>
      </c>
      <c r="D80" s="6" t="s">
        <v>9</v>
      </c>
      <c r="E80">
        <f t="shared" si="5"/>
        <v>83</v>
      </c>
      <c r="F80">
        <f t="shared" si="6"/>
        <v>79</v>
      </c>
      <c r="G80">
        <f t="shared" si="7"/>
        <v>4</v>
      </c>
      <c r="H80" s="12">
        <f t="shared" ca="1" si="8"/>
        <v>4.3287037037037035E-3</v>
      </c>
      <c r="I80" t="str">
        <f t="shared" ca="1" si="9"/>
        <v/>
      </c>
    </row>
    <row r="81" spans="1:9" x14ac:dyDescent="0.35">
      <c r="A81" s="8">
        <v>0.88096064814814812</v>
      </c>
      <c r="B81" s="3" t="s">
        <v>6</v>
      </c>
      <c r="C81" s="2">
        <v>9.2592592592592588E-5</v>
      </c>
      <c r="D81" s="3" t="s">
        <v>7</v>
      </c>
      <c r="E81">
        <f t="shared" si="5"/>
        <v>85</v>
      </c>
      <c r="F81">
        <f t="shared" si="6"/>
        <v>80</v>
      </c>
      <c r="G81">
        <f t="shared" si="7"/>
        <v>5</v>
      </c>
      <c r="H81" s="12">
        <f t="shared" ca="1" si="8"/>
        <v>5.1273148148148146E-3</v>
      </c>
      <c r="I81" t="str">
        <f t="shared" ca="1" si="9"/>
        <v/>
      </c>
    </row>
    <row r="82" spans="1:9" x14ac:dyDescent="0.35">
      <c r="A82" s="8">
        <v>0.88105324074074076</v>
      </c>
      <c r="B82" s="3" t="s">
        <v>42</v>
      </c>
      <c r="C82" s="2">
        <v>3.619212962962963E-2</v>
      </c>
      <c r="D82" s="3" t="s">
        <v>27</v>
      </c>
      <c r="E82">
        <f t="shared" si="5"/>
        <v>85</v>
      </c>
      <c r="F82">
        <f t="shared" si="6"/>
        <v>81</v>
      </c>
      <c r="G82">
        <f t="shared" si="7"/>
        <v>4</v>
      </c>
      <c r="H82" s="12">
        <f t="shared" ca="1" si="8"/>
        <v>5.1273148148148146E-3</v>
      </c>
      <c r="I82" t="str">
        <f t="shared" ca="1" si="9"/>
        <v/>
      </c>
    </row>
    <row r="83" spans="1:9" x14ac:dyDescent="0.35">
      <c r="A83" s="8">
        <v>0.91724537037037035</v>
      </c>
      <c r="B83" s="3" t="s">
        <v>36</v>
      </c>
      <c r="C83" s="2">
        <v>4.0277777777777777E-3</v>
      </c>
      <c r="D83" s="3" t="s">
        <v>37</v>
      </c>
      <c r="E83">
        <f t="shared" si="5"/>
        <v>93</v>
      </c>
      <c r="F83">
        <f t="shared" si="6"/>
        <v>82</v>
      </c>
      <c r="G83">
        <f t="shared" si="7"/>
        <v>11</v>
      </c>
      <c r="H83" s="12">
        <f t="shared" ca="1" si="8"/>
        <v>9.479166666666667E-3</v>
      </c>
      <c r="I83" t="str">
        <f t="shared" ca="1" si="9"/>
        <v>***</v>
      </c>
    </row>
    <row r="84" spans="1:9" x14ac:dyDescent="0.35">
      <c r="A84" s="8">
        <v>0.9212731481481482</v>
      </c>
      <c r="B84" s="3" t="s">
        <v>6</v>
      </c>
      <c r="C84" s="2">
        <v>9.2592592592592588E-5</v>
      </c>
      <c r="D84" s="3" t="s">
        <v>7</v>
      </c>
      <c r="E84">
        <f t="shared" si="5"/>
        <v>93</v>
      </c>
      <c r="F84">
        <f t="shared" si="6"/>
        <v>83</v>
      </c>
      <c r="G84">
        <f t="shared" si="7"/>
        <v>10</v>
      </c>
      <c r="H84" s="12">
        <f t="shared" ca="1" si="8"/>
        <v>9.479166666666667E-3</v>
      </c>
      <c r="I84" t="str">
        <f t="shared" ca="1" si="9"/>
        <v>***</v>
      </c>
    </row>
    <row r="85" spans="1:9" x14ac:dyDescent="0.35">
      <c r="A85" s="9">
        <v>0.92136574074074085</v>
      </c>
      <c r="B85" s="6" t="s">
        <v>15</v>
      </c>
      <c r="C85" s="5">
        <v>5.1273148148148146E-3</v>
      </c>
      <c r="D85" s="6" t="s">
        <v>9</v>
      </c>
      <c r="E85">
        <f t="shared" si="5"/>
        <v>93</v>
      </c>
      <c r="F85">
        <f t="shared" si="6"/>
        <v>84</v>
      </c>
      <c r="G85">
        <f t="shared" si="7"/>
        <v>9</v>
      </c>
      <c r="H85" s="12">
        <f t="shared" ca="1" si="8"/>
        <v>9.479166666666667E-3</v>
      </c>
      <c r="I85" t="str">
        <f t="shared" ca="1" si="9"/>
        <v>***</v>
      </c>
    </row>
    <row r="86" spans="1:9" x14ac:dyDescent="0.35">
      <c r="A86" s="8">
        <v>0.9264930555555555</v>
      </c>
      <c r="B86" s="3" t="s">
        <v>6</v>
      </c>
      <c r="C86" s="2">
        <v>9.2592592592592588E-5</v>
      </c>
      <c r="D86" s="3" t="s">
        <v>7</v>
      </c>
      <c r="E86">
        <f t="shared" si="5"/>
        <v>93</v>
      </c>
      <c r="F86">
        <f t="shared" si="6"/>
        <v>85</v>
      </c>
      <c r="G86">
        <f t="shared" si="7"/>
        <v>8</v>
      </c>
      <c r="H86" s="12">
        <f t="shared" ca="1" si="8"/>
        <v>4.3518518518518515E-3</v>
      </c>
      <c r="I86" t="str">
        <f t="shared" ca="1" si="9"/>
        <v/>
      </c>
    </row>
    <row r="87" spans="1:9" x14ac:dyDescent="0.35">
      <c r="A87" s="8">
        <v>0.92658564814814814</v>
      </c>
      <c r="B87" s="3" t="s">
        <v>43</v>
      </c>
      <c r="C87" s="2">
        <v>1.5127314814814816E-2</v>
      </c>
      <c r="D87" s="3" t="s">
        <v>5</v>
      </c>
      <c r="E87">
        <f t="shared" si="5"/>
        <v>93</v>
      </c>
      <c r="F87">
        <f t="shared" si="6"/>
        <v>86</v>
      </c>
      <c r="G87">
        <f t="shared" si="7"/>
        <v>7</v>
      </c>
      <c r="H87" s="12">
        <f t="shared" ca="1" si="8"/>
        <v>4.3518518518518515E-3</v>
      </c>
      <c r="I87" t="str">
        <f t="shared" ca="1" si="9"/>
        <v/>
      </c>
    </row>
    <row r="88" spans="1:9" x14ac:dyDescent="0.35">
      <c r="A88" s="8">
        <v>0.94171296296296303</v>
      </c>
      <c r="B88" s="3" t="s">
        <v>6</v>
      </c>
      <c r="C88" s="2">
        <v>9.2592592592592588E-5</v>
      </c>
      <c r="D88" s="3" t="s">
        <v>7</v>
      </c>
      <c r="E88">
        <f t="shared" si="5"/>
        <v>95</v>
      </c>
      <c r="F88">
        <f t="shared" si="6"/>
        <v>87</v>
      </c>
      <c r="G88">
        <f t="shared" si="7"/>
        <v>8</v>
      </c>
      <c r="H88" s="12">
        <f t="shared" ca="1" si="8"/>
        <v>4.3518518518518515E-3</v>
      </c>
      <c r="I88" t="str">
        <f t="shared" ca="1" si="9"/>
        <v/>
      </c>
    </row>
    <row r="89" spans="1:9" x14ac:dyDescent="0.35">
      <c r="A89" s="9">
        <v>0.94180555555555545</v>
      </c>
      <c r="B89" s="6" t="s">
        <v>15</v>
      </c>
      <c r="C89" s="5">
        <v>4.3518518518518515E-3</v>
      </c>
      <c r="D89" s="6" t="s">
        <v>9</v>
      </c>
      <c r="E89">
        <f t="shared" si="5"/>
        <v>95</v>
      </c>
      <c r="F89">
        <f t="shared" si="6"/>
        <v>88</v>
      </c>
      <c r="G89">
        <f t="shared" si="7"/>
        <v>7</v>
      </c>
      <c r="H89" s="12">
        <f t="shared" ca="1" si="8"/>
        <v>4.3518518518518515E-3</v>
      </c>
      <c r="I89" t="str">
        <f t="shared" ca="1" si="9"/>
        <v/>
      </c>
    </row>
    <row r="90" spans="1:9" x14ac:dyDescent="0.35">
      <c r="A90" s="8">
        <v>0.94615740740740739</v>
      </c>
      <c r="B90" s="3" t="s">
        <v>6</v>
      </c>
      <c r="C90" s="2">
        <v>9.2592592592592588E-5</v>
      </c>
      <c r="D90" s="3" t="s">
        <v>7</v>
      </c>
      <c r="E90">
        <f t="shared" si="5"/>
        <v>96</v>
      </c>
      <c r="F90">
        <f t="shared" si="6"/>
        <v>89</v>
      </c>
      <c r="G90">
        <f t="shared" si="7"/>
        <v>7</v>
      </c>
      <c r="H90" s="12">
        <f t="shared" ca="1" si="8"/>
        <v>0</v>
      </c>
      <c r="I90" t="str">
        <f t="shared" ca="1" si="9"/>
        <v/>
      </c>
    </row>
    <row r="91" spans="1:9" x14ac:dyDescent="0.35">
      <c r="A91" s="8">
        <v>0.94625000000000004</v>
      </c>
      <c r="B91" s="3" t="s">
        <v>36</v>
      </c>
      <c r="C91" s="2">
        <v>5.3819444444444453E-3</v>
      </c>
      <c r="D91" s="3" t="s">
        <v>37</v>
      </c>
      <c r="E91">
        <f t="shared" si="5"/>
        <v>96</v>
      </c>
      <c r="F91">
        <f t="shared" si="6"/>
        <v>90</v>
      </c>
      <c r="G91">
        <f t="shared" si="7"/>
        <v>6</v>
      </c>
      <c r="H91" s="12">
        <f t="shared" ca="1" si="8"/>
        <v>0</v>
      </c>
      <c r="I91" t="str">
        <f t="shared" ca="1" si="9"/>
        <v/>
      </c>
    </row>
    <row r="92" spans="1:9" x14ac:dyDescent="0.35">
      <c r="A92" s="8">
        <v>0.95163194444444443</v>
      </c>
      <c r="B92" s="3" t="s">
        <v>21</v>
      </c>
      <c r="C92" s="2">
        <v>9.2592592592592588E-5</v>
      </c>
      <c r="D92" s="3" t="s">
        <v>21</v>
      </c>
      <c r="E92">
        <f t="shared" si="5"/>
        <v>96</v>
      </c>
      <c r="F92">
        <f t="shared" si="6"/>
        <v>91</v>
      </c>
      <c r="G92">
        <f t="shared" si="7"/>
        <v>5</v>
      </c>
      <c r="H92" s="12">
        <f t="shared" ca="1" si="8"/>
        <v>0</v>
      </c>
      <c r="I92" t="str">
        <f t="shared" ca="1" si="9"/>
        <v/>
      </c>
    </row>
    <row r="93" spans="1:9" x14ac:dyDescent="0.35">
      <c r="A93" s="8">
        <v>0.95172453703703708</v>
      </c>
      <c r="B93" s="3" t="s">
        <v>44</v>
      </c>
      <c r="C93" s="2">
        <v>2.9872685185185183E-2</v>
      </c>
      <c r="D93" s="3" t="s">
        <v>14</v>
      </c>
      <c r="E93">
        <f t="shared" si="5"/>
        <v>96</v>
      </c>
      <c r="F93">
        <f t="shared" si="6"/>
        <v>92</v>
      </c>
      <c r="G93">
        <f t="shared" si="7"/>
        <v>4</v>
      </c>
      <c r="H93" s="12">
        <f t="shared" ca="1" si="8"/>
        <v>0</v>
      </c>
      <c r="I93" t="str">
        <f t="shared" ca="1" si="9"/>
        <v/>
      </c>
    </row>
    <row r="94" spans="1:9" x14ac:dyDescent="0.35">
      <c r="A94" s="8">
        <v>0.98159722222222223</v>
      </c>
      <c r="B94" s="3" t="s">
        <v>21</v>
      </c>
      <c r="C94" s="2">
        <v>9.2592592592592588E-5</v>
      </c>
      <c r="D94" s="3" t="s">
        <v>21</v>
      </c>
      <c r="E94">
        <f t="shared" si="5"/>
        <v>96</v>
      </c>
      <c r="F94">
        <f t="shared" si="6"/>
        <v>93</v>
      </c>
      <c r="G94">
        <f t="shared" si="7"/>
        <v>3</v>
      </c>
      <c r="H94" s="12">
        <f t="shared" ca="1" si="8"/>
        <v>0</v>
      </c>
      <c r="I94" t="str">
        <f t="shared" ca="1" si="9"/>
        <v/>
      </c>
    </row>
    <row r="95" spans="1:9" x14ac:dyDescent="0.35">
      <c r="A95" s="8">
        <v>0.98168981481481488</v>
      </c>
      <c r="B95" s="3" t="s">
        <v>36</v>
      </c>
      <c r="C95" s="2">
        <v>4.409722222222222E-3</v>
      </c>
      <c r="D95" s="3" t="s">
        <v>37</v>
      </c>
      <c r="E95">
        <f t="shared" si="5"/>
        <v>96</v>
      </c>
      <c r="F95">
        <f t="shared" si="6"/>
        <v>94</v>
      </c>
      <c r="G95">
        <f t="shared" si="7"/>
        <v>2</v>
      </c>
      <c r="H95" s="12">
        <f t="shared" ca="1" si="8"/>
        <v>0</v>
      </c>
      <c r="I95" t="str">
        <f t="shared" ca="1" si="9"/>
        <v/>
      </c>
    </row>
    <row r="96" spans="1:9" x14ac:dyDescent="0.35">
      <c r="A96" s="8">
        <v>0.98609953703703701</v>
      </c>
      <c r="B96" s="3" t="s">
        <v>45</v>
      </c>
      <c r="C96" s="2">
        <v>1.3900462962962962E-2</v>
      </c>
      <c r="D96" s="3" t="s">
        <v>5</v>
      </c>
      <c r="E96">
        <f t="shared" si="5"/>
        <v>96</v>
      </c>
      <c r="F96">
        <f t="shared" si="6"/>
        <v>95</v>
      </c>
      <c r="G96">
        <f t="shared" si="7"/>
        <v>1</v>
      </c>
      <c r="H96" s="12">
        <f t="shared" ca="1" si="8"/>
        <v>0</v>
      </c>
      <c r="I96" t="str">
        <f t="shared" ca="1" si="9"/>
        <v/>
      </c>
    </row>
    <row r="97" spans="1:1" x14ac:dyDescent="0.35">
      <c r="A97" s="11"/>
    </row>
  </sheetData>
  <autoFilter ref="A1:D96"/>
  <conditionalFormatting sqref="H1:H104857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2018-10-27T18:09:32Z</dcterms:created>
  <dcterms:modified xsi:type="dcterms:W3CDTF">2018-10-28T17:37:10Z</dcterms:modified>
</cp:coreProperties>
</file>