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320" tabRatio="695"/>
  </bookViews>
  <sheets>
    <sheet name="INTERROGATION AGENT" sheetId="5" r:id="rId1"/>
    <sheet name="INTERROGATION POSTE" sheetId="6" r:id="rId2"/>
    <sheet name="AFFECTATIONS POSSIBLES" sheetId="2" r:id="rId3"/>
    <sheet name="AGENTS" sheetId="4" r:id="rId4"/>
    <sheet name="POSTES" sheetId="3" r:id="rId5"/>
  </sheets>
  <definedNames>
    <definedName name="agents">OFFSET(AGENTS!$A$1,1,,COUNTA(AGENTS!$A:$A))</definedName>
    <definedName name="postes">OFFSET(POSTES!$A$1,1,1,COUNTA(POSTES!$A:$A))</definedName>
  </definedNames>
  <calcPr calcId="152511"/>
</workbook>
</file>

<file path=xl/calcChain.xml><?xml version="1.0" encoding="utf-8"?>
<calcChain xmlns="http://schemas.openxmlformats.org/spreadsheetml/2006/main">
  <c r="B1" i="6" l="1"/>
  <c r="B1" i="5"/>
  <c r="B52" i="6" l="1"/>
  <c r="B51" i="6"/>
  <c r="B50" i="6"/>
  <c r="B49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" i="6"/>
  <c r="B5" i="6"/>
  <c r="B6" i="6"/>
  <c r="B7" i="6"/>
  <c r="B8" i="6"/>
  <c r="B9" i="6"/>
  <c r="B10" i="6"/>
  <c r="B11" i="6"/>
  <c r="B12" i="6"/>
  <c r="B13" i="6"/>
  <c r="B4" i="5"/>
  <c r="B5" i="5"/>
  <c r="B6" i="5"/>
  <c r="B7" i="5"/>
  <c r="B8" i="5"/>
  <c r="B9" i="5"/>
  <c r="B10" i="5"/>
  <c r="B11" i="5"/>
  <c r="B12" i="5"/>
  <c r="B13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D9" i="6" l="1"/>
  <c r="D6" i="6"/>
  <c r="D13" i="6" l="1"/>
  <c r="D12" i="6"/>
  <c r="D4" i="6"/>
  <c r="D7" i="6"/>
  <c r="D10" i="6"/>
  <c r="D5" i="6"/>
  <c r="D8" i="6"/>
  <c r="D11" i="6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" i="2"/>
  <c r="C1" i="2" l="1"/>
  <c r="C27" i="2" s="1"/>
  <c r="D1" i="2"/>
  <c r="D31" i="2" s="1"/>
  <c r="E1" i="2"/>
  <c r="E6" i="2" s="1"/>
  <c r="F1" i="2"/>
  <c r="F15" i="2" s="1"/>
  <c r="G1" i="2"/>
  <c r="G20" i="2" s="1"/>
  <c r="H1" i="2"/>
  <c r="H23" i="2" s="1"/>
  <c r="I1" i="2"/>
  <c r="I32" i="2" s="1"/>
  <c r="J1" i="2"/>
  <c r="J36" i="2" s="1"/>
  <c r="K1" i="2"/>
  <c r="K33" i="2" s="1"/>
  <c r="L1" i="2"/>
  <c r="L29" i="2" s="1"/>
  <c r="M1" i="2"/>
  <c r="M23" i="2" s="1"/>
  <c r="N1" i="2"/>
  <c r="N35" i="2" s="1"/>
  <c r="O1" i="2"/>
  <c r="O34" i="2" s="1"/>
  <c r="P1" i="2"/>
  <c r="P26" i="2" s="1"/>
  <c r="Q1" i="2"/>
  <c r="Q31" i="2" s="1"/>
  <c r="R1" i="2"/>
  <c r="R20" i="2" s="1"/>
  <c r="S1" i="2"/>
  <c r="S31" i="2" s="1"/>
  <c r="T1" i="2"/>
  <c r="T16" i="2" s="1"/>
  <c r="U1" i="2"/>
  <c r="U11" i="2" s="1"/>
  <c r="V1" i="2"/>
  <c r="V17" i="2" s="1"/>
  <c r="W1" i="2"/>
  <c r="W30" i="2" s="1"/>
  <c r="X1" i="2"/>
  <c r="X32" i="2" s="1"/>
  <c r="Y1" i="2"/>
  <c r="Z1" i="2"/>
  <c r="Z21" i="2" s="1"/>
  <c r="AA1" i="2"/>
  <c r="AA13" i="2" s="1"/>
  <c r="AB1" i="2"/>
  <c r="AC1" i="2"/>
  <c r="AC30" i="2" s="1"/>
  <c r="AD1" i="2"/>
  <c r="AD33" i="2" s="1"/>
  <c r="AE1" i="2"/>
  <c r="AE35" i="2" s="1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B2" i="2"/>
  <c r="B1" i="2"/>
  <c r="B18" i="2" s="1"/>
  <c r="X4" i="2" l="1"/>
  <c r="B16" i="2"/>
  <c r="F36" i="2"/>
  <c r="N10" i="2"/>
  <c r="P8" i="2"/>
  <c r="V24" i="2"/>
  <c r="V13" i="2"/>
  <c r="T22" i="2"/>
  <c r="N8" i="2"/>
  <c r="V28" i="2"/>
  <c r="T33" i="2"/>
  <c r="F30" i="2"/>
  <c r="L16" i="2"/>
  <c r="AD32" i="2"/>
  <c r="B31" i="2"/>
  <c r="X7" i="2"/>
  <c r="W4" i="2"/>
  <c r="K27" i="2"/>
  <c r="AA9" i="2"/>
  <c r="C25" i="2"/>
  <c r="G3" i="2"/>
  <c r="G4" i="2"/>
  <c r="AE8" i="2"/>
  <c r="X12" i="2"/>
  <c r="V12" i="2"/>
  <c r="S16" i="2"/>
  <c r="P20" i="2"/>
  <c r="Z20" i="2"/>
  <c r="P24" i="2"/>
  <c r="B28" i="2"/>
  <c r="G28" i="2"/>
  <c r="AE32" i="2"/>
  <c r="D36" i="2"/>
  <c r="AD15" i="2"/>
  <c r="X27" i="2"/>
  <c r="J27" i="2"/>
  <c r="AD9" i="2"/>
  <c r="X13" i="2"/>
  <c r="V19" i="2"/>
  <c r="X6" i="2"/>
  <c r="H14" i="2"/>
  <c r="Z22" i="2"/>
  <c r="H30" i="2"/>
  <c r="V11" i="2"/>
  <c r="J35" i="2"/>
  <c r="G12" i="2"/>
  <c r="W28" i="2"/>
  <c r="G36" i="2"/>
  <c r="K15" i="2"/>
  <c r="G23" i="2"/>
  <c r="V4" i="2"/>
  <c r="O8" i="2"/>
  <c r="H12" i="2"/>
  <c r="F12" i="2"/>
  <c r="C16" i="2"/>
  <c r="H20" i="2"/>
  <c r="J20" i="2"/>
  <c r="AE24" i="2"/>
  <c r="X28" i="2"/>
  <c r="R32" i="2"/>
  <c r="O32" i="2"/>
  <c r="P36" i="2"/>
  <c r="T15" i="2"/>
  <c r="H27" i="2"/>
  <c r="W5" i="2"/>
  <c r="X9" i="2"/>
  <c r="O17" i="2"/>
  <c r="Z29" i="2"/>
  <c r="H19" i="2"/>
  <c r="V6" i="2"/>
  <c r="F14" i="2"/>
  <c r="B26" i="2"/>
  <c r="AE34" i="2"/>
  <c r="P11" i="2"/>
  <c r="K20" i="2"/>
  <c r="H4" i="2"/>
  <c r="F4" i="2"/>
  <c r="AD8" i="2"/>
  <c r="W12" i="2"/>
  <c r="R16" i="2"/>
  <c r="AA20" i="2"/>
  <c r="N24" i="2"/>
  <c r="O24" i="2"/>
  <c r="H28" i="2"/>
  <c r="V36" i="2"/>
  <c r="W36" i="2"/>
  <c r="AA15" i="2"/>
  <c r="AA27" i="2"/>
  <c r="F5" i="2"/>
  <c r="AE13" i="2"/>
  <c r="G21" i="2"/>
  <c r="AA33" i="2"/>
  <c r="P10" i="2"/>
  <c r="C18" i="2"/>
  <c r="AD7" i="2"/>
  <c r="Y11" i="2"/>
  <c r="Y26" i="2"/>
  <c r="Y33" i="2"/>
  <c r="Y17" i="2"/>
  <c r="Y9" i="2"/>
  <c r="Y35" i="2"/>
  <c r="Y34" i="2"/>
  <c r="Y18" i="2"/>
  <c r="Y31" i="2"/>
  <c r="Y25" i="2"/>
  <c r="Y23" i="2"/>
  <c r="Y7" i="2"/>
  <c r="Y30" i="2"/>
  <c r="Y14" i="2"/>
  <c r="Y6" i="2"/>
  <c r="Y19" i="2"/>
  <c r="Y21" i="2"/>
  <c r="Y13" i="2"/>
  <c r="Y5" i="2"/>
  <c r="Q4" i="2"/>
  <c r="I4" i="2"/>
  <c r="AC28" i="2"/>
  <c r="M28" i="2"/>
  <c r="I27" i="2"/>
  <c r="E5" i="2"/>
  <c r="M21" i="2"/>
  <c r="AB3" i="2"/>
  <c r="AB35" i="2"/>
  <c r="AB7" i="2"/>
  <c r="AB34" i="2"/>
  <c r="AB30" i="2"/>
  <c r="AB22" i="2"/>
  <c r="AB18" i="2"/>
  <c r="AB14" i="2"/>
  <c r="AB6" i="2"/>
  <c r="AB31" i="2"/>
  <c r="AB19" i="2"/>
  <c r="AB33" i="2"/>
  <c r="AB29" i="2"/>
  <c r="AB21" i="2"/>
  <c r="AB13" i="2"/>
  <c r="AB5" i="2"/>
  <c r="AB11" i="2"/>
  <c r="AB26" i="2"/>
  <c r="AB10" i="2"/>
  <c r="AB17" i="2"/>
  <c r="AB9" i="2"/>
  <c r="X25" i="2"/>
  <c r="X23" i="2"/>
  <c r="X11" i="2"/>
  <c r="X26" i="2"/>
  <c r="X10" i="2"/>
  <c r="X33" i="2"/>
  <c r="X17" i="2"/>
  <c r="X22" i="2"/>
  <c r="X31" i="2"/>
  <c r="X29" i="2"/>
  <c r="T11" i="2"/>
  <c r="T26" i="2"/>
  <c r="T10" i="2"/>
  <c r="T31" i="2"/>
  <c r="T17" i="2"/>
  <c r="T9" i="2"/>
  <c r="T18" i="2"/>
  <c r="T25" i="2"/>
  <c r="T23" i="2"/>
  <c r="T7" i="2"/>
  <c r="T34" i="2"/>
  <c r="T30" i="2"/>
  <c r="T14" i="2"/>
  <c r="T6" i="2"/>
  <c r="T19" i="2"/>
  <c r="T21" i="2"/>
  <c r="T13" i="2"/>
  <c r="T5" i="2"/>
  <c r="P23" i="2"/>
  <c r="P25" i="2"/>
  <c r="P35" i="2"/>
  <c r="P7" i="2"/>
  <c r="P34" i="2"/>
  <c r="P30" i="2"/>
  <c r="P22" i="2"/>
  <c r="P14" i="2"/>
  <c r="P6" i="2"/>
  <c r="P31" i="2"/>
  <c r="P19" i="2"/>
  <c r="P33" i="2"/>
  <c r="P29" i="2"/>
  <c r="P21" i="2"/>
  <c r="P13" i="2"/>
  <c r="L23" i="2"/>
  <c r="L7" i="2"/>
  <c r="L34" i="2"/>
  <c r="L30" i="2"/>
  <c r="L14" i="2"/>
  <c r="L6" i="2"/>
  <c r="L19" i="2"/>
  <c r="L33" i="2"/>
  <c r="L21" i="2"/>
  <c r="L13" i="2"/>
  <c r="L5" i="2"/>
  <c r="L18" i="2"/>
  <c r="L35" i="2"/>
  <c r="L11" i="2"/>
  <c r="L26" i="2"/>
  <c r="L10" i="2"/>
  <c r="L25" i="2"/>
  <c r="L17" i="2"/>
  <c r="L9" i="2"/>
  <c r="H35" i="2"/>
  <c r="H33" i="2"/>
  <c r="H11" i="2"/>
  <c r="H26" i="2"/>
  <c r="H22" i="2"/>
  <c r="H10" i="2"/>
  <c r="H31" i="2"/>
  <c r="H29" i="2"/>
  <c r="H17" i="2"/>
  <c r="H18" i="2"/>
  <c r="D11" i="2"/>
  <c r="D26" i="2"/>
  <c r="D18" i="2"/>
  <c r="D10" i="2"/>
  <c r="D17" i="2"/>
  <c r="D9" i="2"/>
  <c r="D23" i="2"/>
  <c r="D25" i="2"/>
  <c r="D35" i="2"/>
  <c r="D7" i="2"/>
  <c r="D34" i="2"/>
  <c r="D30" i="2"/>
  <c r="D22" i="2"/>
  <c r="D14" i="2"/>
  <c r="D6" i="2"/>
  <c r="D19" i="2"/>
  <c r="D33" i="2"/>
  <c r="D29" i="2"/>
  <c r="D21" i="2"/>
  <c r="D13" i="2"/>
  <c r="D5" i="2"/>
  <c r="V3" i="2"/>
  <c r="AC4" i="2"/>
  <c r="U4" i="2"/>
  <c r="T4" i="2"/>
  <c r="D4" i="2"/>
  <c r="S4" i="2"/>
  <c r="C4" i="2"/>
  <c r="R4" i="2"/>
  <c r="B4" i="2"/>
  <c r="C20" i="6" s="1"/>
  <c r="E8" i="2"/>
  <c r="AB8" i="2"/>
  <c r="L8" i="2"/>
  <c r="AA8" i="2"/>
  <c r="K8" i="2"/>
  <c r="Z8" i="2"/>
  <c r="J8" i="2"/>
  <c r="AC12" i="2"/>
  <c r="U12" i="2"/>
  <c r="T12" i="2"/>
  <c r="D12" i="2"/>
  <c r="S12" i="2"/>
  <c r="C12" i="2"/>
  <c r="R12" i="2"/>
  <c r="B12" i="2"/>
  <c r="D16" i="2"/>
  <c r="AE16" i="2"/>
  <c r="O16" i="2"/>
  <c r="AD16" i="2"/>
  <c r="N16" i="2"/>
  <c r="AC16" i="2"/>
  <c r="M16" i="2"/>
  <c r="AB20" i="2"/>
  <c r="T20" i="2"/>
  <c r="W20" i="2"/>
  <c r="V20" i="2"/>
  <c r="F20" i="2"/>
  <c r="U20" i="2"/>
  <c r="E20" i="2"/>
  <c r="Z24" i="2"/>
  <c r="F24" i="2"/>
  <c r="Q24" i="2"/>
  <c r="AB24" i="2"/>
  <c r="L24" i="2"/>
  <c r="AA24" i="2"/>
  <c r="K24" i="2"/>
  <c r="F28" i="2"/>
  <c r="J28" i="2"/>
  <c r="Y28" i="2"/>
  <c r="I28" i="2"/>
  <c r="T28" i="2"/>
  <c r="D28" i="2"/>
  <c r="S28" i="2"/>
  <c r="C28" i="2"/>
  <c r="J32" i="2"/>
  <c r="P32" i="2"/>
  <c r="V32" i="2"/>
  <c r="Y32" i="2"/>
  <c r="AA32" i="2"/>
  <c r="K32" i="2"/>
  <c r="N36" i="2"/>
  <c r="U36" i="2"/>
  <c r="E36" i="2"/>
  <c r="AB36" i="2"/>
  <c r="Z36" i="2"/>
  <c r="H36" i="2"/>
  <c r="S36" i="2"/>
  <c r="C36" i="2"/>
  <c r="N15" i="2"/>
  <c r="Y15" i="2"/>
  <c r="C15" i="2"/>
  <c r="P15" i="2"/>
  <c r="W15" i="2"/>
  <c r="J15" i="2"/>
  <c r="E15" i="2"/>
  <c r="T27" i="2"/>
  <c r="AB27" i="2"/>
  <c r="W27" i="2"/>
  <c r="B27" i="2"/>
  <c r="S5" i="2"/>
  <c r="AD5" i="2"/>
  <c r="AC5" i="2"/>
  <c r="X5" i="2"/>
  <c r="W9" i="2"/>
  <c r="V9" i="2"/>
  <c r="U9" i="2"/>
  <c r="P9" i="2"/>
  <c r="N13" i="2"/>
  <c r="H13" i="2"/>
  <c r="E17" i="2"/>
  <c r="B21" i="2"/>
  <c r="X21" i="2"/>
  <c r="AB25" i="2"/>
  <c r="R25" i="2"/>
  <c r="T29" i="2"/>
  <c r="J29" i="2"/>
  <c r="U33" i="2"/>
  <c r="AC19" i="2"/>
  <c r="W19" i="2"/>
  <c r="H6" i="2"/>
  <c r="F6" i="2"/>
  <c r="AE10" i="2"/>
  <c r="U14" i="2"/>
  <c r="W14" i="2"/>
  <c r="X18" i="2"/>
  <c r="R18" i="2"/>
  <c r="L22" i="2"/>
  <c r="J22" i="2"/>
  <c r="Z26" i="2"/>
  <c r="AE26" i="2"/>
  <c r="AD34" i="2"/>
  <c r="N7" i="2"/>
  <c r="H7" i="2"/>
  <c r="F11" i="2"/>
  <c r="AB23" i="2"/>
  <c r="F23" i="2"/>
  <c r="T35" i="2"/>
  <c r="AC22" i="2"/>
  <c r="AC14" i="2"/>
  <c r="AC10" i="2"/>
  <c r="AC6" i="2"/>
  <c r="AC29" i="2"/>
  <c r="AC11" i="2"/>
  <c r="AC26" i="2"/>
  <c r="AC33" i="2"/>
  <c r="AC17" i="2"/>
  <c r="AC35" i="2"/>
  <c r="AC23" i="2"/>
  <c r="AC34" i="2"/>
  <c r="AC18" i="2"/>
  <c r="AC31" i="2"/>
  <c r="AC25" i="2"/>
  <c r="AC27" i="2"/>
  <c r="Q23" i="2"/>
  <c r="Q7" i="2"/>
  <c r="Q30" i="2"/>
  <c r="Q19" i="2"/>
  <c r="Q21" i="2"/>
  <c r="Q13" i="2"/>
  <c r="Q5" i="2"/>
  <c r="Q22" i="2"/>
  <c r="Q14" i="2"/>
  <c r="Q6" i="2"/>
  <c r="Q29" i="2"/>
  <c r="Q11" i="2"/>
  <c r="Q26" i="2"/>
  <c r="Q33" i="2"/>
  <c r="Q17" i="2"/>
  <c r="Q9" i="2"/>
  <c r="I11" i="2"/>
  <c r="I26" i="2"/>
  <c r="I17" i="2"/>
  <c r="I9" i="2"/>
  <c r="I35" i="2"/>
  <c r="I34" i="2"/>
  <c r="I18" i="2"/>
  <c r="I14" i="2"/>
  <c r="I6" i="2"/>
  <c r="I31" i="2"/>
  <c r="I33" i="2"/>
  <c r="I25" i="2"/>
  <c r="I23" i="2"/>
  <c r="I7" i="2"/>
  <c r="I30" i="2"/>
  <c r="I10" i="2"/>
  <c r="I19" i="2"/>
  <c r="I21" i="2"/>
  <c r="I13" i="2"/>
  <c r="I5" i="2"/>
  <c r="Q12" i="2"/>
  <c r="I12" i="2"/>
  <c r="Q16" i="2"/>
  <c r="U24" i="2"/>
  <c r="E24" i="2"/>
  <c r="AC32" i="2"/>
  <c r="M32" i="2"/>
  <c r="Y36" i="2"/>
  <c r="I36" i="2"/>
  <c r="AC15" i="2"/>
  <c r="M15" i="2"/>
  <c r="I15" i="2"/>
  <c r="AC9" i="2"/>
  <c r="Q34" i="2"/>
  <c r="AE22" i="2"/>
  <c r="AE33" i="2"/>
  <c r="AE29" i="2"/>
  <c r="AE11" i="2"/>
  <c r="AE30" i="2"/>
  <c r="AE14" i="2"/>
  <c r="AE6" i="2"/>
  <c r="AE19" i="2"/>
  <c r="AE21" i="2"/>
  <c r="AE18" i="2"/>
  <c r="AE31" i="2"/>
  <c r="AE25" i="2"/>
  <c r="AA23" i="2"/>
  <c r="AA30" i="2"/>
  <c r="AA14" i="2"/>
  <c r="AA6" i="2"/>
  <c r="AA19" i="2"/>
  <c r="AA21" i="2"/>
  <c r="AA7" i="2"/>
  <c r="AA18" i="2"/>
  <c r="AA31" i="2"/>
  <c r="AA25" i="2"/>
  <c r="AA35" i="2"/>
  <c r="AA34" i="2"/>
  <c r="AA26" i="2"/>
  <c r="AA10" i="2"/>
  <c r="AA17" i="2"/>
  <c r="W18" i="2"/>
  <c r="W31" i="2"/>
  <c r="W25" i="2"/>
  <c r="W35" i="2"/>
  <c r="W11" i="2"/>
  <c r="W34" i="2"/>
  <c r="W26" i="2"/>
  <c r="W10" i="2"/>
  <c r="W17" i="2"/>
  <c r="W22" i="2"/>
  <c r="W33" i="2"/>
  <c r="W29" i="2"/>
  <c r="S35" i="2"/>
  <c r="S34" i="2"/>
  <c r="S26" i="2"/>
  <c r="S10" i="2"/>
  <c r="S17" i="2"/>
  <c r="S7" i="2"/>
  <c r="S22" i="2"/>
  <c r="S33" i="2"/>
  <c r="S29" i="2"/>
  <c r="S23" i="2"/>
  <c r="S30" i="2"/>
  <c r="S14" i="2"/>
  <c r="S6" i="2"/>
  <c r="S19" i="2"/>
  <c r="S21" i="2"/>
  <c r="O11" i="2"/>
  <c r="O22" i="2"/>
  <c r="O33" i="2"/>
  <c r="O29" i="2"/>
  <c r="O13" i="2"/>
  <c r="O5" i="2"/>
  <c r="O23" i="2"/>
  <c r="O30" i="2"/>
  <c r="O14" i="2"/>
  <c r="O6" i="2"/>
  <c r="O19" i="2"/>
  <c r="O21" i="2"/>
  <c r="O7" i="2"/>
  <c r="O18" i="2"/>
  <c r="O31" i="2"/>
  <c r="O25" i="2"/>
  <c r="O9" i="2"/>
  <c r="K23" i="2"/>
  <c r="K7" i="2"/>
  <c r="K30" i="2"/>
  <c r="K14" i="2"/>
  <c r="K6" i="2"/>
  <c r="K19" i="2"/>
  <c r="K21" i="2"/>
  <c r="K9" i="2"/>
  <c r="K18" i="2"/>
  <c r="K31" i="2"/>
  <c r="K25" i="2"/>
  <c r="K35" i="2"/>
  <c r="K11" i="2"/>
  <c r="K34" i="2"/>
  <c r="K26" i="2"/>
  <c r="K10" i="2"/>
  <c r="K17" i="2"/>
  <c r="K13" i="2"/>
  <c r="K5" i="2"/>
  <c r="G11" i="2"/>
  <c r="G18" i="2"/>
  <c r="G31" i="2"/>
  <c r="G25" i="2"/>
  <c r="G13" i="2"/>
  <c r="G5" i="2"/>
  <c r="G27" i="2"/>
  <c r="G35" i="2"/>
  <c r="G34" i="2"/>
  <c r="G26" i="2"/>
  <c r="G10" i="2"/>
  <c r="G17" i="2"/>
  <c r="G7" i="2"/>
  <c r="G22" i="2"/>
  <c r="G29" i="2"/>
  <c r="G9" i="2"/>
  <c r="C35" i="2"/>
  <c r="C7" i="2"/>
  <c r="C34" i="2"/>
  <c r="C26" i="2"/>
  <c r="C10" i="2"/>
  <c r="C17" i="2"/>
  <c r="C9" i="2"/>
  <c r="C22" i="2"/>
  <c r="C29" i="2"/>
  <c r="C23" i="2"/>
  <c r="C11" i="2"/>
  <c r="C30" i="2"/>
  <c r="C14" i="2"/>
  <c r="C6" i="2"/>
  <c r="C19" i="2"/>
  <c r="C33" i="2"/>
  <c r="C21" i="2"/>
  <c r="C13" i="2"/>
  <c r="C5" i="2"/>
  <c r="F3" i="2"/>
  <c r="M4" i="2"/>
  <c r="E4" i="2"/>
  <c r="P4" i="2"/>
  <c r="AE4" i="2"/>
  <c r="O4" i="2"/>
  <c r="AD4" i="2"/>
  <c r="N4" i="2"/>
  <c r="I8" i="2"/>
  <c r="Q8" i="2"/>
  <c r="X8" i="2"/>
  <c r="H8" i="2"/>
  <c r="W8" i="2"/>
  <c r="G8" i="2"/>
  <c r="V8" i="2"/>
  <c r="F8" i="2"/>
  <c r="M12" i="2"/>
  <c r="E12" i="2"/>
  <c r="P12" i="2"/>
  <c r="AE12" i="2"/>
  <c r="O12" i="2"/>
  <c r="AD12" i="2"/>
  <c r="N12" i="2"/>
  <c r="H16" i="2"/>
  <c r="P16" i="2"/>
  <c r="AA16" i="2"/>
  <c r="K16" i="2"/>
  <c r="Z16" i="2"/>
  <c r="J16" i="2"/>
  <c r="Y16" i="2"/>
  <c r="I16" i="2"/>
  <c r="L20" i="2"/>
  <c r="D20" i="2"/>
  <c r="S20" i="2"/>
  <c r="C20" i="2"/>
  <c r="B20" i="2"/>
  <c r="Q20" i="2"/>
  <c r="B24" i="2"/>
  <c r="J24" i="2"/>
  <c r="AC24" i="2"/>
  <c r="M24" i="2"/>
  <c r="X24" i="2"/>
  <c r="H24" i="2"/>
  <c r="W24" i="2"/>
  <c r="G24" i="2"/>
  <c r="Z28" i="2"/>
  <c r="AD28" i="2"/>
  <c r="U28" i="2"/>
  <c r="E28" i="2"/>
  <c r="P28" i="2"/>
  <c r="AE28" i="2"/>
  <c r="O28" i="2"/>
  <c r="T32" i="2"/>
  <c r="AB32" i="2"/>
  <c r="H32" i="2"/>
  <c r="N32" i="2"/>
  <c r="U32" i="2"/>
  <c r="E32" i="2"/>
  <c r="W32" i="2"/>
  <c r="G32" i="2"/>
  <c r="B36" i="2"/>
  <c r="Q36" i="2"/>
  <c r="AD36" i="2"/>
  <c r="T36" i="2"/>
  <c r="AE36" i="2"/>
  <c r="O36" i="2"/>
  <c r="V15" i="2"/>
  <c r="Z15" i="2"/>
  <c r="U15" i="2"/>
  <c r="AB15" i="2"/>
  <c r="L15" i="2"/>
  <c r="S15" i="2"/>
  <c r="H15" i="2"/>
  <c r="D27" i="2"/>
  <c r="L27" i="2"/>
  <c r="S27" i="2"/>
  <c r="Z27" i="2"/>
  <c r="Y27" i="2"/>
  <c r="AE5" i="2"/>
  <c r="V5" i="2"/>
  <c r="U5" i="2"/>
  <c r="P5" i="2"/>
  <c r="S9" i="2"/>
  <c r="N9" i="2"/>
  <c r="M9" i="2"/>
  <c r="H9" i="2"/>
  <c r="W13" i="2"/>
  <c r="AC13" i="2"/>
  <c r="P17" i="2"/>
  <c r="H21" i="2"/>
  <c r="H25" i="2"/>
  <c r="B25" i="2"/>
  <c r="AA29" i="2"/>
  <c r="Y29" i="2"/>
  <c r="G33" i="2"/>
  <c r="M19" i="2"/>
  <c r="G19" i="2"/>
  <c r="C31" i="2"/>
  <c r="W6" i="2"/>
  <c r="Y10" i="2"/>
  <c r="O10" i="2"/>
  <c r="M14" i="2"/>
  <c r="G14" i="2"/>
  <c r="P18" i="2"/>
  <c r="AA22" i="2"/>
  <c r="Y22" i="2"/>
  <c r="U26" i="2"/>
  <c r="O26" i="2"/>
  <c r="M30" i="2"/>
  <c r="G30" i="2"/>
  <c r="X34" i="2"/>
  <c r="W7" i="2"/>
  <c r="AC7" i="2"/>
  <c r="AA11" i="2"/>
  <c r="AE23" i="2"/>
  <c r="O35" i="2"/>
  <c r="U35" i="2"/>
  <c r="U34" i="2"/>
  <c r="U18" i="2"/>
  <c r="U31" i="2"/>
  <c r="U25" i="2"/>
  <c r="U27" i="2"/>
  <c r="U23" i="2"/>
  <c r="U7" i="2"/>
  <c r="U30" i="2"/>
  <c r="U10" i="2"/>
  <c r="U19" i="2"/>
  <c r="U21" i="2"/>
  <c r="U13" i="2"/>
  <c r="U22" i="2"/>
  <c r="U6" i="2"/>
  <c r="U29" i="2"/>
  <c r="M22" i="2"/>
  <c r="M29" i="2"/>
  <c r="M11" i="2"/>
  <c r="M26" i="2"/>
  <c r="M10" i="2"/>
  <c r="M33" i="2"/>
  <c r="M17" i="2"/>
  <c r="M35" i="2"/>
  <c r="M34" i="2"/>
  <c r="M18" i="2"/>
  <c r="M31" i="2"/>
  <c r="M25" i="2"/>
  <c r="M27" i="2"/>
  <c r="E35" i="2"/>
  <c r="E34" i="2"/>
  <c r="E18" i="2"/>
  <c r="E10" i="2"/>
  <c r="E31" i="2"/>
  <c r="E33" i="2"/>
  <c r="E25" i="2"/>
  <c r="E27" i="2"/>
  <c r="E23" i="2"/>
  <c r="E7" i="2"/>
  <c r="E30" i="2"/>
  <c r="E19" i="2"/>
  <c r="E21" i="2"/>
  <c r="E13" i="2"/>
  <c r="E22" i="2"/>
  <c r="E14" i="2"/>
  <c r="E29" i="2"/>
  <c r="U8" i="2"/>
  <c r="M8" i="2"/>
  <c r="Y20" i="2"/>
  <c r="I20" i="2"/>
  <c r="U17" i="2"/>
  <c r="B7" i="2"/>
  <c r="B30" i="2"/>
  <c r="B10" i="2"/>
  <c r="B19" i="2"/>
  <c r="B17" i="2"/>
  <c r="B13" i="2"/>
  <c r="B5" i="2"/>
  <c r="B35" i="2"/>
  <c r="B22" i="2"/>
  <c r="B33" i="2"/>
  <c r="B29" i="2"/>
  <c r="B11" i="2"/>
  <c r="B14" i="2"/>
  <c r="C30" i="6" s="1"/>
  <c r="B6" i="2"/>
  <c r="B9" i="2"/>
  <c r="C25" i="6" s="1"/>
  <c r="AD22" i="2"/>
  <c r="AD29" i="2"/>
  <c r="AD35" i="2"/>
  <c r="AD11" i="2"/>
  <c r="AD26" i="2"/>
  <c r="AD14" i="2"/>
  <c r="AD6" i="2"/>
  <c r="AD21" i="2"/>
  <c r="AD23" i="2"/>
  <c r="AD30" i="2"/>
  <c r="AD18" i="2"/>
  <c r="AD31" i="2"/>
  <c r="AD25" i="2"/>
  <c r="AD27" i="2"/>
  <c r="Z11" i="2"/>
  <c r="Z14" i="2"/>
  <c r="Z6" i="2"/>
  <c r="Z9" i="2"/>
  <c r="Z35" i="2"/>
  <c r="Z34" i="2"/>
  <c r="Z18" i="2"/>
  <c r="Z31" i="2"/>
  <c r="Z19" i="2"/>
  <c r="Z25" i="2"/>
  <c r="Z17" i="2"/>
  <c r="Z23" i="2"/>
  <c r="Z7" i="2"/>
  <c r="Z30" i="2"/>
  <c r="Z10" i="2"/>
  <c r="Z33" i="2"/>
  <c r="Z13" i="2"/>
  <c r="Z5" i="2"/>
  <c r="V35" i="2"/>
  <c r="V30" i="2"/>
  <c r="V18" i="2"/>
  <c r="V31" i="2"/>
  <c r="V25" i="2"/>
  <c r="V27" i="2"/>
  <c r="V23" i="2"/>
  <c r="V7" i="2"/>
  <c r="V34" i="2"/>
  <c r="V10" i="2"/>
  <c r="V33" i="2"/>
  <c r="V21" i="2"/>
  <c r="V26" i="2"/>
  <c r="V22" i="2"/>
  <c r="V29" i="2"/>
  <c r="R35" i="2"/>
  <c r="R7" i="2"/>
  <c r="R26" i="2"/>
  <c r="R10" i="2"/>
  <c r="R33" i="2"/>
  <c r="R13" i="2"/>
  <c r="R5" i="2"/>
  <c r="R23" i="2"/>
  <c r="R30" i="2"/>
  <c r="R22" i="2"/>
  <c r="R19" i="2"/>
  <c r="R29" i="2"/>
  <c r="R17" i="2"/>
  <c r="R11" i="2"/>
  <c r="R34" i="2"/>
  <c r="R14" i="2"/>
  <c r="R6" i="2"/>
  <c r="R21" i="2"/>
  <c r="R9" i="2"/>
  <c r="N23" i="2"/>
  <c r="N34" i="2"/>
  <c r="N26" i="2"/>
  <c r="N22" i="2"/>
  <c r="N29" i="2"/>
  <c r="N21" i="2"/>
  <c r="N11" i="2"/>
  <c r="N14" i="2"/>
  <c r="N6" i="2"/>
  <c r="N18" i="2"/>
  <c r="N31" i="2"/>
  <c r="N19" i="2"/>
  <c r="N25" i="2"/>
  <c r="N17" i="2"/>
  <c r="N27" i="2"/>
  <c r="J23" i="2"/>
  <c r="J11" i="2"/>
  <c r="J34" i="2"/>
  <c r="J14" i="2"/>
  <c r="J6" i="2"/>
  <c r="J19" i="2"/>
  <c r="J17" i="2"/>
  <c r="J9" i="2"/>
  <c r="J30" i="2"/>
  <c r="J18" i="2"/>
  <c r="J31" i="2"/>
  <c r="J25" i="2"/>
  <c r="J7" i="2"/>
  <c r="J26" i="2"/>
  <c r="J10" i="2"/>
  <c r="J33" i="2"/>
  <c r="J21" i="2"/>
  <c r="J13" i="2"/>
  <c r="J5" i="2"/>
  <c r="F18" i="2"/>
  <c r="F31" i="2"/>
  <c r="F25" i="2"/>
  <c r="F21" i="2"/>
  <c r="F27" i="2"/>
  <c r="F7" i="2"/>
  <c r="F34" i="2"/>
  <c r="F26" i="2"/>
  <c r="F10" i="2"/>
  <c r="F13" i="2"/>
  <c r="F35" i="2"/>
  <c r="F22" i="2"/>
  <c r="F19" i="2"/>
  <c r="F33" i="2"/>
  <c r="F29" i="2"/>
  <c r="F17" i="2"/>
  <c r="W3" i="2"/>
  <c r="Q3" i="2"/>
  <c r="Y4" i="2"/>
  <c r="AB4" i="2"/>
  <c r="L4" i="2"/>
  <c r="AA4" i="2"/>
  <c r="K4" i="2"/>
  <c r="Z4" i="2"/>
  <c r="J4" i="2"/>
  <c r="Y8" i="2"/>
  <c r="AC8" i="2"/>
  <c r="T8" i="2"/>
  <c r="D8" i="2"/>
  <c r="S8" i="2"/>
  <c r="C8" i="2"/>
  <c r="R8" i="2"/>
  <c r="B8" i="2"/>
  <c r="Y12" i="2"/>
  <c r="AB12" i="2"/>
  <c r="L12" i="2"/>
  <c r="AA12" i="2"/>
  <c r="K12" i="2"/>
  <c r="Z12" i="2"/>
  <c r="J12" i="2"/>
  <c r="X16" i="2"/>
  <c r="AB16" i="2"/>
  <c r="W16" i="2"/>
  <c r="G16" i="2"/>
  <c r="V16" i="2"/>
  <c r="F16" i="2"/>
  <c r="U16" i="2"/>
  <c r="E16" i="2"/>
  <c r="X20" i="2"/>
  <c r="AE20" i="2"/>
  <c r="O20" i="2"/>
  <c r="AD20" i="2"/>
  <c r="N20" i="2"/>
  <c r="AC20" i="2"/>
  <c r="M20" i="2"/>
  <c r="AD24" i="2"/>
  <c r="R24" i="2"/>
  <c r="Y24" i="2"/>
  <c r="I24" i="2"/>
  <c r="T24" i="2"/>
  <c r="D24" i="2"/>
  <c r="S24" i="2"/>
  <c r="C24" i="2"/>
  <c r="R28" i="2"/>
  <c r="N28" i="2"/>
  <c r="Q28" i="2"/>
  <c r="AB28" i="2"/>
  <c r="L28" i="2"/>
  <c r="AA28" i="2"/>
  <c r="K28" i="2"/>
  <c r="Z32" i="2"/>
  <c r="B32" i="2"/>
  <c r="L32" i="2"/>
  <c r="F32" i="2"/>
  <c r="Q32" i="2"/>
  <c r="D32" i="2"/>
  <c r="S32" i="2"/>
  <c r="C32" i="2"/>
  <c r="AC36" i="2"/>
  <c r="M36" i="2"/>
  <c r="R36" i="2"/>
  <c r="L36" i="2"/>
  <c r="X36" i="2"/>
  <c r="AA36" i="2"/>
  <c r="K36" i="2"/>
  <c r="R15" i="2"/>
  <c r="G15" i="2"/>
  <c r="Q15" i="2"/>
  <c r="X15" i="2"/>
  <c r="AE15" i="2"/>
  <c r="O15" i="2"/>
  <c r="B15" i="2"/>
  <c r="D15" i="2"/>
  <c r="P27" i="2"/>
  <c r="AE27" i="2"/>
  <c r="O27" i="2"/>
  <c r="R27" i="2"/>
  <c r="Q27" i="2"/>
  <c r="AA5" i="2"/>
  <c r="N5" i="2"/>
  <c r="M5" i="2"/>
  <c r="H5" i="2"/>
  <c r="AE9" i="2"/>
  <c r="F9" i="2"/>
  <c r="E9" i="2"/>
  <c r="S13" i="2"/>
  <c r="AD13" i="2"/>
  <c r="M13" i="2"/>
  <c r="AD17" i="2"/>
  <c r="AE17" i="2"/>
  <c r="AC21" i="2"/>
  <c r="W21" i="2"/>
  <c r="S25" i="2"/>
  <c r="Q25" i="2"/>
  <c r="K29" i="2"/>
  <c r="I29" i="2"/>
  <c r="N33" i="2"/>
  <c r="AD19" i="2"/>
  <c r="X19" i="2"/>
  <c r="L31" i="2"/>
  <c r="R31" i="2"/>
  <c r="M6" i="2"/>
  <c r="G6" i="2"/>
  <c r="Q10" i="2"/>
  <c r="AD10" i="2"/>
  <c r="X14" i="2"/>
  <c r="V14" i="2"/>
  <c r="S18" i="2"/>
  <c r="Q18" i="2"/>
  <c r="K22" i="2"/>
  <c r="I22" i="2"/>
  <c r="E26" i="2"/>
  <c r="N30" i="2"/>
  <c r="X30" i="2"/>
  <c r="B34" i="2"/>
  <c r="H34" i="2"/>
  <c r="AE7" i="2"/>
  <c r="M7" i="2"/>
  <c r="S11" i="2"/>
  <c r="E11" i="2"/>
  <c r="B23" i="2"/>
  <c r="W23" i="2"/>
  <c r="X35" i="2"/>
  <c r="Q35" i="2"/>
  <c r="X3" i="2"/>
  <c r="H3" i="2"/>
  <c r="T3" i="2"/>
  <c r="D3" i="2"/>
  <c r="S3" i="2"/>
  <c r="C3" i="2"/>
  <c r="R3" i="2"/>
  <c r="AC3" i="2"/>
  <c r="M3" i="2"/>
  <c r="P3" i="2"/>
  <c r="AE3" i="2"/>
  <c r="O3" i="2"/>
  <c r="AD3" i="2"/>
  <c r="N3" i="2"/>
  <c r="Y3" i="2"/>
  <c r="I3" i="2"/>
  <c r="L3" i="2"/>
  <c r="AA3" i="2"/>
  <c r="K3" i="2"/>
  <c r="Z3" i="2"/>
  <c r="J3" i="2"/>
  <c r="U3" i="2"/>
  <c r="E3" i="2"/>
  <c r="B3" i="2"/>
  <c r="D5" i="5"/>
  <c r="D6" i="5"/>
  <c r="D7" i="5"/>
  <c r="D8" i="5"/>
  <c r="D9" i="5"/>
  <c r="D10" i="5"/>
  <c r="D11" i="5"/>
  <c r="D12" i="5"/>
  <c r="D13" i="5"/>
  <c r="D4" i="5"/>
  <c r="C29" i="6" l="1"/>
  <c r="C46" i="6"/>
  <c r="C45" i="6"/>
  <c r="C39" i="6"/>
  <c r="D39" i="6" s="1"/>
  <c r="C35" i="6"/>
  <c r="C31" i="6"/>
  <c r="D31" i="6" s="1"/>
  <c r="C26" i="6"/>
  <c r="D26" i="6" s="1"/>
  <c r="C22" i="6"/>
  <c r="C49" i="6"/>
  <c r="D49" i="6" s="1"/>
  <c r="C28" i="6"/>
  <c r="D28" i="6" s="1"/>
  <c r="C24" i="6"/>
  <c r="D24" i="6" s="1"/>
  <c r="C34" i="6"/>
  <c r="D34" i="6" s="1"/>
  <c r="C23" i="6"/>
  <c r="D23" i="6" s="1"/>
  <c r="C50" i="6"/>
  <c r="D50" i="6" s="1"/>
  <c r="C52" i="6"/>
  <c r="D52" i="6" s="1"/>
  <c r="C47" i="6"/>
  <c r="D47" i="6" s="1"/>
  <c r="C41" i="6"/>
  <c r="D41" i="6" s="1"/>
  <c r="C37" i="6"/>
  <c r="D37" i="6" s="1"/>
  <c r="C38" i="6"/>
  <c r="D38" i="6" s="1"/>
  <c r="C33" i="6"/>
  <c r="D33" i="6" s="1"/>
  <c r="C36" i="6"/>
  <c r="D36" i="6" s="1"/>
  <c r="C44" i="6"/>
  <c r="D44" i="6" s="1"/>
  <c r="C32" i="6"/>
  <c r="D32" i="6" s="1"/>
  <c r="C27" i="6"/>
  <c r="D27" i="6" s="1"/>
  <c r="C51" i="6"/>
  <c r="D51" i="6" s="1"/>
  <c r="C43" i="6"/>
  <c r="D43" i="6" s="1"/>
  <c r="C48" i="6"/>
  <c r="D48" i="6" s="1"/>
  <c r="C21" i="6"/>
  <c r="D21" i="6" s="1"/>
  <c r="C40" i="6"/>
  <c r="D40" i="6" s="1"/>
  <c r="C42" i="6"/>
  <c r="D42" i="6" s="1"/>
  <c r="D45" i="6"/>
  <c r="D25" i="6"/>
  <c r="D29" i="6"/>
  <c r="D46" i="6"/>
  <c r="C19" i="6"/>
  <c r="D19" i="6" s="1"/>
  <c r="D22" i="6"/>
  <c r="D35" i="6"/>
  <c r="D30" i="6"/>
  <c r="D20" i="6"/>
  <c r="C20" i="5"/>
  <c r="D20" i="5" s="1"/>
  <c r="C21" i="5"/>
  <c r="D21" i="5" s="1"/>
  <c r="C22" i="5"/>
  <c r="D22" i="5" s="1"/>
  <c r="C23" i="5"/>
  <c r="D23" i="5" s="1"/>
  <c r="C24" i="5"/>
  <c r="D24" i="5" s="1"/>
  <c r="C25" i="5"/>
  <c r="D25" i="5" s="1"/>
  <c r="C26" i="5"/>
  <c r="D26" i="5" s="1"/>
  <c r="C27" i="5"/>
  <c r="D27" i="5" s="1"/>
  <c r="C28" i="5"/>
  <c r="D28" i="5" s="1"/>
  <c r="C29" i="5"/>
  <c r="D29" i="5" s="1"/>
  <c r="C30" i="5"/>
  <c r="D30" i="5" s="1"/>
  <c r="C31" i="5"/>
  <c r="D31" i="5" s="1"/>
  <c r="C32" i="5"/>
  <c r="D32" i="5" s="1"/>
  <c r="C33" i="5"/>
  <c r="D33" i="5" s="1"/>
  <c r="C34" i="5"/>
  <c r="D34" i="5" s="1"/>
  <c r="C35" i="5"/>
  <c r="D35" i="5" s="1"/>
  <c r="C36" i="5"/>
  <c r="D36" i="5" s="1"/>
  <c r="C37" i="5"/>
  <c r="D37" i="5" s="1"/>
  <c r="C38" i="5"/>
  <c r="D38" i="5" s="1"/>
  <c r="C39" i="5"/>
  <c r="D39" i="5" s="1"/>
  <c r="C40" i="5"/>
  <c r="D40" i="5" s="1"/>
  <c r="C41" i="5"/>
  <c r="D41" i="5" s="1"/>
  <c r="C42" i="5"/>
  <c r="D42" i="5" s="1"/>
  <c r="C43" i="5"/>
  <c r="D43" i="5" s="1"/>
  <c r="C44" i="5"/>
  <c r="D44" i="5" s="1"/>
  <c r="C45" i="5"/>
  <c r="D45" i="5" s="1"/>
  <c r="C46" i="5"/>
  <c r="D46" i="5" s="1"/>
  <c r="C47" i="5"/>
  <c r="D47" i="5" s="1"/>
  <c r="C48" i="5"/>
  <c r="D48" i="5" s="1"/>
  <c r="C19" i="5"/>
  <c r="D19" i="5" s="1"/>
</calcChain>
</file>

<file path=xl/sharedStrings.xml><?xml version="1.0" encoding="utf-8"?>
<sst xmlns="http://schemas.openxmlformats.org/spreadsheetml/2006/main" count="436" uniqueCount="84">
  <si>
    <t>Port de charge</t>
  </si>
  <si>
    <t>Permis de conduire</t>
  </si>
  <si>
    <t>Travail au froid</t>
  </si>
  <si>
    <t>Poste à responsabilité</t>
  </si>
  <si>
    <t>Bases de cuisinier</t>
  </si>
  <si>
    <t>Poste à risque</t>
  </si>
  <si>
    <t>Travail informatique</t>
  </si>
  <si>
    <t>Autonomie</t>
  </si>
  <si>
    <t>x</t>
  </si>
  <si>
    <t>Responsable de poste</t>
  </si>
  <si>
    <t>Effort physique important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</si>
  <si>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</si>
  <si>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</si>
  <si>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</si>
  <si>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</si>
  <si>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</si>
  <si>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</si>
  <si>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</si>
  <si>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</si>
  <si>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</si>
  <si>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</si>
  <si>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</si>
  <si>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</si>
  <si>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</si>
  <si>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</si>
  <si>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</si>
  <si>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</si>
  <si>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</si>
  <si>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</si>
  <si>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</si>
  <si>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</si>
  <si>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</si>
  <si>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</si>
  <si>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</si>
  <si>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</si>
  <si>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</si>
  <si>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</si>
  <si>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</si>
  <si>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</si>
  <si>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</si>
  <si>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</si>
  <si>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</si>
  <si>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</si>
  <si>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</si>
  <si>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</si>
  <si>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</si>
  <si>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</si>
  <si>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</si>
  <si>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</si>
  <si>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</si>
  <si>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</si>
  <si>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</si>
  <si>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</si>
  <si>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</si>
  <si>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</si>
  <si>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</si>
  <si>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</si>
  <si>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</si>
  <si>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</si>
  <si>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</si>
  <si>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</si>
  <si>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</si>
  <si>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</si>
  <si>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</si>
  <si>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</si>
  <si>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</si>
  <si>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Poste 22</t>
  </si>
  <si>
    <t>Poste 23</t>
  </si>
  <si>
    <t>Poste 24</t>
  </si>
  <si>
    <t>Poste 25</t>
  </si>
  <si>
    <t>Poste 26</t>
  </si>
  <si>
    <t>Poste 27</t>
  </si>
  <si>
    <t>Poste 28</t>
  </si>
  <si>
    <t>Poste 29</t>
  </si>
  <si>
    <t>Poste 30</t>
  </si>
  <si>
    <t>compétences</t>
  </si>
  <si>
    <t>ok</t>
  </si>
  <si>
    <t>pas ok</t>
  </si>
  <si>
    <t>Requise</t>
  </si>
  <si>
    <t>Non requise</t>
  </si>
  <si>
    <t>agents</t>
  </si>
  <si>
    <t>Non confirmée</t>
  </si>
  <si>
    <t>Reconnue</t>
  </si>
  <si>
    <t>postes concernés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</si>
</sst>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color theme="0" tint="-0.249977111117893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0" xfId="0" applyFont="1" applyFill="1"/>
    <xf numFmtId="0" fontId="2" fillId="0" borderId="0" xfId="0" applyFont="1" applyFill="1"/>
    <xf numFmtId="0" fontId="1" fillId="0" borderId="0" xfId="0" applyFont="1" applyFill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654050</xdr:colOff>
      <xdr:row>4</xdr:row>
      <xdr:rowOff>107950</xdr:rowOff>
    </xdr:from>
    <xdr:ext cx="3702050" cy="190549"/>
    <xdr:sp macro="" textlink="">
      <xdr:nvSpPr>
        <xdr:cNvPr id="3" name="Rectangle à coins arrondis 2"/>
        <xdr:cNvSpPr/>
      </xdr:nvSpPr>
      <xdr:spPr bwMode="auto">
        <a:xfrm>
          <a:off x="6045200" y="755650"/>
          <a:ext cx="3702050" cy="190549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Il est possible de changer les valeurs</a:t>
          </a:r>
          <a:r>
            <a:rPr lang="fr-FR" sz="1100" baseline="0"/>
            <a:t> de la colonne "Reconnue"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3</xdr:row>
      <xdr:rowOff>0</xdr:rowOff>
    </xdr:from>
    <xdr:ext cx="3490699" cy="190549"/>
    <xdr:sp macro="" textlink="">
      <xdr:nvSpPr>
        <xdr:cNvPr id="3" name="Rectangle à coins arrondis 2"/>
        <xdr:cNvSpPr/>
      </xdr:nvSpPr>
      <xdr:spPr bwMode="auto">
        <a:xfrm>
          <a:off x="6178550" y="488950"/>
          <a:ext cx="3490699" cy="190549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Il est possible de changer les valeurs</a:t>
          </a:r>
          <a:r>
            <a:rPr lang="fr-FR" sz="1100" baseline="0"/>
            <a:t> de la colonne "Requise"</a:t>
          </a:r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12700</xdr:colOff>
      <xdr:row>6</xdr:row>
      <xdr:rowOff>107950</xdr:rowOff>
    </xdr:from>
    <xdr:ext cx="4765985" cy="381097"/>
    <xdr:sp macro="" textlink="">
      <xdr:nvSpPr>
        <xdr:cNvPr id="2" name="Rectangle à coins arrondis 1"/>
        <xdr:cNvSpPr/>
      </xdr:nvSpPr>
      <xdr:spPr bwMode="auto">
        <a:xfrm>
          <a:off x="1619250" y="1098550"/>
          <a:ext cx="4765985" cy="381097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Ne pas modifier directement des valeurs,</a:t>
          </a:r>
        </a:p>
        <a:p>
          <a:pPr algn="l"/>
          <a:r>
            <a:rPr lang="fr-FR" sz="1100"/>
            <a:t>recopier</a:t>
          </a:r>
          <a:r>
            <a:rPr lang="fr-FR" sz="1100" baseline="0"/>
            <a:t> lignes et colonnes avec formules en fonction des postes ou agents ajoutés</a:t>
          </a:r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793750</xdr:colOff>
      <xdr:row>1</xdr:row>
      <xdr:rowOff>139700</xdr:rowOff>
    </xdr:from>
    <xdr:ext cx="4082212" cy="1143292"/>
    <xdr:sp macro="" textlink="">
      <xdr:nvSpPr>
        <xdr:cNvPr id="2" name="Rectangle à coins arrondis 1"/>
        <xdr:cNvSpPr/>
      </xdr:nvSpPr>
      <xdr:spPr bwMode="auto">
        <a:xfrm>
          <a:off x="6216650" y="304800"/>
          <a:ext cx="4082212" cy="1143292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Si ajout compétences</a:t>
          </a:r>
          <a:r>
            <a:rPr lang="fr-FR" sz="1100" baseline="0"/>
            <a:t>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aussi dans l'onglet</a:t>
          </a:r>
          <a:r>
            <a:rPr lang="fr-FR" sz="1100" baseline="0"/>
            <a:t> POSTES</a:t>
          </a:r>
        </a:p>
        <a:p>
          <a:pPr algn="l"/>
          <a:r>
            <a:rPr lang="fr-FR" sz="1100" baseline="0"/>
            <a:t>- ajouter lignes dans les tableaux des onglets INTERROGATION</a:t>
          </a:r>
        </a:p>
        <a:p>
          <a:pPr algn="l"/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effectLst/>
              <a:latin typeface="+mn-lt"/>
              <a:ea typeface="+mn-ea"/>
              <a:cs typeface="+mn-cs"/>
            </a:rPr>
            <a:t>Si écart entre les onglets POSTES et AGENTS : fond orange (à corriger)</a:t>
          </a:r>
          <a:endParaRPr lang="fr-FR" sz="1100"/>
        </a:p>
      </xdr:txBody>
    </xdr:sp>
    <xdr:clientData/>
  </xdr:oneCellAnchor>
  <xdr:oneCellAnchor>
    <xdr:from>
      <xdr:col>1</xdr:col>
      <xdr:colOff>488950</xdr:colOff>
      <xdr:row>15</xdr:row>
      <xdr:rowOff>69850</xdr:rowOff>
    </xdr:from>
    <xdr:ext cx="3959837" cy="762194"/>
    <xdr:sp macro="" textlink="">
      <xdr:nvSpPr>
        <xdr:cNvPr id="3" name="Rectangle à coins arrondis 2"/>
        <xdr:cNvSpPr/>
      </xdr:nvSpPr>
      <xdr:spPr bwMode="auto">
        <a:xfrm>
          <a:off x="1016000" y="2546350"/>
          <a:ext cx="3959837" cy="762194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Si ajout d'un agent </a:t>
          </a:r>
          <a:r>
            <a:rPr lang="fr-FR" sz="1100" baseline="0"/>
            <a:t>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ligne dans onglet AFFECTATION avec formules</a:t>
          </a:r>
          <a:endParaRPr lang="fr-FR" sz="1100" baseline="0"/>
        </a:p>
        <a:p>
          <a:pPr algn="l"/>
          <a:r>
            <a:rPr lang="fr-FR" sz="1100" baseline="0"/>
            <a:t>- ajouter ligne dans les tableaux des onglets INTERROGATION POSTE</a:t>
          </a:r>
          <a:endParaRPr lang="fr-FR" sz="1100"/>
        </a:p>
      </xdr:txBody>
    </xdr:sp>
    <xdr:clientData/>
  </xdr:oneCellAnchor>
  <xdr:oneCellAnchor>
    <xdr:from>
      <xdr:col>2</xdr:col>
      <xdr:colOff>882650</xdr:colOff>
      <xdr:row>7</xdr:row>
      <xdr:rowOff>95250</xdr:rowOff>
    </xdr:from>
    <xdr:ext cx="2215030" cy="190549"/>
    <xdr:sp macro="" textlink="">
      <xdr:nvSpPr>
        <xdr:cNvPr id="4" name="Rectangle à coins arrondis 3"/>
        <xdr:cNvSpPr/>
      </xdr:nvSpPr>
      <xdr:spPr bwMode="auto">
        <a:xfrm>
          <a:off x="2489200" y="1250950"/>
          <a:ext cx="2215030" cy="190549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Il est possible de changer les x ici aussi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1187450</xdr:colOff>
      <xdr:row>1</xdr:row>
      <xdr:rowOff>158750</xdr:rowOff>
    </xdr:from>
    <xdr:ext cx="4082212" cy="1143292"/>
    <xdr:sp macro="" textlink="">
      <xdr:nvSpPr>
        <xdr:cNvPr id="3" name="Rectangle à coins arrondis 2"/>
        <xdr:cNvSpPr/>
      </xdr:nvSpPr>
      <xdr:spPr bwMode="auto">
        <a:xfrm>
          <a:off x="6978650" y="323850"/>
          <a:ext cx="4082212" cy="1143292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Si ajout compétences</a:t>
          </a:r>
          <a:r>
            <a:rPr lang="fr-FR" sz="1100" baseline="0"/>
            <a:t> 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aussi dans l'onglet</a:t>
          </a:r>
          <a:r>
            <a:rPr lang="fr-FR" sz="1100" baseline="0"/>
            <a:t> AGENTS</a:t>
          </a:r>
        </a:p>
        <a:p>
          <a:pPr algn="l"/>
          <a:r>
            <a:rPr lang="fr-FR" sz="1100" baseline="0"/>
            <a:t>- ajouter lignes dans les tableaux des onglets INTERROGATION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écart entre les onglets POSTES et AGENTS : fond orange (à corriger)</a:t>
          </a:r>
          <a:endParaRPr lang="fr-FR" sz="1100"/>
        </a:p>
      </xdr:txBody>
    </xdr:sp>
    <xdr:clientData/>
  </xdr:oneCellAnchor>
  <xdr:oneCellAnchor>
    <xdr:from>
      <xdr:col>2</xdr:col>
      <xdr:colOff>317500</xdr:colOff>
      <xdr:row>14</xdr:row>
      <xdr:rowOff>101600</xdr:rowOff>
    </xdr:from>
    <xdr:ext cx="3990653" cy="762194"/>
    <xdr:sp macro="" textlink="">
      <xdr:nvSpPr>
        <xdr:cNvPr id="4" name="Rectangle à coins arrondis 3"/>
        <xdr:cNvSpPr/>
      </xdr:nvSpPr>
      <xdr:spPr bwMode="auto">
        <a:xfrm>
          <a:off x="1212850" y="2413000"/>
          <a:ext cx="3990653" cy="762194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Si ajout d'un poste </a:t>
          </a:r>
          <a:r>
            <a:rPr lang="fr-FR" sz="1100" baseline="0"/>
            <a:t>: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- ajouter colonne dans onglet AFFECTATION avec formules</a:t>
          </a:r>
          <a:endParaRPr lang="fr-FR" sz="1100" baseline="0"/>
        </a:p>
        <a:p>
          <a:pPr algn="l"/>
          <a:r>
            <a:rPr lang="fr-FR" sz="1100" baseline="0"/>
            <a:t>- ajouter ligne dans les tableaux des onglets INTERROGATION AGENT</a:t>
          </a:r>
          <a:endParaRPr lang="fr-FR" sz="1100"/>
        </a:p>
      </xdr:txBody>
    </xdr:sp>
    <xdr:clientData/>
  </xdr:oneCellAnchor>
  <xdr:oneCellAnchor>
    <xdr:from>
      <xdr:col>3</xdr:col>
      <xdr:colOff>1098550</xdr:colOff>
      <xdr:row>9</xdr:row>
      <xdr:rowOff>133350</xdr:rowOff>
    </xdr:from>
    <xdr:ext cx="2215030" cy="190549"/>
    <xdr:sp macro="" textlink="">
      <xdr:nvSpPr>
        <xdr:cNvPr id="5" name="Rectangle à coins arrondis 4"/>
        <xdr:cNvSpPr/>
      </xdr:nvSpPr>
      <xdr:spPr bwMode="auto">
        <a:xfrm>
          <a:off x="3073400" y="1619250"/>
          <a:ext cx="2215030" cy="190549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txBody>
        <a:bodyPr vertOverflow="clip" horzOverflow="clip" wrap="none" lIns="18288" tIns="0" rIns="0" bIns="0" rtlCol="0" anchor="t" upright="1">
          <a:spAutoFit/>
        </a:bodyPr>
        <a:lstStyle/>
        <a:p>
          <a:pPr algn="l"/>
          <a:r>
            <a:rPr lang="fr-FR" sz="1100"/>
            <a:t>Il est possible de changer les x ici aussi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AgentComp" displayName="AgentComp" ref="B3:D13" totalsRowShown="0">
  <autoFilter ref="B3:D13"/>
  <tableColumns count="3">
    <tableColumn id="1" name="compétences" dataDxfId="13">
      <calculatedColumnFormula>OFFSET(AGENTS!$A$1,,ROW()-ROW(AgentComp[[#Headers],[compétences]]))</calculatedColumnFormula>
    </tableColumn>
    <tableColumn id="2" name="Reconnue" dataDxfId="12">
      <calculatedColumnFormula>OFFSET(AGENTS!$A$1,MATCH($A$1,AGENTS!$A:$A,0)-1,MATCH(AgentComp[[#This Row],[compétences]],AGENTS!$1:$1,0)-1)</calculatedColumnFormula>
    </tableColumn>
    <tableColumn id="3" name="Non confirmée" dataDxfId="11">
      <calculatedColumnFormula>IF(AgentComp[[#This Row],[Reconnue]]="x",0,"x")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AgentPoste" displayName="AgentPoste" ref="B18:D48" totalsRowShown="0">
  <autoFilter ref="B18:D48"/>
  <tableColumns count="3">
    <tableColumn id="1" name="postes concernés" dataDxfId="10">
      <calculatedColumnFormula>OFFSET(POSTES!$A$1,ROW()-ROW(AgentPoste[[#Headers],[postes concernés]]),1)</calculatedColumnFormula>
    </tableColumn>
    <tableColumn id="2" name="ok" dataDxfId="9">
      <calculatedColumnFormula>OFFSET('AFFECTATIONS POSSIBLES'!$A$1,MATCH($A$1,'AFFECTATIONS POSSIBLES'!$A:$A,0)-1,MATCH(AgentPoste[[#This Row],[postes concernés]],'AFFECTATIONS POSSIBLES'!$2:$2,0)-1)</calculatedColumnFormula>
    </tableColumn>
    <tableColumn id="3" name="pas ok" dataDxfId="8">
      <calculatedColumnFormula>IF(AgentPoste[[#This Row],[ok]]="ok",0,"x")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PosteComp" displayName="PosteComp" ref="B3:D13" totalsRowShown="0">
  <autoFilter ref="B3:D13"/>
  <tableColumns count="3">
    <tableColumn id="1" name="compétences" dataDxfId="7">
      <calculatedColumnFormula>OFFSET(POSTES!$A$1,,ROW()-ROW(PosteComp[[#Headers],[compétences]])+1)</calculatedColumnFormula>
    </tableColumn>
    <tableColumn id="2" name="Requise" dataDxfId="6">
      <calculatedColumnFormula>OFFSET(POSTES!$A$1,MATCH($A$1,POSTES!$B:$B,0)-1,MATCH(PosteComp[[#This Row],[compétences]],POSTES!$1:$1,0)-1)</calculatedColumnFormula>
    </tableColumn>
    <tableColumn id="3" name="Non requise" dataDxfId="5">
      <calculatedColumnFormula>IF(PosteComp[[#This Row],[Requise]]="x",0,"x")</calculatedColumnFormula>
    </tableColumn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PosteAgent" displayName="PosteAgent" ref="B18:D52" totalsRowShown="0">
  <autoFilter ref="B18:D52"/>
  <tableColumns count="3">
    <tableColumn id="1" name="agents" dataDxfId="4">
      <calculatedColumnFormula>OFFSET(AGENTS!$A$1,ROW()-ROW(PosteAgent[[#Headers],[agents]]),)</calculatedColumnFormula>
    </tableColumn>
    <tableColumn id="2" name="ok" dataDxfId="3">
      <calculatedColumnFormula>OFFSET('AFFECTATIONS POSSIBLES'!$A$1,MATCH(PosteAgent[[#This Row],[agents]],'AFFECTATIONS POSSIBLES'!$A:$A,0)-1,MATCH($A$1,'AFFECTATIONS POSSIBLES'!$2:$2,0)-1)</calculatedColumnFormula>
    </tableColumn>
    <tableColumn id="3" name="pas ok" dataDxfId="2">
      <calculatedColumnFormula>IF(PosteAgent[[#This Row],[ok]]="ok",0,"x")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8"/>
  <sheetViews>
    <sheetView showZeros="0" tabSelected="1" workbookViewId="0">
      <selection activeCell="G12" sqref="G12"/>
    </sheetView>
  </sheetViews>
  <sheetFormatPr baseColWidth="10" defaultRowHeight="12.5" x14ac:dyDescent="0.25"/>
  <cols>
    <col min="1" max="1" width="19.54296875" customWidth="1"/>
    <col min="2" max="2" width="23.81640625" customWidth="1"/>
    <col min="3" max="3" width="15.6328125" style="4" customWidth="1"/>
    <col min="4" max="4" width="18.1796875" style="4" customWidth="1"/>
  </cols>
  <sheetData>
    <row r="1" spans="1:4" ht="13" x14ac:dyDescent="0.3">
      <c r="A1" s="5" t="s">
        <v>11</v>
      </c>
      <c r="B1" s="10">
        <f>MATCH(A1,AGENTS!$A:$A,0)</f>
        <v>2</v>
      </c>
      <c r="C1" s="3"/>
    </row>
    <row r="3" spans="1:4" ht="13" x14ac:dyDescent="0.3">
      <c r="B3" s="6" t="s">
        <v>75</v>
      </c>
      <c r="C3" s="4" t="s">
        <v>82</v>
      </c>
      <c r="D3" s="4" t="s">
        <v>81</v>
      </c>
    </row>
    <row r="4" spans="1:4" x14ac:dyDescent="0.25">
      <c r="B4" t="str">
        <f ca="1">OFFSET(AGENTS!$A$1,,ROW()-ROW(AgentComp[[#Headers],[compétences]]))</f>
        <v>Permis de conduire</v>
      </c>
      <c r="C4" s="11" t="s">
        <v>8</v>
      </c>
      <c r="D4" s="4">
        <f>IF(AgentComp[[#This Row],[Reconnue]]="x",0,"x")</f>
        <v>0</v>
      </c>
    </row>
    <row r="5" spans="1:4" x14ac:dyDescent="0.25">
      <c r="B5" t="str">
        <f ca="1">OFFSET(AGENTS!$A$1,,ROW()-ROW(AgentComp[[#Headers],[compétences]]))</f>
        <v>Travail informatique</v>
      </c>
      <c r="C5" s="11" t="s">
        <v>8</v>
      </c>
      <c r="D5" s="4">
        <f>IF(AgentComp[[#This Row],[Reconnue]]="x",0,"x")</f>
        <v>0</v>
      </c>
    </row>
    <row r="6" spans="1:4" x14ac:dyDescent="0.25">
      <c r="B6" t="str">
        <f ca="1">OFFSET(AGENTS!$A$1,,ROW()-ROW(AgentComp[[#Headers],[compétences]]))</f>
        <v>Travail au froid</v>
      </c>
      <c r="C6" s="11" t="s">
        <v>8</v>
      </c>
      <c r="D6" s="4">
        <f>IF(AgentComp[[#This Row],[Reconnue]]="x",0,"x")</f>
        <v>0</v>
      </c>
    </row>
    <row r="7" spans="1:4" x14ac:dyDescent="0.25">
      <c r="B7" t="str">
        <f ca="1">OFFSET(AGENTS!$A$1,,ROW()-ROW(AgentComp[[#Headers],[compétences]]))</f>
        <v>Poste à risque</v>
      </c>
      <c r="C7" s="11" t="s">
        <v>8</v>
      </c>
      <c r="D7" s="4">
        <f>IF(AgentComp[[#This Row],[Reconnue]]="x",0,"x")</f>
        <v>0</v>
      </c>
    </row>
    <row r="8" spans="1:4" x14ac:dyDescent="0.25">
      <c r="B8" t="str">
        <f ca="1">OFFSET(AGENTS!$A$1,,ROW()-ROW(AgentComp[[#Headers],[compétences]]))</f>
        <v>Bases de cuisinier</v>
      </c>
      <c r="C8" s="11"/>
      <c r="D8" s="4" t="str">
        <f>IF(AgentComp[[#This Row],[Reconnue]]="x",0,"x")</f>
        <v>x</v>
      </c>
    </row>
    <row r="9" spans="1:4" x14ac:dyDescent="0.25">
      <c r="B9" t="str">
        <f ca="1">OFFSET(AGENTS!$A$1,,ROW()-ROW(AgentComp[[#Headers],[compétences]]))</f>
        <v>Poste à responsabilité</v>
      </c>
      <c r="C9" s="4" t="s">
        <v>8</v>
      </c>
      <c r="D9" s="4">
        <f>IF(AgentComp[[#This Row],[Reconnue]]="x",0,"x")</f>
        <v>0</v>
      </c>
    </row>
    <row r="10" spans="1:4" x14ac:dyDescent="0.25">
      <c r="B10" t="str">
        <f ca="1">OFFSET(AGENTS!$A$1,,ROW()-ROW(AgentComp[[#Headers],[compétences]]))</f>
        <v>Port de charge</v>
      </c>
      <c r="C10" s="11" t="s">
        <v>8</v>
      </c>
      <c r="D10" s="4">
        <f>IF(AgentComp[[#This Row],[Reconnue]]="x",0,"x")</f>
        <v>0</v>
      </c>
    </row>
    <row r="11" spans="1:4" x14ac:dyDescent="0.25">
      <c r="B11" t="str">
        <f ca="1">OFFSET(AGENTS!$A$1,,ROW()-ROW(AgentComp[[#Headers],[compétences]]))</f>
        <v>Autonomie</v>
      </c>
      <c r="C11" s="11" t="s">
        <v>8</v>
      </c>
      <c r="D11" s="4">
        <f>IF(AgentComp[[#This Row],[Reconnue]]="x",0,"x")</f>
        <v>0</v>
      </c>
    </row>
    <row r="12" spans="1:4" x14ac:dyDescent="0.25">
      <c r="B12" t="str">
        <f ca="1">OFFSET(AGENTS!$A$1,,ROW()-ROW(AgentComp[[#Headers],[compétences]]))</f>
        <v>Responsable de poste</v>
      </c>
      <c r="C12" s="11" t="s">
        <v>8</v>
      </c>
      <c r="D12" s="4">
        <f>IF(AgentComp[[#This Row],[Reconnue]]="x",0,"x")</f>
        <v>0</v>
      </c>
    </row>
    <row r="13" spans="1:4" x14ac:dyDescent="0.25">
      <c r="B13" t="str">
        <f ca="1">OFFSET(AGENTS!$A$1,,ROW()-ROW(AgentComp[[#Headers],[compétences]]))</f>
        <v>Effort physique important</v>
      </c>
      <c r="C13" s="11"/>
      <c r="D13" s="4" t="str">
        <f>IF(AgentComp[[#This Row],[Reconnue]]="x",0,"x")</f>
        <v>x</v>
      </c>
    </row>
    <row r="18" spans="2:4" ht="13" x14ac:dyDescent="0.3">
      <c r="B18" s="6" t="s">
        <v>83</v>
      </c>
      <c r="C18" s="4" t="s">
        <v>76</v>
      </c>
      <c r="D18" s="4" t="s">
        <v>77</v>
      </c>
    </row>
    <row r="19" spans="2:4" x14ac:dyDescent="0.25">
      <c r="B19" t="str">
        <f ca="1">OFFSET(POSTES!$A$1,ROW()-ROW(AgentPoste[[#Headers],[postes concernés]]),1)</f>
        <v>Poste 1</v>
      </c>
      <c r="C19" s="4" t="str">
        <f ca="1">OFFSET('AFFECTATIONS POSSIBLES'!$A$1,MATCH($A$1,'AFFECTATIONS POSSIBLES'!$A:$A,0)-1,MATCH(AgentPoste[[#This Row],[postes concernés]],'AFFECTATIONS POSSIBLES'!$2:$2,0)-1)</f>
        <v>ok</v>
      </c>
      <c r="D19" s="4">
        <f ca="1">IF(AgentPoste[[#This Row],[ok]]="ok",0,"x")</f>
        <v>0</v>
      </c>
    </row>
    <row r="20" spans="2:4" x14ac:dyDescent="0.25">
      <c r="B20" t="str">
        <f ca="1">OFFSET(POSTES!$A$1,ROW()-ROW(AgentPoste[[#Headers],[postes concernés]]),1)</f>
        <v>Poste 2</v>
      </c>
      <c r="C20" s="4" t="str">
        <f ca="1">OFFSET('AFFECTATIONS POSSIBLES'!$A$1,MATCH($A$1,'AFFECTATIONS POSSIBLES'!$A:$A,0)-1,MATCH(AgentPoste[[#This Row],[postes concernés]],'AFFECTATIONS POSSIBLES'!$2:$2,0)-1)</f>
        <v/>
      </c>
      <c r="D20" s="4" t="str">
        <f ca="1">IF(AgentPoste[[#This Row],[ok]]="ok",0,"x")</f>
        <v>x</v>
      </c>
    </row>
    <row r="21" spans="2:4" x14ac:dyDescent="0.25">
      <c r="B21" t="str">
        <f ca="1">OFFSET(POSTES!$A$1,ROW()-ROW(AgentPoste[[#Headers],[postes concernés]]),1)</f>
        <v>Poste 3</v>
      </c>
      <c r="C21" s="4" t="str">
        <f ca="1">OFFSET('AFFECTATIONS POSSIBLES'!$A$1,MATCH($A$1,'AFFECTATIONS POSSIBLES'!$A:$A,0)-1,MATCH(AgentPoste[[#This Row],[postes concernés]],'AFFECTATIONS POSSIBLES'!$2:$2,0)-1)</f>
        <v/>
      </c>
      <c r="D21" s="4" t="str">
        <f ca="1">IF(AgentPoste[[#This Row],[ok]]="ok",0,"x")</f>
        <v>x</v>
      </c>
    </row>
    <row r="22" spans="2:4" x14ac:dyDescent="0.25">
      <c r="B22" t="str">
        <f ca="1">OFFSET(POSTES!$A$1,ROW()-ROW(AgentPoste[[#Headers],[postes concernés]]),1)</f>
        <v>Poste 4</v>
      </c>
      <c r="C22" s="4" t="str">
        <f ca="1">OFFSET('AFFECTATIONS POSSIBLES'!$A$1,MATCH($A$1,'AFFECTATIONS POSSIBLES'!$A:$A,0)-1,MATCH(AgentPoste[[#This Row],[postes concernés]],'AFFECTATIONS POSSIBLES'!$2:$2,0)-1)</f>
        <v>ok</v>
      </c>
      <c r="D22" s="4">
        <f ca="1">IF(AgentPoste[[#This Row],[ok]]="ok",0,"x")</f>
        <v>0</v>
      </c>
    </row>
    <row r="23" spans="2:4" x14ac:dyDescent="0.25">
      <c r="B23" t="str">
        <f ca="1">OFFSET(POSTES!$A$1,ROW()-ROW(AgentPoste[[#Headers],[postes concernés]]),1)</f>
        <v>Poste 5</v>
      </c>
      <c r="C23" s="4" t="str">
        <f ca="1">OFFSET('AFFECTATIONS POSSIBLES'!$A$1,MATCH($A$1,'AFFECTATIONS POSSIBLES'!$A:$A,0)-1,MATCH(AgentPoste[[#This Row],[postes concernés]],'AFFECTATIONS POSSIBLES'!$2:$2,0)-1)</f>
        <v>ok</v>
      </c>
      <c r="D23" s="4">
        <f ca="1">IF(AgentPoste[[#This Row],[ok]]="ok",0,"x")</f>
        <v>0</v>
      </c>
    </row>
    <row r="24" spans="2:4" x14ac:dyDescent="0.25">
      <c r="B24" t="str">
        <f ca="1">OFFSET(POSTES!$A$1,ROW()-ROW(AgentPoste[[#Headers],[postes concernés]]),1)</f>
        <v>Poste 6</v>
      </c>
      <c r="C24" s="4" t="str">
        <f ca="1">OFFSET('AFFECTATIONS POSSIBLES'!$A$1,MATCH($A$1,'AFFECTATIONS POSSIBLES'!$A:$A,0)-1,MATCH(AgentPoste[[#This Row],[postes concernés]],'AFFECTATIONS POSSIBLES'!$2:$2,0)-1)</f>
        <v>ok</v>
      </c>
      <c r="D24" s="4">
        <f ca="1">IF(AgentPoste[[#This Row],[ok]]="ok",0,"x")</f>
        <v>0</v>
      </c>
    </row>
    <row r="25" spans="2:4" x14ac:dyDescent="0.25">
      <c r="B25" t="str">
        <f ca="1">OFFSET(POSTES!$A$1,ROW()-ROW(AgentPoste[[#Headers],[postes concernés]]),1)</f>
        <v>Poste 7</v>
      </c>
      <c r="C25" s="4" t="str">
        <f ca="1">OFFSET('AFFECTATIONS POSSIBLES'!$A$1,MATCH($A$1,'AFFECTATIONS POSSIBLES'!$A:$A,0)-1,MATCH(AgentPoste[[#This Row],[postes concernés]],'AFFECTATIONS POSSIBLES'!$2:$2,0)-1)</f>
        <v/>
      </c>
      <c r="D25" s="4" t="str">
        <f ca="1">IF(AgentPoste[[#This Row],[ok]]="ok",0,"x")</f>
        <v>x</v>
      </c>
    </row>
    <row r="26" spans="2:4" x14ac:dyDescent="0.25">
      <c r="B26" t="str">
        <f ca="1">OFFSET(POSTES!$A$1,ROW()-ROW(AgentPoste[[#Headers],[postes concernés]]),1)</f>
        <v>Poste 8</v>
      </c>
      <c r="C26" s="4" t="str">
        <f ca="1">OFFSET('AFFECTATIONS POSSIBLES'!$A$1,MATCH($A$1,'AFFECTATIONS POSSIBLES'!$A:$A,0)-1,MATCH(AgentPoste[[#This Row],[postes concernés]],'AFFECTATIONS POSSIBLES'!$2:$2,0)-1)</f>
        <v/>
      </c>
      <c r="D26" s="4" t="str">
        <f ca="1">IF(AgentPoste[[#This Row],[ok]]="ok",0,"x")</f>
        <v>x</v>
      </c>
    </row>
    <row r="27" spans="2:4" x14ac:dyDescent="0.25">
      <c r="B27" t="str">
        <f ca="1">OFFSET(POSTES!$A$1,ROW()-ROW(AgentPoste[[#Headers],[postes concernés]]),1)</f>
        <v>Poste 9</v>
      </c>
      <c r="C27" s="4" t="str">
        <f ca="1">OFFSET('AFFECTATIONS POSSIBLES'!$A$1,MATCH($A$1,'AFFECTATIONS POSSIBLES'!$A:$A,0)-1,MATCH(AgentPoste[[#This Row],[postes concernés]],'AFFECTATIONS POSSIBLES'!$2:$2,0)-1)</f>
        <v>ok</v>
      </c>
      <c r="D27" s="4">
        <f ca="1">IF(AgentPoste[[#This Row],[ok]]="ok",0,"x")</f>
        <v>0</v>
      </c>
    </row>
    <row r="28" spans="2:4" x14ac:dyDescent="0.25">
      <c r="B28" t="str">
        <f ca="1">OFFSET(POSTES!$A$1,ROW()-ROW(AgentPoste[[#Headers],[postes concernés]]),1)</f>
        <v>Poste 10</v>
      </c>
      <c r="C28" s="4" t="str">
        <f ca="1">OFFSET('AFFECTATIONS POSSIBLES'!$A$1,MATCH($A$1,'AFFECTATIONS POSSIBLES'!$A:$A,0)-1,MATCH(AgentPoste[[#This Row],[postes concernés]],'AFFECTATIONS POSSIBLES'!$2:$2,0)-1)</f>
        <v>ok</v>
      </c>
      <c r="D28" s="4">
        <f ca="1">IF(AgentPoste[[#This Row],[ok]]="ok",0,"x")</f>
        <v>0</v>
      </c>
    </row>
    <row r="29" spans="2:4" x14ac:dyDescent="0.25">
      <c r="B29" t="str">
        <f ca="1">OFFSET(POSTES!$A$1,ROW()-ROW(AgentPoste[[#Headers],[postes concernés]]),1)</f>
        <v>Poste 11</v>
      </c>
      <c r="C29" s="4" t="str">
        <f ca="1">OFFSET('AFFECTATIONS POSSIBLES'!$A$1,MATCH($A$1,'AFFECTATIONS POSSIBLES'!$A:$A,0)-1,MATCH(AgentPoste[[#This Row],[postes concernés]],'AFFECTATIONS POSSIBLES'!$2:$2,0)-1)</f>
        <v>ok</v>
      </c>
      <c r="D29" s="4">
        <f ca="1">IF(AgentPoste[[#This Row],[ok]]="ok",0,"x")</f>
        <v>0</v>
      </c>
    </row>
    <row r="30" spans="2:4" x14ac:dyDescent="0.25">
      <c r="B30" t="str">
        <f ca="1">OFFSET(POSTES!$A$1,ROW()-ROW(AgentPoste[[#Headers],[postes concernés]]),1)</f>
        <v>Poste 12</v>
      </c>
      <c r="C30" s="4" t="str">
        <f ca="1">OFFSET('AFFECTATIONS POSSIBLES'!$A$1,MATCH($A$1,'AFFECTATIONS POSSIBLES'!$A:$A,0)-1,MATCH(AgentPoste[[#This Row],[postes concernés]],'AFFECTATIONS POSSIBLES'!$2:$2,0)-1)</f>
        <v/>
      </c>
      <c r="D30" s="4" t="str">
        <f ca="1">IF(AgentPoste[[#This Row],[ok]]="ok",0,"x")</f>
        <v>x</v>
      </c>
    </row>
    <row r="31" spans="2:4" x14ac:dyDescent="0.25">
      <c r="B31" t="str">
        <f ca="1">OFFSET(POSTES!$A$1,ROW()-ROW(AgentPoste[[#Headers],[postes concernés]]),1)</f>
        <v>Poste 13</v>
      </c>
      <c r="C31" s="4" t="str">
        <f ca="1">OFFSET('AFFECTATIONS POSSIBLES'!$A$1,MATCH($A$1,'AFFECTATIONS POSSIBLES'!$A:$A,0)-1,MATCH(AgentPoste[[#This Row],[postes concernés]],'AFFECTATIONS POSSIBLES'!$2:$2,0)-1)</f>
        <v/>
      </c>
      <c r="D31" s="4" t="str">
        <f ca="1">IF(AgentPoste[[#This Row],[ok]]="ok",0,"x")</f>
        <v>x</v>
      </c>
    </row>
    <row r="32" spans="2:4" x14ac:dyDescent="0.25">
      <c r="B32" t="str">
        <f ca="1">OFFSET(POSTES!$A$1,ROW()-ROW(AgentPoste[[#Headers],[postes concernés]]),1)</f>
        <v>Poste 14</v>
      </c>
      <c r="C32" s="4" t="str">
        <f ca="1">OFFSET('AFFECTATIONS POSSIBLES'!$A$1,MATCH($A$1,'AFFECTATIONS POSSIBLES'!$A:$A,0)-1,MATCH(AgentPoste[[#This Row],[postes concernés]],'AFFECTATIONS POSSIBLES'!$2:$2,0)-1)</f>
        <v>ok</v>
      </c>
      <c r="D32" s="4">
        <f ca="1">IF(AgentPoste[[#This Row],[ok]]="ok",0,"x")</f>
        <v>0</v>
      </c>
    </row>
    <row r="33" spans="2:4" x14ac:dyDescent="0.25">
      <c r="B33" t="str">
        <f ca="1">OFFSET(POSTES!$A$1,ROW()-ROW(AgentPoste[[#Headers],[postes concernés]]),1)</f>
        <v>Poste 15</v>
      </c>
      <c r="C33" s="4" t="str">
        <f ca="1">OFFSET('AFFECTATIONS POSSIBLES'!$A$1,MATCH($A$1,'AFFECTATIONS POSSIBLES'!$A:$A,0)-1,MATCH(AgentPoste[[#This Row],[postes concernés]],'AFFECTATIONS POSSIBLES'!$2:$2,0)-1)</f>
        <v>ok</v>
      </c>
      <c r="D33" s="4">
        <f ca="1">IF(AgentPoste[[#This Row],[ok]]="ok",0,"x")</f>
        <v>0</v>
      </c>
    </row>
    <row r="34" spans="2:4" x14ac:dyDescent="0.25">
      <c r="B34" t="str">
        <f ca="1">OFFSET(POSTES!$A$1,ROW()-ROW(AgentPoste[[#Headers],[postes concernés]]),1)</f>
        <v>Poste 16</v>
      </c>
      <c r="C34" s="4" t="str">
        <f ca="1">OFFSET('AFFECTATIONS POSSIBLES'!$A$1,MATCH($A$1,'AFFECTATIONS POSSIBLES'!$A:$A,0)-1,MATCH(AgentPoste[[#This Row],[postes concernés]],'AFFECTATIONS POSSIBLES'!$2:$2,0)-1)</f>
        <v>ok</v>
      </c>
      <c r="D34" s="4">
        <f ca="1">IF(AgentPoste[[#This Row],[ok]]="ok",0,"x")</f>
        <v>0</v>
      </c>
    </row>
    <row r="35" spans="2:4" x14ac:dyDescent="0.25">
      <c r="B35" t="str">
        <f ca="1">OFFSET(POSTES!$A$1,ROW()-ROW(AgentPoste[[#Headers],[postes concernés]]),1)</f>
        <v>Poste 17</v>
      </c>
      <c r="C35" s="4" t="str">
        <f ca="1">OFFSET('AFFECTATIONS POSSIBLES'!$A$1,MATCH($A$1,'AFFECTATIONS POSSIBLES'!$A:$A,0)-1,MATCH(AgentPoste[[#This Row],[postes concernés]],'AFFECTATIONS POSSIBLES'!$2:$2,0)-1)</f>
        <v>ok</v>
      </c>
      <c r="D35" s="4">
        <f ca="1">IF(AgentPoste[[#This Row],[ok]]="ok",0,"x")</f>
        <v>0</v>
      </c>
    </row>
    <row r="36" spans="2:4" x14ac:dyDescent="0.25">
      <c r="B36" t="str">
        <f ca="1">OFFSET(POSTES!$A$1,ROW()-ROW(AgentPoste[[#Headers],[postes concernés]]),1)</f>
        <v>Poste 18</v>
      </c>
      <c r="C36" s="4" t="str">
        <f ca="1">OFFSET('AFFECTATIONS POSSIBLES'!$A$1,MATCH($A$1,'AFFECTATIONS POSSIBLES'!$A:$A,0)-1,MATCH(AgentPoste[[#This Row],[postes concernés]],'AFFECTATIONS POSSIBLES'!$2:$2,0)-1)</f>
        <v>ok</v>
      </c>
      <c r="D36" s="4">
        <f ca="1">IF(AgentPoste[[#This Row],[ok]]="ok",0,"x")</f>
        <v>0</v>
      </c>
    </row>
    <row r="37" spans="2:4" x14ac:dyDescent="0.25">
      <c r="B37" t="str">
        <f ca="1">OFFSET(POSTES!$A$1,ROW()-ROW(AgentPoste[[#Headers],[postes concernés]]),1)</f>
        <v>Poste 19</v>
      </c>
      <c r="C37" s="4" t="str">
        <f ca="1">OFFSET('AFFECTATIONS POSSIBLES'!$A$1,MATCH($A$1,'AFFECTATIONS POSSIBLES'!$A:$A,0)-1,MATCH(AgentPoste[[#This Row],[postes concernés]],'AFFECTATIONS POSSIBLES'!$2:$2,0)-1)</f>
        <v>ok</v>
      </c>
      <c r="D37" s="4">
        <f ca="1">IF(AgentPoste[[#This Row],[ok]]="ok",0,"x")</f>
        <v>0</v>
      </c>
    </row>
    <row r="38" spans="2:4" x14ac:dyDescent="0.25">
      <c r="B38" t="str">
        <f ca="1">OFFSET(POSTES!$A$1,ROW()-ROW(AgentPoste[[#Headers],[postes concernés]]),1)</f>
        <v>Poste 20</v>
      </c>
      <c r="C38" s="4" t="str">
        <f ca="1">OFFSET('AFFECTATIONS POSSIBLES'!$A$1,MATCH($A$1,'AFFECTATIONS POSSIBLES'!$A:$A,0)-1,MATCH(AgentPoste[[#This Row],[postes concernés]],'AFFECTATIONS POSSIBLES'!$2:$2,0)-1)</f>
        <v>ok</v>
      </c>
      <c r="D38" s="4">
        <f ca="1">IF(AgentPoste[[#This Row],[ok]]="ok",0,"x")</f>
        <v>0</v>
      </c>
    </row>
    <row r="39" spans="2:4" x14ac:dyDescent="0.25">
      <c r="B39" t="str">
        <f ca="1">OFFSET(POSTES!$A$1,ROW()-ROW(AgentPoste[[#Headers],[postes concernés]]),1)</f>
        <v>Poste 21</v>
      </c>
      <c r="C39" s="4" t="str">
        <f ca="1">OFFSET('AFFECTATIONS POSSIBLES'!$A$1,MATCH($A$1,'AFFECTATIONS POSSIBLES'!$A:$A,0)-1,MATCH(AgentPoste[[#This Row],[postes concernés]],'AFFECTATIONS POSSIBLES'!$2:$2,0)-1)</f>
        <v>ok</v>
      </c>
      <c r="D39" s="4">
        <f ca="1">IF(AgentPoste[[#This Row],[ok]]="ok",0,"x")</f>
        <v>0</v>
      </c>
    </row>
    <row r="40" spans="2:4" x14ac:dyDescent="0.25">
      <c r="B40" t="str">
        <f ca="1">OFFSET(POSTES!$A$1,ROW()-ROW(AgentPoste[[#Headers],[postes concernés]]),1)</f>
        <v>Poste 22</v>
      </c>
      <c r="C40" s="4" t="str">
        <f ca="1">OFFSET('AFFECTATIONS POSSIBLES'!$A$1,MATCH($A$1,'AFFECTATIONS POSSIBLES'!$A:$A,0)-1,MATCH(AgentPoste[[#This Row],[postes concernés]],'AFFECTATIONS POSSIBLES'!$2:$2,0)-1)</f>
        <v>ok</v>
      </c>
      <c r="D40" s="4">
        <f ca="1">IF(AgentPoste[[#This Row],[ok]]="ok",0,"x")</f>
        <v>0</v>
      </c>
    </row>
    <row r="41" spans="2:4" x14ac:dyDescent="0.25">
      <c r="B41" t="str">
        <f ca="1">OFFSET(POSTES!$A$1,ROW()-ROW(AgentPoste[[#Headers],[postes concernés]]),1)</f>
        <v>Poste 23</v>
      </c>
      <c r="C41" s="4" t="str">
        <f ca="1">OFFSET('AFFECTATIONS POSSIBLES'!$A$1,MATCH($A$1,'AFFECTATIONS POSSIBLES'!$A:$A,0)-1,MATCH(AgentPoste[[#This Row],[postes concernés]],'AFFECTATIONS POSSIBLES'!$2:$2,0)-1)</f>
        <v>ok</v>
      </c>
      <c r="D41" s="4">
        <f ca="1">IF(AgentPoste[[#This Row],[ok]]="ok",0,"x")</f>
        <v>0</v>
      </c>
    </row>
    <row r="42" spans="2:4" x14ac:dyDescent="0.25">
      <c r="B42" t="str">
        <f ca="1">OFFSET(POSTES!$A$1,ROW()-ROW(AgentPoste[[#Headers],[postes concernés]]),1)</f>
        <v>Poste 24</v>
      </c>
      <c r="C42" s="4" t="str">
        <f ca="1">OFFSET('AFFECTATIONS POSSIBLES'!$A$1,MATCH($A$1,'AFFECTATIONS POSSIBLES'!$A:$A,0)-1,MATCH(AgentPoste[[#This Row],[postes concernés]],'AFFECTATIONS POSSIBLES'!$2:$2,0)-1)</f>
        <v>ok</v>
      </c>
      <c r="D42" s="4">
        <f ca="1">IF(AgentPoste[[#This Row],[ok]]="ok",0,"x")</f>
        <v>0</v>
      </c>
    </row>
    <row r="43" spans="2:4" x14ac:dyDescent="0.25">
      <c r="B43" t="str">
        <f ca="1">OFFSET(POSTES!$A$1,ROW()-ROW(AgentPoste[[#Headers],[postes concernés]]),1)</f>
        <v>Poste 25</v>
      </c>
      <c r="C43" s="4" t="str">
        <f ca="1">OFFSET('AFFECTATIONS POSSIBLES'!$A$1,MATCH($A$1,'AFFECTATIONS POSSIBLES'!$A:$A,0)-1,MATCH(AgentPoste[[#This Row],[postes concernés]],'AFFECTATIONS POSSIBLES'!$2:$2,0)-1)</f>
        <v/>
      </c>
      <c r="D43" s="4" t="str">
        <f ca="1">IF(AgentPoste[[#This Row],[ok]]="ok",0,"x")</f>
        <v>x</v>
      </c>
    </row>
    <row r="44" spans="2:4" x14ac:dyDescent="0.25">
      <c r="B44" t="str">
        <f ca="1">OFFSET(POSTES!$A$1,ROW()-ROW(AgentPoste[[#Headers],[postes concernés]]),1)</f>
        <v>Poste 26</v>
      </c>
      <c r="C44" s="4" t="str">
        <f ca="1">OFFSET('AFFECTATIONS POSSIBLES'!$A$1,MATCH($A$1,'AFFECTATIONS POSSIBLES'!$A:$A,0)-1,MATCH(AgentPoste[[#This Row],[postes concernés]],'AFFECTATIONS POSSIBLES'!$2:$2,0)-1)</f>
        <v>ok</v>
      </c>
      <c r="D44" s="4">
        <f ca="1">IF(AgentPoste[[#This Row],[ok]]="ok",0,"x")</f>
        <v>0</v>
      </c>
    </row>
    <row r="45" spans="2:4" x14ac:dyDescent="0.25">
      <c r="B45" t="str">
        <f ca="1">OFFSET(POSTES!$A$1,ROW()-ROW(AgentPoste[[#Headers],[postes concernés]]),1)</f>
        <v>Poste 27</v>
      </c>
      <c r="C45" s="4" t="str">
        <f ca="1">OFFSET('AFFECTATIONS POSSIBLES'!$A$1,MATCH($A$1,'AFFECTATIONS POSSIBLES'!$A:$A,0)-1,MATCH(AgentPoste[[#This Row],[postes concernés]],'AFFECTATIONS POSSIBLES'!$2:$2,0)-1)</f>
        <v>ok</v>
      </c>
      <c r="D45" s="4">
        <f ca="1">IF(AgentPoste[[#This Row],[ok]]="ok",0,"x")</f>
        <v>0</v>
      </c>
    </row>
    <row r="46" spans="2:4" x14ac:dyDescent="0.25">
      <c r="B46" t="str">
        <f ca="1">OFFSET(POSTES!$A$1,ROW()-ROW(AgentPoste[[#Headers],[postes concernés]]),1)</f>
        <v>Poste 28</v>
      </c>
      <c r="C46" s="4" t="str">
        <f ca="1">OFFSET('AFFECTATIONS POSSIBLES'!$A$1,MATCH($A$1,'AFFECTATIONS POSSIBLES'!$A:$A,0)-1,MATCH(AgentPoste[[#This Row],[postes concernés]],'AFFECTATIONS POSSIBLES'!$2:$2,0)-1)</f>
        <v>ok</v>
      </c>
      <c r="D46" s="4">
        <f ca="1">IF(AgentPoste[[#This Row],[ok]]="ok",0,"x")</f>
        <v>0</v>
      </c>
    </row>
    <row r="47" spans="2:4" x14ac:dyDescent="0.25">
      <c r="B47" t="str">
        <f ca="1">OFFSET(POSTES!$A$1,ROW()-ROW(AgentPoste[[#Headers],[postes concernés]]),1)</f>
        <v>Poste 29</v>
      </c>
      <c r="C47" s="4" t="str">
        <f ca="1">OFFSET('AFFECTATIONS POSSIBLES'!$A$1,MATCH($A$1,'AFFECTATIONS POSSIBLES'!$A:$A,0)-1,MATCH(AgentPoste[[#This Row],[postes concernés]],'AFFECTATIONS POSSIBLES'!$2:$2,0)-1)</f>
        <v>ok</v>
      </c>
      <c r="D47" s="4">
        <f ca="1">IF(AgentPoste[[#This Row],[ok]]="ok",0,"x")</f>
        <v>0</v>
      </c>
    </row>
    <row r="48" spans="2:4" x14ac:dyDescent="0.25">
      <c r="B48" t="str">
        <f ca="1">OFFSET(POSTES!$A$1,ROW()-ROW(AgentPoste[[#Headers],[postes concernés]]),1)</f>
        <v>Poste 30</v>
      </c>
      <c r="C48" s="4" t="str">
        <f ca="1">OFFSET('AFFECTATIONS POSSIBLES'!$A$1,MATCH($A$1,'AFFECTATIONS POSSIBLES'!$A:$A,0)-1,MATCH(AgentPoste[[#This Row],[postes concernés]],'AFFECTATIONS POSSIBLES'!$2:$2,0)-1)</f>
        <v/>
      </c>
      <c r="D48" s="4" t="str">
        <f ca="1">IF(AgentPoste[[#This Row],[ok]]="ok",0,"x")</f>
        <v>x</v>
      </c>
    </row>
  </sheetData>
  <dataValidations count="1">
    <dataValidation type="list" allowBlank="1" showInputMessage="1" showErrorMessage="1" sqref="A1">
      <formula1>agents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52"/>
  <sheetViews>
    <sheetView showZeros="0" workbookViewId="0"/>
  </sheetViews>
  <sheetFormatPr baseColWidth="10" defaultRowHeight="12.5" x14ac:dyDescent="0.25"/>
  <cols>
    <col min="1" max="1" width="19.54296875" customWidth="1"/>
    <col min="2" max="2" width="23.81640625" customWidth="1"/>
    <col min="3" max="4" width="17.08984375" style="4" customWidth="1"/>
  </cols>
  <sheetData>
    <row r="1" spans="1:4" ht="13" x14ac:dyDescent="0.3">
      <c r="A1" s="5" t="s">
        <v>51</v>
      </c>
      <c r="B1" s="10">
        <f>MATCH(A1,POSTES!$B:$B,0)</f>
        <v>8</v>
      </c>
      <c r="C1" s="3"/>
    </row>
    <row r="3" spans="1:4" ht="13" x14ac:dyDescent="0.3">
      <c r="B3" s="6" t="s">
        <v>75</v>
      </c>
      <c r="C3" s="4" t="s">
        <v>78</v>
      </c>
      <c r="D3" s="4" t="s">
        <v>79</v>
      </c>
    </row>
    <row r="4" spans="1:4" x14ac:dyDescent="0.25">
      <c r="B4" t="str">
        <f ca="1">OFFSET(POSTES!$A$1,,ROW()-ROW(PosteComp[[#Headers],[compétences]])+1)</f>
        <v>Permis de conduire</v>
      </c>
      <c r="C4" s="4" t="s">
        <v>8</v>
      </c>
      <c r="D4" s="4">
        <f>IF(PosteComp[[#This Row],[Requise]]="x",0,"x")</f>
        <v>0</v>
      </c>
    </row>
    <row r="5" spans="1:4" x14ac:dyDescent="0.25">
      <c r="B5" t="str">
        <f ca="1">OFFSET(POSTES!$A$1,,ROW()-ROW(PosteComp[[#Headers],[compétences]])+1)</f>
        <v>Travail informatique</v>
      </c>
      <c r="C5" s="4" t="s">
        <v>8</v>
      </c>
      <c r="D5" s="4">
        <f>IF(PosteComp[[#This Row],[Requise]]="x",0,"x")</f>
        <v>0</v>
      </c>
    </row>
    <row r="6" spans="1:4" x14ac:dyDescent="0.25">
      <c r="B6" t="str">
        <f ca="1">OFFSET(POSTES!$A$1,,ROW()-ROW(PosteComp[[#Headers],[compétences]])+1)</f>
        <v>Travail au froid</v>
      </c>
      <c r="C6" s="4" t="s">
        <v>8</v>
      </c>
      <c r="D6" s="4">
        <f>IF(PosteComp[[#This Row],[Requise]]="x",0,"x")</f>
        <v>0</v>
      </c>
    </row>
    <row r="7" spans="1:4" x14ac:dyDescent="0.25">
      <c r="B7" t="str">
        <f ca="1">OFFSET(POSTES!$A$1,,ROW()-ROW(PosteComp[[#Headers],[compétences]])+1)</f>
        <v>Poste à risque</v>
      </c>
      <c r="D7" s="4" t="str">
        <f>IF(PosteComp[[#This Row],[Requise]]="x",0,"x")</f>
        <v>x</v>
      </c>
    </row>
    <row r="8" spans="1:4" x14ac:dyDescent="0.25">
      <c r="B8" t="str">
        <f ca="1">OFFSET(POSTES!$A$1,,ROW()-ROW(PosteComp[[#Headers],[compétences]])+1)</f>
        <v>Bases de cuisinier</v>
      </c>
      <c r="D8" s="4" t="str">
        <f>IF(PosteComp[[#This Row],[Requise]]="x",0,"x")</f>
        <v>x</v>
      </c>
    </row>
    <row r="9" spans="1:4" x14ac:dyDescent="0.25">
      <c r="B9" t="str">
        <f ca="1">OFFSET(POSTES!$A$1,,ROW()-ROW(PosteComp[[#Headers],[compétences]])+1)</f>
        <v>Poste à responsabilité</v>
      </c>
      <c r="D9" s="4" t="str">
        <f>IF(PosteComp[[#This Row],[Requise]]="x",0,"x")</f>
        <v>x</v>
      </c>
    </row>
    <row r="10" spans="1:4" x14ac:dyDescent="0.25">
      <c r="B10" t="str">
        <f ca="1">OFFSET(POSTES!$A$1,,ROW()-ROW(PosteComp[[#Headers],[compétences]])+1)</f>
        <v>Port de charge</v>
      </c>
      <c r="D10" s="4" t="str">
        <f>IF(PosteComp[[#This Row],[Requise]]="x",0,"x")</f>
        <v>x</v>
      </c>
    </row>
    <row r="11" spans="1:4" x14ac:dyDescent="0.25">
      <c r="B11" t="str">
        <f ca="1">OFFSET(POSTES!$A$1,,ROW()-ROW(PosteComp[[#Headers],[compétences]])+1)</f>
        <v>Autonomie</v>
      </c>
      <c r="C11" s="4" t="s">
        <v>8</v>
      </c>
      <c r="D11" s="4">
        <f>IF(PosteComp[[#This Row],[Requise]]="x",0,"x")</f>
        <v>0</v>
      </c>
    </row>
    <row r="12" spans="1:4" x14ac:dyDescent="0.25">
      <c r="B12" t="str">
        <f ca="1">OFFSET(POSTES!$A$1,,ROW()-ROW(PosteComp[[#Headers],[compétences]])+1)</f>
        <v>Responsable de poste</v>
      </c>
      <c r="C12" s="4" t="s">
        <v>8</v>
      </c>
      <c r="D12" s="4">
        <f>IF(PosteComp[[#This Row],[Requise]]="x",0,"x")</f>
        <v>0</v>
      </c>
    </row>
    <row r="13" spans="1:4" x14ac:dyDescent="0.25">
      <c r="B13" t="str">
        <f ca="1">OFFSET(POSTES!$A$1,,ROW()-ROW(PosteComp[[#Headers],[compétences]])+1)</f>
        <v>Effort physique important</v>
      </c>
      <c r="C13" s="4" t="s">
        <v>8</v>
      </c>
      <c r="D13" s="4">
        <f>IF(PosteComp[[#This Row],[Requise]]="x",0,"x")</f>
        <v>0</v>
      </c>
    </row>
    <row r="18" spans="2:4" ht="13" x14ac:dyDescent="0.3">
      <c r="B18" s="6" t="s">
        <v>80</v>
      </c>
      <c r="C18" s="4" t="s">
        <v>76</v>
      </c>
      <c r="D18" s="4" t="s">
        <v>77</v>
      </c>
    </row>
    <row r="19" spans="2:4" x14ac:dyDescent="0.25">
      <c r="B19" t="str">
        <f ca="1">OFFSET(AGENTS!$A$1,ROW()-ROW(PosteAgent[[#Headers],[agents]]),)</f>
        <v>Agent 1</v>
      </c>
      <c r="C19" s="4" t="str">
        <f ca="1">OFFSET('AFFECTATIONS POSSIBLES'!$A$1,MATCH(PosteAgent[[#This Row],[agents]],'AFFECTATIONS POSSIBLES'!$A:$A,0)-1,MATCH($A$1,'AFFECTATIONS POSSIBLES'!$2:$2,0)-1)</f>
        <v/>
      </c>
      <c r="D19" s="4" t="str">
        <f ca="1">IF(PosteAgent[[#This Row],[ok]]="ok",0,"x")</f>
        <v>x</v>
      </c>
    </row>
    <row r="20" spans="2:4" x14ac:dyDescent="0.25">
      <c r="B20" t="str">
        <f ca="1">OFFSET(AGENTS!$A$1,ROW()-ROW(PosteAgent[[#Headers],[agents]]),)</f>
        <v>Agent 2</v>
      </c>
      <c r="C20" s="4" t="str">
        <f ca="1">OFFSET('AFFECTATIONS POSSIBLES'!$A$1,MATCH(PosteAgent[[#This Row],[agents]],'AFFECTATIONS POSSIBLES'!$A:$A,0)-1,MATCH($A$1,'AFFECTATIONS POSSIBLES'!$2:$2,0)-1)</f>
        <v/>
      </c>
      <c r="D20" s="4" t="str">
        <f ca="1">IF(PosteAgent[[#This Row],[ok]]="ok",0,"x")</f>
        <v>x</v>
      </c>
    </row>
    <row r="21" spans="2:4" x14ac:dyDescent="0.25">
      <c r="B21" t="str">
        <f ca="1">OFFSET(AGENTS!$A$1,ROW()-ROW(PosteAgent[[#Headers],[agents]]),)</f>
        <v>Agent 3</v>
      </c>
      <c r="C21" s="4" t="str">
        <f ca="1">OFFSET('AFFECTATIONS POSSIBLES'!$A$1,MATCH(PosteAgent[[#This Row],[agents]],'AFFECTATIONS POSSIBLES'!$A:$A,0)-1,MATCH($A$1,'AFFECTATIONS POSSIBLES'!$2:$2,0)-1)</f>
        <v/>
      </c>
      <c r="D21" s="4" t="str">
        <f ca="1">IF(PosteAgent[[#This Row],[ok]]="ok",0,"x")</f>
        <v>x</v>
      </c>
    </row>
    <row r="22" spans="2:4" x14ac:dyDescent="0.25">
      <c r="B22" t="str">
        <f ca="1">OFFSET(AGENTS!$A$1,ROW()-ROW(PosteAgent[[#Headers],[agents]]),)</f>
        <v>Agent 4</v>
      </c>
      <c r="C22" s="4" t="str">
        <f ca="1">OFFSET('AFFECTATIONS POSSIBLES'!$A$1,MATCH(PosteAgent[[#This Row],[agents]],'AFFECTATIONS POSSIBLES'!$A:$A,0)-1,MATCH($A$1,'AFFECTATIONS POSSIBLES'!$2:$2,0)-1)</f>
        <v/>
      </c>
      <c r="D22" s="4" t="str">
        <f ca="1">IF(PosteAgent[[#This Row],[ok]]="ok",0,"x")</f>
        <v>x</v>
      </c>
    </row>
    <row r="23" spans="2:4" x14ac:dyDescent="0.25">
      <c r="B23" t="str">
        <f ca="1">OFFSET(AGENTS!$A$1,ROW()-ROW(PosteAgent[[#Headers],[agents]]),)</f>
        <v>Agent 5</v>
      </c>
      <c r="C23" s="4" t="str">
        <f ca="1">OFFSET('AFFECTATIONS POSSIBLES'!$A$1,MATCH(PosteAgent[[#This Row],[agents]],'AFFECTATIONS POSSIBLES'!$A:$A,0)-1,MATCH($A$1,'AFFECTATIONS POSSIBLES'!$2:$2,0)-1)</f>
        <v/>
      </c>
      <c r="D23" s="4" t="str">
        <f ca="1">IF(PosteAgent[[#This Row],[ok]]="ok",0,"x")</f>
        <v>x</v>
      </c>
    </row>
    <row r="24" spans="2:4" x14ac:dyDescent="0.25">
      <c r="B24" t="str">
        <f ca="1">OFFSET(AGENTS!$A$1,ROW()-ROW(PosteAgent[[#Headers],[agents]]),)</f>
        <v>Agent 6</v>
      </c>
      <c r="C24" s="4" t="str">
        <f ca="1">OFFSET('AFFECTATIONS POSSIBLES'!$A$1,MATCH(PosteAgent[[#This Row],[agents]],'AFFECTATIONS POSSIBLES'!$A:$A,0)-1,MATCH($A$1,'AFFECTATIONS POSSIBLES'!$2:$2,0)-1)</f>
        <v/>
      </c>
      <c r="D24" s="4" t="str">
        <f ca="1">IF(PosteAgent[[#This Row],[ok]]="ok",0,"x")</f>
        <v>x</v>
      </c>
    </row>
    <row r="25" spans="2:4" x14ac:dyDescent="0.25">
      <c r="B25" t="str">
        <f ca="1">OFFSET(AGENTS!$A$1,ROW()-ROW(PosteAgent[[#Headers],[agents]]),)</f>
        <v>Agent 7</v>
      </c>
      <c r="C25" s="4" t="str">
        <f ca="1">OFFSET('AFFECTATIONS POSSIBLES'!$A$1,MATCH(PosteAgent[[#This Row],[agents]],'AFFECTATIONS POSSIBLES'!$A:$A,0)-1,MATCH($A$1,'AFFECTATIONS POSSIBLES'!$2:$2,0)-1)</f>
        <v>ok</v>
      </c>
      <c r="D25" s="4">
        <f ca="1">IF(PosteAgent[[#This Row],[ok]]="ok",0,"x")</f>
        <v>0</v>
      </c>
    </row>
    <row r="26" spans="2:4" x14ac:dyDescent="0.25">
      <c r="B26" t="str">
        <f ca="1">OFFSET(AGENTS!$A$1,ROW()-ROW(PosteAgent[[#Headers],[agents]]),)</f>
        <v>Agent 8</v>
      </c>
      <c r="C26" s="4" t="str">
        <f ca="1">OFFSET('AFFECTATIONS POSSIBLES'!$A$1,MATCH(PosteAgent[[#This Row],[agents]],'AFFECTATIONS POSSIBLES'!$A:$A,0)-1,MATCH($A$1,'AFFECTATIONS POSSIBLES'!$2:$2,0)-1)</f>
        <v/>
      </c>
      <c r="D26" s="4" t="str">
        <f ca="1">IF(PosteAgent[[#This Row],[ok]]="ok",0,"x")</f>
        <v>x</v>
      </c>
    </row>
    <row r="27" spans="2:4" x14ac:dyDescent="0.25">
      <c r="B27" t="str">
        <f ca="1">OFFSET(AGENTS!$A$1,ROW()-ROW(PosteAgent[[#Headers],[agents]]),)</f>
        <v>Agent 9</v>
      </c>
      <c r="C27" s="4" t="str">
        <f ca="1">OFFSET('AFFECTATIONS POSSIBLES'!$A$1,MATCH(PosteAgent[[#This Row],[agents]],'AFFECTATIONS POSSIBLES'!$A:$A,0)-1,MATCH($A$1,'AFFECTATIONS POSSIBLES'!$2:$2,0)-1)</f>
        <v/>
      </c>
      <c r="D27" s="4" t="str">
        <f ca="1">IF(PosteAgent[[#This Row],[ok]]="ok",0,"x")</f>
        <v>x</v>
      </c>
    </row>
    <row r="28" spans="2:4" x14ac:dyDescent="0.25">
      <c r="B28" t="str">
        <f ca="1">OFFSET(AGENTS!$A$1,ROW()-ROW(PosteAgent[[#Headers],[agents]]),)</f>
        <v>Agent 10</v>
      </c>
      <c r="C28" s="4" t="str">
        <f ca="1">OFFSET('AFFECTATIONS POSSIBLES'!$A$1,MATCH(PosteAgent[[#This Row],[agents]],'AFFECTATIONS POSSIBLES'!$A:$A,0)-1,MATCH($A$1,'AFFECTATIONS POSSIBLES'!$2:$2,0)-1)</f>
        <v>ok</v>
      </c>
      <c r="D28" s="4">
        <f ca="1">IF(PosteAgent[[#This Row],[ok]]="ok",0,"x")</f>
        <v>0</v>
      </c>
    </row>
    <row r="29" spans="2:4" x14ac:dyDescent="0.25">
      <c r="B29" t="str">
        <f ca="1">OFFSET(AGENTS!$A$1,ROW()-ROW(PosteAgent[[#Headers],[agents]]),)</f>
        <v>Agent 11</v>
      </c>
      <c r="C29" s="4" t="str">
        <f ca="1">OFFSET('AFFECTATIONS POSSIBLES'!$A$1,MATCH(PosteAgent[[#This Row],[agents]],'AFFECTATIONS POSSIBLES'!$A:$A,0)-1,MATCH($A$1,'AFFECTATIONS POSSIBLES'!$2:$2,0)-1)</f>
        <v>ok</v>
      </c>
      <c r="D29" s="4">
        <f ca="1">IF(PosteAgent[[#This Row],[ok]]="ok",0,"x")</f>
        <v>0</v>
      </c>
    </row>
    <row r="30" spans="2:4" x14ac:dyDescent="0.25">
      <c r="B30" t="str">
        <f ca="1">OFFSET(AGENTS!$A$1,ROW()-ROW(PosteAgent[[#Headers],[agents]]),)</f>
        <v>Agent 12</v>
      </c>
      <c r="C30" s="4" t="str">
        <f ca="1">OFFSET('AFFECTATIONS POSSIBLES'!$A$1,MATCH(PosteAgent[[#This Row],[agents]],'AFFECTATIONS POSSIBLES'!$A:$A,0)-1,MATCH($A$1,'AFFECTATIONS POSSIBLES'!$2:$2,0)-1)</f>
        <v>ok</v>
      </c>
      <c r="D30" s="4">
        <f ca="1">IF(PosteAgent[[#This Row],[ok]]="ok",0,"x")</f>
        <v>0</v>
      </c>
    </row>
    <row r="31" spans="2:4" x14ac:dyDescent="0.25">
      <c r="B31" t="str">
        <f ca="1">OFFSET(AGENTS!$A$1,ROW()-ROW(PosteAgent[[#Headers],[agents]]),)</f>
        <v>Agent 13</v>
      </c>
      <c r="C31" s="4" t="str">
        <f ca="1">OFFSET('AFFECTATIONS POSSIBLES'!$A$1,MATCH(PosteAgent[[#This Row],[agents]],'AFFECTATIONS POSSIBLES'!$A:$A,0)-1,MATCH($A$1,'AFFECTATIONS POSSIBLES'!$2:$2,0)-1)</f>
        <v/>
      </c>
      <c r="D31" s="4" t="str">
        <f ca="1">IF(PosteAgent[[#This Row],[ok]]="ok",0,"x")</f>
        <v>x</v>
      </c>
    </row>
    <row r="32" spans="2:4" x14ac:dyDescent="0.25">
      <c r="B32" t="str">
        <f ca="1">OFFSET(AGENTS!$A$1,ROW()-ROW(PosteAgent[[#Headers],[agents]]),)</f>
        <v>Agent 14</v>
      </c>
      <c r="C32" s="4" t="str">
        <f ca="1">OFFSET('AFFECTATIONS POSSIBLES'!$A$1,MATCH(PosteAgent[[#This Row],[agents]],'AFFECTATIONS POSSIBLES'!$A:$A,0)-1,MATCH($A$1,'AFFECTATIONS POSSIBLES'!$2:$2,0)-1)</f>
        <v>ok</v>
      </c>
      <c r="D32" s="4">
        <f ca="1">IF(PosteAgent[[#This Row],[ok]]="ok",0,"x")</f>
        <v>0</v>
      </c>
    </row>
    <row r="33" spans="2:4" x14ac:dyDescent="0.25">
      <c r="B33" t="str">
        <f ca="1">OFFSET(AGENTS!$A$1,ROW()-ROW(PosteAgent[[#Headers],[agents]]),)</f>
        <v>Agent 15</v>
      </c>
      <c r="C33" s="4" t="str">
        <f ca="1">OFFSET('AFFECTATIONS POSSIBLES'!$A$1,MATCH(PosteAgent[[#This Row],[agents]],'AFFECTATIONS POSSIBLES'!$A:$A,0)-1,MATCH($A$1,'AFFECTATIONS POSSIBLES'!$2:$2,0)-1)</f>
        <v/>
      </c>
      <c r="D33" s="4" t="str">
        <f ca="1">IF(PosteAgent[[#This Row],[ok]]="ok",0,"x")</f>
        <v>x</v>
      </c>
    </row>
    <row r="34" spans="2:4" x14ac:dyDescent="0.25">
      <c r="B34" t="str">
        <f ca="1">OFFSET(AGENTS!$A$1,ROW()-ROW(PosteAgent[[#Headers],[agents]]),)</f>
        <v>Agent 16</v>
      </c>
      <c r="C34" s="4" t="str">
        <f ca="1">OFFSET('AFFECTATIONS POSSIBLES'!$A$1,MATCH(PosteAgent[[#This Row],[agents]],'AFFECTATIONS POSSIBLES'!$A:$A,0)-1,MATCH($A$1,'AFFECTATIONS POSSIBLES'!$2:$2,0)-1)</f>
        <v/>
      </c>
      <c r="D34" s="4" t="str">
        <f ca="1">IF(PosteAgent[[#This Row],[ok]]="ok",0,"x")</f>
        <v>x</v>
      </c>
    </row>
    <row r="35" spans="2:4" x14ac:dyDescent="0.25">
      <c r="B35" t="str">
        <f ca="1">OFFSET(AGENTS!$A$1,ROW()-ROW(PosteAgent[[#Headers],[agents]]),)</f>
        <v>Agent 17</v>
      </c>
      <c r="C35" s="4" t="str">
        <f ca="1">OFFSET('AFFECTATIONS POSSIBLES'!$A$1,MATCH(PosteAgent[[#This Row],[agents]],'AFFECTATIONS POSSIBLES'!$A:$A,0)-1,MATCH($A$1,'AFFECTATIONS POSSIBLES'!$2:$2,0)-1)</f>
        <v/>
      </c>
      <c r="D35" s="4" t="str">
        <f ca="1">IF(PosteAgent[[#This Row],[ok]]="ok",0,"x")</f>
        <v>x</v>
      </c>
    </row>
    <row r="36" spans="2:4" x14ac:dyDescent="0.25">
      <c r="B36" t="str">
        <f ca="1">OFFSET(AGENTS!$A$1,ROW()-ROW(PosteAgent[[#Headers],[agents]]),)</f>
        <v>Agent 18</v>
      </c>
      <c r="C36" s="4" t="str">
        <f ca="1">OFFSET('AFFECTATIONS POSSIBLES'!$A$1,MATCH(PosteAgent[[#This Row],[agents]],'AFFECTATIONS POSSIBLES'!$A:$A,0)-1,MATCH($A$1,'AFFECTATIONS POSSIBLES'!$2:$2,0)-1)</f>
        <v/>
      </c>
      <c r="D36" s="4" t="str">
        <f ca="1">IF(PosteAgent[[#This Row],[ok]]="ok",0,"x")</f>
        <v>x</v>
      </c>
    </row>
    <row r="37" spans="2:4" x14ac:dyDescent="0.25">
      <c r="B37" t="str">
        <f ca="1">OFFSET(AGENTS!$A$1,ROW()-ROW(PosteAgent[[#Headers],[agents]]),)</f>
        <v>Agent 19</v>
      </c>
      <c r="C37" s="4" t="str">
        <f ca="1">OFFSET('AFFECTATIONS POSSIBLES'!$A$1,MATCH(PosteAgent[[#This Row],[agents]],'AFFECTATIONS POSSIBLES'!$A:$A,0)-1,MATCH($A$1,'AFFECTATIONS POSSIBLES'!$2:$2,0)-1)</f>
        <v/>
      </c>
      <c r="D37" s="4" t="str">
        <f ca="1">IF(PosteAgent[[#This Row],[ok]]="ok",0,"x")</f>
        <v>x</v>
      </c>
    </row>
    <row r="38" spans="2:4" x14ac:dyDescent="0.25">
      <c r="B38" t="str">
        <f ca="1">OFFSET(AGENTS!$A$1,ROW()-ROW(PosteAgent[[#Headers],[agents]]),)</f>
        <v>Agent 20</v>
      </c>
      <c r="C38" s="4" t="str">
        <f ca="1">OFFSET('AFFECTATIONS POSSIBLES'!$A$1,MATCH(PosteAgent[[#This Row],[agents]],'AFFECTATIONS POSSIBLES'!$A:$A,0)-1,MATCH($A$1,'AFFECTATIONS POSSIBLES'!$2:$2,0)-1)</f>
        <v/>
      </c>
      <c r="D38" s="4" t="str">
        <f ca="1">IF(PosteAgent[[#This Row],[ok]]="ok",0,"x")</f>
        <v>x</v>
      </c>
    </row>
    <row r="39" spans="2:4" x14ac:dyDescent="0.25">
      <c r="B39" t="str">
        <f ca="1">OFFSET(AGENTS!$A$1,ROW()-ROW(PosteAgent[[#Headers],[agents]]),)</f>
        <v>Agent 21</v>
      </c>
      <c r="C39" s="4" t="str">
        <f ca="1">OFFSET('AFFECTATIONS POSSIBLES'!$A$1,MATCH(PosteAgent[[#This Row],[agents]],'AFFECTATIONS POSSIBLES'!$A:$A,0)-1,MATCH($A$1,'AFFECTATIONS POSSIBLES'!$2:$2,0)-1)</f>
        <v/>
      </c>
      <c r="D39" s="4" t="str">
        <f ca="1">IF(PosteAgent[[#This Row],[ok]]="ok",0,"x")</f>
        <v>x</v>
      </c>
    </row>
    <row r="40" spans="2:4" x14ac:dyDescent="0.25">
      <c r="B40" t="str">
        <f ca="1">OFFSET(AGENTS!$A$1,ROW()-ROW(PosteAgent[[#Headers],[agents]]),)</f>
        <v>Agent 22</v>
      </c>
      <c r="C40" s="4" t="str">
        <f ca="1">OFFSET('AFFECTATIONS POSSIBLES'!$A$1,MATCH(PosteAgent[[#This Row],[agents]],'AFFECTATIONS POSSIBLES'!$A:$A,0)-1,MATCH($A$1,'AFFECTATIONS POSSIBLES'!$2:$2,0)-1)</f>
        <v/>
      </c>
      <c r="D40" s="4" t="str">
        <f ca="1">IF(PosteAgent[[#This Row],[ok]]="ok",0,"x")</f>
        <v>x</v>
      </c>
    </row>
    <row r="41" spans="2:4" x14ac:dyDescent="0.25">
      <c r="B41" t="str">
        <f ca="1">OFFSET(AGENTS!$A$1,ROW()-ROW(PosteAgent[[#Headers],[agents]]),)</f>
        <v>Agent 23</v>
      </c>
      <c r="C41" s="4" t="str">
        <f ca="1">OFFSET('AFFECTATIONS POSSIBLES'!$A$1,MATCH(PosteAgent[[#This Row],[agents]],'AFFECTATIONS POSSIBLES'!$A:$A,0)-1,MATCH($A$1,'AFFECTATIONS POSSIBLES'!$2:$2,0)-1)</f>
        <v/>
      </c>
      <c r="D41" s="4" t="str">
        <f ca="1">IF(PosteAgent[[#This Row],[ok]]="ok",0,"x")</f>
        <v>x</v>
      </c>
    </row>
    <row r="42" spans="2:4" x14ac:dyDescent="0.25">
      <c r="B42" t="str">
        <f ca="1">OFFSET(AGENTS!$A$1,ROW()-ROW(PosteAgent[[#Headers],[agents]]),)</f>
        <v>Agent 24</v>
      </c>
      <c r="C42" s="4" t="str">
        <f ca="1">OFFSET('AFFECTATIONS POSSIBLES'!$A$1,MATCH(PosteAgent[[#This Row],[agents]],'AFFECTATIONS POSSIBLES'!$A:$A,0)-1,MATCH($A$1,'AFFECTATIONS POSSIBLES'!$2:$2,0)-1)</f>
        <v/>
      </c>
      <c r="D42" s="4" t="str">
        <f ca="1">IF(PosteAgent[[#This Row],[ok]]="ok",0,"x")</f>
        <v>x</v>
      </c>
    </row>
    <row r="43" spans="2:4" x14ac:dyDescent="0.25">
      <c r="B43" t="str">
        <f ca="1">OFFSET(AGENTS!$A$1,ROW()-ROW(PosteAgent[[#Headers],[agents]]),)</f>
        <v>Agent 25</v>
      </c>
      <c r="C43" s="4" t="str">
        <f ca="1">OFFSET('AFFECTATIONS POSSIBLES'!$A$1,MATCH(PosteAgent[[#This Row],[agents]],'AFFECTATIONS POSSIBLES'!$A:$A,0)-1,MATCH($A$1,'AFFECTATIONS POSSIBLES'!$2:$2,0)-1)</f>
        <v/>
      </c>
      <c r="D43" s="4" t="str">
        <f ca="1">IF(PosteAgent[[#This Row],[ok]]="ok",0,"x")</f>
        <v>x</v>
      </c>
    </row>
    <row r="44" spans="2:4" x14ac:dyDescent="0.25">
      <c r="B44" t="str">
        <f ca="1">OFFSET(AGENTS!$A$1,ROW()-ROW(PosteAgent[[#Headers],[agents]]),)</f>
        <v>Agent 26</v>
      </c>
      <c r="C44" s="4" t="str">
        <f ca="1">OFFSET('AFFECTATIONS POSSIBLES'!$A$1,MATCH(PosteAgent[[#This Row],[agents]],'AFFECTATIONS POSSIBLES'!$A:$A,0)-1,MATCH($A$1,'AFFECTATIONS POSSIBLES'!$2:$2,0)-1)</f>
        <v/>
      </c>
      <c r="D44" s="4" t="str">
        <f ca="1">IF(PosteAgent[[#This Row],[ok]]="ok",0,"x")</f>
        <v>x</v>
      </c>
    </row>
    <row r="45" spans="2:4" x14ac:dyDescent="0.25">
      <c r="B45" t="str">
        <f ca="1">OFFSET(AGENTS!$A$1,ROW()-ROW(PosteAgent[[#Headers],[agents]]),)</f>
        <v>Agent 27</v>
      </c>
      <c r="C45" s="4" t="str">
        <f ca="1">OFFSET('AFFECTATIONS POSSIBLES'!$A$1,MATCH(PosteAgent[[#This Row],[agents]],'AFFECTATIONS POSSIBLES'!$A:$A,0)-1,MATCH($A$1,'AFFECTATIONS POSSIBLES'!$2:$2,0)-1)</f>
        <v/>
      </c>
      <c r="D45" s="4" t="str">
        <f ca="1">IF(PosteAgent[[#This Row],[ok]]="ok",0,"x")</f>
        <v>x</v>
      </c>
    </row>
    <row r="46" spans="2:4" x14ac:dyDescent="0.25">
      <c r="B46" t="str">
        <f ca="1">OFFSET(AGENTS!$A$1,ROW()-ROW(PosteAgent[[#Headers],[agents]]),)</f>
        <v>Agent 28</v>
      </c>
      <c r="C46" s="4" t="str">
        <f ca="1">OFFSET('AFFECTATIONS POSSIBLES'!$A$1,MATCH(PosteAgent[[#This Row],[agents]],'AFFECTATIONS POSSIBLES'!$A:$A,0)-1,MATCH($A$1,'AFFECTATIONS POSSIBLES'!$2:$2,0)-1)</f>
        <v/>
      </c>
      <c r="D46" s="4" t="str">
        <f ca="1">IF(PosteAgent[[#This Row],[ok]]="ok",0,"x")</f>
        <v>x</v>
      </c>
    </row>
    <row r="47" spans="2:4" x14ac:dyDescent="0.25">
      <c r="B47" t="str">
        <f ca="1">OFFSET(AGENTS!$A$1,ROW()-ROW(PosteAgent[[#Headers],[agents]]),)</f>
        <v>Agent 29</v>
      </c>
      <c r="C47" s="4" t="str">
        <f ca="1">OFFSET('AFFECTATIONS POSSIBLES'!$A$1,MATCH(PosteAgent[[#This Row],[agents]],'AFFECTATIONS POSSIBLES'!$A:$A,0)-1,MATCH($A$1,'AFFECTATIONS POSSIBLES'!$2:$2,0)-1)</f>
        <v/>
      </c>
      <c r="D47" s="4" t="str">
        <f ca="1">IF(PosteAgent[[#This Row],[ok]]="ok",0,"x")</f>
        <v>x</v>
      </c>
    </row>
    <row r="48" spans="2:4" x14ac:dyDescent="0.25">
      <c r="B48" t="str">
        <f ca="1">OFFSET(AGENTS!$A$1,ROW()-ROW(PosteAgent[[#Headers],[agents]]),)</f>
        <v>Agent 30</v>
      </c>
      <c r="C48" s="4" t="str">
        <f ca="1">OFFSET('AFFECTATIONS POSSIBLES'!$A$1,MATCH(PosteAgent[[#This Row],[agents]],'AFFECTATIONS POSSIBLES'!$A:$A,0)-1,MATCH($A$1,'AFFECTATIONS POSSIBLES'!$2:$2,0)-1)</f>
        <v/>
      </c>
      <c r="D48" s="4" t="str">
        <f ca="1">IF(PosteAgent[[#This Row],[ok]]="ok",0,"x")</f>
        <v>x</v>
      </c>
    </row>
    <row r="49" spans="2:4" x14ac:dyDescent="0.25">
      <c r="B49" s="8" t="str">
        <f ca="1">OFFSET(AGENTS!$A$1,ROW()-ROW(PosteAgent[[#Headers],[agents]]),)</f>
        <v>Agent 31</v>
      </c>
      <c r="C49" s="9" t="str">
        <f ca="1">OFFSET('AFFECTATIONS POSSIBLES'!$A$1,MATCH(PosteAgent[[#This Row],[agents]],'AFFECTATIONS POSSIBLES'!$A:$A,0)-1,MATCH($A$1,'AFFECTATIONS POSSIBLES'!$2:$2,0)-1)</f>
        <v>ok</v>
      </c>
      <c r="D49" s="9">
        <f ca="1">IF(PosteAgent[[#This Row],[ok]]="ok",0,"x")</f>
        <v>0</v>
      </c>
    </row>
    <row r="50" spans="2:4" x14ac:dyDescent="0.25">
      <c r="B50" s="8" t="str">
        <f ca="1">OFFSET(AGENTS!$A$1,ROW()-ROW(PosteAgent[[#Headers],[agents]]),)</f>
        <v>Agent 32</v>
      </c>
      <c r="C50" s="9" t="str">
        <f ca="1">OFFSET('AFFECTATIONS POSSIBLES'!$A$1,MATCH(PosteAgent[[#This Row],[agents]],'AFFECTATIONS POSSIBLES'!$A:$A,0)-1,MATCH($A$1,'AFFECTATIONS POSSIBLES'!$2:$2,0)-1)</f>
        <v/>
      </c>
      <c r="D50" s="9" t="str">
        <f ca="1">IF(PosteAgent[[#This Row],[ok]]="ok",0,"x")</f>
        <v>x</v>
      </c>
    </row>
    <row r="51" spans="2:4" x14ac:dyDescent="0.25">
      <c r="B51" s="8" t="str">
        <f ca="1">OFFSET(AGENTS!$A$1,ROW()-ROW(PosteAgent[[#Headers],[agents]]),)</f>
        <v>Agent 33</v>
      </c>
      <c r="C51" s="9" t="str">
        <f ca="1">OFFSET('AFFECTATIONS POSSIBLES'!$A$1,MATCH(PosteAgent[[#This Row],[agents]],'AFFECTATIONS POSSIBLES'!$A:$A,0)-1,MATCH($A$1,'AFFECTATIONS POSSIBLES'!$2:$2,0)-1)</f>
        <v/>
      </c>
      <c r="D51" s="9" t="str">
        <f ca="1">IF(PosteAgent[[#This Row],[ok]]="ok",0,"x")</f>
        <v>x</v>
      </c>
    </row>
    <row r="52" spans="2:4" x14ac:dyDescent="0.25">
      <c r="B52" s="8" t="str">
        <f ca="1">OFFSET(AGENTS!$A$1,ROW()-ROW(PosteAgent[[#Headers],[agents]]),)</f>
        <v>Agent 34</v>
      </c>
      <c r="C52" s="9" t="str">
        <f ca="1">OFFSET('AFFECTATIONS POSSIBLES'!$A$1,MATCH(PosteAgent[[#This Row],[agents]],'AFFECTATIONS POSSIBLES'!$A:$A,0)-1,MATCH($A$1,'AFFECTATIONS POSSIBLES'!$2:$2,0)-1)</f>
        <v>ok</v>
      </c>
      <c r="D52" s="9">
        <f ca="1">IF(PosteAgent[[#This Row],[ok]]="ok",0,"x")</f>
        <v>0</v>
      </c>
    </row>
  </sheetData>
  <dataValidations count="1">
    <dataValidation type="list" allowBlank="1" showInputMessage="1" showErrorMessage="1" sqref="A1">
      <formula1>postes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104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/>
    </sheetView>
  </sheetViews>
  <sheetFormatPr baseColWidth="10" defaultColWidth="11.453125" defaultRowHeight="13" x14ac:dyDescent="0.3"/>
  <cols>
    <col min="1" max="1" width="8.26953125" style="1" bestFit="1" customWidth="1"/>
    <col min="2" max="31" width="7.36328125" style="3" customWidth="1"/>
    <col min="32" max="16384" width="11.453125" style="1"/>
  </cols>
  <sheetData>
    <row r="1" spans="1:31" x14ac:dyDescent="0.3">
      <c r="B1" s="3">
        <f ca="1">OFFSET(POSTES!$A$1,COLUMN()-1,)</f>
        <v>1</v>
      </c>
      <c r="C1" s="3">
        <f ca="1">OFFSET(POSTES!$A$1,COLUMN()-1,)</f>
        <v>2</v>
      </c>
      <c r="D1" s="3">
        <f ca="1">OFFSET(POSTES!$A$1,COLUMN()-1,)</f>
        <v>3</v>
      </c>
      <c r="E1" s="3">
        <f ca="1">OFFSET(POSTES!$A$1,COLUMN()-1,)</f>
        <v>4</v>
      </c>
      <c r="F1" s="3">
        <f ca="1">OFFSET(POSTES!$A$1,COLUMN()-1,)</f>
        <v>5</v>
      </c>
      <c r="G1" s="3">
        <f ca="1">OFFSET(POSTES!$A$1,COLUMN()-1,)</f>
        <v>6</v>
      </c>
      <c r="H1" s="3">
        <f ca="1">OFFSET(POSTES!$A$1,COLUMN()-1,)</f>
        <v>7</v>
      </c>
      <c r="I1" s="3">
        <f ca="1">OFFSET(POSTES!$A$1,COLUMN()-1,)</f>
        <v>8</v>
      </c>
      <c r="J1" s="3">
        <f ca="1">OFFSET(POSTES!$A$1,COLUMN()-1,)</f>
        <v>9</v>
      </c>
      <c r="K1" s="3">
        <f ca="1">OFFSET(POSTES!$A$1,COLUMN()-1,)</f>
        <v>10</v>
      </c>
      <c r="L1" s="3">
        <f ca="1">OFFSET(POSTES!$A$1,COLUMN()-1,)</f>
        <v>11</v>
      </c>
      <c r="M1" s="3">
        <f ca="1">OFFSET(POSTES!$A$1,COLUMN()-1,)</f>
        <v>12</v>
      </c>
      <c r="N1" s="3">
        <f ca="1">OFFSET(POSTES!$A$1,COLUMN()-1,)</f>
        <v>13</v>
      </c>
      <c r="O1" s="3">
        <f ca="1">OFFSET(POSTES!$A$1,COLUMN()-1,)</f>
        <v>14</v>
      </c>
      <c r="P1" s="3">
        <f ca="1">OFFSET(POSTES!$A$1,COLUMN()-1,)</f>
        <v>15</v>
      </c>
      <c r="Q1" s="3">
        <f ca="1">OFFSET(POSTES!$A$1,COLUMN()-1,)</f>
        <v>16</v>
      </c>
      <c r="R1" s="3">
        <f ca="1">OFFSET(POSTES!$A$1,COLUMN()-1,)</f>
        <v>17</v>
      </c>
      <c r="S1" s="3">
        <f ca="1">OFFSET(POSTES!$A$1,COLUMN()-1,)</f>
        <v>18</v>
      </c>
      <c r="T1" s="3">
        <f ca="1">OFFSET(POSTES!$A$1,COLUMN()-1,)</f>
        <v>19</v>
      </c>
      <c r="U1" s="3">
        <f ca="1">OFFSET(POSTES!$A$1,COLUMN()-1,)</f>
        <v>20</v>
      </c>
      <c r="V1" s="3">
        <f ca="1">OFFSET(POSTES!$A$1,COLUMN()-1,)</f>
        <v>21</v>
      </c>
      <c r="W1" s="3">
        <f ca="1">OFFSET(POSTES!$A$1,COLUMN()-1,)</f>
        <v>22</v>
      </c>
      <c r="X1" s="3">
        <f ca="1">OFFSET(POSTES!$A$1,COLUMN()-1,)</f>
        <v>23</v>
      </c>
      <c r="Y1" s="3">
        <f ca="1">OFFSET(POSTES!$A$1,COLUMN()-1,)</f>
        <v>24</v>
      </c>
      <c r="Z1" s="3">
        <f ca="1">OFFSET(POSTES!$A$1,COLUMN()-1,)</f>
        <v>25</v>
      </c>
      <c r="AA1" s="3">
        <f ca="1">OFFSET(POSTES!$A$1,COLUMN()-1,)</f>
        <v>26</v>
      </c>
      <c r="AB1" s="3">
        <f ca="1">OFFSET(POSTES!$A$1,COLUMN()-1,)</f>
        <v>27</v>
      </c>
      <c r="AC1" s="3">
        <f ca="1">OFFSET(POSTES!$A$1,COLUMN()-1,)</f>
        <v>28</v>
      </c>
      <c r="AD1" s="3">
        <f ca="1">OFFSET(POSTES!$A$1,COLUMN()-1,)</f>
        <v>29</v>
      </c>
      <c r="AE1" s="3">
        <f ca="1">OFFSET(POSTES!$A$1,COLUMN()-1,)</f>
        <v>30</v>
      </c>
    </row>
    <row r="2" spans="1:31" x14ac:dyDescent="0.3">
      <c r="B2" s="3" t="str">
        <f ca="1">OFFSET(POSTES!$A$1,COLUMN()-1,1)</f>
        <v>Poste 1</v>
      </c>
      <c r="C2" s="3" t="str">
        <f ca="1">OFFSET(POSTES!$A$1,COLUMN()-1,1)</f>
        <v>Poste 2</v>
      </c>
      <c r="D2" s="3" t="str">
        <f ca="1">OFFSET(POSTES!$A$1,COLUMN()-1,1)</f>
        <v>Poste 3</v>
      </c>
      <c r="E2" s="3" t="str">
        <f ca="1">OFFSET(POSTES!$A$1,COLUMN()-1,1)</f>
        <v>Poste 4</v>
      </c>
      <c r="F2" s="3" t="str">
        <f ca="1">OFFSET(POSTES!$A$1,COLUMN()-1,1)</f>
        <v>Poste 5</v>
      </c>
      <c r="G2" s="3" t="str">
        <f ca="1">OFFSET(POSTES!$A$1,COLUMN()-1,1)</f>
        <v>Poste 6</v>
      </c>
      <c r="H2" s="3" t="str">
        <f ca="1">OFFSET(POSTES!$A$1,COLUMN()-1,1)</f>
        <v>Poste 7</v>
      </c>
      <c r="I2" s="3" t="str">
        <f ca="1">OFFSET(POSTES!$A$1,COLUMN()-1,1)</f>
        <v>Poste 8</v>
      </c>
      <c r="J2" s="3" t="str">
        <f ca="1">OFFSET(POSTES!$A$1,COLUMN()-1,1)</f>
        <v>Poste 9</v>
      </c>
      <c r="K2" s="3" t="str">
        <f ca="1">OFFSET(POSTES!$A$1,COLUMN()-1,1)</f>
        <v>Poste 10</v>
      </c>
      <c r="L2" s="3" t="str">
        <f ca="1">OFFSET(POSTES!$A$1,COLUMN()-1,1)</f>
        <v>Poste 11</v>
      </c>
      <c r="M2" s="3" t="str">
        <f ca="1">OFFSET(POSTES!$A$1,COLUMN()-1,1)</f>
        <v>Poste 12</v>
      </c>
      <c r="N2" s="3" t="str">
        <f ca="1">OFFSET(POSTES!$A$1,COLUMN()-1,1)</f>
        <v>Poste 13</v>
      </c>
      <c r="O2" s="3" t="str">
        <f ca="1">OFFSET(POSTES!$A$1,COLUMN()-1,1)</f>
        <v>Poste 14</v>
      </c>
      <c r="P2" s="3" t="str">
        <f ca="1">OFFSET(POSTES!$A$1,COLUMN()-1,1)</f>
        <v>Poste 15</v>
      </c>
      <c r="Q2" s="3" t="str">
        <f ca="1">OFFSET(POSTES!$A$1,COLUMN()-1,1)</f>
        <v>Poste 16</v>
      </c>
      <c r="R2" s="3" t="str">
        <f ca="1">OFFSET(POSTES!$A$1,COLUMN()-1,1)</f>
        <v>Poste 17</v>
      </c>
      <c r="S2" s="3" t="str">
        <f ca="1">OFFSET(POSTES!$A$1,COLUMN()-1,1)</f>
        <v>Poste 18</v>
      </c>
      <c r="T2" s="3" t="str">
        <f ca="1">OFFSET(POSTES!$A$1,COLUMN()-1,1)</f>
        <v>Poste 19</v>
      </c>
      <c r="U2" s="3" t="str">
        <f ca="1">OFFSET(POSTES!$A$1,COLUMN()-1,1)</f>
        <v>Poste 20</v>
      </c>
      <c r="V2" s="3" t="str">
        <f ca="1">OFFSET(POSTES!$A$1,COLUMN()-1,1)</f>
        <v>Poste 21</v>
      </c>
      <c r="W2" s="3" t="str">
        <f ca="1">OFFSET(POSTES!$A$1,COLUMN()-1,1)</f>
        <v>Poste 22</v>
      </c>
      <c r="X2" s="3" t="str">
        <f ca="1">OFFSET(POSTES!$A$1,COLUMN()-1,1)</f>
        <v>Poste 23</v>
      </c>
      <c r="Y2" s="3" t="str">
        <f ca="1">OFFSET(POSTES!$A$1,COLUMN()-1,1)</f>
        <v>Poste 24</v>
      </c>
      <c r="Z2" s="3" t="str">
        <f ca="1">OFFSET(POSTES!$A$1,COLUMN()-1,1)</f>
        <v>Poste 25</v>
      </c>
      <c r="AA2" s="3" t="str">
        <f ca="1">OFFSET(POSTES!$A$1,COLUMN()-1,1)</f>
        <v>Poste 26</v>
      </c>
      <c r="AB2" s="3" t="str">
        <f ca="1">OFFSET(POSTES!$A$1,COLUMN()-1,1)</f>
        <v>Poste 27</v>
      </c>
      <c r="AC2" s="3" t="str">
        <f ca="1">OFFSET(POSTES!$A$1,COLUMN()-1,1)</f>
        <v>Poste 28</v>
      </c>
      <c r="AD2" s="3" t="str">
        <f ca="1">OFFSET(POSTES!$A$1,COLUMN()-1,1)</f>
        <v>Poste 29</v>
      </c>
      <c r="AE2" s="3" t="str">
        <f ca="1">OFFSET(POSTES!$A$1,COLUMN()-1,1)</f>
        <v>Poste 30</v>
      </c>
    </row>
    <row r="3" spans="1:31" ht="13" customHeight="1" x14ac:dyDescent="0.3">
      <c r="A3" s="1" t="str">
        <f ca="1">OFFSET(AGENTS!$A$1,ROW()-2,)</f>
        <v>Agent 1</v>
      </c>
      <c r="B3" s="3" t="str">
        <f ca="1">IF(SUMPRODUCT(
(OFFSET(AGENTS!$A$1,MATCH($A3,AGENTS!$A:$A,0)-1,1,,COUNTA(AGENTS!$1:$1))=OFFSET(POSTES!$A$1,MATCH(B$1,POSTES!$A:$A,0)-1,2,,COUNTA(POSTES!$1:$1)))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3" s="3" t="str">
        <f ca="1">IF(SUMPRODUCT(
(OFFSET(AGENTS!$A$1,MATCH($A3,AGENTS!$A:$A,0)-1,1,,COUNTA(AGENTS!$1:$1))=OFFSET(POSTES!$A$1,MATCH(C$1,POSTES!$A:$A,0)-1,2,,COUNTA(POSTES!$1:$1)))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" s="3" t="str">
        <f ca="1">IF(SUMPRODUCT(
(OFFSET(AGENTS!$A$1,MATCH($A3,AGENTS!$A:$A,0)-1,1,,COUNTA(AGENTS!$1:$1))=OFFSET(POSTES!$A$1,MATCH(D$1,POSTES!$A:$A,0)-1,2,,COUNTA(POSTES!$1:$1)))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" s="3" t="str">
        <f ca="1">IF(SUMPRODUCT(
(OFFSET(AGENTS!$A$1,MATCH($A3,AGENTS!$A:$A,0)-1,1,,COUNTA(AGENTS!$1:$1))=OFFSET(POSTES!$A$1,MATCH(E$1,POSTES!$A:$A,0)-1,2,,COUNTA(POSTES!$1:$1)))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3" s="3" t="str">
        <f ca="1">IF(SUMPRODUCT(
(OFFSET(AGENTS!$A$1,MATCH($A3,AGENTS!$A:$A,0)-1,1,,COUNTA(AGENTS!$1:$1))=OFFSET(POSTES!$A$1,MATCH(F$1,POSTES!$A:$A,0)-1,2,,COUNTA(POSTES!$1:$1)))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" s="3" t="str">
        <f ca="1">IF(SUMPRODUCT(
(OFFSET(AGENTS!$A$1,MATCH($A3,AGENTS!$A:$A,0)-1,1,,COUNTA(AGENTS!$1:$1))=OFFSET(POSTES!$A$1,MATCH(G$1,POSTES!$A:$A,0)-1,2,,COUNTA(POSTES!$1:$1)))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3" s="3" t="str">
        <f ca="1">IF(SUMPRODUCT(
(OFFSET(AGENTS!$A$1,MATCH($A3,AGENTS!$A:$A,0)-1,1,,COUNTA(AGENTS!$1:$1))=OFFSET(POSTES!$A$1,MATCH(H$1,POSTES!$A:$A,0)-1,2,,COUNTA(POSTES!$1:$1)))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" s="3" t="str">
        <f ca="1">IF(SUMPRODUCT(
(OFFSET(AGENTS!$A$1,MATCH($A3,AGENTS!$A:$A,0)-1,1,,COUNTA(AGENTS!$1:$1))=OFFSET(POSTES!$A$1,MATCH(I$1,POSTES!$A:$A,0)-1,2,,COUNTA(POSTES!$1:$1)))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" s="3" t="str">
        <f ca="1">IF(SUMPRODUCT(
(OFFSET(AGENTS!$A$1,MATCH($A3,AGENTS!$A:$A,0)-1,1,,COUNTA(AGENTS!$1:$1))=OFFSET(POSTES!$A$1,MATCH(J$1,POSTES!$A:$A,0)-1,2,,COUNTA(POSTES!$1:$1)))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" s="3" t="str">
        <f ca="1">IF(SUMPRODUCT(
(OFFSET(AGENTS!$A$1,MATCH($A3,AGENTS!$A:$A,0)-1,1,,COUNTA(AGENTS!$1:$1))=OFFSET(POSTES!$A$1,MATCH(K$1,POSTES!$A:$A,0)-1,2,,COUNTA(POSTES!$1:$1)))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" s="3" t="str">
        <f ca="1">IF(SUMPRODUCT(
(OFFSET(AGENTS!$A$1,MATCH($A3,AGENTS!$A:$A,0)-1,1,,COUNTA(AGENTS!$1:$1))=OFFSET(POSTES!$A$1,MATCH(L$1,POSTES!$A:$A,0)-1,2,,COUNTA(POSTES!$1:$1)))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3" s="3" t="str">
        <f ca="1">IF(SUMPRODUCT(
(OFFSET(AGENTS!$A$1,MATCH($A3,AGENTS!$A:$A,0)-1,1,,COUNTA(AGENTS!$1:$1))=OFFSET(POSTES!$A$1,MATCH(M$1,POSTES!$A:$A,0)-1,2,,COUNTA(POSTES!$1:$1)))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" s="3" t="str">
        <f ca="1">IF(SUMPRODUCT(
(OFFSET(AGENTS!$A$1,MATCH($A3,AGENTS!$A:$A,0)-1,1,,COUNTA(AGENTS!$1:$1))=OFFSET(POSTES!$A$1,MATCH(N$1,POSTES!$A:$A,0)-1,2,,COUNTA(POSTES!$1:$1)))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" s="3" t="str">
        <f ca="1">IF(SUMPRODUCT(
(OFFSET(AGENTS!$A$1,MATCH($A3,AGENTS!$A:$A,0)-1,1,,COUNTA(AGENTS!$1:$1))=OFFSET(POSTES!$A$1,MATCH(O$1,POSTES!$A:$A,0)-1,2,,COUNTA(POSTES!$1:$1)))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3" s="3" t="str">
        <f ca="1">IF(SUMPRODUCT(
(OFFSET(AGENTS!$A$1,MATCH($A3,AGENTS!$A:$A,0)-1,1,,COUNTA(AGENTS!$1:$1))=OFFSET(POSTES!$A$1,MATCH(P$1,POSTES!$A:$A,0)-1,2,,COUNTA(POSTES!$1:$1)))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3" s="3" t="str">
        <f ca="1">IF(SUMPRODUCT(
(OFFSET(AGENTS!$A$1,MATCH($A3,AGENTS!$A:$A,0)-1,1,,COUNTA(AGENTS!$1:$1))=OFFSET(POSTES!$A$1,MATCH(Q$1,POSTES!$A:$A,0)-1,2,,COUNTA(POSTES!$1:$1)))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3" s="3" t="str">
        <f ca="1">IF(SUMPRODUCT(
(OFFSET(AGENTS!$A$1,MATCH($A3,AGENTS!$A:$A,0)-1,1,,COUNTA(AGENTS!$1:$1))=OFFSET(POSTES!$A$1,MATCH(R$1,POSTES!$A:$A,0)-1,2,,COUNTA(POSTES!$1:$1)))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" s="3" t="str">
        <f ca="1">IF(SUMPRODUCT(
(OFFSET(AGENTS!$A$1,MATCH($A3,AGENTS!$A:$A,0)-1,1,,COUNTA(AGENTS!$1:$1))=OFFSET(POSTES!$A$1,MATCH(S$1,POSTES!$A:$A,0)-1,2,,COUNTA(POSTES!$1:$1)))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" s="3" t="str">
        <f ca="1">IF(SUMPRODUCT(
(OFFSET(AGENTS!$A$1,MATCH($A3,AGENTS!$A:$A,0)-1,1,,COUNTA(AGENTS!$1:$1))=OFFSET(POSTES!$A$1,MATCH(T$1,POSTES!$A:$A,0)-1,2,,COUNTA(POSTES!$1:$1)))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" s="3" t="str">
        <f ca="1">IF(SUMPRODUCT(
(OFFSET(AGENTS!$A$1,MATCH($A3,AGENTS!$A:$A,0)-1,1,,COUNTA(AGENTS!$1:$1))=OFFSET(POSTES!$A$1,MATCH(U$1,POSTES!$A:$A,0)-1,2,,COUNTA(POSTES!$1:$1)))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" s="3" t="str">
        <f ca="1">IF(SUMPRODUCT(
(OFFSET(AGENTS!$A$1,MATCH($A3,AGENTS!$A:$A,0)-1,1,,COUNTA(AGENTS!$1:$1))=OFFSET(POSTES!$A$1,MATCH(V$1,POSTES!$A:$A,0)-1,2,,COUNTA(POSTES!$1:$1)))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3" s="3" t="str">
        <f ca="1">IF(SUMPRODUCT(
(OFFSET(AGENTS!$A$1,MATCH($A3,AGENTS!$A:$A,0)-1,1,,COUNTA(AGENTS!$1:$1))=OFFSET(POSTES!$A$1,MATCH(W$1,POSTES!$A:$A,0)-1,2,,COUNTA(POSTES!$1:$1)))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" s="3" t="str">
        <f ca="1">IF(SUMPRODUCT(
(OFFSET(AGENTS!$A$1,MATCH($A3,AGENTS!$A:$A,0)-1,1,,COUNTA(AGENTS!$1:$1))=OFFSET(POSTES!$A$1,MATCH(X$1,POSTES!$A:$A,0)-1,2,,COUNTA(POSTES!$1:$1)))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" s="3" t="str">
        <f ca="1">IF(SUMPRODUCT(
(OFFSET(AGENTS!$A$1,MATCH($A3,AGENTS!$A:$A,0)-1,1,,COUNTA(AGENTS!$1:$1))=OFFSET(POSTES!$A$1,MATCH(Y$1,POSTES!$A:$A,0)-1,2,,COUNTA(POSTES!$1:$1)))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" s="3" t="str">
        <f ca="1">IF(SUMPRODUCT(
(OFFSET(AGENTS!$A$1,MATCH($A3,AGENTS!$A:$A,0)-1,1,,COUNTA(AGENTS!$1:$1))=OFFSET(POSTES!$A$1,MATCH(Z$1,POSTES!$A:$A,0)-1,2,,COUNTA(POSTES!$1:$1)))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" s="3" t="str">
        <f ca="1">IF(SUMPRODUCT(
(OFFSET(AGENTS!$A$1,MATCH($A3,AGENTS!$A:$A,0)-1,1,,COUNTA(AGENTS!$1:$1))=OFFSET(POSTES!$A$1,MATCH(AA$1,POSTES!$A:$A,0)-1,2,,COUNTA(POSTES!$1:$1)))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" s="3" t="str">
        <f ca="1">IF(SUMPRODUCT(
(OFFSET(AGENTS!$A$1,MATCH($A3,AGENTS!$A:$A,0)-1,1,,COUNTA(AGENTS!$1:$1))=OFFSET(POSTES!$A$1,MATCH(AB$1,POSTES!$A:$A,0)-1,2,,COUNTA(POSTES!$1:$1)))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" s="3" t="str">
        <f ca="1">IF(SUMPRODUCT(
(OFFSET(AGENTS!$A$1,MATCH($A3,AGENTS!$A:$A,0)-1,1,,COUNTA(AGENTS!$1:$1))=OFFSET(POSTES!$A$1,MATCH(AC$1,POSTES!$A:$A,0)-1,2,,COUNTA(POSTES!$1:$1)))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" s="3" t="str">
        <f ca="1">IF(SUMPRODUCT(
(OFFSET(AGENTS!$A$1,MATCH($A3,AGENTS!$A:$A,0)-1,1,,COUNTA(AGENTS!$1:$1))=OFFSET(POSTES!$A$1,MATCH(AD$1,POSTES!$A:$A,0)-1,2,,COUNTA(POSTES!$1:$1)))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" s="3" t="str">
        <f ca="1">IF(SUMPRODUCT(
(OFFSET(AGENTS!$A$1,MATCH($A3,AGENTS!$A:$A,0)-1,1,,COUNTA(AGENTS!$1:$1))=OFFSET(POSTES!$A$1,MATCH(AE$1,POSTES!$A:$A,0)-1,2,,COUNTA(POSTES!$1:$1)))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4" spans="1:31" x14ac:dyDescent="0.3">
      <c r="A4" s="1" t="str">
        <f ca="1">OFFSET(AGENTS!$A$1,ROW()-2,)</f>
        <v>Agent 2</v>
      </c>
      <c r="B4" s="3" t="str">
        <f ca="1">IF(SUMPRODUCT(
(OFFSET(AGENTS!$A$1,MATCH($A4,AGENTS!$A:$A,0)-1,1,,COUNTA(AGENTS!$1:$1))=OFFSET(POSTES!$A$1,MATCH(B$1,POSTES!$A:$A,0)-1,2,,COUNTA(POSTES!$1:$1)))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4" s="3" t="str">
        <f ca="1">IF(SUMPRODUCT(
(OFFSET(AGENTS!$A$1,MATCH($A4,AGENTS!$A:$A,0)-1,1,,COUNTA(AGENTS!$1:$1))=OFFSET(POSTES!$A$1,MATCH(C$1,POSTES!$A:$A,0)-1,2,,COUNTA(POSTES!$1:$1)))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4" s="3" t="str">
        <f ca="1">IF(SUMPRODUCT(
(OFFSET(AGENTS!$A$1,MATCH($A4,AGENTS!$A:$A,0)-1,1,,COUNTA(AGENTS!$1:$1))=OFFSET(POSTES!$A$1,MATCH(D$1,POSTES!$A:$A,0)-1,2,,COUNTA(POSTES!$1:$1)))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4" s="3" t="str">
        <f ca="1">IF(SUMPRODUCT(
(OFFSET(AGENTS!$A$1,MATCH($A4,AGENTS!$A:$A,0)-1,1,,COUNTA(AGENTS!$1:$1))=OFFSET(POSTES!$A$1,MATCH(E$1,POSTES!$A:$A,0)-1,2,,COUNTA(POSTES!$1:$1)))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4" s="3" t="str">
        <f ca="1">IF(SUMPRODUCT(
(OFFSET(AGENTS!$A$1,MATCH($A4,AGENTS!$A:$A,0)-1,1,,COUNTA(AGENTS!$1:$1))=OFFSET(POSTES!$A$1,MATCH(F$1,POSTES!$A:$A,0)-1,2,,COUNTA(POSTES!$1:$1)))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4" s="3" t="str">
        <f ca="1">IF(SUMPRODUCT(
(OFFSET(AGENTS!$A$1,MATCH($A4,AGENTS!$A:$A,0)-1,1,,COUNTA(AGENTS!$1:$1))=OFFSET(POSTES!$A$1,MATCH(G$1,POSTES!$A:$A,0)-1,2,,COUNTA(POSTES!$1:$1)))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4" s="3" t="str">
        <f ca="1">IF(SUMPRODUCT(
(OFFSET(AGENTS!$A$1,MATCH($A4,AGENTS!$A:$A,0)-1,1,,COUNTA(AGENTS!$1:$1))=OFFSET(POSTES!$A$1,MATCH(H$1,POSTES!$A:$A,0)-1,2,,COUNTA(POSTES!$1:$1)))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4" s="3" t="str">
        <f ca="1">IF(SUMPRODUCT(
(OFFSET(AGENTS!$A$1,MATCH($A4,AGENTS!$A:$A,0)-1,1,,COUNTA(AGENTS!$1:$1))=OFFSET(POSTES!$A$1,MATCH(I$1,POSTES!$A:$A,0)-1,2,,COUNTA(POSTES!$1:$1)))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4" s="3" t="str">
        <f ca="1">IF(SUMPRODUCT(
(OFFSET(AGENTS!$A$1,MATCH($A4,AGENTS!$A:$A,0)-1,1,,COUNTA(AGENTS!$1:$1))=OFFSET(POSTES!$A$1,MATCH(J$1,POSTES!$A:$A,0)-1,2,,COUNTA(POSTES!$1:$1)))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4" s="3" t="str">
        <f ca="1">IF(SUMPRODUCT(
(OFFSET(AGENTS!$A$1,MATCH($A4,AGENTS!$A:$A,0)-1,1,,COUNTA(AGENTS!$1:$1))=OFFSET(POSTES!$A$1,MATCH(K$1,POSTES!$A:$A,0)-1,2,,COUNTA(POSTES!$1:$1)))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4" s="3" t="str">
        <f ca="1">IF(SUMPRODUCT(
(OFFSET(AGENTS!$A$1,MATCH($A4,AGENTS!$A:$A,0)-1,1,,COUNTA(AGENTS!$1:$1))=OFFSET(POSTES!$A$1,MATCH(L$1,POSTES!$A:$A,0)-1,2,,COUNTA(POSTES!$1:$1)))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4" s="3" t="str">
        <f ca="1">IF(SUMPRODUCT(
(OFFSET(AGENTS!$A$1,MATCH($A4,AGENTS!$A:$A,0)-1,1,,COUNTA(AGENTS!$1:$1))=OFFSET(POSTES!$A$1,MATCH(M$1,POSTES!$A:$A,0)-1,2,,COUNTA(POSTES!$1:$1)))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4" s="3" t="str">
        <f ca="1">IF(SUMPRODUCT(
(OFFSET(AGENTS!$A$1,MATCH($A4,AGENTS!$A:$A,0)-1,1,,COUNTA(AGENTS!$1:$1))=OFFSET(POSTES!$A$1,MATCH(N$1,POSTES!$A:$A,0)-1,2,,COUNTA(POSTES!$1:$1)))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4" s="3" t="str">
        <f ca="1">IF(SUMPRODUCT(
(OFFSET(AGENTS!$A$1,MATCH($A4,AGENTS!$A:$A,0)-1,1,,COUNTA(AGENTS!$1:$1))=OFFSET(POSTES!$A$1,MATCH(O$1,POSTES!$A:$A,0)-1,2,,COUNTA(POSTES!$1:$1)))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4" s="3" t="str">
        <f ca="1">IF(SUMPRODUCT(
(OFFSET(AGENTS!$A$1,MATCH($A4,AGENTS!$A:$A,0)-1,1,,COUNTA(AGENTS!$1:$1))=OFFSET(POSTES!$A$1,MATCH(P$1,POSTES!$A:$A,0)-1,2,,COUNTA(POSTES!$1:$1)))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4" s="3" t="str">
        <f ca="1">IF(SUMPRODUCT(
(OFFSET(AGENTS!$A$1,MATCH($A4,AGENTS!$A:$A,0)-1,1,,COUNTA(AGENTS!$1:$1))=OFFSET(POSTES!$A$1,MATCH(Q$1,POSTES!$A:$A,0)-1,2,,COUNTA(POSTES!$1:$1)))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4" s="3" t="str">
        <f ca="1">IF(SUMPRODUCT(
(OFFSET(AGENTS!$A$1,MATCH($A4,AGENTS!$A:$A,0)-1,1,,COUNTA(AGENTS!$1:$1))=OFFSET(POSTES!$A$1,MATCH(R$1,POSTES!$A:$A,0)-1,2,,COUNTA(POSTES!$1:$1)))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4" s="3" t="str">
        <f ca="1">IF(SUMPRODUCT(
(OFFSET(AGENTS!$A$1,MATCH($A4,AGENTS!$A:$A,0)-1,1,,COUNTA(AGENTS!$1:$1))=OFFSET(POSTES!$A$1,MATCH(S$1,POSTES!$A:$A,0)-1,2,,COUNTA(POSTES!$1:$1)))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4" s="3" t="str">
        <f ca="1">IF(SUMPRODUCT(
(OFFSET(AGENTS!$A$1,MATCH($A4,AGENTS!$A:$A,0)-1,1,,COUNTA(AGENTS!$1:$1))=OFFSET(POSTES!$A$1,MATCH(T$1,POSTES!$A:$A,0)-1,2,,COUNTA(POSTES!$1:$1)))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4" s="3" t="str">
        <f ca="1">IF(SUMPRODUCT(
(OFFSET(AGENTS!$A$1,MATCH($A4,AGENTS!$A:$A,0)-1,1,,COUNTA(AGENTS!$1:$1))=OFFSET(POSTES!$A$1,MATCH(U$1,POSTES!$A:$A,0)-1,2,,COUNTA(POSTES!$1:$1)))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4" s="3" t="str">
        <f ca="1">IF(SUMPRODUCT(
(OFFSET(AGENTS!$A$1,MATCH($A4,AGENTS!$A:$A,0)-1,1,,COUNTA(AGENTS!$1:$1))=OFFSET(POSTES!$A$1,MATCH(V$1,POSTES!$A:$A,0)-1,2,,COUNTA(POSTES!$1:$1)))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4" s="3" t="str">
        <f ca="1">IF(SUMPRODUCT(
(OFFSET(AGENTS!$A$1,MATCH($A4,AGENTS!$A:$A,0)-1,1,,COUNTA(AGENTS!$1:$1))=OFFSET(POSTES!$A$1,MATCH(W$1,POSTES!$A:$A,0)-1,2,,COUNTA(POSTES!$1:$1)))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4" s="3" t="str">
        <f ca="1">IF(SUMPRODUCT(
(OFFSET(AGENTS!$A$1,MATCH($A4,AGENTS!$A:$A,0)-1,1,,COUNTA(AGENTS!$1:$1))=OFFSET(POSTES!$A$1,MATCH(X$1,POSTES!$A:$A,0)-1,2,,COUNTA(POSTES!$1:$1)))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4" s="3" t="str">
        <f ca="1">IF(SUMPRODUCT(
(OFFSET(AGENTS!$A$1,MATCH($A4,AGENTS!$A:$A,0)-1,1,,COUNTA(AGENTS!$1:$1))=OFFSET(POSTES!$A$1,MATCH(Y$1,POSTES!$A:$A,0)-1,2,,COUNTA(POSTES!$1:$1)))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4" s="3" t="str">
        <f ca="1">IF(SUMPRODUCT(
(OFFSET(AGENTS!$A$1,MATCH($A4,AGENTS!$A:$A,0)-1,1,,COUNTA(AGENTS!$1:$1))=OFFSET(POSTES!$A$1,MATCH(Z$1,POSTES!$A:$A,0)-1,2,,COUNTA(POSTES!$1:$1)))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4" s="3" t="str">
        <f ca="1">IF(SUMPRODUCT(
(OFFSET(AGENTS!$A$1,MATCH($A4,AGENTS!$A:$A,0)-1,1,,COUNTA(AGENTS!$1:$1))=OFFSET(POSTES!$A$1,MATCH(AA$1,POSTES!$A:$A,0)-1,2,,COUNTA(POSTES!$1:$1)))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4" s="3" t="str">
        <f ca="1">IF(SUMPRODUCT(
(OFFSET(AGENTS!$A$1,MATCH($A4,AGENTS!$A:$A,0)-1,1,,COUNTA(AGENTS!$1:$1))=OFFSET(POSTES!$A$1,MATCH(AB$1,POSTES!$A:$A,0)-1,2,,COUNTA(POSTES!$1:$1)))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4" s="3" t="str">
        <f ca="1">IF(SUMPRODUCT(
(OFFSET(AGENTS!$A$1,MATCH($A4,AGENTS!$A:$A,0)-1,1,,COUNTA(AGENTS!$1:$1))=OFFSET(POSTES!$A$1,MATCH(AC$1,POSTES!$A:$A,0)-1,2,,COUNTA(POSTES!$1:$1)))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4" s="3" t="str">
        <f ca="1">IF(SUMPRODUCT(
(OFFSET(AGENTS!$A$1,MATCH($A4,AGENTS!$A:$A,0)-1,1,,COUNTA(AGENTS!$1:$1))=OFFSET(POSTES!$A$1,MATCH(AD$1,POSTES!$A:$A,0)-1,2,,COUNTA(POSTES!$1:$1)))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4" s="3" t="str">
        <f ca="1">IF(SUMPRODUCT(
(OFFSET(AGENTS!$A$1,MATCH($A4,AGENTS!$A:$A,0)-1,1,,COUNTA(AGENTS!$1:$1))=OFFSET(POSTES!$A$1,MATCH(AE$1,POSTES!$A:$A,0)-1,2,,COUNTA(POSTES!$1:$1)))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5" spans="1:31" x14ac:dyDescent="0.3">
      <c r="A5" s="1" t="str">
        <f ca="1">OFFSET(AGENTS!$A$1,ROW()-2,)</f>
        <v>Agent 3</v>
      </c>
      <c r="B5" s="3" t="str">
        <f ca="1">IF(SUMPRODUCT(
(OFFSET(AGENTS!$A$1,MATCH($A5,AGENTS!$A:$A,0)-1,1,,COUNTA(AGENTS!$1:$1))=OFFSET(POSTES!$A$1,MATCH(B$1,POSTES!$A:$A,0)-1,2,,COUNTA(POSTES!$1:$1)))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5" s="3" t="str">
        <f ca="1">IF(SUMPRODUCT(
(OFFSET(AGENTS!$A$1,MATCH($A5,AGENTS!$A:$A,0)-1,1,,COUNTA(AGENTS!$1:$1))=OFFSET(POSTES!$A$1,MATCH(C$1,POSTES!$A:$A,0)-1,2,,COUNTA(POSTES!$1:$1)))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5" s="3" t="str">
        <f ca="1">IF(SUMPRODUCT(
(OFFSET(AGENTS!$A$1,MATCH($A5,AGENTS!$A:$A,0)-1,1,,COUNTA(AGENTS!$1:$1))=OFFSET(POSTES!$A$1,MATCH(D$1,POSTES!$A:$A,0)-1,2,,COUNTA(POSTES!$1:$1)))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5" s="3" t="str">
        <f ca="1">IF(SUMPRODUCT(
(OFFSET(AGENTS!$A$1,MATCH($A5,AGENTS!$A:$A,0)-1,1,,COUNTA(AGENTS!$1:$1))=OFFSET(POSTES!$A$1,MATCH(E$1,POSTES!$A:$A,0)-1,2,,COUNTA(POSTES!$1:$1)))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5" s="3" t="str">
        <f ca="1">IF(SUMPRODUCT(
(OFFSET(AGENTS!$A$1,MATCH($A5,AGENTS!$A:$A,0)-1,1,,COUNTA(AGENTS!$1:$1))=OFFSET(POSTES!$A$1,MATCH(F$1,POSTES!$A:$A,0)-1,2,,COUNTA(POSTES!$1:$1)))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5" s="3" t="str">
        <f ca="1">IF(SUMPRODUCT(
(OFFSET(AGENTS!$A$1,MATCH($A5,AGENTS!$A:$A,0)-1,1,,COUNTA(AGENTS!$1:$1))=OFFSET(POSTES!$A$1,MATCH(G$1,POSTES!$A:$A,0)-1,2,,COUNTA(POSTES!$1:$1)))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5" s="3" t="str">
        <f ca="1">IF(SUMPRODUCT(
(OFFSET(AGENTS!$A$1,MATCH($A5,AGENTS!$A:$A,0)-1,1,,COUNTA(AGENTS!$1:$1))=OFFSET(POSTES!$A$1,MATCH(H$1,POSTES!$A:$A,0)-1,2,,COUNTA(POSTES!$1:$1)))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5" s="3" t="str">
        <f ca="1">IF(SUMPRODUCT(
(OFFSET(AGENTS!$A$1,MATCH($A5,AGENTS!$A:$A,0)-1,1,,COUNTA(AGENTS!$1:$1))=OFFSET(POSTES!$A$1,MATCH(I$1,POSTES!$A:$A,0)-1,2,,COUNTA(POSTES!$1:$1)))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5" s="3" t="str">
        <f ca="1">IF(SUMPRODUCT(
(OFFSET(AGENTS!$A$1,MATCH($A5,AGENTS!$A:$A,0)-1,1,,COUNTA(AGENTS!$1:$1))=OFFSET(POSTES!$A$1,MATCH(J$1,POSTES!$A:$A,0)-1,2,,COUNTA(POSTES!$1:$1)))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5" s="3" t="str">
        <f ca="1">IF(SUMPRODUCT(
(OFFSET(AGENTS!$A$1,MATCH($A5,AGENTS!$A:$A,0)-1,1,,COUNTA(AGENTS!$1:$1))=OFFSET(POSTES!$A$1,MATCH(K$1,POSTES!$A:$A,0)-1,2,,COUNTA(POSTES!$1:$1)))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5" s="3" t="str">
        <f ca="1">IF(SUMPRODUCT(
(OFFSET(AGENTS!$A$1,MATCH($A5,AGENTS!$A:$A,0)-1,1,,COUNTA(AGENTS!$1:$1))=OFFSET(POSTES!$A$1,MATCH(L$1,POSTES!$A:$A,0)-1,2,,COUNTA(POSTES!$1:$1)))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5" s="3" t="str">
        <f ca="1">IF(SUMPRODUCT(
(OFFSET(AGENTS!$A$1,MATCH($A5,AGENTS!$A:$A,0)-1,1,,COUNTA(AGENTS!$1:$1))=OFFSET(POSTES!$A$1,MATCH(M$1,POSTES!$A:$A,0)-1,2,,COUNTA(POSTES!$1:$1)))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5" s="3" t="str">
        <f ca="1">IF(SUMPRODUCT(
(OFFSET(AGENTS!$A$1,MATCH($A5,AGENTS!$A:$A,0)-1,1,,COUNTA(AGENTS!$1:$1))=OFFSET(POSTES!$A$1,MATCH(N$1,POSTES!$A:$A,0)-1,2,,COUNTA(POSTES!$1:$1)))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5" s="3" t="str">
        <f ca="1">IF(SUMPRODUCT(
(OFFSET(AGENTS!$A$1,MATCH($A5,AGENTS!$A:$A,0)-1,1,,COUNTA(AGENTS!$1:$1))=OFFSET(POSTES!$A$1,MATCH(O$1,POSTES!$A:$A,0)-1,2,,COUNTA(POSTES!$1:$1)))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5" s="3" t="str">
        <f ca="1">IF(SUMPRODUCT(
(OFFSET(AGENTS!$A$1,MATCH($A5,AGENTS!$A:$A,0)-1,1,,COUNTA(AGENTS!$1:$1))=OFFSET(POSTES!$A$1,MATCH(P$1,POSTES!$A:$A,0)-1,2,,COUNTA(POSTES!$1:$1)))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5" s="3" t="str">
        <f ca="1">IF(SUMPRODUCT(
(OFFSET(AGENTS!$A$1,MATCH($A5,AGENTS!$A:$A,0)-1,1,,COUNTA(AGENTS!$1:$1))=OFFSET(POSTES!$A$1,MATCH(Q$1,POSTES!$A:$A,0)-1,2,,COUNTA(POSTES!$1:$1)))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5" s="3" t="str">
        <f ca="1">IF(SUMPRODUCT(
(OFFSET(AGENTS!$A$1,MATCH($A5,AGENTS!$A:$A,0)-1,1,,COUNTA(AGENTS!$1:$1))=OFFSET(POSTES!$A$1,MATCH(R$1,POSTES!$A:$A,0)-1,2,,COUNTA(POSTES!$1:$1)))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5" s="3" t="str">
        <f ca="1">IF(SUMPRODUCT(
(OFFSET(AGENTS!$A$1,MATCH($A5,AGENTS!$A:$A,0)-1,1,,COUNTA(AGENTS!$1:$1))=OFFSET(POSTES!$A$1,MATCH(S$1,POSTES!$A:$A,0)-1,2,,COUNTA(POSTES!$1:$1)))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5" s="3" t="str">
        <f ca="1">IF(SUMPRODUCT(
(OFFSET(AGENTS!$A$1,MATCH($A5,AGENTS!$A:$A,0)-1,1,,COUNTA(AGENTS!$1:$1))=OFFSET(POSTES!$A$1,MATCH(T$1,POSTES!$A:$A,0)-1,2,,COUNTA(POSTES!$1:$1)))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5" s="3" t="str">
        <f ca="1">IF(SUMPRODUCT(
(OFFSET(AGENTS!$A$1,MATCH($A5,AGENTS!$A:$A,0)-1,1,,COUNTA(AGENTS!$1:$1))=OFFSET(POSTES!$A$1,MATCH(U$1,POSTES!$A:$A,0)-1,2,,COUNTA(POSTES!$1:$1)))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5" s="3" t="str">
        <f ca="1">IF(SUMPRODUCT(
(OFFSET(AGENTS!$A$1,MATCH($A5,AGENTS!$A:$A,0)-1,1,,COUNTA(AGENTS!$1:$1))=OFFSET(POSTES!$A$1,MATCH(V$1,POSTES!$A:$A,0)-1,2,,COUNTA(POSTES!$1:$1)))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5" s="3" t="str">
        <f ca="1">IF(SUMPRODUCT(
(OFFSET(AGENTS!$A$1,MATCH($A5,AGENTS!$A:$A,0)-1,1,,COUNTA(AGENTS!$1:$1))=OFFSET(POSTES!$A$1,MATCH(W$1,POSTES!$A:$A,0)-1,2,,COUNTA(POSTES!$1:$1)))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5" s="3" t="str">
        <f ca="1">IF(SUMPRODUCT(
(OFFSET(AGENTS!$A$1,MATCH($A5,AGENTS!$A:$A,0)-1,1,,COUNTA(AGENTS!$1:$1))=OFFSET(POSTES!$A$1,MATCH(X$1,POSTES!$A:$A,0)-1,2,,COUNTA(POSTES!$1:$1)))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5" s="3" t="str">
        <f ca="1">IF(SUMPRODUCT(
(OFFSET(AGENTS!$A$1,MATCH($A5,AGENTS!$A:$A,0)-1,1,,COUNTA(AGENTS!$1:$1))=OFFSET(POSTES!$A$1,MATCH(Y$1,POSTES!$A:$A,0)-1,2,,COUNTA(POSTES!$1:$1)))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5" s="3" t="str">
        <f ca="1">IF(SUMPRODUCT(
(OFFSET(AGENTS!$A$1,MATCH($A5,AGENTS!$A:$A,0)-1,1,,COUNTA(AGENTS!$1:$1))=OFFSET(POSTES!$A$1,MATCH(Z$1,POSTES!$A:$A,0)-1,2,,COUNTA(POSTES!$1:$1)))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5" s="3" t="str">
        <f ca="1">IF(SUMPRODUCT(
(OFFSET(AGENTS!$A$1,MATCH($A5,AGENTS!$A:$A,0)-1,1,,COUNTA(AGENTS!$1:$1))=OFFSET(POSTES!$A$1,MATCH(AA$1,POSTES!$A:$A,0)-1,2,,COUNTA(POSTES!$1:$1)))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5" s="3" t="str">
        <f ca="1">IF(SUMPRODUCT(
(OFFSET(AGENTS!$A$1,MATCH($A5,AGENTS!$A:$A,0)-1,1,,COUNTA(AGENTS!$1:$1))=OFFSET(POSTES!$A$1,MATCH(AB$1,POSTES!$A:$A,0)-1,2,,COUNTA(POSTES!$1:$1)))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5" s="3" t="str">
        <f ca="1">IF(SUMPRODUCT(
(OFFSET(AGENTS!$A$1,MATCH($A5,AGENTS!$A:$A,0)-1,1,,COUNTA(AGENTS!$1:$1))=OFFSET(POSTES!$A$1,MATCH(AC$1,POSTES!$A:$A,0)-1,2,,COUNTA(POSTES!$1:$1)))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5" s="3" t="str">
        <f ca="1">IF(SUMPRODUCT(
(OFFSET(AGENTS!$A$1,MATCH($A5,AGENTS!$A:$A,0)-1,1,,COUNTA(AGENTS!$1:$1))=OFFSET(POSTES!$A$1,MATCH(AD$1,POSTES!$A:$A,0)-1,2,,COUNTA(POSTES!$1:$1)))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5" s="3" t="str">
        <f ca="1">IF(SUMPRODUCT(
(OFFSET(AGENTS!$A$1,MATCH($A5,AGENTS!$A:$A,0)-1,1,,COUNTA(AGENTS!$1:$1))=OFFSET(POSTES!$A$1,MATCH(AE$1,POSTES!$A:$A,0)-1,2,,COUNTA(POSTES!$1:$1)))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6" spans="1:31" x14ac:dyDescent="0.3">
      <c r="A6" s="1" t="str">
        <f ca="1">OFFSET(AGENTS!$A$1,ROW()-2,)</f>
        <v>Agent 4</v>
      </c>
      <c r="B6" s="3" t="str">
        <f ca="1">IF(SUMPRODUCT(
(OFFSET(AGENTS!$A$1,MATCH($A6,AGENTS!$A:$A,0)-1,1,,COUNTA(AGENTS!$1:$1))=OFFSET(POSTES!$A$1,MATCH(B$1,POSTES!$A:$A,0)-1,2,,COUNTA(POSTES!$1:$1)))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6" s="3" t="str">
        <f ca="1">IF(SUMPRODUCT(
(OFFSET(AGENTS!$A$1,MATCH($A6,AGENTS!$A:$A,0)-1,1,,COUNTA(AGENTS!$1:$1))=OFFSET(POSTES!$A$1,MATCH(C$1,POSTES!$A:$A,0)-1,2,,COUNTA(POSTES!$1:$1)))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6" s="3" t="str">
        <f ca="1">IF(SUMPRODUCT(
(OFFSET(AGENTS!$A$1,MATCH($A6,AGENTS!$A:$A,0)-1,1,,COUNTA(AGENTS!$1:$1))=OFFSET(POSTES!$A$1,MATCH(D$1,POSTES!$A:$A,0)-1,2,,COUNTA(POSTES!$1:$1)))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6" s="3" t="str">
        <f ca="1">IF(SUMPRODUCT(
(OFFSET(AGENTS!$A$1,MATCH($A6,AGENTS!$A:$A,0)-1,1,,COUNTA(AGENTS!$1:$1))=OFFSET(POSTES!$A$1,MATCH(E$1,POSTES!$A:$A,0)-1,2,,COUNTA(POSTES!$1:$1)))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6" s="3" t="str">
        <f ca="1">IF(SUMPRODUCT(
(OFFSET(AGENTS!$A$1,MATCH($A6,AGENTS!$A:$A,0)-1,1,,COUNTA(AGENTS!$1:$1))=OFFSET(POSTES!$A$1,MATCH(F$1,POSTES!$A:$A,0)-1,2,,COUNTA(POSTES!$1:$1)))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6" s="3" t="str">
        <f ca="1">IF(SUMPRODUCT(
(OFFSET(AGENTS!$A$1,MATCH($A6,AGENTS!$A:$A,0)-1,1,,COUNTA(AGENTS!$1:$1))=OFFSET(POSTES!$A$1,MATCH(G$1,POSTES!$A:$A,0)-1,2,,COUNTA(POSTES!$1:$1)))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6" s="3" t="str">
        <f ca="1">IF(SUMPRODUCT(
(OFFSET(AGENTS!$A$1,MATCH($A6,AGENTS!$A:$A,0)-1,1,,COUNTA(AGENTS!$1:$1))=OFFSET(POSTES!$A$1,MATCH(H$1,POSTES!$A:$A,0)-1,2,,COUNTA(POSTES!$1:$1)))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6" s="3" t="str">
        <f ca="1">IF(SUMPRODUCT(
(OFFSET(AGENTS!$A$1,MATCH($A6,AGENTS!$A:$A,0)-1,1,,COUNTA(AGENTS!$1:$1))=OFFSET(POSTES!$A$1,MATCH(I$1,POSTES!$A:$A,0)-1,2,,COUNTA(POSTES!$1:$1)))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6" s="3" t="str">
        <f ca="1">IF(SUMPRODUCT(
(OFFSET(AGENTS!$A$1,MATCH($A6,AGENTS!$A:$A,0)-1,1,,COUNTA(AGENTS!$1:$1))=OFFSET(POSTES!$A$1,MATCH(J$1,POSTES!$A:$A,0)-1,2,,COUNTA(POSTES!$1:$1)))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6" s="3" t="str">
        <f ca="1">IF(SUMPRODUCT(
(OFFSET(AGENTS!$A$1,MATCH($A6,AGENTS!$A:$A,0)-1,1,,COUNTA(AGENTS!$1:$1))=OFFSET(POSTES!$A$1,MATCH(K$1,POSTES!$A:$A,0)-1,2,,COUNTA(POSTES!$1:$1)))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6" s="3" t="str">
        <f ca="1">IF(SUMPRODUCT(
(OFFSET(AGENTS!$A$1,MATCH($A6,AGENTS!$A:$A,0)-1,1,,COUNTA(AGENTS!$1:$1))=OFFSET(POSTES!$A$1,MATCH(L$1,POSTES!$A:$A,0)-1,2,,COUNTA(POSTES!$1:$1)))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6" s="3" t="str">
        <f ca="1">IF(SUMPRODUCT(
(OFFSET(AGENTS!$A$1,MATCH($A6,AGENTS!$A:$A,0)-1,1,,COUNTA(AGENTS!$1:$1))=OFFSET(POSTES!$A$1,MATCH(M$1,POSTES!$A:$A,0)-1,2,,COUNTA(POSTES!$1:$1)))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6" s="3" t="str">
        <f ca="1">IF(SUMPRODUCT(
(OFFSET(AGENTS!$A$1,MATCH($A6,AGENTS!$A:$A,0)-1,1,,COUNTA(AGENTS!$1:$1))=OFFSET(POSTES!$A$1,MATCH(N$1,POSTES!$A:$A,0)-1,2,,COUNTA(POSTES!$1:$1)))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6" s="3" t="str">
        <f ca="1">IF(SUMPRODUCT(
(OFFSET(AGENTS!$A$1,MATCH($A6,AGENTS!$A:$A,0)-1,1,,COUNTA(AGENTS!$1:$1))=OFFSET(POSTES!$A$1,MATCH(O$1,POSTES!$A:$A,0)-1,2,,COUNTA(POSTES!$1:$1)))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6" s="3" t="str">
        <f ca="1">IF(SUMPRODUCT(
(OFFSET(AGENTS!$A$1,MATCH($A6,AGENTS!$A:$A,0)-1,1,,COUNTA(AGENTS!$1:$1))=OFFSET(POSTES!$A$1,MATCH(P$1,POSTES!$A:$A,0)-1,2,,COUNTA(POSTES!$1:$1)))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6" s="3" t="str">
        <f ca="1">IF(SUMPRODUCT(
(OFFSET(AGENTS!$A$1,MATCH($A6,AGENTS!$A:$A,0)-1,1,,COUNTA(AGENTS!$1:$1))=OFFSET(POSTES!$A$1,MATCH(Q$1,POSTES!$A:$A,0)-1,2,,COUNTA(POSTES!$1:$1)))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6" s="3" t="str">
        <f ca="1">IF(SUMPRODUCT(
(OFFSET(AGENTS!$A$1,MATCH($A6,AGENTS!$A:$A,0)-1,1,,COUNTA(AGENTS!$1:$1))=OFFSET(POSTES!$A$1,MATCH(R$1,POSTES!$A:$A,0)-1,2,,COUNTA(POSTES!$1:$1)))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6" s="3" t="str">
        <f ca="1">IF(SUMPRODUCT(
(OFFSET(AGENTS!$A$1,MATCH($A6,AGENTS!$A:$A,0)-1,1,,COUNTA(AGENTS!$1:$1))=OFFSET(POSTES!$A$1,MATCH(S$1,POSTES!$A:$A,0)-1,2,,COUNTA(POSTES!$1:$1)))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6" s="3" t="str">
        <f ca="1">IF(SUMPRODUCT(
(OFFSET(AGENTS!$A$1,MATCH($A6,AGENTS!$A:$A,0)-1,1,,COUNTA(AGENTS!$1:$1))=OFFSET(POSTES!$A$1,MATCH(T$1,POSTES!$A:$A,0)-1,2,,COUNTA(POSTES!$1:$1)))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6" s="3" t="str">
        <f ca="1">IF(SUMPRODUCT(
(OFFSET(AGENTS!$A$1,MATCH($A6,AGENTS!$A:$A,0)-1,1,,COUNTA(AGENTS!$1:$1))=OFFSET(POSTES!$A$1,MATCH(U$1,POSTES!$A:$A,0)-1,2,,COUNTA(POSTES!$1:$1)))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6" s="3" t="str">
        <f ca="1">IF(SUMPRODUCT(
(OFFSET(AGENTS!$A$1,MATCH($A6,AGENTS!$A:$A,0)-1,1,,COUNTA(AGENTS!$1:$1))=OFFSET(POSTES!$A$1,MATCH(V$1,POSTES!$A:$A,0)-1,2,,COUNTA(POSTES!$1:$1)))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6" s="3" t="str">
        <f ca="1">IF(SUMPRODUCT(
(OFFSET(AGENTS!$A$1,MATCH($A6,AGENTS!$A:$A,0)-1,1,,COUNTA(AGENTS!$1:$1))=OFFSET(POSTES!$A$1,MATCH(W$1,POSTES!$A:$A,0)-1,2,,COUNTA(POSTES!$1:$1)))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6" s="3" t="str">
        <f ca="1">IF(SUMPRODUCT(
(OFFSET(AGENTS!$A$1,MATCH($A6,AGENTS!$A:$A,0)-1,1,,COUNTA(AGENTS!$1:$1))=OFFSET(POSTES!$A$1,MATCH(X$1,POSTES!$A:$A,0)-1,2,,COUNTA(POSTES!$1:$1)))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6" s="3" t="str">
        <f ca="1">IF(SUMPRODUCT(
(OFFSET(AGENTS!$A$1,MATCH($A6,AGENTS!$A:$A,0)-1,1,,COUNTA(AGENTS!$1:$1))=OFFSET(POSTES!$A$1,MATCH(Y$1,POSTES!$A:$A,0)-1,2,,COUNTA(POSTES!$1:$1)))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6" s="3" t="str">
        <f ca="1">IF(SUMPRODUCT(
(OFFSET(AGENTS!$A$1,MATCH($A6,AGENTS!$A:$A,0)-1,1,,COUNTA(AGENTS!$1:$1))=OFFSET(POSTES!$A$1,MATCH(Z$1,POSTES!$A:$A,0)-1,2,,COUNTA(POSTES!$1:$1)))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6" s="3" t="str">
        <f ca="1">IF(SUMPRODUCT(
(OFFSET(AGENTS!$A$1,MATCH($A6,AGENTS!$A:$A,0)-1,1,,COUNTA(AGENTS!$1:$1))=OFFSET(POSTES!$A$1,MATCH(AA$1,POSTES!$A:$A,0)-1,2,,COUNTA(POSTES!$1:$1)))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6" s="3" t="str">
        <f ca="1">IF(SUMPRODUCT(
(OFFSET(AGENTS!$A$1,MATCH($A6,AGENTS!$A:$A,0)-1,1,,COUNTA(AGENTS!$1:$1))=OFFSET(POSTES!$A$1,MATCH(AB$1,POSTES!$A:$A,0)-1,2,,COUNTA(POSTES!$1:$1)))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6" s="3" t="str">
        <f ca="1">IF(SUMPRODUCT(
(OFFSET(AGENTS!$A$1,MATCH($A6,AGENTS!$A:$A,0)-1,1,,COUNTA(AGENTS!$1:$1))=OFFSET(POSTES!$A$1,MATCH(AC$1,POSTES!$A:$A,0)-1,2,,COUNTA(POSTES!$1:$1)))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6" s="3" t="str">
        <f ca="1">IF(SUMPRODUCT(
(OFFSET(AGENTS!$A$1,MATCH($A6,AGENTS!$A:$A,0)-1,1,,COUNTA(AGENTS!$1:$1))=OFFSET(POSTES!$A$1,MATCH(AD$1,POSTES!$A:$A,0)-1,2,,COUNTA(POSTES!$1:$1)))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6" s="3" t="str">
        <f ca="1">IF(SUMPRODUCT(
(OFFSET(AGENTS!$A$1,MATCH($A6,AGENTS!$A:$A,0)-1,1,,COUNTA(AGENTS!$1:$1))=OFFSET(POSTES!$A$1,MATCH(AE$1,POSTES!$A:$A,0)-1,2,,COUNTA(POSTES!$1:$1)))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7" spans="1:31" x14ac:dyDescent="0.3">
      <c r="A7" s="1" t="str">
        <f ca="1">OFFSET(AGENTS!$A$1,ROW()-2,)</f>
        <v>Agent 5</v>
      </c>
      <c r="B7" s="3" t="str">
        <f ca="1">IF(SUMPRODUCT(
(OFFSET(AGENTS!$A$1,MATCH($A7,AGENTS!$A:$A,0)-1,1,,COUNTA(AGENTS!$1:$1))=OFFSET(POSTES!$A$1,MATCH(B$1,POSTES!$A:$A,0)-1,2,,COUNTA(POSTES!$1:$1)))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7" s="3" t="str">
        <f ca="1">IF(SUMPRODUCT(
(OFFSET(AGENTS!$A$1,MATCH($A7,AGENTS!$A:$A,0)-1,1,,COUNTA(AGENTS!$1:$1))=OFFSET(POSTES!$A$1,MATCH(C$1,POSTES!$A:$A,0)-1,2,,COUNTA(POSTES!$1:$1)))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7" s="3" t="str">
        <f ca="1">IF(SUMPRODUCT(
(OFFSET(AGENTS!$A$1,MATCH($A7,AGENTS!$A:$A,0)-1,1,,COUNTA(AGENTS!$1:$1))=OFFSET(POSTES!$A$1,MATCH(D$1,POSTES!$A:$A,0)-1,2,,COUNTA(POSTES!$1:$1)))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7" s="3" t="str">
        <f ca="1">IF(SUMPRODUCT(
(OFFSET(AGENTS!$A$1,MATCH($A7,AGENTS!$A:$A,0)-1,1,,COUNTA(AGENTS!$1:$1))=OFFSET(POSTES!$A$1,MATCH(E$1,POSTES!$A:$A,0)-1,2,,COUNTA(POSTES!$1:$1)))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7" s="3" t="str">
        <f ca="1">IF(SUMPRODUCT(
(OFFSET(AGENTS!$A$1,MATCH($A7,AGENTS!$A:$A,0)-1,1,,COUNTA(AGENTS!$1:$1))=OFFSET(POSTES!$A$1,MATCH(F$1,POSTES!$A:$A,0)-1,2,,COUNTA(POSTES!$1:$1)))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7" s="3" t="str">
        <f ca="1">IF(SUMPRODUCT(
(OFFSET(AGENTS!$A$1,MATCH($A7,AGENTS!$A:$A,0)-1,1,,COUNTA(AGENTS!$1:$1))=OFFSET(POSTES!$A$1,MATCH(G$1,POSTES!$A:$A,0)-1,2,,COUNTA(POSTES!$1:$1)))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7" s="3" t="str">
        <f ca="1">IF(SUMPRODUCT(
(OFFSET(AGENTS!$A$1,MATCH($A7,AGENTS!$A:$A,0)-1,1,,COUNTA(AGENTS!$1:$1))=OFFSET(POSTES!$A$1,MATCH(H$1,POSTES!$A:$A,0)-1,2,,COUNTA(POSTES!$1:$1)))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7" s="3" t="str">
        <f ca="1">IF(SUMPRODUCT(
(OFFSET(AGENTS!$A$1,MATCH($A7,AGENTS!$A:$A,0)-1,1,,COUNTA(AGENTS!$1:$1))=OFFSET(POSTES!$A$1,MATCH(I$1,POSTES!$A:$A,0)-1,2,,COUNTA(POSTES!$1:$1)))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7" s="3" t="str">
        <f ca="1">IF(SUMPRODUCT(
(OFFSET(AGENTS!$A$1,MATCH($A7,AGENTS!$A:$A,0)-1,1,,COUNTA(AGENTS!$1:$1))=OFFSET(POSTES!$A$1,MATCH(J$1,POSTES!$A:$A,0)-1,2,,COUNTA(POSTES!$1:$1)))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7" s="3" t="str">
        <f ca="1">IF(SUMPRODUCT(
(OFFSET(AGENTS!$A$1,MATCH($A7,AGENTS!$A:$A,0)-1,1,,COUNTA(AGENTS!$1:$1))=OFFSET(POSTES!$A$1,MATCH(K$1,POSTES!$A:$A,0)-1,2,,COUNTA(POSTES!$1:$1)))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7" s="3" t="str">
        <f ca="1">IF(SUMPRODUCT(
(OFFSET(AGENTS!$A$1,MATCH($A7,AGENTS!$A:$A,0)-1,1,,COUNTA(AGENTS!$1:$1))=OFFSET(POSTES!$A$1,MATCH(L$1,POSTES!$A:$A,0)-1,2,,COUNTA(POSTES!$1:$1)))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7" s="3" t="str">
        <f ca="1">IF(SUMPRODUCT(
(OFFSET(AGENTS!$A$1,MATCH($A7,AGENTS!$A:$A,0)-1,1,,COUNTA(AGENTS!$1:$1))=OFFSET(POSTES!$A$1,MATCH(M$1,POSTES!$A:$A,0)-1,2,,COUNTA(POSTES!$1:$1)))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7" s="3" t="str">
        <f ca="1">IF(SUMPRODUCT(
(OFFSET(AGENTS!$A$1,MATCH($A7,AGENTS!$A:$A,0)-1,1,,COUNTA(AGENTS!$1:$1))=OFFSET(POSTES!$A$1,MATCH(N$1,POSTES!$A:$A,0)-1,2,,COUNTA(POSTES!$1:$1)))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7" s="3" t="str">
        <f ca="1">IF(SUMPRODUCT(
(OFFSET(AGENTS!$A$1,MATCH($A7,AGENTS!$A:$A,0)-1,1,,COUNTA(AGENTS!$1:$1))=OFFSET(POSTES!$A$1,MATCH(O$1,POSTES!$A:$A,0)-1,2,,COUNTA(POSTES!$1:$1)))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7" s="3" t="str">
        <f ca="1">IF(SUMPRODUCT(
(OFFSET(AGENTS!$A$1,MATCH($A7,AGENTS!$A:$A,0)-1,1,,COUNTA(AGENTS!$1:$1))=OFFSET(POSTES!$A$1,MATCH(P$1,POSTES!$A:$A,0)-1,2,,COUNTA(POSTES!$1:$1)))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7" s="3" t="str">
        <f ca="1">IF(SUMPRODUCT(
(OFFSET(AGENTS!$A$1,MATCH($A7,AGENTS!$A:$A,0)-1,1,,COUNTA(AGENTS!$1:$1))=OFFSET(POSTES!$A$1,MATCH(Q$1,POSTES!$A:$A,0)-1,2,,COUNTA(POSTES!$1:$1)))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7" s="3" t="str">
        <f ca="1">IF(SUMPRODUCT(
(OFFSET(AGENTS!$A$1,MATCH($A7,AGENTS!$A:$A,0)-1,1,,COUNTA(AGENTS!$1:$1))=OFFSET(POSTES!$A$1,MATCH(R$1,POSTES!$A:$A,0)-1,2,,COUNTA(POSTES!$1:$1)))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7" s="3" t="str">
        <f ca="1">IF(SUMPRODUCT(
(OFFSET(AGENTS!$A$1,MATCH($A7,AGENTS!$A:$A,0)-1,1,,COUNTA(AGENTS!$1:$1))=OFFSET(POSTES!$A$1,MATCH(S$1,POSTES!$A:$A,0)-1,2,,COUNTA(POSTES!$1:$1)))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7" s="3" t="str">
        <f ca="1">IF(SUMPRODUCT(
(OFFSET(AGENTS!$A$1,MATCH($A7,AGENTS!$A:$A,0)-1,1,,COUNTA(AGENTS!$1:$1))=OFFSET(POSTES!$A$1,MATCH(T$1,POSTES!$A:$A,0)-1,2,,COUNTA(POSTES!$1:$1)))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7" s="3" t="str">
        <f ca="1">IF(SUMPRODUCT(
(OFFSET(AGENTS!$A$1,MATCH($A7,AGENTS!$A:$A,0)-1,1,,COUNTA(AGENTS!$1:$1))=OFFSET(POSTES!$A$1,MATCH(U$1,POSTES!$A:$A,0)-1,2,,COUNTA(POSTES!$1:$1)))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7" s="3" t="str">
        <f ca="1">IF(SUMPRODUCT(
(OFFSET(AGENTS!$A$1,MATCH($A7,AGENTS!$A:$A,0)-1,1,,COUNTA(AGENTS!$1:$1))=OFFSET(POSTES!$A$1,MATCH(V$1,POSTES!$A:$A,0)-1,2,,COUNTA(POSTES!$1:$1)))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7" s="3" t="str">
        <f ca="1">IF(SUMPRODUCT(
(OFFSET(AGENTS!$A$1,MATCH($A7,AGENTS!$A:$A,0)-1,1,,COUNTA(AGENTS!$1:$1))=OFFSET(POSTES!$A$1,MATCH(W$1,POSTES!$A:$A,0)-1,2,,COUNTA(POSTES!$1:$1)))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7" s="3" t="str">
        <f ca="1">IF(SUMPRODUCT(
(OFFSET(AGENTS!$A$1,MATCH($A7,AGENTS!$A:$A,0)-1,1,,COUNTA(AGENTS!$1:$1))=OFFSET(POSTES!$A$1,MATCH(X$1,POSTES!$A:$A,0)-1,2,,COUNTA(POSTES!$1:$1)))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7" s="3" t="str">
        <f ca="1">IF(SUMPRODUCT(
(OFFSET(AGENTS!$A$1,MATCH($A7,AGENTS!$A:$A,0)-1,1,,COUNTA(AGENTS!$1:$1))=OFFSET(POSTES!$A$1,MATCH(Y$1,POSTES!$A:$A,0)-1,2,,COUNTA(POSTES!$1:$1)))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7" s="3" t="str">
        <f ca="1">IF(SUMPRODUCT(
(OFFSET(AGENTS!$A$1,MATCH($A7,AGENTS!$A:$A,0)-1,1,,COUNTA(AGENTS!$1:$1))=OFFSET(POSTES!$A$1,MATCH(Z$1,POSTES!$A:$A,0)-1,2,,COUNTA(POSTES!$1:$1)))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7" s="3" t="str">
        <f ca="1">IF(SUMPRODUCT(
(OFFSET(AGENTS!$A$1,MATCH($A7,AGENTS!$A:$A,0)-1,1,,COUNTA(AGENTS!$1:$1))=OFFSET(POSTES!$A$1,MATCH(AA$1,POSTES!$A:$A,0)-1,2,,COUNTA(POSTES!$1:$1)))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7" s="3" t="str">
        <f ca="1">IF(SUMPRODUCT(
(OFFSET(AGENTS!$A$1,MATCH($A7,AGENTS!$A:$A,0)-1,1,,COUNTA(AGENTS!$1:$1))=OFFSET(POSTES!$A$1,MATCH(AB$1,POSTES!$A:$A,0)-1,2,,COUNTA(POSTES!$1:$1)))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7" s="3" t="str">
        <f ca="1">IF(SUMPRODUCT(
(OFFSET(AGENTS!$A$1,MATCH($A7,AGENTS!$A:$A,0)-1,1,,COUNTA(AGENTS!$1:$1))=OFFSET(POSTES!$A$1,MATCH(AC$1,POSTES!$A:$A,0)-1,2,,COUNTA(POSTES!$1:$1)))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7" s="3" t="str">
        <f ca="1">IF(SUMPRODUCT(
(OFFSET(AGENTS!$A$1,MATCH($A7,AGENTS!$A:$A,0)-1,1,,COUNTA(AGENTS!$1:$1))=OFFSET(POSTES!$A$1,MATCH(AD$1,POSTES!$A:$A,0)-1,2,,COUNTA(POSTES!$1:$1)))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7" s="3" t="str">
        <f ca="1">IF(SUMPRODUCT(
(OFFSET(AGENTS!$A$1,MATCH($A7,AGENTS!$A:$A,0)-1,1,,COUNTA(AGENTS!$1:$1))=OFFSET(POSTES!$A$1,MATCH(AE$1,POSTES!$A:$A,0)-1,2,,COUNTA(POSTES!$1:$1)))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8" spans="1:31" x14ac:dyDescent="0.3">
      <c r="A8" s="1" t="str">
        <f ca="1">OFFSET(AGENTS!$A$1,ROW()-2,)</f>
        <v>Agent 6</v>
      </c>
      <c r="B8" s="3" t="str">
        <f ca="1">IF(SUMPRODUCT(
(OFFSET(AGENTS!$A$1,MATCH($A8,AGENTS!$A:$A,0)-1,1,,COUNTA(AGENTS!$1:$1))=OFFSET(POSTES!$A$1,MATCH(B$1,POSTES!$A:$A,0)-1,2,,COUNTA(POSTES!$1:$1)))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8" s="3" t="str">
        <f ca="1">IF(SUMPRODUCT(
(OFFSET(AGENTS!$A$1,MATCH($A8,AGENTS!$A:$A,0)-1,1,,COUNTA(AGENTS!$1:$1))=OFFSET(POSTES!$A$1,MATCH(C$1,POSTES!$A:$A,0)-1,2,,COUNTA(POSTES!$1:$1)))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8" s="3" t="str">
        <f ca="1">IF(SUMPRODUCT(
(OFFSET(AGENTS!$A$1,MATCH($A8,AGENTS!$A:$A,0)-1,1,,COUNTA(AGENTS!$1:$1))=OFFSET(POSTES!$A$1,MATCH(D$1,POSTES!$A:$A,0)-1,2,,COUNTA(POSTES!$1:$1)))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8" s="3" t="str">
        <f ca="1">IF(SUMPRODUCT(
(OFFSET(AGENTS!$A$1,MATCH($A8,AGENTS!$A:$A,0)-1,1,,COUNTA(AGENTS!$1:$1))=OFFSET(POSTES!$A$1,MATCH(E$1,POSTES!$A:$A,0)-1,2,,COUNTA(POSTES!$1:$1)))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8" s="3" t="str">
        <f ca="1">IF(SUMPRODUCT(
(OFFSET(AGENTS!$A$1,MATCH($A8,AGENTS!$A:$A,0)-1,1,,COUNTA(AGENTS!$1:$1))=OFFSET(POSTES!$A$1,MATCH(F$1,POSTES!$A:$A,0)-1,2,,COUNTA(POSTES!$1:$1)))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8" s="3" t="str">
        <f ca="1">IF(SUMPRODUCT(
(OFFSET(AGENTS!$A$1,MATCH($A8,AGENTS!$A:$A,0)-1,1,,COUNTA(AGENTS!$1:$1))=OFFSET(POSTES!$A$1,MATCH(G$1,POSTES!$A:$A,0)-1,2,,COUNTA(POSTES!$1:$1)))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8" s="3" t="str">
        <f ca="1">IF(SUMPRODUCT(
(OFFSET(AGENTS!$A$1,MATCH($A8,AGENTS!$A:$A,0)-1,1,,COUNTA(AGENTS!$1:$1))=OFFSET(POSTES!$A$1,MATCH(H$1,POSTES!$A:$A,0)-1,2,,COUNTA(POSTES!$1:$1)))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8" s="3" t="str">
        <f ca="1">IF(SUMPRODUCT(
(OFFSET(AGENTS!$A$1,MATCH($A8,AGENTS!$A:$A,0)-1,1,,COUNTA(AGENTS!$1:$1))=OFFSET(POSTES!$A$1,MATCH(I$1,POSTES!$A:$A,0)-1,2,,COUNTA(POSTES!$1:$1)))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8" s="3" t="str">
        <f ca="1">IF(SUMPRODUCT(
(OFFSET(AGENTS!$A$1,MATCH($A8,AGENTS!$A:$A,0)-1,1,,COUNTA(AGENTS!$1:$1))=OFFSET(POSTES!$A$1,MATCH(J$1,POSTES!$A:$A,0)-1,2,,COUNTA(POSTES!$1:$1)))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8" s="3" t="str">
        <f ca="1">IF(SUMPRODUCT(
(OFFSET(AGENTS!$A$1,MATCH($A8,AGENTS!$A:$A,0)-1,1,,COUNTA(AGENTS!$1:$1))=OFFSET(POSTES!$A$1,MATCH(K$1,POSTES!$A:$A,0)-1,2,,COUNTA(POSTES!$1:$1)))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8" s="3" t="str">
        <f ca="1">IF(SUMPRODUCT(
(OFFSET(AGENTS!$A$1,MATCH($A8,AGENTS!$A:$A,0)-1,1,,COUNTA(AGENTS!$1:$1))=OFFSET(POSTES!$A$1,MATCH(L$1,POSTES!$A:$A,0)-1,2,,COUNTA(POSTES!$1:$1)))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8" s="3" t="str">
        <f ca="1">IF(SUMPRODUCT(
(OFFSET(AGENTS!$A$1,MATCH($A8,AGENTS!$A:$A,0)-1,1,,COUNTA(AGENTS!$1:$1))=OFFSET(POSTES!$A$1,MATCH(M$1,POSTES!$A:$A,0)-1,2,,COUNTA(POSTES!$1:$1)))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8" s="3" t="str">
        <f ca="1">IF(SUMPRODUCT(
(OFFSET(AGENTS!$A$1,MATCH($A8,AGENTS!$A:$A,0)-1,1,,COUNTA(AGENTS!$1:$1))=OFFSET(POSTES!$A$1,MATCH(N$1,POSTES!$A:$A,0)-1,2,,COUNTA(POSTES!$1:$1)))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8" s="3" t="str">
        <f ca="1">IF(SUMPRODUCT(
(OFFSET(AGENTS!$A$1,MATCH($A8,AGENTS!$A:$A,0)-1,1,,COUNTA(AGENTS!$1:$1))=OFFSET(POSTES!$A$1,MATCH(O$1,POSTES!$A:$A,0)-1,2,,COUNTA(POSTES!$1:$1)))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8" s="3" t="str">
        <f ca="1">IF(SUMPRODUCT(
(OFFSET(AGENTS!$A$1,MATCH($A8,AGENTS!$A:$A,0)-1,1,,COUNTA(AGENTS!$1:$1))=OFFSET(POSTES!$A$1,MATCH(P$1,POSTES!$A:$A,0)-1,2,,COUNTA(POSTES!$1:$1)))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8" s="3" t="str">
        <f ca="1">IF(SUMPRODUCT(
(OFFSET(AGENTS!$A$1,MATCH($A8,AGENTS!$A:$A,0)-1,1,,COUNTA(AGENTS!$1:$1))=OFFSET(POSTES!$A$1,MATCH(Q$1,POSTES!$A:$A,0)-1,2,,COUNTA(POSTES!$1:$1)))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8" s="3" t="str">
        <f ca="1">IF(SUMPRODUCT(
(OFFSET(AGENTS!$A$1,MATCH($A8,AGENTS!$A:$A,0)-1,1,,COUNTA(AGENTS!$1:$1))=OFFSET(POSTES!$A$1,MATCH(R$1,POSTES!$A:$A,0)-1,2,,COUNTA(POSTES!$1:$1)))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8" s="3" t="str">
        <f ca="1">IF(SUMPRODUCT(
(OFFSET(AGENTS!$A$1,MATCH($A8,AGENTS!$A:$A,0)-1,1,,COUNTA(AGENTS!$1:$1))=OFFSET(POSTES!$A$1,MATCH(S$1,POSTES!$A:$A,0)-1,2,,COUNTA(POSTES!$1:$1)))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8" s="3" t="str">
        <f ca="1">IF(SUMPRODUCT(
(OFFSET(AGENTS!$A$1,MATCH($A8,AGENTS!$A:$A,0)-1,1,,COUNTA(AGENTS!$1:$1))=OFFSET(POSTES!$A$1,MATCH(T$1,POSTES!$A:$A,0)-1,2,,COUNTA(POSTES!$1:$1)))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8" s="3" t="str">
        <f ca="1">IF(SUMPRODUCT(
(OFFSET(AGENTS!$A$1,MATCH($A8,AGENTS!$A:$A,0)-1,1,,COUNTA(AGENTS!$1:$1))=OFFSET(POSTES!$A$1,MATCH(U$1,POSTES!$A:$A,0)-1,2,,COUNTA(POSTES!$1:$1)))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8" s="3" t="str">
        <f ca="1">IF(SUMPRODUCT(
(OFFSET(AGENTS!$A$1,MATCH($A8,AGENTS!$A:$A,0)-1,1,,COUNTA(AGENTS!$1:$1))=OFFSET(POSTES!$A$1,MATCH(V$1,POSTES!$A:$A,0)-1,2,,COUNTA(POSTES!$1:$1)))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8" s="3" t="str">
        <f ca="1">IF(SUMPRODUCT(
(OFFSET(AGENTS!$A$1,MATCH($A8,AGENTS!$A:$A,0)-1,1,,COUNTA(AGENTS!$1:$1))=OFFSET(POSTES!$A$1,MATCH(W$1,POSTES!$A:$A,0)-1,2,,COUNTA(POSTES!$1:$1)))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8" s="3" t="str">
        <f ca="1">IF(SUMPRODUCT(
(OFFSET(AGENTS!$A$1,MATCH($A8,AGENTS!$A:$A,0)-1,1,,COUNTA(AGENTS!$1:$1))=OFFSET(POSTES!$A$1,MATCH(X$1,POSTES!$A:$A,0)-1,2,,COUNTA(POSTES!$1:$1)))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8" s="3" t="str">
        <f ca="1">IF(SUMPRODUCT(
(OFFSET(AGENTS!$A$1,MATCH($A8,AGENTS!$A:$A,0)-1,1,,COUNTA(AGENTS!$1:$1))=OFFSET(POSTES!$A$1,MATCH(Y$1,POSTES!$A:$A,0)-1,2,,COUNTA(POSTES!$1:$1)))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8" s="3" t="str">
        <f ca="1">IF(SUMPRODUCT(
(OFFSET(AGENTS!$A$1,MATCH($A8,AGENTS!$A:$A,0)-1,1,,COUNTA(AGENTS!$1:$1))=OFFSET(POSTES!$A$1,MATCH(Z$1,POSTES!$A:$A,0)-1,2,,COUNTA(POSTES!$1:$1)))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8" s="3" t="str">
        <f ca="1">IF(SUMPRODUCT(
(OFFSET(AGENTS!$A$1,MATCH($A8,AGENTS!$A:$A,0)-1,1,,COUNTA(AGENTS!$1:$1))=OFFSET(POSTES!$A$1,MATCH(AA$1,POSTES!$A:$A,0)-1,2,,COUNTA(POSTES!$1:$1)))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8" s="3" t="str">
        <f ca="1">IF(SUMPRODUCT(
(OFFSET(AGENTS!$A$1,MATCH($A8,AGENTS!$A:$A,0)-1,1,,COUNTA(AGENTS!$1:$1))=OFFSET(POSTES!$A$1,MATCH(AB$1,POSTES!$A:$A,0)-1,2,,COUNTA(POSTES!$1:$1)))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8" s="3" t="str">
        <f ca="1">IF(SUMPRODUCT(
(OFFSET(AGENTS!$A$1,MATCH($A8,AGENTS!$A:$A,0)-1,1,,COUNTA(AGENTS!$1:$1))=OFFSET(POSTES!$A$1,MATCH(AC$1,POSTES!$A:$A,0)-1,2,,COUNTA(POSTES!$1:$1)))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8" s="3" t="str">
        <f ca="1">IF(SUMPRODUCT(
(OFFSET(AGENTS!$A$1,MATCH($A8,AGENTS!$A:$A,0)-1,1,,COUNTA(AGENTS!$1:$1))=OFFSET(POSTES!$A$1,MATCH(AD$1,POSTES!$A:$A,0)-1,2,,COUNTA(POSTES!$1:$1)))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8" s="3" t="str">
        <f ca="1">IF(SUMPRODUCT(
(OFFSET(AGENTS!$A$1,MATCH($A8,AGENTS!$A:$A,0)-1,1,,COUNTA(AGENTS!$1:$1))=OFFSET(POSTES!$A$1,MATCH(AE$1,POSTES!$A:$A,0)-1,2,,COUNTA(POSTES!$1:$1)))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9" spans="1:31" x14ac:dyDescent="0.3">
      <c r="A9" s="1" t="str">
        <f ca="1">OFFSET(AGENTS!$A$1,ROW()-2,)</f>
        <v>Agent 7</v>
      </c>
      <c r="B9" s="3" t="str">
        <f ca="1">IF(SUMPRODUCT(
(OFFSET(AGENTS!$A$1,MATCH($A9,AGENTS!$A:$A,0)-1,1,,COUNTA(AGENTS!$1:$1))=OFFSET(POSTES!$A$1,MATCH(B$1,POSTES!$A:$A,0)-1,2,,COUNTA(POSTES!$1:$1)))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9" s="3" t="str">
        <f ca="1">IF(SUMPRODUCT(
(OFFSET(AGENTS!$A$1,MATCH($A9,AGENTS!$A:$A,0)-1,1,,COUNTA(AGENTS!$1:$1))=OFFSET(POSTES!$A$1,MATCH(C$1,POSTES!$A:$A,0)-1,2,,COUNTA(POSTES!$1:$1)))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9" s="3" t="str">
        <f ca="1">IF(SUMPRODUCT(
(OFFSET(AGENTS!$A$1,MATCH($A9,AGENTS!$A:$A,0)-1,1,,COUNTA(AGENTS!$1:$1))=OFFSET(POSTES!$A$1,MATCH(D$1,POSTES!$A:$A,0)-1,2,,COUNTA(POSTES!$1:$1)))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9" s="3" t="str">
        <f ca="1">IF(SUMPRODUCT(
(OFFSET(AGENTS!$A$1,MATCH($A9,AGENTS!$A:$A,0)-1,1,,COUNTA(AGENTS!$1:$1))=OFFSET(POSTES!$A$1,MATCH(E$1,POSTES!$A:$A,0)-1,2,,COUNTA(POSTES!$1:$1)))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9" s="3" t="str">
        <f ca="1">IF(SUMPRODUCT(
(OFFSET(AGENTS!$A$1,MATCH($A9,AGENTS!$A:$A,0)-1,1,,COUNTA(AGENTS!$1:$1))=OFFSET(POSTES!$A$1,MATCH(F$1,POSTES!$A:$A,0)-1,2,,COUNTA(POSTES!$1:$1)))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9" s="3" t="str">
        <f ca="1">IF(SUMPRODUCT(
(OFFSET(AGENTS!$A$1,MATCH($A9,AGENTS!$A:$A,0)-1,1,,COUNTA(AGENTS!$1:$1))=OFFSET(POSTES!$A$1,MATCH(G$1,POSTES!$A:$A,0)-1,2,,COUNTA(POSTES!$1:$1)))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9" s="3" t="str">
        <f ca="1">IF(SUMPRODUCT(
(OFFSET(AGENTS!$A$1,MATCH($A9,AGENTS!$A:$A,0)-1,1,,COUNTA(AGENTS!$1:$1))=OFFSET(POSTES!$A$1,MATCH(H$1,POSTES!$A:$A,0)-1,2,,COUNTA(POSTES!$1:$1)))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9" s="3" t="str">
        <f ca="1">IF(SUMPRODUCT(
(OFFSET(AGENTS!$A$1,MATCH($A9,AGENTS!$A:$A,0)-1,1,,COUNTA(AGENTS!$1:$1))=OFFSET(POSTES!$A$1,MATCH(I$1,POSTES!$A:$A,0)-1,2,,COUNTA(POSTES!$1:$1)))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9" s="3" t="str">
        <f ca="1">IF(SUMPRODUCT(
(OFFSET(AGENTS!$A$1,MATCH($A9,AGENTS!$A:$A,0)-1,1,,COUNTA(AGENTS!$1:$1))=OFFSET(POSTES!$A$1,MATCH(J$1,POSTES!$A:$A,0)-1,2,,COUNTA(POSTES!$1:$1)))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9" s="3" t="str">
        <f ca="1">IF(SUMPRODUCT(
(OFFSET(AGENTS!$A$1,MATCH($A9,AGENTS!$A:$A,0)-1,1,,COUNTA(AGENTS!$1:$1))=OFFSET(POSTES!$A$1,MATCH(K$1,POSTES!$A:$A,0)-1,2,,COUNTA(POSTES!$1:$1)))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9" s="3" t="str">
        <f ca="1">IF(SUMPRODUCT(
(OFFSET(AGENTS!$A$1,MATCH($A9,AGENTS!$A:$A,0)-1,1,,COUNTA(AGENTS!$1:$1))=OFFSET(POSTES!$A$1,MATCH(L$1,POSTES!$A:$A,0)-1,2,,COUNTA(POSTES!$1:$1)))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9" s="3" t="str">
        <f ca="1">IF(SUMPRODUCT(
(OFFSET(AGENTS!$A$1,MATCH($A9,AGENTS!$A:$A,0)-1,1,,COUNTA(AGENTS!$1:$1))=OFFSET(POSTES!$A$1,MATCH(M$1,POSTES!$A:$A,0)-1,2,,COUNTA(POSTES!$1:$1)))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9" s="3" t="str">
        <f ca="1">IF(SUMPRODUCT(
(OFFSET(AGENTS!$A$1,MATCH($A9,AGENTS!$A:$A,0)-1,1,,COUNTA(AGENTS!$1:$1))=OFFSET(POSTES!$A$1,MATCH(N$1,POSTES!$A:$A,0)-1,2,,COUNTA(POSTES!$1:$1)))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9" s="3" t="str">
        <f ca="1">IF(SUMPRODUCT(
(OFFSET(AGENTS!$A$1,MATCH($A9,AGENTS!$A:$A,0)-1,1,,COUNTA(AGENTS!$1:$1))=OFFSET(POSTES!$A$1,MATCH(O$1,POSTES!$A:$A,0)-1,2,,COUNTA(POSTES!$1:$1)))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9" s="3" t="str">
        <f ca="1">IF(SUMPRODUCT(
(OFFSET(AGENTS!$A$1,MATCH($A9,AGENTS!$A:$A,0)-1,1,,COUNTA(AGENTS!$1:$1))=OFFSET(POSTES!$A$1,MATCH(P$1,POSTES!$A:$A,0)-1,2,,COUNTA(POSTES!$1:$1)))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9" s="3" t="str">
        <f ca="1">IF(SUMPRODUCT(
(OFFSET(AGENTS!$A$1,MATCH($A9,AGENTS!$A:$A,0)-1,1,,COUNTA(AGENTS!$1:$1))=OFFSET(POSTES!$A$1,MATCH(Q$1,POSTES!$A:$A,0)-1,2,,COUNTA(POSTES!$1:$1)))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9" s="3" t="str">
        <f ca="1">IF(SUMPRODUCT(
(OFFSET(AGENTS!$A$1,MATCH($A9,AGENTS!$A:$A,0)-1,1,,COUNTA(AGENTS!$1:$1))=OFFSET(POSTES!$A$1,MATCH(R$1,POSTES!$A:$A,0)-1,2,,COUNTA(POSTES!$1:$1)))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9" s="3" t="str">
        <f ca="1">IF(SUMPRODUCT(
(OFFSET(AGENTS!$A$1,MATCH($A9,AGENTS!$A:$A,0)-1,1,,COUNTA(AGENTS!$1:$1))=OFFSET(POSTES!$A$1,MATCH(S$1,POSTES!$A:$A,0)-1,2,,COUNTA(POSTES!$1:$1)))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9" s="3" t="str">
        <f ca="1">IF(SUMPRODUCT(
(OFFSET(AGENTS!$A$1,MATCH($A9,AGENTS!$A:$A,0)-1,1,,COUNTA(AGENTS!$1:$1))=OFFSET(POSTES!$A$1,MATCH(T$1,POSTES!$A:$A,0)-1,2,,COUNTA(POSTES!$1:$1)))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9" s="3" t="str">
        <f ca="1">IF(SUMPRODUCT(
(OFFSET(AGENTS!$A$1,MATCH($A9,AGENTS!$A:$A,0)-1,1,,COUNTA(AGENTS!$1:$1))=OFFSET(POSTES!$A$1,MATCH(U$1,POSTES!$A:$A,0)-1,2,,COUNTA(POSTES!$1:$1)))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9" s="3" t="str">
        <f ca="1">IF(SUMPRODUCT(
(OFFSET(AGENTS!$A$1,MATCH($A9,AGENTS!$A:$A,0)-1,1,,COUNTA(AGENTS!$1:$1))=OFFSET(POSTES!$A$1,MATCH(V$1,POSTES!$A:$A,0)-1,2,,COUNTA(POSTES!$1:$1)))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9" s="3" t="str">
        <f ca="1">IF(SUMPRODUCT(
(OFFSET(AGENTS!$A$1,MATCH($A9,AGENTS!$A:$A,0)-1,1,,COUNTA(AGENTS!$1:$1))=OFFSET(POSTES!$A$1,MATCH(W$1,POSTES!$A:$A,0)-1,2,,COUNTA(POSTES!$1:$1)))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9" s="3" t="str">
        <f ca="1">IF(SUMPRODUCT(
(OFFSET(AGENTS!$A$1,MATCH($A9,AGENTS!$A:$A,0)-1,1,,COUNTA(AGENTS!$1:$1))=OFFSET(POSTES!$A$1,MATCH(X$1,POSTES!$A:$A,0)-1,2,,COUNTA(POSTES!$1:$1)))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9" s="3" t="str">
        <f ca="1">IF(SUMPRODUCT(
(OFFSET(AGENTS!$A$1,MATCH($A9,AGENTS!$A:$A,0)-1,1,,COUNTA(AGENTS!$1:$1))=OFFSET(POSTES!$A$1,MATCH(Y$1,POSTES!$A:$A,0)-1,2,,COUNTA(POSTES!$1:$1)))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9" s="3" t="str">
        <f ca="1">IF(SUMPRODUCT(
(OFFSET(AGENTS!$A$1,MATCH($A9,AGENTS!$A:$A,0)-1,1,,COUNTA(AGENTS!$1:$1))=OFFSET(POSTES!$A$1,MATCH(Z$1,POSTES!$A:$A,0)-1,2,,COUNTA(POSTES!$1:$1)))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9" s="3" t="str">
        <f ca="1">IF(SUMPRODUCT(
(OFFSET(AGENTS!$A$1,MATCH($A9,AGENTS!$A:$A,0)-1,1,,COUNTA(AGENTS!$1:$1))=OFFSET(POSTES!$A$1,MATCH(AA$1,POSTES!$A:$A,0)-1,2,,COUNTA(POSTES!$1:$1)))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9" s="3" t="str">
        <f ca="1">IF(SUMPRODUCT(
(OFFSET(AGENTS!$A$1,MATCH($A9,AGENTS!$A:$A,0)-1,1,,COUNTA(AGENTS!$1:$1))=OFFSET(POSTES!$A$1,MATCH(AB$1,POSTES!$A:$A,0)-1,2,,COUNTA(POSTES!$1:$1)))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9" s="3" t="str">
        <f ca="1">IF(SUMPRODUCT(
(OFFSET(AGENTS!$A$1,MATCH($A9,AGENTS!$A:$A,0)-1,1,,COUNTA(AGENTS!$1:$1))=OFFSET(POSTES!$A$1,MATCH(AC$1,POSTES!$A:$A,0)-1,2,,COUNTA(POSTES!$1:$1)))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9" s="3" t="str">
        <f ca="1">IF(SUMPRODUCT(
(OFFSET(AGENTS!$A$1,MATCH($A9,AGENTS!$A:$A,0)-1,1,,COUNTA(AGENTS!$1:$1))=OFFSET(POSTES!$A$1,MATCH(AD$1,POSTES!$A:$A,0)-1,2,,COUNTA(POSTES!$1:$1)))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9" s="3" t="str">
        <f ca="1">IF(SUMPRODUCT(
(OFFSET(AGENTS!$A$1,MATCH($A9,AGENTS!$A:$A,0)-1,1,,COUNTA(AGENTS!$1:$1))=OFFSET(POSTES!$A$1,MATCH(AE$1,POSTES!$A:$A,0)-1,2,,COUNTA(POSTES!$1:$1)))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0" spans="1:31" x14ac:dyDescent="0.3">
      <c r="A10" s="1" t="str">
        <f ca="1">OFFSET(AGENTS!$A$1,ROW()-2,)</f>
        <v>Agent 8</v>
      </c>
      <c r="B10" s="3" t="str">
        <f ca="1">IF(SUMPRODUCT(
(OFFSET(AGENTS!$A$1,MATCH($A10,AGENTS!$A:$A,0)-1,1,,COUNTA(AGENTS!$1:$1))=OFFSET(POSTES!$A$1,MATCH(B$1,POSTES!$A:$A,0)-1,2,,COUNTA(POSTES!$1:$1)))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0" s="3" t="str">
        <f ca="1">IF(SUMPRODUCT(
(OFFSET(AGENTS!$A$1,MATCH($A10,AGENTS!$A:$A,0)-1,1,,COUNTA(AGENTS!$1:$1))=OFFSET(POSTES!$A$1,MATCH(C$1,POSTES!$A:$A,0)-1,2,,COUNTA(POSTES!$1:$1)))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0" s="3" t="str">
        <f ca="1">IF(SUMPRODUCT(
(OFFSET(AGENTS!$A$1,MATCH($A10,AGENTS!$A:$A,0)-1,1,,COUNTA(AGENTS!$1:$1))=OFFSET(POSTES!$A$1,MATCH(D$1,POSTES!$A:$A,0)-1,2,,COUNTA(POSTES!$1:$1)))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0" s="3" t="str">
        <f ca="1">IF(SUMPRODUCT(
(OFFSET(AGENTS!$A$1,MATCH($A10,AGENTS!$A:$A,0)-1,1,,COUNTA(AGENTS!$1:$1))=OFFSET(POSTES!$A$1,MATCH(E$1,POSTES!$A:$A,0)-1,2,,COUNTA(POSTES!$1:$1)))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0" s="3" t="str">
        <f ca="1">IF(SUMPRODUCT(
(OFFSET(AGENTS!$A$1,MATCH($A10,AGENTS!$A:$A,0)-1,1,,COUNTA(AGENTS!$1:$1))=OFFSET(POSTES!$A$1,MATCH(F$1,POSTES!$A:$A,0)-1,2,,COUNTA(POSTES!$1:$1)))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0" s="3" t="str">
        <f ca="1">IF(SUMPRODUCT(
(OFFSET(AGENTS!$A$1,MATCH($A10,AGENTS!$A:$A,0)-1,1,,COUNTA(AGENTS!$1:$1))=OFFSET(POSTES!$A$1,MATCH(G$1,POSTES!$A:$A,0)-1,2,,COUNTA(POSTES!$1:$1)))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0" s="3" t="str">
        <f ca="1">IF(SUMPRODUCT(
(OFFSET(AGENTS!$A$1,MATCH($A10,AGENTS!$A:$A,0)-1,1,,COUNTA(AGENTS!$1:$1))=OFFSET(POSTES!$A$1,MATCH(H$1,POSTES!$A:$A,0)-1,2,,COUNTA(POSTES!$1:$1)))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0" s="3" t="str">
        <f ca="1">IF(SUMPRODUCT(
(OFFSET(AGENTS!$A$1,MATCH($A10,AGENTS!$A:$A,0)-1,1,,COUNTA(AGENTS!$1:$1))=OFFSET(POSTES!$A$1,MATCH(I$1,POSTES!$A:$A,0)-1,2,,COUNTA(POSTES!$1:$1)))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0" s="3" t="str">
        <f ca="1">IF(SUMPRODUCT(
(OFFSET(AGENTS!$A$1,MATCH($A10,AGENTS!$A:$A,0)-1,1,,COUNTA(AGENTS!$1:$1))=OFFSET(POSTES!$A$1,MATCH(J$1,POSTES!$A:$A,0)-1,2,,COUNTA(POSTES!$1:$1)))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0" s="3" t="str">
        <f ca="1">IF(SUMPRODUCT(
(OFFSET(AGENTS!$A$1,MATCH($A10,AGENTS!$A:$A,0)-1,1,,COUNTA(AGENTS!$1:$1))=OFFSET(POSTES!$A$1,MATCH(K$1,POSTES!$A:$A,0)-1,2,,COUNTA(POSTES!$1:$1)))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0" s="3" t="str">
        <f ca="1">IF(SUMPRODUCT(
(OFFSET(AGENTS!$A$1,MATCH($A10,AGENTS!$A:$A,0)-1,1,,COUNTA(AGENTS!$1:$1))=OFFSET(POSTES!$A$1,MATCH(L$1,POSTES!$A:$A,0)-1,2,,COUNTA(POSTES!$1:$1)))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0" s="3" t="str">
        <f ca="1">IF(SUMPRODUCT(
(OFFSET(AGENTS!$A$1,MATCH($A10,AGENTS!$A:$A,0)-1,1,,COUNTA(AGENTS!$1:$1))=OFFSET(POSTES!$A$1,MATCH(M$1,POSTES!$A:$A,0)-1,2,,COUNTA(POSTES!$1:$1)))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0" s="3" t="str">
        <f ca="1">IF(SUMPRODUCT(
(OFFSET(AGENTS!$A$1,MATCH($A10,AGENTS!$A:$A,0)-1,1,,COUNTA(AGENTS!$1:$1))=OFFSET(POSTES!$A$1,MATCH(N$1,POSTES!$A:$A,0)-1,2,,COUNTA(POSTES!$1:$1)))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0" s="3" t="str">
        <f ca="1">IF(SUMPRODUCT(
(OFFSET(AGENTS!$A$1,MATCH($A10,AGENTS!$A:$A,0)-1,1,,COUNTA(AGENTS!$1:$1))=OFFSET(POSTES!$A$1,MATCH(O$1,POSTES!$A:$A,0)-1,2,,COUNTA(POSTES!$1:$1)))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0" s="3" t="str">
        <f ca="1">IF(SUMPRODUCT(
(OFFSET(AGENTS!$A$1,MATCH($A10,AGENTS!$A:$A,0)-1,1,,COUNTA(AGENTS!$1:$1))=OFFSET(POSTES!$A$1,MATCH(P$1,POSTES!$A:$A,0)-1,2,,COUNTA(POSTES!$1:$1)))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0" s="3" t="str">
        <f ca="1">IF(SUMPRODUCT(
(OFFSET(AGENTS!$A$1,MATCH($A10,AGENTS!$A:$A,0)-1,1,,COUNTA(AGENTS!$1:$1))=OFFSET(POSTES!$A$1,MATCH(Q$1,POSTES!$A:$A,0)-1,2,,COUNTA(POSTES!$1:$1)))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0" s="3" t="str">
        <f ca="1">IF(SUMPRODUCT(
(OFFSET(AGENTS!$A$1,MATCH($A10,AGENTS!$A:$A,0)-1,1,,COUNTA(AGENTS!$1:$1))=OFFSET(POSTES!$A$1,MATCH(R$1,POSTES!$A:$A,0)-1,2,,COUNTA(POSTES!$1:$1)))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0" s="3" t="str">
        <f ca="1">IF(SUMPRODUCT(
(OFFSET(AGENTS!$A$1,MATCH($A10,AGENTS!$A:$A,0)-1,1,,COUNTA(AGENTS!$1:$1))=OFFSET(POSTES!$A$1,MATCH(S$1,POSTES!$A:$A,0)-1,2,,COUNTA(POSTES!$1:$1)))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0" s="3" t="str">
        <f ca="1">IF(SUMPRODUCT(
(OFFSET(AGENTS!$A$1,MATCH($A10,AGENTS!$A:$A,0)-1,1,,COUNTA(AGENTS!$1:$1))=OFFSET(POSTES!$A$1,MATCH(T$1,POSTES!$A:$A,0)-1,2,,COUNTA(POSTES!$1:$1)))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0" s="3" t="str">
        <f ca="1">IF(SUMPRODUCT(
(OFFSET(AGENTS!$A$1,MATCH($A10,AGENTS!$A:$A,0)-1,1,,COUNTA(AGENTS!$1:$1))=OFFSET(POSTES!$A$1,MATCH(U$1,POSTES!$A:$A,0)-1,2,,COUNTA(POSTES!$1:$1)))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0" s="3" t="str">
        <f ca="1">IF(SUMPRODUCT(
(OFFSET(AGENTS!$A$1,MATCH($A10,AGENTS!$A:$A,0)-1,1,,COUNTA(AGENTS!$1:$1))=OFFSET(POSTES!$A$1,MATCH(V$1,POSTES!$A:$A,0)-1,2,,COUNTA(POSTES!$1:$1)))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0" s="3" t="str">
        <f ca="1">IF(SUMPRODUCT(
(OFFSET(AGENTS!$A$1,MATCH($A10,AGENTS!$A:$A,0)-1,1,,COUNTA(AGENTS!$1:$1))=OFFSET(POSTES!$A$1,MATCH(W$1,POSTES!$A:$A,0)-1,2,,COUNTA(POSTES!$1:$1)))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0" s="3" t="str">
        <f ca="1">IF(SUMPRODUCT(
(OFFSET(AGENTS!$A$1,MATCH($A10,AGENTS!$A:$A,0)-1,1,,COUNTA(AGENTS!$1:$1))=OFFSET(POSTES!$A$1,MATCH(X$1,POSTES!$A:$A,0)-1,2,,COUNTA(POSTES!$1:$1)))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0" s="3" t="str">
        <f ca="1">IF(SUMPRODUCT(
(OFFSET(AGENTS!$A$1,MATCH($A10,AGENTS!$A:$A,0)-1,1,,COUNTA(AGENTS!$1:$1))=OFFSET(POSTES!$A$1,MATCH(Y$1,POSTES!$A:$A,0)-1,2,,COUNTA(POSTES!$1:$1)))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0" s="3" t="str">
        <f ca="1">IF(SUMPRODUCT(
(OFFSET(AGENTS!$A$1,MATCH($A10,AGENTS!$A:$A,0)-1,1,,COUNTA(AGENTS!$1:$1))=OFFSET(POSTES!$A$1,MATCH(Z$1,POSTES!$A:$A,0)-1,2,,COUNTA(POSTES!$1:$1)))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0" s="3" t="str">
        <f ca="1">IF(SUMPRODUCT(
(OFFSET(AGENTS!$A$1,MATCH($A10,AGENTS!$A:$A,0)-1,1,,COUNTA(AGENTS!$1:$1))=OFFSET(POSTES!$A$1,MATCH(AA$1,POSTES!$A:$A,0)-1,2,,COUNTA(POSTES!$1:$1)))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0" s="3" t="str">
        <f ca="1">IF(SUMPRODUCT(
(OFFSET(AGENTS!$A$1,MATCH($A10,AGENTS!$A:$A,0)-1,1,,COUNTA(AGENTS!$1:$1))=OFFSET(POSTES!$A$1,MATCH(AB$1,POSTES!$A:$A,0)-1,2,,COUNTA(POSTES!$1:$1)))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0" s="3" t="str">
        <f ca="1">IF(SUMPRODUCT(
(OFFSET(AGENTS!$A$1,MATCH($A10,AGENTS!$A:$A,0)-1,1,,COUNTA(AGENTS!$1:$1))=OFFSET(POSTES!$A$1,MATCH(AC$1,POSTES!$A:$A,0)-1,2,,COUNTA(POSTES!$1:$1)))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0" s="3" t="str">
        <f ca="1">IF(SUMPRODUCT(
(OFFSET(AGENTS!$A$1,MATCH($A10,AGENTS!$A:$A,0)-1,1,,COUNTA(AGENTS!$1:$1))=OFFSET(POSTES!$A$1,MATCH(AD$1,POSTES!$A:$A,0)-1,2,,COUNTA(POSTES!$1:$1)))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0" s="3" t="str">
        <f ca="1">IF(SUMPRODUCT(
(OFFSET(AGENTS!$A$1,MATCH($A10,AGENTS!$A:$A,0)-1,1,,COUNTA(AGENTS!$1:$1))=OFFSET(POSTES!$A$1,MATCH(AE$1,POSTES!$A:$A,0)-1,2,,COUNTA(POSTES!$1:$1)))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1" spans="1:31" x14ac:dyDescent="0.3">
      <c r="A11" s="1" t="str">
        <f ca="1">OFFSET(AGENTS!$A$1,ROW()-2,)</f>
        <v>Agent 9</v>
      </c>
      <c r="B11" s="3" t="str">
        <f ca="1">IF(SUMPRODUCT(
(OFFSET(AGENTS!$A$1,MATCH($A11,AGENTS!$A:$A,0)-1,1,,COUNTA(AGENTS!$1:$1))=OFFSET(POSTES!$A$1,MATCH(B$1,POSTES!$A:$A,0)-1,2,,COUNTA(POSTES!$1:$1)))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1" s="3" t="str">
        <f ca="1">IF(SUMPRODUCT(
(OFFSET(AGENTS!$A$1,MATCH($A11,AGENTS!$A:$A,0)-1,1,,COUNTA(AGENTS!$1:$1))=OFFSET(POSTES!$A$1,MATCH(C$1,POSTES!$A:$A,0)-1,2,,COUNTA(POSTES!$1:$1)))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1" s="3" t="str">
        <f ca="1">IF(SUMPRODUCT(
(OFFSET(AGENTS!$A$1,MATCH($A11,AGENTS!$A:$A,0)-1,1,,COUNTA(AGENTS!$1:$1))=OFFSET(POSTES!$A$1,MATCH(D$1,POSTES!$A:$A,0)-1,2,,COUNTA(POSTES!$1:$1)))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1" s="3" t="str">
        <f ca="1">IF(SUMPRODUCT(
(OFFSET(AGENTS!$A$1,MATCH($A11,AGENTS!$A:$A,0)-1,1,,COUNTA(AGENTS!$1:$1))=OFFSET(POSTES!$A$1,MATCH(E$1,POSTES!$A:$A,0)-1,2,,COUNTA(POSTES!$1:$1)))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1" s="3" t="str">
        <f ca="1">IF(SUMPRODUCT(
(OFFSET(AGENTS!$A$1,MATCH($A11,AGENTS!$A:$A,0)-1,1,,COUNTA(AGENTS!$1:$1))=OFFSET(POSTES!$A$1,MATCH(F$1,POSTES!$A:$A,0)-1,2,,COUNTA(POSTES!$1:$1)))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1" s="3" t="str">
        <f ca="1">IF(SUMPRODUCT(
(OFFSET(AGENTS!$A$1,MATCH($A11,AGENTS!$A:$A,0)-1,1,,COUNTA(AGENTS!$1:$1))=OFFSET(POSTES!$A$1,MATCH(G$1,POSTES!$A:$A,0)-1,2,,COUNTA(POSTES!$1:$1)))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1" s="3" t="str">
        <f ca="1">IF(SUMPRODUCT(
(OFFSET(AGENTS!$A$1,MATCH($A11,AGENTS!$A:$A,0)-1,1,,COUNTA(AGENTS!$1:$1))=OFFSET(POSTES!$A$1,MATCH(H$1,POSTES!$A:$A,0)-1,2,,COUNTA(POSTES!$1:$1)))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1" s="3" t="str">
        <f ca="1">IF(SUMPRODUCT(
(OFFSET(AGENTS!$A$1,MATCH($A11,AGENTS!$A:$A,0)-1,1,,COUNTA(AGENTS!$1:$1))=OFFSET(POSTES!$A$1,MATCH(I$1,POSTES!$A:$A,0)-1,2,,COUNTA(POSTES!$1:$1)))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1" s="3" t="str">
        <f ca="1">IF(SUMPRODUCT(
(OFFSET(AGENTS!$A$1,MATCH($A11,AGENTS!$A:$A,0)-1,1,,COUNTA(AGENTS!$1:$1))=OFFSET(POSTES!$A$1,MATCH(J$1,POSTES!$A:$A,0)-1,2,,COUNTA(POSTES!$1:$1)))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1" s="3" t="str">
        <f ca="1">IF(SUMPRODUCT(
(OFFSET(AGENTS!$A$1,MATCH($A11,AGENTS!$A:$A,0)-1,1,,COUNTA(AGENTS!$1:$1))=OFFSET(POSTES!$A$1,MATCH(K$1,POSTES!$A:$A,0)-1,2,,COUNTA(POSTES!$1:$1)))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1" s="3" t="str">
        <f ca="1">IF(SUMPRODUCT(
(OFFSET(AGENTS!$A$1,MATCH($A11,AGENTS!$A:$A,0)-1,1,,COUNTA(AGENTS!$1:$1))=OFFSET(POSTES!$A$1,MATCH(L$1,POSTES!$A:$A,0)-1,2,,COUNTA(POSTES!$1:$1)))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1" s="3" t="str">
        <f ca="1">IF(SUMPRODUCT(
(OFFSET(AGENTS!$A$1,MATCH($A11,AGENTS!$A:$A,0)-1,1,,COUNTA(AGENTS!$1:$1))=OFFSET(POSTES!$A$1,MATCH(M$1,POSTES!$A:$A,0)-1,2,,COUNTA(POSTES!$1:$1)))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1" s="3" t="str">
        <f ca="1">IF(SUMPRODUCT(
(OFFSET(AGENTS!$A$1,MATCH($A11,AGENTS!$A:$A,0)-1,1,,COUNTA(AGENTS!$1:$1))=OFFSET(POSTES!$A$1,MATCH(N$1,POSTES!$A:$A,0)-1,2,,COUNTA(POSTES!$1:$1)))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1" s="3" t="str">
        <f ca="1">IF(SUMPRODUCT(
(OFFSET(AGENTS!$A$1,MATCH($A11,AGENTS!$A:$A,0)-1,1,,COUNTA(AGENTS!$1:$1))=OFFSET(POSTES!$A$1,MATCH(O$1,POSTES!$A:$A,0)-1,2,,COUNTA(POSTES!$1:$1)))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1" s="3" t="str">
        <f ca="1">IF(SUMPRODUCT(
(OFFSET(AGENTS!$A$1,MATCH($A11,AGENTS!$A:$A,0)-1,1,,COUNTA(AGENTS!$1:$1))=OFFSET(POSTES!$A$1,MATCH(P$1,POSTES!$A:$A,0)-1,2,,COUNTA(POSTES!$1:$1)))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1" s="3" t="str">
        <f ca="1">IF(SUMPRODUCT(
(OFFSET(AGENTS!$A$1,MATCH($A11,AGENTS!$A:$A,0)-1,1,,COUNTA(AGENTS!$1:$1))=OFFSET(POSTES!$A$1,MATCH(Q$1,POSTES!$A:$A,0)-1,2,,COUNTA(POSTES!$1:$1)))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1" s="3" t="str">
        <f ca="1">IF(SUMPRODUCT(
(OFFSET(AGENTS!$A$1,MATCH($A11,AGENTS!$A:$A,0)-1,1,,COUNTA(AGENTS!$1:$1))=OFFSET(POSTES!$A$1,MATCH(R$1,POSTES!$A:$A,0)-1,2,,COUNTA(POSTES!$1:$1)))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1" s="3" t="str">
        <f ca="1">IF(SUMPRODUCT(
(OFFSET(AGENTS!$A$1,MATCH($A11,AGENTS!$A:$A,0)-1,1,,COUNTA(AGENTS!$1:$1))=OFFSET(POSTES!$A$1,MATCH(S$1,POSTES!$A:$A,0)-1,2,,COUNTA(POSTES!$1:$1)))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1" s="3" t="str">
        <f ca="1">IF(SUMPRODUCT(
(OFFSET(AGENTS!$A$1,MATCH($A11,AGENTS!$A:$A,0)-1,1,,COUNTA(AGENTS!$1:$1))=OFFSET(POSTES!$A$1,MATCH(T$1,POSTES!$A:$A,0)-1,2,,COUNTA(POSTES!$1:$1)))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1" s="3" t="str">
        <f ca="1">IF(SUMPRODUCT(
(OFFSET(AGENTS!$A$1,MATCH($A11,AGENTS!$A:$A,0)-1,1,,COUNTA(AGENTS!$1:$1))=OFFSET(POSTES!$A$1,MATCH(U$1,POSTES!$A:$A,0)-1,2,,COUNTA(POSTES!$1:$1)))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1" s="3" t="str">
        <f ca="1">IF(SUMPRODUCT(
(OFFSET(AGENTS!$A$1,MATCH($A11,AGENTS!$A:$A,0)-1,1,,COUNTA(AGENTS!$1:$1))=OFFSET(POSTES!$A$1,MATCH(V$1,POSTES!$A:$A,0)-1,2,,COUNTA(POSTES!$1:$1)))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1" s="3" t="str">
        <f ca="1">IF(SUMPRODUCT(
(OFFSET(AGENTS!$A$1,MATCH($A11,AGENTS!$A:$A,0)-1,1,,COUNTA(AGENTS!$1:$1))=OFFSET(POSTES!$A$1,MATCH(W$1,POSTES!$A:$A,0)-1,2,,COUNTA(POSTES!$1:$1)))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1" s="3" t="str">
        <f ca="1">IF(SUMPRODUCT(
(OFFSET(AGENTS!$A$1,MATCH($A11,AGENTS!$A:$A,0)-1,1,,COUNTA(AGENTS!$1:$1))=OFFSET(POSTES!$A$1,MATCH(X$1,POSTES!$A:$A,0)-1,2,,COUNTA(POSTES!$1:$1)))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1" s="3" t="str">
        <f ca="1">IF(SUMPRODUCT(
(OFFSET(AGENTS!$A$1,MATCH($A11,AGENTS!$A:$A,0)-1,1,,COUNTA(AGENTS!$1:$1))=OFFSET(POSTES!$A$1,MATCH(Y$1,POSTES!$A:$A,0)-1,2,,COUNTA(POSTES!$1:$1)))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1" s="3" t="str">
        <f ca="1">IF(SUMPRODUCT(
(OFFSET(AGENTS!$A$1,MATCH($A11,AGENTS!$A:$A,0)-1,1,,COUNTA(AGENTS!$1:$1))=OFFSET(POSTES!$A$1,MATCH(Z$1,POSTES!$A:$A,0)-1,2,,COUNTA(POSTES!$1:$1)))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1" s="3" t="str">
        <f ca="1">IF(SUMPRODUCT(
(OFFSET(AGENTS!$A$1,MATCH($A11,AGENTS!$A:$A,0)-1,1,,COUNTA(AGENTS!$1:$1))=OFFSET(POSTES!$A$1,MATCH(AA$1,POSTES!$A:$A,0)-1,2,,COUNTA(POSTES!$1:$1)))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1" s="3" t="str">
        <f ca="1">IF(SUMPRODUCT(
(OFFSET(AGENTS!$A$1,MATCH($A11,AGENTS!$A:$A,0)-1,1,,COUNTA(AGENTS!$1:$1))=OFFSET(POSTES!$A$1,MATCH(AB$1,POSTES!$A:$A,0)-1,2,,COUNTA(POSTES!$1:$1)))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1" s="3" t="str">
        <f ca="1">IF(SUMPRODUCT(
(OFFSET(AGENTS!$A$1,MATCH($A11,AGENTS!$A:$A,0)-1,1,,COUNTA(AGENTS!$1:$1))=OFFSET(POSTES!$A$1,MATCH(AC$1,POSTES!$A:$A,0)-1,2,,COUNTA(POSTES!$1:$1)))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1" s="3" t="str">
        <f ca="1">IF(SUMPRODUCT(
(OFFSET(AGENTS!$A$1,MATCH($A11,AGENTS!$A:$A,0)-1,1,,COUNTA(AGENTS!$1:$1))=OFFSET(POSTES!$A$1,MATCH(AD$1,POSTES!$A:$A,0)-1,2,,COUNTA(POSTES!$1:$1)))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1" s="3" t="str">
        <f ca="1">IF(SUMPRODUCT(
(OFFSET(AGENTS!$A$1,MATCH($A11,AGENTS!$A:$A,0)-1,1,,COUNTA(AGENTS!$1:$1))=OFFSET(POSTES!$A$1,MATCH(AE$1,POSTES!$A:$A,0)-1,2,,COUNTA(POSTES!$1:$1)))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2" spans="1:31" x14ac:dyDescent="0.3">
      <c r="A12" s="1" t="str">
        <f ca="1">OFFSET(AGENTS!$A$1,ROW()-2,)</f>
        <v>Agent 10</v>
      </c>
      <c r="B12" s="3" t="str">
        <f ca="1">IF(SUMPRODUCT(
(OFFSET(AGENTS!$A$1,MATCH($A12,AGENTS!$A:$A,0)-1,1,,COUNTA(AGENTS!$1:$1))=OFFSET(POSTES!$A$1,MATCH(B$1,POSTES!$A:$A,0)-1,2,,COUNTA(POSTES!$1:$1)))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2" s="3" t="str">
        <f ca="1">IF(SUMPRODUCT(
(OFFSET(AGENTS!$A$1,MATCH($A12,AGENTS!$A:$A,0)-1,1,,COUNTA(AGENTS!$1:$1))=OFFSET(POSTES!$A$1,MATCH(C$1,POSTES!$A:$A,0)-1,2,,COUNTA(POSTES!$1:$1)))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2" s="3" t="str">
        <f ca="1">IF(SUMPRODUCT(
(OFFSET(AGENTS!$A$1,MATCH($A12,AGENTS!$A:$A,0)-1,1,,COUNTA(AGENTS!$1:$1))=OFFSET(POSTES!$A$1,MATCH(D$1,POSTES!$A:$A,0)-1,2,,COUNTA(POSTES!$1:$1)))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2" s="3" t="str">
        <f ca="1">IF(SUMPRODUCT(
(OFFSET(AGENTS!$A$1,MATCH($A12,AGENTS!$A:$A,0)-1,1,,COUNTA(AGENTS!$1:$1))=OFFSET(POSTES!$A$1,MATCH(E$1,POSTES!$A:$A,0)-1,2,,COUNTA(POSTES!$1:$1)))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2" s="3" t="str">
        <f ca="1">IF(SUMPRODUCT(
(OFFSET(AGENTS!$A$1,MATCH($A12,AGENTS!$A:$A,0)-1,1,,COUNTA(AGENTS!$1:$1))=OFFSET(POSTES!$A$1,MATCH(F$1,POSTES!$A:$A,0)-1,2,,COUNTA(POSTES!$1:$1)))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2" s="3" t="str">
        <f ca="1">IF(SUMPRODUCT(
(OFFSET(AGENTS!$A$1,MATCH($A12,AGENTS!$A:$A,0)-1,1,,COUNTA(AGENTS!$1:$1))=OFFSET(POSTES!$A$1,MATCH(G$1,POSTES!$A:$A,0)-1,2,,COUNTA(POSTES!$1:$1)))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2" s="3" t="str">
        <f ca="1">IF(SUMPRODUCT(
(OFFSET(AGENTS!$A$1,MATCH($A12,AGENTS!$A:$A,0)-1,1,,COUNTA(AGENTS!$1:$1))=OFFSET(POSTES!$A$1,MATCH(H$1,POSTES!$A:$A,0)-1,2,,COUNTA(POSTES!$1:$1)))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2" s="3" t="str">
        <f ca="1">IF(SUMPRODUCT(
(OFFSET(AGENTS!$A$1,MATCH($A12,AGENTS!$A:$A,0)-1,1,,COUNTA(AGENTS!$1:$1))=OFFSET(POSTES!$A$1,MATCH(I$1,POSTES!$A:$A,0)-1,2,,COUNTA(POSTES!$1:$1)))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2" s="3" t="str">
        <f ca="1">IF(SUMPRODUCT(
(OFFSET(AGENTS!$A$1,MATCH($A12,AGENTS!$A:$A,0)-1,1,,COUNTA(AGENTS!$1:$1))=OFFSET(POSTES!$A$1,MATCH(J$1,POSTES!$A:$A,0)-1,2,,COUNTA(POSTES!$1:$1)))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2" s="3" t="str">
        <f ca="1">IF(SUMPRODUCT(
(OFFSET(AGENTS!$A$1,MATCH($A12,AGENTS!$A:$A,0)-1,1,,COUNTA(AGENTS!$1:$1))=OFFSET(POSTES!$A$1,MATCH(K$1,POSTES!$A:$A,0)-1,2,,COUNTA(POSTES!$1:$1)))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2" s="3" t="str">
        <f ca="1">IF(SUMPRODUCT(
(OFFSET(AGENTS!$A$1,MATCH($A12,AGENTS!$A:$A,0)-1,1,,COUNTA(AGENTS!$1:$1))=OFFSET(POSTES!$A$1,MATCH(L$1,POSTES!$A:$A,0)-1,2,,COUNTA(POSTES!$1:$1)))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2" s="3" t="str">
        <f ca="1">IF(SUMPRODUCT(
(OFFSET(AGENTS!$A$1,MATCH($A12,AGENTS!$A:$A,0)-1,1,,COUNTA(AGENTS!$1:$1))=OFFSET(POSTES!$A$1,MATCH(M$1,POSTES!$A:$A,0)-1,2,,COUNTA(POSTES!$1:$1)))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2" s="3" t="str">
        <f ca="1">IF(SUMPRODUCT(
(OFFSET(AGENTS!$A$1,MATCH($A12,AGENTS!$A:$A,0)-1,1,,COUNTA(AGENTS!$1:$1))=OFFSET(POSTES!$A$1,MATCH(N$1,POSTES!$A:$A,0)-1,2,,COUNTA(POSTES!$1:$1)))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2" s="3" t="str">
        <f ca="1">IF(SUMPRODUCT(
(OFFSET(AGENTS!$A$1,MATCH($A12,AGENTS!$A:$A,0)-1,1,,COUNTA(AGENTS!$1:$1))=OFFSET(POSTES!$A$1,MATCH(O$1,POSTES!$A:$A,0)-1,2,,COUNTA(POSTES!$1:$1)))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2" s="3" t="str">
        <f ca="1">IF(SUMPRODUCT(
(OFFSET(AGENTS!$A$1,MATCH($A12,AGENTS!$A:$A,0)-1,1,,COUNTA(AGENTS!$1:$1))=OFFSET(POSTES!$A$1,MATCH(P$1,POSTES!$A:$A,0)-1,2,,COUNTA(POSTES!$1:$1)))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2" s="3" t="str">
        <f ca="1">IF(SUMPRODUCT(
(OFFSET(AGENTS!$A$1,MATCH($A12,AGENTS!$A:$A,0)-1,1,,COUNTA(AGENTS!$1:$1))=OFFSET(POSTES!$A$1,MATCH(Q$1,POSTES!$A:$A,0)-1,2,,COUNTA(POSTES!$1:$1)))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2" s="3" t="str">
        <f ca="1">IF(SUMPRODUCT(
(OFFSET(AGENTS!$A$1,MATCH($A12,AGENTS!$A:$A,0)-1,1,,COUNTA(AGENTS!$1:$1))=OFFSET(POSTES!$A$1,MATCH(R$1,POSTES!$A:$A,0)-1,2,,COUNTA(POSTES!$1:$1)))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2" s="3" t="str">
        <f ca="1">IF(SUMPRODUCT(
(OFFSET(AGENTS!$A$1,MATCH($A12,AGENTS!$A:$A,0)-1,1,,COUNTA(AGENTS!$1:$1))=OFFSET(POSTES!$A$1,MATCH(S$1,POSTES!$A:$A,0)-1,2,,COUNTA(POSTES!$1:$1)))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2" s="3" t="str">
        <f ca="1">IF(SUMPRODUCT(
(OFFSET(AGENTS!$A$1,MATCH($A12,AGENTS!$A:$A,0)-1,1,,COUNTA(AGENTS!$1:$1))=OFFSET(POSTES!$A$1,MATCH(T$1,POSTES!$A:$A,0)-1,2,,COUNTA(POSTES!$1:$1)))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2" s="3" t="str">
        <f ca="1">IF(SUMPRODUCT(
(OFFSET(AGENTS!$A$1,MATCH($A12,AGENTS!$A:$A,0)-1,1,,COUNTA(AGENTS!$1:$1))=OFFSET(POSTES!$A$1,MATCH(U$1,POSTES!$A:$A,0)-1,2,,COUNTA(POSTES!$1:$1)))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2" s="3" t="str">
        <f ca="1">IF(SUMPRODUCT(
(OFFSET(AGENTS!$A$1,MATCH($A12,AGENTS!$A:$A,0)-1,1,,COUNTA(AGENTS!$1:$1))=OFFSET(POSTES!$A$1,MATCH(V$1,POSTES!$A:$A,0)-1,2,,COUNTA(POSTES!$1:$1)))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2" s="3" t="str">
        <f ca="1">IF(SUMPRODUCT(
(OFFSET(AGENTS!$A$1,MATCH($A12,AGENTS!$A:$A,0)-1,1,,COUNTA(AGENTS!$1:$1))=OFFSET(POSTES!$A$1,MATCH(W$1,POSTES!$A:$A,0)-1,2,,COUNTA(POSTES!$1:$1)))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2" s="3" t="str">
        <f ca="1">IF(SUMPRODUCT(
(OFFSET(AGENTS!$A$1,MATCH($A12,AGENTS!$A:$A,0)-1,1,,COUNTA(AGENTS!$1:$1))=OFFSET(POSTES!$A$1,MATCH(X$1,POSTES!$A:$A,0)-1,2,,COUNTA(POSTES!$1:$1)))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2" s="3" t="str">
        <f ca="1">IF(SUMPRODUCT(
(OFFSET(AGENTS!$A$1,MATCH($A12,AGENTS!$A:$A,0)-1,1,,COUNTA(AGENTS!$1:$1))=OFFSET(POSTES!$A$1,MATCH(Y$1,POSTES!$A:$A,0)-1,2,,COUNTA(POSTES!$1:$1)))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2" s="3" t="str">
        <f ca="1">IF(SUMPRODUCT(
(OFFSET(AGENTS!$A$1,MATCH($A12,AGENTS!$A:$A,0)-1,1,,COUNTA(AGENTS!$1:$1))=OFFSET(POSTES!$A$1,MATCH(Z$1,POSTES!$A:$A,0)-1,2,,COUNTA(POSTES!$1:$1)))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2" s="3" t="str">
        <f ca="1">IF(SUMPRODUCT(
(OFFSET(AGENTS!$A$1,MATCH($A12,AGENTS!$A:$A,0)-1,1,,COUNTA(AGENTS!$1:$1))=OFFSET(POSTES!$A$1,MATCH(AA$1,POSTES!$A:$A,0)-1,2,,COUNTA(POSTES!$1:$1)))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2" s="3" t="str">
        <f ca="1">IF(SUMPRODUCT(
(OFFSET(AGENTS!$A$1,MATCH($A12,AGENTS!$A:$A,0)-1,1,,COUNTA(AGENTS!$1:$1))=OFFSET(POSTES!$A$1,MATCH(AB$1,POSTES!$A:$A,0)-1,2,,COUNTA(POSTES!$1:$1)))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2" s="3" t="str">
        <f ca="1">IF(SUMPRODUCT(
(OFFSET(AGENTS!$A$1,MATCH($A12,AGENTS!$A:$A,0)-1,1,,COUNTA(AGENTS!$1:$1))=OFFSET(POSTES!$A$1,MATCH(AC$1,POSTES!$A:$A,0)-1,2,,COUNTA(POSTES!$1:$1)))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2" s="3" t="str">
        <f ca="1">IF(SUMPRODUCT(
(OFFSET(AGENTS!$A$1,MATCH($A12,AGENTS!$A:$A,0)-1,1,,COUNTA(AGENTS!$1:$1))=OFFSET(POSTES!$A$1,MATCH(AD$1,POSTES!$A:$A,0)-1,2,,COUNTA(POSTES!$1:$1)))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2" s="3" t="str">
        <f ca="1">IF(SUMPRODUCT(
(OFFSET(AGENTS!$A$1,MATCH($A12,AGENTS!$A:$A,0)-1,1,,COUNTA(AGENTS!$1:$1))=OFFSET(POSTES!$A$1,MATCH(AE$1,POSTES!$A:$A,0)-1,2,,COUNTA(POSTES!$1:$1)))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3" spans="1:31" x14ac:dyDescent="0.3">
      <c r="A13" s="1" t="str">
        <f ca="1">OFFSET(AGENTS!$A$1,ROW()-2,)</f>
        <v>Agent 11</v>
      </c>
      <c r="B13" s="3" t="str">
        <f ca="1">IF(SUMPRODUCT(
(OFFSET(AGENTS!$A$1,MATCH($A13,AGENTS!$A:$A,0)-1,1,,COUNTA(AGENTS!$1:$1))=OFFSET(POSTES!$A$1,MATCH(B$1,POSTES!$A:$A,0)-1,2,,COUNTA(POSTES!$1:$1)))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3" s="3" t="str">
        <f ca="1">IF(SUMPRODUCT(
(OFFSET(AGENTS!$A$1,MATCH($A13,AGENTS!$A:$A,0)-1,1,,COUNTA(AGENTS!$1:$1))=OFFSET(POSTES!$A$1,MATCH(C$1,POSTES!$A:$A,0)-1,2,,COUNTA(POSTES!$1:$1)))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3" s="3" t="str">
        <f ca="1">IF(SUMPRODUCT(
(OFFSET(AGENTS!$A$1,MATCH($A13,AGENTS!$A:$A,0)-1,1,,COUNTA(AGENTS!$1:$1))=OFFSET(POSTES!$A$1,MATCH(D$1,POSTES!$A:$A,0)-1,2,,COUNTA(POSTES!$1:$1)))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3" s="3" t="str">
        <f ca="1">IF(SUMPRODUCT(
(OFFSET(AGENTS!$A$1,MATCH($A13,AGENTS!$A:$A,0)-1,1,,COUNTA(AGENTS!$1:$1))=OFFSET(POSTES!$A$1,MATCH(E$1,POSTES!$A:$A,0)-1,2,,COUNTA(POSTES!$1:$1)))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3" s="3" t="str">
        <f ca="1">IF(SUMPRODUCT(
(OFFSET(AGENTS!$A$1,MATCH($A13,AGENTS!$A:$A,0)-1,1,,COUNTA(AGENTS!$1:$1))=OFFSET(POSTES!$A$1,MATCH(F$1,POSTES!$A:$A,0)-1,2,,COUNTA(POSTES!$1:$1)))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3" s="3" t="str">
        <f ca="1">IF(SUMPRODUCT(
(OFFSET(AGENTS!$A$1,MATCH($A13,AGENTS!$A:$A,0)-1,1,,COUNTA(AGENTS!$1:$1))=OFFSET(POSTES!$A$1,MATCH(G$1,POSTES!$A:$A,0)-1,2,,COUNTA(POSTES!$1:$1)))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3" s="3" t="str">
        <f ca="1">IF(SUMPRODUCT(
(OFFSET(AGENTS!$A$1,MATCH($A13,AGENTS!$A:$A,0)-1,1,,COUNTA(AGENTS!$1:$1))=OFFSET(POSTES!$A$1,MATCH(H$1,POSTES!$A:$A,0)-1,2,,COUNTA(POSTES!$1:$1)))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3" s="3" t="str">
        <f ca="1">IF(SUMPRODUCT(
(OFFSET(AGENTS!$A$1,MATCH($A13,AGENTS!$A:$A,0)-1,1,,COUNTA(AGENTS!$1:$1))=OFFSET(POSTES!$A$1,MATCH(I$1,POSTES!$A:$A,0)-1,2,,COUNTA(POSTES!$1:$1)))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3" s="3" t="str">
        <f ca="1">IF(SUMPRODUCT(
(OFFSET(AGENTS!$A$1,MATCH($A13,AGENTS!$A:$A,0)-1,1,,COUNTA(AGENTS!$1:$1))=OFFSET(POSTES!$A$1,MATCH(J$1,POSTES!$A:$A,0)-1,2,,COUNTA(POSTES!$1:$1)))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3" s="3" t="str">
        <f ca="1">IF(SUMPRODUCT(
(OFFSET(AGENTS!$A$1,MATCH($A13,AGENTS!$A:$A,0)-1,1,,COUNTA(AGENTS!$1:$1))=OFFSET(POSTES!$A$1,MATCH(K$1,POSTES!$A:$A,0)-1,2,,COUNTA(POSTES!$1:$1)))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3" s="3" t="str">
        <f ca="1">IF(SUMPRODUCT(
(OFFSET(AGENTS!$A$1,MATCH($A13,AGENTS!$A:$A,0)-1,1,,COUNTA(AGENTS!$1:$1))=OFFSET(POSTES!$A$1,MATCH(L$1,POSTES!$A:$A,0)-1,2,,COUNTA(POSTES!$1:$1)))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3" s="3" t="str">
        <f ca="1">IF(SUMPRODUCT(
(OFFSET(AGENTS!$A$1,MATCH($A13,AGENTS!$A:$A,0)-1,1,,COUNTA(AGENTS!$1:$1))=OFFSET(POSTES!$A$1,MATCH(M$1,POSTES!$A:$A,0)-1,2,,COUNTA(POSTES!$1:$1)))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3" s="3" t="str">
        <f ca="1">IF(SUMPRODUCT(
(OFFSET(AGENTS!$A$1,MATCH($A13,AGENTS!$A:$A,0)-1,1,,COUNTA(AGENTS!$1:$1))=OFFSET(POSTES!$A$1,MATCH(N$1,POSTES!$A:$A,0)-1,2,,COUNTA(POSTES!$1:$1)))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3" s="3" t="str">
        <f ca="1">IF(SUMPRODUCT(
(OFFSET(AGENTS!$A$1,MATCH($A13,AGENTS!$A:$A,0)-1,1,,COUNTA(AGENTS!$1:$1))=OFFSET(POSTES!$A$1,MATCH(O$1,POSTES!$A:$A,0)-1,2,,COUNTA(POSTES!$1:$1)))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3" s="3" t="str">
        <f ca="1">IF(SUMPRODUCT(
(OFFSET(AGENTS!$A$1,MATCH($A13,AGENTS!$A:$A,0)-1,1,,COUNTA(AGENTS!$1:$1))=OFFSET(POSTES!$A$1,MATCH(P$1,POSTES!$A:$A,0)-1,2,,COUNTA(POSTES!$1:$1)))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3" s="3" t="str">
        <f ca="1">IF(SUMPRODUCT(
(OFFSET(AGENTS!$A$1,MATCH($A13,AGENTS!$A:$A,0)-1,1,,COUNTA(AGENTS!$1:$1))=OFFSET(POSTES!$A$1,MATCH(Q$1,POSTES!$A:$A,0)-1,2,,COUNTA(POSTES!$1:$1)))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3" s="3" t="str">
        <f ca="1">IF(SUMPRODUCT(
(OFFSET(AGENTS!$A$1,MATCH($A13,AGENTS!$A:$A,0)-1,1,,COUNTA(AGENTS!$1:$1))=OFFSET(POSTES!$A$1,MATCH(R$1,POSTES!$A:$A,0)-1,2,,COUNTA(POSTES!$1:$1)))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3" s="3" t="str">
        <f ca="1">IF(SUMPRODUCT(
(OFFSET(AGENTS!$A$1,MATCH($A13,AGENTS!$A:$A,0)-1,1,,COUNTA(AGENTS!$1:$1))=OFFSET(POSTES!$A$1,MATCH(S$1,POSTES!$A:$A,0)-1,2,,COUNTA(POSTES!$1:$1)))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3" s="3" t="str">
        <f ca="1">IF(SUMPRODUCT(
(OFFSET(AGENTS!$A$1,MATCH($A13,AGENTS!$A:$A,0)-1,1,,COUNTA(AGENTS!$1:$1))=OFFSET(POSTES!$A$1,MATCH(T$1,POSTES!$A:$A,0)-1,2,,COUNTA(POSTES!$1:$1)))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3" s="3" t="str">
        <f ca="1">IF(SUMPRODUCT(
(OFFSET(AGENTS!$A$1,MATCH($A13,AGENTS!$A:$A,0)-1,1,,COUNTA(AGENTS!$1:$1))=OFFSET(POSTES!$A$1,MATCH(U$1,POSTES!$A:$A,0)-1,2,,COUNTA(POSTES!$1:$1)))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3" s="3" t="str">
        <f ca="1">IF(SUMPRODUCT(
(OFFSET(AGENTS!$A$1,MATCH($A13,AGENTS!$A:$A,0)-1,1,,COUNTA(AGENTS!$1:$1))=OFFSET(POSTES!$A$1,MATCH(V$1,POSTES!$A:$A,0)-1,2,,COUNTA(POSTES!$1:$1)))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3" s="3" t="str">
        <f ca="1">IF(SUMPRODUCT(
(OFFSET(AGENTS!$A$1,MATCH($A13,AGENTS!$A:$A,0)-1,1,,COUNTA(AGENTS!$1:$1))=OFFSET(POSTES!$A$1,MATCH(W$1,POSTES!$A:$A,0)-1,2,,COUNTA(POSTES!$1:$1)))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3" s="3" t="str">
        <f ca="1">IF(SUMPRODUCT(
(OFFSET(AGENTS!$A$1,MATCH($A13,AGENTS!$A:$A,0)-1,1,,COUNTA(AGENTS!$1:$1))=OFFSET(POSTES!$A$1,MATCH(X$1,POSTES!$A:$A,0)-1,2,,COUNTA(POSTES!$1:$1)))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3" s="3" t="str">
        <f ca="1">IF(SUMPRODUCT(
(OFFSET(AGENTS!$A$1,MATCH($A13,AGENTS!$A:$A,0)-1,1,,COUNTA(AGENTS!$1:$1))=OFFSET(POSTES!$A$1,MATCH(Y$1,POSTES!$A:$A,0)-1,2,,COUNTA(POSTES!$1:$1)))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3" s="3" t="str">
        <f ca="1">IF(SUMPRODUCT(
(OFFSET(AGENTS!$A$1,MATCH($A13,AGENTS!$A:$A,0)-1,1,,COUNTA(AGENTS!$1:$1))=OFFSET(POSTES!$A$1,MATCH(Z$1,POSTES!$A:$A,0)-1,2,,COUNTA(POSTES!$1:$1)))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3" s="3" t="str">
        <f ca="1">IF(SUMPRODUCT(
(OFFSET(AGENTS!$A$1,MATCH($A13,AGENTS!$A:$A,0)-1,1,,COUNTA(AGENTS!$1:$1))=OFFSET(POSTES!$A$1,MATCH(AA$1,POSTES!$A:$A,0)-1,2,,COUNTA(POSTES!$1:$1)))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3" s="3" t="str">
        <f ca="1">IF(SUMPRODUCT(
(OFFSET(AGENTS!$A$1,MATCH($A13,AGENTS!$A:$A,0)-1,1,,COUNTA(AGENTS!$1:$1))=OFFSET(POSTES!$A$1,MATCH(AB$1,POSTES!$A:$A,0)-1,2,,COUNTA(POSTES!$1:$1)))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3" s="3" t="str">
        <f ca="1">IF(SUMPRODUCT(
(OFFSET(AGENTS!$A$1,MATCH($A13,AGENTS!$A:$A,0)-1,1,,COUNTA(AGENTS!$1:$1))=OFFSET(POSTES!$A$1,MATCH(AC$1,POSTES!$A:$A,0)-1,2,,COUNTA(POSTES!$1:$1)))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3" s="3" t="str">
        <f ca="1">IF(SUMPRODUCT(
(OFFSET(AGENTS!$A$1,MATCH($A13,AGENTS!$A:$A,0)-1,1,,COUNTA(AGENTS!$1:$1))=OFFSET(POSTES!$A$1,MATCH(AD$1,POSTES!$A:$A,0)-1,2,,COUNTA(POSTES!$1:$1)))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3" s="3" t="str">
        <f ca="1">IF(SUMPRODUCT(
(OFFSET(AGENTS!$A$1,MATCH($A13,AGENTS!$A:$A,0)-1,1,,COUNTA(AGENTS!$1:$1))=OFFSET(POSTES!$A$1,MATCH(AE$1,POSTES!$A:$A,0)-1,2,,COUNTA(POSTES!$1:$1)))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4" spans="1:31" x14ac:dyDescent="0.3">
      <c r="A14" s="1" t="str">
        <f ca="1">OFFSET(AGENTS!$A$1,ROW()-2,)</f>
        <v>Agent 12</v>
      </c>
      <c r="B14" s="3" t="str">
        <f ca="1">IF(SUMPRODUCT(
(OFFSET(AGENTS!$A$1,MATCH($A14,AGENTS!$A:$A,0)-1,1,,COUNTA(AGENTS!$1:$1))=OFFSET(POSTES!$A$1,MATCH(B$1,POSTES!$A:$A,0)-1,2,,COUNTA(POSTES!$1:$1)))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4" s="3" t="str">
        <f ca="1">IF(SUMPRODUCT(
(OFFSET(AGENTS!$A$1,MATCH($A14,AGENTS!$A:$A,0)-1,1,,COUNTA(AGENTS!$1:$1))=OFFSET(POSTES!$A$1,MATCH(C$1,POSTES!$A:$A,0)-1,2,,COUNTA(POSTES!$1:$1)))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4" s="3" t="str">
        <f ca="1">IF(SUMPRODUCT(
(OFFSET(AGENTS!$A$1,MATCH($A14,AGENTS!$A:$A,0)-1,1,,COUNTA(AGENTS!$1:$1))=OFFSET(POSTES!$A$1,MATCH(D$1,POSTES!$A:$A,0)-1,2,,COUNTA(POSTES!$1:$1)))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4" s="3" t="str">
        <f ca="1">IF(SUMPRODUCT(
(OFFSET(AGENTS!$A$1,MATCH($A14,AGENTS!$A:$A,0)-1,1,,COUNTA(AGENTS!$1:$1))=OFFSET(POSTES!$A$1,MATCH(E$1,POSTES!$A:$A,0)-1,2,,COUNTA(POSTES!$1:$1)))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4" s="3" t="str">
        <f ca="1">IF(SUMPRODUCT(
(OFFSET(AGENTS!$A$1,MATCH($A14,AGENTS!$A:$A,0)-1,1,,COUNTA(AGENTS!$1:$1))=OFFSET(POSTES!$A$1,MATCH(F$1,POSTES!$A:$A,0)-1,2,,COUNTA(POSTES!$1:$1)))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4" s="3" t="str">
        <f ca="1">IF(SUMPRODUCT(
(OFFSET(AGENTS!$A$1,MATCH($A14,AGENTS!$A:$A,0)-1,1,,COUNTA(AGENTS!$1:$1))=OFFSET(POSTES!$A$1,MATCH(G$1,POSTES!$A:$A,0)-1,2,,COUNTA(POSTES!$1:$1)))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4" s="3" t="str">
        <f ca="1">IF(SUMPRODUCT(
(OFFSET(AGENTS!$A$1,MATCH($A14,AGENTS!$A:$A,0)-1,1,,COUNTA(AGENTS!$1:$1))=OFFSET(POSTES!$A$1,MATCH(H$1,POSTES!$A:$A,0)-1,2,,COUNTA(POSTES!$1:$1)))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4" s="3" t="str">
        <f ca="1">IF(SUMPRODUCT(
(OFFSET(AGENTS!$A$1,MATCH($A14,AGENTS!$A:$A,0)-1,1,,COUNTA(AGENTS!$1:$1))=OFFSET(POSTES!$A$1,MATCH(I$1,POSTES!$A:$A,0)-1,2,,COUNTA(POSTES!$1:$1)))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4" s="3" t="str">
        <f ca="1">IF(SUMPRODUCT(
(OFFSET(AGENTS!$A$1,MATCH($A14,AGENTS!$A:$A,0)-1,1,,COUNTA(AGENTS!$1:$1))=OFFSET(POSTES!$A$1,MATCH(J$1,POSTES!$A:$A,0)-1,2,,COUNTA(POSTES!$1:$1)))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4" s="3" t="str">
        <f ca="1">IF(SUMPRODUCT(
(OFFSET(AGENTS!$A$1,MATCH($A14,AGENTS!$A:$A,0)-1,1,,COUNTA(AGENTS!$1:$1))=OFFSET(POSTES!$A$1,MATCH(K$1,POSTES!$A:$A,0)-1,2,,COUNTA(POSTES!$1:$1)))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4" s="3" t="str">
        <f ca="1">IF(SUMPRODUCT(
(OFFSET(AGENTS!$A$1,MATCH($A14,AGENTS!$A:$A,0)-1,1,,COUNTA(AGENTS!$1:$1))=OFFSET(POSTES!$A$1,MATCH(L$1,POSTES!$A:$A,0)-1,2,,COUNTA(POSTES!$1:$1)))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4" s="3" t="str">
        <f ca="1">IF(SUMPRODUCT(
(OFFSET(AGENTS!$A$1,MATCH($A14,AGENTS!$A:$A,0)-1,1,,COUNTA(AGENTS!$1:$1))=OFFSET(POSTES!$A$1,MATCH(M$1,POSTES!$A:$A,0)-1,2,,COUNTA(POSTES!$1:$1)))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4" s="3" t="str">
        <f ca="1">IF(SUMPRODUCT(
(OFFSET(AGENTS!$A$1,MATCH($A14,AGENTS!$A:$A,0)-1,1,,COUNTA(AGENTS!$1:$1))=OFFSET(POSTES!$A$1,MATCH(N$1,POSTES!$A:$A,0)-1,2,,COUNTA(POSTES!$1:$1)))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4" s="3" t="str">
        <f ca="1">IF(SUMPRODUCT(
(OFFSET(AGENTS!$A$1,MATCH($A14,AGENTS!$A:$A,0)-1,1,,COUNTA(AGENTS!$1:$1))=OFFSET(POSTES!$A$1,MATCH(O$1,POSTES!$A:$A,0)-1,2,,COUNTA(POSTES!$1:$1)))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4" s="3" t="str">
        <f ca="1">IF(SUMPRODUCT(
(OFFSET(AGENTS!$A$1,MATCH($A14,AGENTS!$A:$A,0)-1,1,,COUNTA(AGENTS!$1:$1))=OFFSET(POSTES!$A$1,MATCH(P$1,POSTES!$A:$A,0)-1,2,,COUNTA(POSTES!$1:$1)))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4" s="3" t="str">
        <f ca="1">IF(SUMPRODUCT(
(OFFSET(AGENTS!$A$1,MATCH($A14,AGENTS!$A:$A,0)-1,1,,COUNTA(AGENTS!$1:$1))=OFFSET(POSTES!$A$1,MATCH(Q$1,POSTES!$A:$A,0)-1,2,,COUNTA(POSTES!$1:$1)))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4" s="3" t="str">
        <f ca="1">IF(SUMPRODUCT(
(OFFSET(AGENTS!$A$1,MATCH($A14,AGENTS!$A:$A,0)-1,1,,COUNTA(AGENTS!$1:$1))=OFFSET(POSTES!$A$1,MATCH(R$1,POSTES!$A:$A,0)-1,2,,COUNTA(POSTES!$1:$1)))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4" s="3" t="str">
        <f ca="1">IF(SUMPRODUCT(
(OFFSET(AGENTS!$A$1,MATCH($A14,AGENTS!$A:$A,0)-1,1,,COUNTA(AGENTS!$1:$1))=OFFSET(POSTES!$A$1,MATCH(S$1,POSTES!$A:$A,0)-1,2,,COUNTA(POSTES!$1:$1)))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4" s="3" t="str">
        <f ca="1">IF(SUMPRODUCT(
(OFFSET(AGENTS!$A$1,MATCH($A14,AGENTS!$A:$A,0)-1,1,,COUNTA(AGENTS!$1:$1))=OFFSET(POSTES!$A$1,MATCH(T$1,POSTES!$A:$A,0)-1,2,,COUNTA(POSTES!$1:$1)))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4" s="3" t="str">
        <f ca="1">IF(SUMPRODUCT(
(OFFSET(AGENTS!$A$1,MATCH($A14,AGENTS!$A:$A,0)-1,1,,COUNTA(AGENTS!$1:$1))=OFFSET(POSTES!$A$1,MATCH(U$1,POSTES!$A:$A,0)-1,2,,COUNTA(POSTES!$1:$1)))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4" s="3" t="str">
        <f ca="1">IF(SUMPRODUCT(
(OFFSET(AGENTS!$A$1,MATCH($A14,AGENTS!$A:$A,0)-1,1,,COUNTA(AGENTS!$1:$1))=OFFSET(POSTES!$A$1,MATCH(V$1,POSTES!$A:$A,0)-1,2,,COUNTA(POSTES!$1:$1)))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4" s="3" t="str">
        <f ca="1">IF(SUMPRODUCT(
(OFFSET(AGENTS!$A$1,MATCH($A14,AGENTS!$A:$A,0)-1,1,,COUNTA(AGENTS!$1:$1))=OFFSET(POSTES!$A$1,MATCH(W$1,POSTES!$A:$A,0)-1,2,,COUNTA(POSTES!$1:$1)))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4" s="3" t="str">
        <f ca="1">IF(SUMPRODUCT(
(OFFSET(AGENTS!$A$1,MATCH($A14,AGENTS!$A:$A,0)-1,1,,COUNTA(AGENTS!$1:$1))=OFFSET(POSTES!$A$1,MATCH(X$1,POSTES!$A:$A,0)-1,2,,COUNTA(POSTES!$1:$1)))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4" s="3" t="str">
        <f ca="1">IF(SUMPRODUCT(
(OFFSET(AGENTS!$A$1,MATCH($A14,AGENTS!$A:$A,0)-1,1,,COUNTA(AGENTS!$1:$1))=OFFSET(POSTES!$A$1,MATCH(Y$1,POSTES!$A:$A,0)-1,2,,COUNTA(POSTES!$1:$1)))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4" s="3" t="str">
        <f ca="1">IF(SUMPRODUCT(
(OFFSET(AGENTS!$A$1,MATCH($A14,AGENTS!$A:$A,0)-1,1,,COUNTA(AGENTS!$1:$1))=OFFSET(POSTES!$A$1,MATCH(Z$1,POSTES!$A:$A,0)-1,2,,COUNTA(POSTES!$1:$1)))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4" s="3" t="str">
        <f ca="1">IF(SUMPRODUCT(
(OFFSET(AGENTS!$A$1,MATCH($A14,AGENTS!$A:$A,0)-1,1,,COUNTA(AGENTS!$1:$1))=OFFSET(POSTES!$A$1,MATCH(AA$1,POSTES!$A:$A,0)-1,2,,COUNTA(POSTES!$1:$1)))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4" s="3" t="str">
        <f ca="1">IF(SUMPRODUCT(
(OFFSET(AGENTS!$A$1,MATCH($A14,AGENTS!$A:$A,0)-1,1,,COUNTA(AGENTS!$1:$1))=OFFSET(POSTES!$A$1,MATCH(AB$1,POSTES!$A:$A,0)-1,2,,COUNTA(POSTES!$1:$1)))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4" s="3" t="str">
        <f ca="1">IF(SUMPRODUCT(
(OFFSET(AGENTS!$A$1,MATCH($A14,AGENTS!$A:$A,0)-1,1,,COUNTA(AGENTS!$1:$1))=OFFSET(POSTES!$A$1,MATCH(AC$1,POSTES!$A:$A,0)-1,2,,COUNTA(POSTES!$1:$1)))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4" s="3" t="str">
        <f ca="1">IF(SUMPRODUCT(
(OFFSET(AGENTS!$A$1,MATCH($A14,AGENTS!$A:$A,0)-1,1,,COUNTA(AGENTS!$1:$1))=OFFSET(POSTES!$A$1,MATCH(AD$1,POSTES!$A:$A,0)-1,2,,COUNTA(POSTES!$1:$1)))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4" s="3" t="str">
        <f ca="1">IF(SUMPRODUCT(
(OFFSET(AGENTS!$A$1,MATCH($A14,AGENTS!$A:$A,0)-1,1,,COUNTA(AGENTS!$1:$1))=OFFSET(POSTES!$A$1,MATCH(AE$1,POSTES!$A:$A,0)-1,2,,COUNTA(POSTES!$1:$1)))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5" spans="1:31" x14ac:dyDescent="0.3">
      <c r="A15" s="1" t="str">
        <f ca="1">OFFSET(AGENTS!$A$1,ROW()-2,)</f>
        <v>Agent 13</v>
      </c>
      <c r="B15" s="3" t="str">
        <f ca="1">IF(SUMPRODUCT(
(OFFSET(AGENTS!$A$1,MATCH($A15,AGENTS!$A:$A,0)-1,1,,COUNTA(AGENTS!$1:$1))=OFFSET(POSTES!$A$1,MATCH(B$1,POSTES!$A:$A,0)-1,2,,COUNTA(POSTES!$1:$1)))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5" s="3" t="str">
        <f ca="1">IF(SUMPRODUCT(
(OFFSET(AGENTS!$A$1,MATCH($A15,AGENTS!$A:$A,0)-1,1,,COUNTA(AGENTS!$1:$1))=OFFSET(POSTES!$A$1,MATCH(C$1,POSTES!$A:$A,0)-1,2,,COUNTA(POSTES!$1:$1)))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5" s="3" t="str">
        <f ca="1">IF(SUMPRODUCT(
(OFFSET(AGENTS!$A$1,MATCH($A15,AGENTS!$A:$A,0)-1,1,,COUNTA(AGENTS!$1:$1))=OFFSET(POSTES!$A$1,MATCH(D$1,POSTES!$A:$A,0)-1,2,,COUNTA(POSTES!$1:$1)))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5" s="3" t="str">
        <f ca="1">IF(SUMPRODUCT(
(OFFSET(AGENTS!$A$1,MATCH($A15,AGENTS!$A:$A,0)-1,1,,COUNTA(AGENTS!$1:$1))=OFFSET(POSTES!$A$1,MATCH(E$1,POSTES!$A:$A,0)-1,2,,COUNTA(POSTES!$1:$1)))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5" s="3" t="str">
        <f ca="1">IF(SUMPRODUCT(
(OFFSET(AGENTS!$A$1,MATCH($A15,AGENTS!$A:$A,0)-1,1,,COUNTA(AGENTS!$1:$1))=OFFSET(POSTES!$A$1,MATCH(F$1,POSTES!$A:$A,0)-1,2,,COUNTA(POSTES!$1:$1)))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5" s="3" t="str">
        <f ca="1">IF(SUMPRODUCT(
(OFFSET(AGENTS!$A$1,MATCH($A15,AGENTS!$A:$A,0)-1,1,,COUNTA(AGENTS!$1:$1))=OFFSET(POSTES!$A$1,MATCH(G$1,POSTES!$A:$A,0)-1,2,,COUNTA(POSTES!$1:$1)))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5" s="3" t="str">
        <f ca="1">IF(SUMPRODUCT(
(OFFSET(AGENTS!$A$1,MATCH($A15,AGENTS!$A:$A,0)-1,1,,COUNTA(AGENTS!$1:$1))=OFFSET(POSTES!$A$1,MATCH(H$1,POSTES!$A:$A,0)-1,2,,COUNTA(POSTES!$1:$1)))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5" s="3" t="str">
        <f ca="1">IF(SUMPRODUCT(
(OFFSET(AGENTS!$A$1,MATCH($A15,AGENTS!$A:$A,0)-1,1,,COUNTA(AGENTS!$1:$1))=OFFSET(POSTES!$A$1,MATCH(I$1,POSTES!$A:$A,0)-1,2,,COUNTA(POSTES!$1:$1)))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5" s="3" t="str">
        <f ca="1">IF(SUMPRODUCT(
(OFFSET(AGENTS!$A$1,MATCH($A15,AGENTS!$A:$A,0)-1,1,,COUNTA(AGENTS!$1:$1))=OFFSET(POSTES!$A$1,MATCH(J$1,POSTES!$A:$A,0)-1,2,,COUNTA(POSTES!$1:$1)))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5" s="3" t="str">
        <f ca="1">IF(SUMPRODUCT(
(OFFSET(AGENTS!$A$1,MATCH($A15,AGENTS!$A:$A,0)-1,1,,COUNTA(AGENTS!$1:$1))=OFFSET(POSTES!$A$1,MATCH(K$1,POSTES!$A:$A,0)-1,2,,COUNTA(POSTES!$1:$1)))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15" s="3" t="str">
        <f ca="1">IF(SUMPRODUCT(
(OFFSET(AGENTS!$A$1,MATCH($A15,AGENTS!$A:$A,0)-1,1,,COUNTA(AGENTS!$1:$1))=OFFSET(POSTES!$A$1,MATCH(L$1,POSTES!$A:$A,0)-1,2,,COUNTA(POSTES!$1:$1)))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5" s="3" t="str">
        <f ca="1">IF(SUMPRODUCT(
(OFFSET(AGENTS!$A$1,MATCH($A15,AGENTS!$A:$A,0)-1,1,,COUNTA(AGENTS!$1:$1))=OFFSET(POSTES!$A$1,MATCH(M$1,POSTES!$A:$A,0)-1,2,,COUNTA(POSTES!$1:$1)))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5" s="3" t="str">
        <f ca="1">IF(SUMPRODUCT(
(OFFSET(AGENTS!$A$1,MATCH($A15,AGENTS!$A:$A,0)-1,1,,COUNTA(AGENTS!$1:$1))=OFFSET(POSTES!$A$1,MATCH(N$1,POSTES!$A:$A,0)-1,2,,COUNTA(POSTES!$1:$1)))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5" s="3" t="str">
        <f ca="1">IF(SUMPRODUCT(
(OFFSET(AGENTS!$A$1,MATCH($A15,AGENTS!$A:$A,0)-1,1,,COUNTA(AGENTS!$1:$1))=OFFSET(POSTES!$A$1,MATCH(O$1,POSTES!$A:$A,0)-1,2,,COUNTA(POSTES!$1:$1)))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5" s="3" t="str">
        <f ca="1">IF(SUMPRODUCT(
(OFFSET(AGENTS!$A$1,MATCH($A15,AGENTS!$A:$A,0)-1,1,,COUNTA(AGENTS!$1:$1))=OFFSET(POSTES!$A$1,MATCH(P$1,POSTES!$A:$A,0)-1,2,,COUNTA(POSTES!$1:$1)))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5" s="3" t="str">
        <f ca="1">IF(SUMPRODUCT(
(OFFSET(AGENTS!$A$1,MATCH($A15,AGENTS!$A:$A,0)-1,1,,COUNTA(AGENTS!$1:$1))=OFFSET(POSTES!$A$1,MATCH(Q$1,POSTES!$A:$A,0)-1,2,,COUNTA(POSTES!$1:$1)))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5" s="3" t="str">
        <f ca="1">IF(SUMPRODUCT(
(OFFSET(AGENTS!$A$1,MATCH($A15,AGENTS!$A:$A,0)-1,1,,COUNTA(AGENTS!$1:$1))=OFFSET(POSTES!$A$1,MATCH(R$1,POSTES!$A:$A,0)-1,2,,COUNTA(POSTES!$1:$1)))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5" s="3" t="str">
        <f ca="1">IF(SUMPRODUCT(
(OFFSET(AGENTS!$A$1,MATCH($A15,AGENTS!$A:$A,0)-1,1,,COUNTA(AGENTS!$1:$1))=OFFSET(POSTES!$A$1,MATCH(S$1,POSTES!$A:$A,0)-1,2,,COUNTA(POSTES!$1:$1)))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5" s="3" t="str">
        <f ca="1">IF(SUMPRODUCT(
(OFFSET(AGENTS!$A$1,MATCH($A15,AGENTS!$A:$A,0)-1,1,,COUNTA(AGENTS!$1:$1))=OFFSET(POSTES!$A$1,MATCH(T$1,POSTES!$A:$A,0)-1,2,,COUNTA(POSTES!$1:$1)))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15" s="3" t="str">
        <f ca="1">IF(SUMPRODUCT(
(OFFSET(AGENTS!$A$1,MATCH($A15,AGENTS!$A:$A,0)-1,1,,COUNTA(AGENTS!$1:$1))=OFFSET(POSTES!$A$1,MATCH(U$1,POSTES!$A:$A,0)-1,2,,COUNTA(POSTES!$1:$1)))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5" s="3" t="str">
        <f ca="1">IF(SUMPRODUCT(
(OFFSET(AGENTS!$A$1,MATCH($A15,AGENTS!$A:$A,0)-1,1,,COUNTA(AGENTS!$1:$1))=OFFSET(POSTES!$A$1,MATCH(V$1,POSTES!$A:$A,0)-1,2,,COUNTA(POSTES!$1:$1)))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5" s="3" t="str">
        <f ca="1">IF(SUMPRODUCT(
(OFFSET(AGENTS!$A$1,MATCH($A15,AGENTS!$A:$A,0)-1,1,,COUNTA(AGENTS!$1:$1))=OFFSET(POSTES!$A$1,MATCH(W$1,POSTES!$A:$A,0)-1,2,,COUNTA(POSTES!$1:$1)))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5" s="3" t="str">
        <f ca="1">IF(SUMPRODUCT(
(OFFSET(AGENTS!$A$1,MATCH($A15,AGENTS!$A:$A,0)-1,1,,COUNTA(AGENTS!$1:$1))=OFFSET(POSTES!$A$1,MATCH(X$1,POSTES!$A:$A,0)-1,2,,COUNTA(POSTES!$1:$1)))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5" s="3" t="str">
        <f ca="1">IF(SUMPRODUCT(
(OFFSET(AGENTS!$A$1,MATCH($A15,AGENTS!$A:$A,0)-1,1,,COUNTA(AGENTS!$1:$1))=OFFSET(POSTES!$A$1,MATCH(Y$1,POSTES!$A:$A,0)-1,2,,COUNTA(POSTES!$1:$1)))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5" s="3" t="str">
        <f ca="1">IF(SUMPRODUCT(
(OFFSET(AGENTS!$A$1,MATCH($A15,AGENTS!$A:$A,0)-1,1,,COUNTA(AGENTS!$1:$1))=OFFSET(POSTES!$A$1,MATCH(Z$1,POSTES!$A:$A,0)-1,2,,COUNTA(POSTES!$1:$1)))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5" s="3" t="str">
        <f ca="1">IF(SUMPRODUCT(
(OFFSET(AGENTS!$A$1,MATCH($A15,AGENTS!$A:$A,0)-1,1,,COUNTA(AGENTS!$1:$1))=OFFSET(POSTES!$A$1,MATCH(AA$1,POSTES!$A:$A,0)-1,2,,COUNTA(POSTES!$1:$1)))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5" s="3" t="str">
        <f ca="1">IF(SUMPRODUCT(
(OFFSET(AGENTS!$A$1,MATCH($A15,AGENTS!$A:$A,0)-1,1,,COUNTA(AGENTS!$1:$1))=OFFSET(POSTES!$A$1,MATCH(AB$1,POSTES!$A:$A,0)-1,2,,COUNTA(POSTES!$1:$1)))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5" s="3" t="str">
        <f ca="1">IF(SUMPRODUCT(
(OFFSET(AGENTS!$A$1,MATCH($A15,AGENTS!$A:$A,0)-1,1,,COUNTA(AGENTS!$1:$1))=OFFSET(POSTES!$A$1,MATCH(AC$1,POSTES!$A:$A,0)-1,2,,COUNTA(POSTES!$1:$1)))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5" s="3" t="str">
        <f ca="1">IF(SUMPRODUCT(
(OFFSET(AGENTS!$A$1,MATCH($A15,AGENTS!$A:$A,0)-1,1,,COUNTA(AGENTS!$1:$1))=OFFSET(POSTES!$A$1,MATCH(AD$1,POSTES!$A:$A,0)-1,2,,COUNTA(POSTES!$1:$1)))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5" s="3" t="str">
        <f ca="1">IF(SUMPRODUCT(
(OFFSET(AGENTS!$A$1,MATCH($A15,AGENTS!$A:$A,0)-1,1,,COUNTA(AGENTS!$1:$1))=OFFSET(POSTES!$A$1,MATCH(AE$1,POSTES!$A:$A,0)-1,2,,COUNTA(POSTES!$1:$1)))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6" spans="1:31" x14ac:dyDescent="0.3">
      <c r="A16" s="1" t="str">
        <f ca="1">OFFSET(AGENTS!$A$1,ROW()-2,)</f>
        <v>Agent 14</v>
      </c>
      <c r="B16" s="3" t="str">
        <f ca="1">IF(SUMPRODUCT(
(OFFSET(AGENTS!$A$1,MATCH($A16,AGENTS!$A:$A,0)-1,1,,COUNTA(AGENTS!$1:$1))=OFFSET(POSTES!$A$1,MATCH(B$1,POSTES!$A:$A,0)-1,2,,COUNTA(POSTES!$1:$1)))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16" s="3" t="str">
        <f ca="1">IF(SUMPRODUCT(
(OFFSET(AGENTS!$A$1,MATCH($A16,AGENTS!$A:$A,0)-1,1,,COUNTA(AGENTS!$1:$1))=OFFSET(POSTES!$A$1,MATCH(C$1,POSTES!$A:$A,0)-1,2,,COUNTA(POSTES!$1:$1)))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16" s="3" t="str">
        <f ca="1">IF(SUMPRODUCT(
(OFFSET(AGENTS!$A$1,MATCH($A16,AGENTS!$A:$A,0)-1,1,,COUNTA(AGENTS!$1:$1))=OFFSET(POSTES!$A$1,MATCH(D$1,POSTES!$A:$A,0)-1,2,,COUNTA(POSTES!$1:$1)))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16" s="3" t="str">
        <f ca="1">IF(SUMPRODUCT(
(OFFSET(AGENTS!$A$1,MATCH($A16,AGENTS!$A:$A,0)-1,1,,COUNTA(AGENTS!$1:$1))=OFFSET(POSTES!$A$1,MATCH(E$1,POSTES!$A:$A,0)-1,2,,COUNTA(POSTES!$1:$1)))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16" s="3" t="str">
        <f ca="1">IF(SUMPRODUCT(
(OFFSET(AGENTS!$A$1,MATCH($A16,AGENTS!$A:$A,0)-1,1,,COUNTA(AGENTS!$1:$1))=OFFSET(POSTES!$A$1,MATCH(F$1,POSTES!$A:$A,0)-1,2,,COUNTA(POSTES!$1:$1)))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6" s="3" t="str">
        <f ca="1">IF(SUMPRODUCT(
(OFFSET(AGENTS!$A$1,MATCH($A16,AGENTS!$A:$A,0)-1,1,,COUNTA(AGENTS!$1:$1))=OFFSET(POSTES!$A$1,MATCH(G$1,POSTES!$A:$A,0)-1,2,,COUNTA(POSTES!$1:$1)))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16" s="3" t="str">
        <f ca="1">IF(SUMPRODUCT(
(OFFSET(AGENTS!$A$1,MATCH($A16,AGENTS!$A:$A,0)-1,1,,COUNTA(AGENTS!$1:$1))=OFFSET(POSTES!$A$1,MATCH(H$1,POSTES!$A:$A,0)-1,2,,COUNTA(POSTES!$1:$1)))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16" s="3" t="str">
        <f ca="1">IF(SUMPRODUCT(
(OFFSET(AGENTS!$A$1,MATCH($A16,AGENTS!$A:$A,0)-1,1,,COUNTA(AGENTS!$1:$1))=OFFSET(POSTES!$A$1,MATCH(I$1,POSTES!$A:$A,0)-1,2,,COUNTA(POSTES!$1:$1)))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16" s="3" t="str">
        <f ca="1">IF(SUMPRODUCT(
(OFFSET(AGENTS!$A$1,MATCH($A16,AGENTS!$A:$A,0)-1,1,,COUNTA(AGENTS!$1:$1))=OFFSET(POSTES!$A$1,MATCH(J$1,POSTES!$A:$A,0)-1,2,,COUNTA(POSTES!$1:$1)))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6" s="3" t="str">
        <f ca="1">IF(SUMPRODUCT(
(OFFSET(AGENTS!$A$1,MATCH($A16,AGENTS!$A:$A,0)-1,1,,COUNTA(AGENTS!$1:$1))=OFFSET(POSTES!$A$1,MATCH(K$1,POSTES!$A:$A,0)-1,2,,COUNTA(POSTES!$1:$1)))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6" s="3" t="str">
        <f ca="1">IF(SUMPRODUCT(
(OFFSET(AGENTS!$A$1,MATCH($A16,AGENTS!$A:$A,0)-1,1,,COUNTA(AGENTS!$1:$1))=OFFSET(POSTES!$A$1,MATCH(L$1,POSTES!$A:$A,0)-1,2,,COUNTA(POSTES!$1:$1)))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16" s="3" t="str">
        <f ca="1">IF(SUMPRODUCT(
(OFFSET(AGENTS!$A$1,MATCH($A16,AGENTS!$A:$A,0)-1,1,,COUNTA(AGENTS!$1:$1))=OFFSET(POSTES!$A$1,MATCH(M$1,POSTES!$A:$A,0)-1,2,,COUNTA(POSTES!$1:$1)))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16" s="3" t="str">
        <f ca="1">IF(SUMPRODUCT(
(OFFSET(AGENTS!$A$1,MATCH($A16,AGENTS!$A:$A,0)-1,1,,COUNTA(AGENTS!$1:$1))=OFFSET(POSTES!$A$1,MATCH(N$1,POSTES!$A:$A,0)-1,2,,COUNTA(POSTES!$1:$1)))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16" s="3" t="str">
        <f ca="1">IF(SUMPRODUCT(
(OFFSET(AGENTS!$A$1,MATCH($A16,AGENTS!$A:$A,0)-1,1,,COUNTA(AGENTS!$1:$1))=OFFSET(POSTES!$A$1,MATCH(O$1,POSTES!$A:$A,0)-1,2,,COUNTA(POSTES!$1:$1)))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16" s="3" t="str">
        <f ca="1">IF(SUMPRODUCT(
(OFFSET(AGENTS!$A$1,MATCH($A16,AGENTS!$A:$A,0)-1,1,,COUNTA(AGENTS!$1:$1))=OFFSET(POSTES!$A$1,MATCH(P$1,POSTES!$A:$A,0)-1,2,,COUNTA(POSTES!$1:$1)))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16" s="3" t="str">
        <f ca="1">IF(SUMPRODUCT(
(OFFSET(AGENTS!$A$1,MATCH($A16,AGENTS!$A:$A,0)-1,1,,COUNTA(AGENTS!$1:$1))=OFFSET(POSTES!$A$1,MATCH(Q$1,POSTES!$A:$A,0)-1,2,,COUNTA(POSTES!$1:$1)))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16" s="3" t="str">
        <f ca="1">IF(SUMPRODUCT(
(OFFSET(AGENTS!$A$1,MATCH($A16,AGENTS!$A:$A,0)-1,1,,COUNTA(AGENTS!$1:$1))=OFFSET(POSTES!$A$1,MATCH(R$1,POSTES!$A:$A,0)-1,2,,COUNTA(POSTES!$1:$1)))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6" s="3" t="str">
        <f ca="1">IF(SUMPRODUCT(
(OFFSET(AGENTS!$A$1,MATCH($A16,AGENTS!$A:$A,0)-1,1,,COUNTA(AGENTS!$1:$1))=OFFSET(POSTES!$A$1,MATCH(S$1,POSTES!$A:$A,0)-1,2,,COUNTA(POSTES!$1:$1)))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6" s="3" t="str">
        <f ca="1">IF(SUMPRODUCT(
(OFFSET(AGENTS!$A$1,MATCH($A16,AGENTS!$A:$A,0)-1,1,,COUNTA(AGENTS!$1:$1))=OFFSET(POSTES!$A$1,MATCH(T$1,POSTES!$A:$A,0)-1,2,,COUNTA(POSTES!$1:$1)))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6" s="3" t="str">
        <f ca="1">IF(SUMPRODUCT(
(OFFSET(AGENTS!$A$1,MATCH($A16,AGENTS!$A:$A,0)-1,1,,COUNTA(AGENTS!$1:$1))=OFFSET(POSTES!$A$1,MATCH(U$1,POSTES!$A:$A,0)-1,2,,COUNTA(POSTES!$1:$1)))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6" s="3" t="str">
        <f ca="1">IF(SUMPRODUCT(
(OFFSET(AGENTS!$A$1,MATCH($A16,AGENTS!$A:$A,0)-1,1,,COUNTA(AGENTS!$1:$1))=OFFSET(POSTES!$A$1,MATCH(V$1,POSTES!$A:$A,0)-1,2,,COUNTA(POSTES!$1:$1)))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16" s="3" t="str">
        <f ca="1">IF(SUMPRODUCT(
(OFFSET(AGENTS!$A$1,MATCH($A16,AGENTS!$A:$A,0)-1,1,,COUNTA(AGENTS!$1:$1))=OFFSET(POSTES!$A$1,MATCH(W$1,POSTES!$A:$A,0)-1,2,,COUNTA(POSTES!$1:$1)))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6" s="3" t="str">
        <f ca="1">IF(SUMPRODUCT(
(OFFSET(AGENTS!$A$1,MATCH($A16,AGENTS!$A:$A,0)-1,1,,COUNTA(AGENTS!$1:$1))=OFFSET(POSTES!$A$1,MATCH(X$1,POSTES!$A:$A,0)-1,2,,COUNTA(POSTES!$1:$1)))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6" s="3" t="str">
        <f ca="1">IF(SUMPRODUCT(
(OFFSET(AGENTS!$A$1,MATCH($A16,AGENTS!$A:$A,0)-1,1,,COUNTA(AGENTS!$1:$1))=OFFSET(POSTES!$A$1,MATCH(Y$1,POSTES!$A:$A,0)-1,2,,COUNTA(POSTES!$1:$1)))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6" s="3" t="str">
        <f ca="1">IF(SUMPRODUCT(
(OFFSET(AGENTS!$A$1,MATCH($A16,AGENTS!$A:$A,0)-1,1,,COUNTA(AGENTS!$1:$1))=OFFSET(POSTES!$A$1,MATCH(Z$1,POSTES!$A:$A,0)-1,2,,COUNTA(POSTES!$1:$1)))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6" s="3" t="str">
        <f ca="1">IF(SUMPRODUCT(
(OFFSET(AGENTS!$A$1,MATCH($A16,AGENTS!$A:$A,0)-1,1,,COUNTA(AGENTS!$1:$1))=OFFSET(POSTES!$A$1,MATCH(AA$1,POSTES!$A:$A,0)-1,2,,COUNTA(POSTES!$1:$1)))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6" s="3" t="str">
        <f ca="1">IF(SUMPRODUCT(
(OFFSET(AGENTS!$A$1,MATCH($A16,AGENTS!$A:$A,0)-1,1,,COUNTA(AGENTS!$1:$1))=OFFSET(POSTES!$A$1,MATCH(AB$1,POSTES!$A:$A,0)-1,2,,COUNTA(POSTES!$1:$1)))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6" s="3" t="str">
        <f ca="1">IF(SUMPRODUCT(
(OFFSET(AGENTS!$A$1,MATCH($A16,AGENTS!$A:$A,0)-1,1,,COUNTA(AGENTS!$1:$1))=OFFSET(POSTES!$A$1,MATCH(AC$1,POSTES!$A:$A,0)-1,2,,COUNTA(POSTES!$1:$1)))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6" s="3" t="str">
        <f ca="1">IF(SUMPRODUCT(
(OFFSET(AGENTS!$A$1,MATCH($A16,AGENTS!$A:$A,0)-1,1,,COUNTA(AGENTS!$1:$1))=OFFSET(POSTES!$A$1,MATCH(AD$1,POSTES!$A:$A,0)-1,2,,COUNTA(POSTES!$1:$1)))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6" s="3" t="str">
        <f ca="1">IF(SUMPRODUCT(
(OFFSET(AGENTS!$A$1,MATCH($A16,AGENTS!$A:$A,0)-1,1,,COUNTA(AGENTS!$1:$1))=OFFSET(POSTES!$A$1,MATCH(AE$1,POSTES!$A:$A,0)-1,2,,COUNTA(POSTES!$1:$1)))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17" spans="1:31" x14ac:dyDescent="0.3">
      <c r="A17" s="1" t="str">
        <f ca="1">OFFSET(AGENTS!$A$1,ROW()-2,)</f>
        <v>Agent 15</v>
      </c>
      <c r="B17" s="3" t="str">
        <f ca="1">IF(SUMPRODUCT(
(OFFSET(AGENTS!$A$1,MATCH($A17,AGENTS!$A:$A,0)-1,1,,COUNTA(AGENTS!$1:$1))=OFFSET(POSTES!$A$1,MATCH(B$1,POSTES!$A:$A,0)-1,2,,COUNTA(POSTES!$1:$1)))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7" s="3" t="str">
        <f ca="1">IF(SUMPRODUCT(
(OFFSET(AGENTS!$A$1,MATCH($A17,AGENTS!$A:$A,0)-1,1,,COUNTA(AGENTS!$1:$1))=OFFSET(POSTES!$A$1,MATCH(C$1,POSTES!$A:$A,0)-1,2,,COUNTA(POSTES!$1:$1)))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7" s="3" t="str">
        <f ca="1">IF(SUMPRODUCT(
(OFFSET(AGENTS!$A$1,MATCH($A17,AGENTS!$A:$A,0)-1,1,,COUNTA(AGENTS!$1:$1))=OFFSET(POSTES!$A$1,MATCH(D$1,POSTES!$A:$A,0)-1,2,,COUNTA(POSTES!$1:$1)))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7" s="3" t="str">
        <f ca="1">IF(SUMPRODUCT(
(OFFSET(AGENTS!$A$1,MATCH($A17,AGENTS!$A:$A,0)-1,1,,COUNTA(AGENTS!$1:$1))=OFFSET(POSTES!$A$1,MATCH(E$1,POSTES!$A:$A,0)-1,2,,COUNTA(POSTES!$1:$1)))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7" s="3" t="str">
        <f ca="1">IF(SUMPRODUCT(
(OFFSET(AGENTS!$A$1,MATCH($A17,AGENTS!$A:$A,0)-1,1,,COUNTA(AGENTS!$1:$1))=OFFSET(POSTES!$A$1,MATCH(F$1,POSTES!$A:$A,0)-1,2,,COUNTA(POSTES!$1:$1)))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7" s="3" t="str">
        <f ca="1">IF(SUMPRODUCT(
(OFFSET(AGENTS!$A$1,MATCH($A17,AGENTS!$A:$A,0)-1,1,,COUNTA(AGENTS!$1:$1))=OFFSET(POSTES!$A$1,MATCH(G$1,POSTES!$A:$A,0)-1,2,,COUNTA(POSTES!$1:$1)))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7" s="3" t="str">
        <f ca="1">IF(SUMPRODUCT(
(OFFSET(AGENTS!$A$1,MATCH($A17,AGENTS!$A:$A,0)-1,1,,COUNTA(AGENTS!$1:$1))=OFFSET(POSTES!$A$1,MATCH(H$1,POSTES!$A:$A,0)-1,2,,COUNTA(POSTES!$1:$1)))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7" s="3" t="str">
        <f ca="1">IF(SUMPRODUCT(
(OFFSET(AGENTS!$A$1,MATCH($A17,AGENTS!$A:$A,0)-1,1,,COUNTA(AGENTS!$1:$1))=OFFSET(POSTES!$A$1,MATCH(I$1,POSTES!$A:$A,0)-1,2,,COUNTA(POSTES!$1:$1)))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7" s="3" t="str">
        <f ca="1">IF(SUMPRODUCT(
(OFFSET(AGENTS!$A$1,MATCH($A17,AGENTS!$A:$A,0)-1,1,,COUNTA(AGENTS!$1:$1))=OFFSET(POSTES!$A$1,MATCH(J$1,POSTES!$A:$A,0)-1,2,,COUNTA(POSTES!$1:$1)))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7" s="3" t="str">
        <f ca="1">IF(SUMPRODUCT(
(OFFSET(AGENTS!$A$1,MATCH($A17,AGENTS!$A:$A,0)-1,1,,COUNTA(AGENTS!$1:$1))=OFFSET(POSTES!$A$1,MATCH(K$1,POSTES!$A:$A,0)-1,2,,COUNTA(POSTES!$1:$1)))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17" s="3" t="str">
        <f ca="1">IF(SUMPRODUCT(
(OFFSET(AGENTS!$A$1,MATCH($A17,AGENTS!$A:$A,0)-1,1,,COUNTA(AGENTS!$1:$1))=OFFSET(POSTES!$A$1,MATCH(L$1,POSTES!$A:$A,0)-1,2,,COUNTA(POSTES!$1:$1)))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7" s="3" t="str">
        <f ca="1">IF(SUMPRODUCT(
(OFFSET(AGENTS!$A$1,MATCH($A17,AGENTS!$A:$A,0)-1,1,,COUNTA(AGENTS!$1:$1))=OFFSET(POSTES!$A$1,MATCH(M$1,POSTES!$A:$A,0)-1,2,,COUNTA(POSTES!$1:$1)))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7" s="3" t="str">
        <f ca="1">IF(SUMPRODUCT(
(OFFSET(AGENTS!$A$1,MATCH($A17,AGENTS!$A:$A,0)-1,1,,COUNTA(AGENTS!$1:$1))=OFFSET(POSTES!$A$1,MATCH(N$1,POSTES!$A:$A,0)-1,2,,COUNTA(POSTES!$1:$1)))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7" s="3" t="str">
        <f ca="1">IF(SUMPRODUCT(
(OFFSET(AGENTS!$A$1,MATCH($A17,AGENTS!$A:$A,0)-1,1,,COUNTA(AGENTS!$1:$1))=OFFSET(POSTES!$A$1,MATCH(O$1,POSTES!$A:$A,0)-1,2,,COUNTA(POSTES!$1:$1)))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7" s="3" t="str">
        <f ca="1">IF(SUMPRODUCT(
(OFFSET(AGENTS!$A$1,MATCH($A17,AGENTS!$A:$A,0)-1,1,,COUNTA(AGENTS!$1:$1))=OFFSET(POSTES!$A$1,MATCH(P$1,POSTES!$A:$A,0)-1,2,,COUNTA(POSTES!$1:$1)))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7" s="3" t="str">
        <f ca="1">IF(SUMPRODUCT(
(OFFSET(AGENTS!$A$1,MATCH($A17,AGENTS!$A:$A,0)-1,1,,COUNTA(AGENTS!$1:$1))=OFFSET(POSTES!$A$1,MATCH(Q$1,POSTES!$A:$A,0)-1,2,,COUNTA(POSTES!$1:$1)))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7" s="3" t="str">
        <f ca="1">IF(SUMPRODUCT(
(OFFSET(AGENTS!$A$1,MATCH($A17,AGENTS!$A:$A,0)-1,1,,COUNTA(AGENTS!$1:$1))=OFFSET(POSTES!$A$1,MATCH(R$1,POSTES!$A:$A,0)-1,2,,COUNTA(POSTES!$1:$1)))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7" s="3" t="str">
        <f ca="1">IF(SUMPRODUCT(
(OFFSET(AGENTS!$A$1,MATCH($A17,AGENTS!$A:$A,0)-1,1,,COUNTA(AGENTS!$1:$1))=OFFSET(POSTES!$A$1,MATCH(S$1,POSTES!$A:$A,0)-1,2,,COUNTA(POSTES!$1:$1)))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7" s="3" t="str">
        <f ca="1">IF(SUMPRODUCT(
(OFFSET(AGENTS!$A$1,MATCH($A17,AGENTS!$A:$A,0)-1,1,,COUNTA(AGENTS!$1:$1))=OFFSET(POSTES!$A$1,MATCH(T$1,POSTES!$A:$A,0)-1,2,,COUNTA(POSTES!$1:$1)))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17" s="3" t="str">
        <f ca="1">IF(SUMPRODUCT(
(OFFSET(AGENTS!$A$1,MATCH($A17,AGENTS!$A:$A,0)-1,1,,COUNTA(AGENTS!$1:$1))=OFFSET(POSTES!$A$1,MATCH(U$1,POSTES!$A:$A,0)-1,2,,COUNTA(POSTES!$1:$1)))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7" s="3" t="str">
        <f ca="1">IF(SUMPRODUCT(
(OFFSET(AGENTS!$A$1,MATCH($A17,AGENTS!$A:$A,0)-1,1,,COUNTA(AGENTS!$1:$1))=OFFSET(POSTES!$A$1,MATCH(V$1,POSTES!$A:$A,0)-1,2,,COUNTA(POSTES!$1:$1)))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7" s="3" t="str">
        <f ca="1">IF(SUMPRODUCT(
(OFFSET(AGENTS!$A$1,MATCH($A17,AGENTS!$A:$A,0)-1,1,,COUNTA(AGENTS!$1:$1))=OFFSET(POSTES!$A$1,MATCH(W$1,POSTES!$A:$A,0)-1,2,,COUNTA(POSTES!$1:$1)))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7" s="3" t="str">
        <f ca="1">IF(SUMPRODUCT(
(OFFSET(AGENTS!$A$1,MATCH($A17,AGENTS!$A:$A,0)-1,1,,COUNTA(AGENTS!$1:$1))=OFFSET(POSTES!$A$1,MATCH(X$1,POSTES!$A:$A,0)-1,2,,COUNTA(POSTES!$1:$1)))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7" s="3" t="str">
        <f ca="1">IF(SUMPRODUCT(
(OFFSET(AGENTS!$A$1,MATCH($A17,AGENTS!$A:$A,0)-1,1,,COUNTA(AGENTS!$1:$1))=OFFSET(POSTES!$A$1,MATCH(Y$1,POSTES!$A:$A,0)-1,2,,COUNTA(POSTES!$1:$1)))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7" s="3" t="str">
        <f ca="1">IF(SUMPRODUCT(
(OFFSET(AGENTS!$A$1,MATCH($A17,AGENTS!$A:$A,0)-1,1,,COUNTA(AGENTS!$1:$1))=OFFSET(POSTES!$A$1,MATCH(Z$1,POSTES!$A:$A,0)-1,2,,COUNTA(POSTES!$1:$1)))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7" s="3" t="str">
        <f ca="1">IF(SUMPRODUCT(
(OFFSET(AGENTS!$A$1,MATCH($A17,AGENTS!$A:$A,0)-1,1,,COUNTA(AGENTS!$1:$1))=OFFSET(POSTES!$A$1,MATCH(AA$1,POSTES!$A:$A,0)-1,2,,COUNTA(POSTES!$1:$1)))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7" s="3" t="str">
        <f ca="1">IF(SUMPRODUCT(
(OFFSET(AGENTS!$A$1,MATCH($A17,AGENTS!$A:$A,0)-1,1,,COUNTA(AGENTS!$1:$1))=OFFSET(POSTES!$A$1,MATCH(AB$1,POSTES!$A:$A,0)-1,2,,COUNTA(POSTES!$1:$1)))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7" s="3" t="str">
        <f ca="1">IF(SUMPRODUCT(
(OFFSET(AGENTS!$A$1,MATCH($A17,AGENTS!$A:$A,0)-1,1,,COUNTA(AGENTS!$1:$1))=OFFSET(POSTES!$A$1,MATCH(AC$1,POSTES!$A:$A,0)-1,2,,COUNTA(POSTES!$1:$1)))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7" s="3" t="str">
        <f ca="1">IF(SUMPRODUCT(
(OFFSET(AGENTS!$A$1,MATCH($A17,AGENTS!$A:$A,0)-1,1,,COUNTA(AGENTS!$1:$1))=OFFSET(POSTES!$A$1,MATCH(AD$1,POSTES!$A:$A,0)-1,2,,COUNTA(POSTES!$1:$1)))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7" s="3" t="str">
        <f ca="1">IF(SUMPRODUCT(
(OFFSET(AGENTS!$A$1,MATCH($A17,AGENTS!$A:$A,0)-1,1,,COUNTA(AGENTS!$1:$1))=OFFSET(POSTES!$A$1,MATCH(AE$1,POSTES!$A:$A,0)-1,2,,COUNTA(POSTES!$1:$1)))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8" spans="1:31" x14ac:dyDescent="0.3">
      <c r="A18" s="1" t="str">
        <f ca="1">OFFSET(AGENTS!$A$1,ROW()-2,)</f>
        <v>Agent 16</v>
      </c>
      <c r="B18" s="3" t="str">
        <f ca="1">IF(SUMPRODUCT(
(OFFSET(AGENTS!$A$1,MATCH($A18,AGENTS!$A:$A,0)-1,1,,COUNTA(AGENTS!$1:$1))=OFFSET(POSTES!$A$1,MATCH(B$1,POSTES!$A:$A,0)-1,2,,COUNTA(POSTES!$1:$1)))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8" s="3" t="str">
        <f ca="1">IF(SUMPRODUCT(
(OFFSET(AGENTS!$A$1,MATCH($A18,AGENTS!$A:$A,0)-1,1,,COUNTA(AGENTS!$1:$1))=OFFSET(POSTES!$A$1,MATCH(C$1,POSTES!$A:$A,0)-1,2,,COUNTA(POSTES!$1:$1)))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8" s="3" t="str">
        <f ca="1">IF(SUMPRODUCT(
(OFFSET(AGENTS!$A$1,MATCH($A18,AGENTS!$A:$A,0)-1,1,,COUNTA(AGENTS!$1:$1))=OFFSET(POSTES!$A$1,MATCH(D$1,POSTES!$A:$A,0)-1,2,,COUNTA(POSTES!$1:$1)))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8" s="3" t="str">
        <f ca="1">IF(SUMPRODUCT(
(OFFSET(AGENTS!$A$1,MATCH($A18,AGENTS!$A:$A,0)-1,1,,COUNTA(AGENTS!$1:$1))=OFFSET(POSTES!$A$1,MATCH(E$1,POSTES!$A:$A,0)-1,2,,COUNTA(POSTES!$1:$1)))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8" s="3" t="str">
        <f ca="1">IF(SUMPRODUCT(
(OFFSET(AGENTS!$A$1,MATCH($A18,AGENTS!$A:$A,0)-1,1,,COUNTA(AGENTS!$1:$1))=OFFSET(POSTES!$A$1,MATCH(F$1,POSTES!$A:$A,0)-1,2,,COUNTA(POSTES!$1:$1)))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8" s="3" t="str">
        <f ca="1">IF(SUMPRODUCT(
(OFFSET(AGENTS!$A$1,MATCH($A18,AGENTS!$A:$A,0)-1,1,,COUNTA(AGENTS!$1:$1))=OFFSET(POSTES!$A$1,MATCH(G$1,POSTES!$A:$A,0)-1,2,,COUNTA(POSTES!$1:$1)))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8" s="3" t="str">
        <f ca="1">IF(SUMPRODUCT(
(OFFSET(AGENTS!$A$1,MATCH($A18,AGENTS!$A:$A,0)-1,1,,COUNTA(AGENTS!$1:$1))=OFFSET(POSTES!$A$1,MATCH(H$1,POSTES!$A:$A,0)-1,2,,COUNTA(POSTES!$1:$1)))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8" s="3" t="str">
        <f ca="1">IF(SUMPRODUCT(
(OFFSET(AGENTS!$A$1,MATCH($A18,AGENTS!$A:$A,0)-1,1,,COUNTA(AGENTS!$1:$1))=OFFSET(POSTES!$A$1,MATCH(I$1,POSTES!$A:$A,0)-1,2,,COUNTA(POSTES!$1:$1)))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8" s="3" t="str">
        <f ca="1">IF(SUMPRODUCT(
(OFFSET(AGENTS!$A$1,MATCH($A18,AGENTS!$A:$A,0)-1,1,,COUNTA(AGENTS!$1:$1))=OFFSET(POSTES!$A$1,MATCH(J$1,POSTES!$A:$A,0)-1,2,,COUNTA(POSTES!$1:$1)))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8" s="3" t="str">
        <f ca="1">IF(SUMPRODUCT(
(OFFSET(AGENTS!$A$1,MATCH($A18,AGENTS!$A:$A,0)-1,1,,COUNTA(AGENTS!$1:$1))=OFFSET(POSTES!$A$1,MATCH(K$1,POSTES!$A:$A,0)-1,2,,COUNTA(POSTES!$1:$1)))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8" s="3" t="str">
        <f ca="1">IF(SUMPRODUCT(
(OFFSET(AGENTS!$A$1,MATCH($A18,AGENTS!$A:$A,0)-1,1,,COUNTA(AGENTS!$1:$1))=OFFSET(POSTES!$A$1,MATCH(L$1,POSTES!$A:$A,0)-1,2,,COUNTA(POSTES!$1:$1)))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8" s="3" t="str">
        <f ca="1">IF(SUMPRODUCT(
(OFFSET(AGENTS!$A$1,MATCH($A18,AGENTS!$A:$A,0)-1,1,,COUNTA(AGENTS!$1:$1))=OFFSET(POSTES!$A$1,MATCH(M$1,POSTES!$A:$A,0)-1,2,,COUNTA(POSTES!$1:$1)))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8" s="3" t="str">
        <f ca="1">IF(SUMPRODUCT(
(OFFSET(AGENTS!$A$1,MATCH($A18,AGENTS!$A:$A,0)-1,1,,COUNTA(AGENTS!$1:$1))=OFFSET(POSTES!$A$1,MATCH(N$1,POSTES!$A:$A,0)-1,2,,COUNTA(POSTES!$1:$1)))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8" s="3" t="str">
        <f ca="1">IF(SUMPRODUCT(
(OFFSET(AGENTS!$A$1,MATCH($A18,AGENTS!$A:$A,0)-1,1,,COUNTA(AGENTS!$1:$1))=OFFSET(POSTES!$A$1,MATCH(O$1,POSTES!$A:$A,0)-1,2,,COUNTA(POSTES!$1:$1)))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8" s="3" t="str">
        <f ca="1">IF(SUMPRODUCT(
(OFFSET(AGENTS!$A$1,MATCH($A18,AGENTS!$A:$A,0)-1,1,,COUNTA(AGENTS!$1:$1))=OFFSET(POSTES!$A$1,MATCH(P$1,POSTES!$A:$A,0)-1,2,,COUNTA(POSTES!$1:$1)))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8" s="3" t="str">
        <f ca="1">IF(SUMPRODUCT(
(OFFSET(AGENTS!$A$1,MATCH($A18,AGENTS!$A:$A,0)-1,1,,COUNTA(AGENTS!$1:$1))=OFFSET(POSTES!$A$1,MATCH(Q$1,POSTES!$A:$A,0)-1,2,,COUNTA(POSTES!$1:$1)))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8" s="3" t="str">
        <f ca="1">IF(SUMPRODUCT(
(OFFSET(AGENTS!$A$1,MATCH($A18,AGENTS!$A:$A,0)-1,1,,COUNTA(AGENTS!$1:$1))=OFFSET(POSTES!$A$1,MATCH(R$1,POSTES!$A:$A,0)-1,2,,COUNTA(POSTES!$1:$1)))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8" s="3" t="str">
        <f ca="1">IF(SUMPRODUCT(
(OFFSET(AGENTS!$A$1,MATCH($A18,AGENTS!$A:$A,0)-1,1,,COUNTA(AGENTS!$1:$1))=OFFSET(POSTES!$A$1,MATCH(S$1,POSTES!$A:$A,0)-1,2,,COUNTA(POSTES!$1:$1)))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8" s="3" t="str">
        <f ca="1">IF(SUMPRODUCT(
(OFFSET(AGENTS!$A$1,MATCH($A18,AGENTS!$A:$A,0)-1,1,,COUNTA(AGENTS!$1:$1))=OFFSET(POSTES!$A$1,MATCH(T$1,POSTES!$A:$A,0)-1,2,,COUNTA(POSTES!$1:$1)))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8" s="3" t="str">
        <f ca="1">IF(SUMPRODUCT(
(OFFSET(AGENTS!$A$1,MATCH($A18,AGENTS!$A:$A,0)-1,1,,COUNTA(AGENTS!$1:$1))=OFFSET(POSTES!$A$1,MATCH(U$1,POSTES!$A:$A,0)-1,2,,COUNTA(POSTES!$1:$1)))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8" s="3" t="str">
        <f ca="1">IF(SUMPRODUCT(
(OFFSET(AGENTS!$A$1,MATCH($A18,AGENTS!$A:$A,0)-1,1,,COUNTA(AGENTS!$1:$1))=OFFSET(POSTES!$A$1,MATCH(V$1,POSTES!$A:$A,0)-1,2,,COUNTA(POSTES!$1:$1)))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8" s="3" t="str">
        <f ca="1">IF(SUMPRODUCT(
(OFFSET(AGENTS!$A$1,MATCH($A18,AGENTS!$A:$A,0)-1,1,,COUNTA(AGENTS!$1:$1))=OFFSET(POSTES!$A$1,MATCH(W$1,POSTES!$A:$A,0)-1,2,,COUNTA(POSTES!$1:$1)))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8" s="3" t="str">
        <f ca="1">IF(SUMPRODUCT(
(OFFSET(AGENTS!$A$1,MATCH($A18,AGENTS!$A:$A,0)-1,1,,COUNTA(AGENTS!$1:$1))=OFFSET(POSTES!$A$1,MATCH(X$1,POSTES!$A:$A,0)-1,2,,COUNTA(POSTES!$1:$1)))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8" s="3" t="str">
        <f ca="1">IF(SUMPRODUCT(
(OFFSET(AGENTS!$A$1,MATCH($A18,AGENTS!$A:$A,0)-1,1,,COUNTA(AGENTS!$1:$1))=OFFSET(POSTES!$A$1,MATCH(Y$1,POSTES!$A:$A,0)-1,2,,COUNTA(POSTES!$1:$1)))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8" s="3" t="str">
        <f ca="1">IF(SUMPRODUCT(
(OFFSET(AGENTS!$A$1,MATCH($A18,AGENTS!$A:$A,0)-1,1,,COUNTA(AGENTS!$1:$1))=OFFSET(POSTES!$A$1,MATCH(Z$1,POSTES!$A:$A,0)-1,2,,COUNTA(POSTES!$1:$1)))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18" s="3" t="str">
        <f ca="1">IF(SUMPRODUCT(
(OFFSET(AGENTS!$A$1,MATCH($A18,AGENTS!$A:$A,0)-1,1,,COUNTA(AGENTS!$1:$1))=OFFSET(POSTES!$A$1,MATCH(AA$1,POSTES!$A:$A,0)-1,2,,COUNTA(POSTES!$1:$1)))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8" s="3" t="str">
        <f ca="1">IF(SUMPRODUCT(
(OFFSET(AGENTS!$A$1,MATCH($A18,AGENTS!$A:$A,0)-1,1,,COUNTA(AGENTS!$1:$1))=OFFSET(POSTES!$A$1,MATCH(AB$1,POSTES!$A:$A,0)-1,2,,COUNTA(POSTES!$1:$1)))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8" s="3" t="str">
        <f ca="1">IF(SUMPRODUCT(
(OFFSET(AGENTS!$A$1,MATCH($A18,AGENTS!$A:$A,0)-1,1,,COUNTA(AGENTS!$1:$1))=OFFSET(POSTES!$A$1,MATCH(AC$1,POSTES!$A:$A,0)-1,2,,COUNTA(POSTES!$1:$1)))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8" s="3" t="str">
        <f ca="1">IF(SUMPRODUCT(
(OFFSET(AGENTS!$A$1,MATCH($A18,AGENTS!$A:$A,0)-1,1,,COUNTA(AGENTS!$1:$1))=OFFSET(POSTES!$A$1,MATCH(AD$1,POSTES!$A:$A,0)-1,2,,COUNTA(POSTES!$1:$1)))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8" s="3" t="str">
        <f ca="1">IF(SUMPRODUCT(
(OFFSET(AGENTS!$A$1,MATCH($A18,AGENTS!$A:$A,0)-1,1,,COUNTA(AGENTS!$1:$1))=OFFSET(POSTES!$A$1,MATCH(AE$1,POSTES!$A:$A,0)-1,2,,COUNTA(POSTES!$1:$1)))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19" spans="1:31" x14ac:dyDescent="0.3">
      <c r="A19" s="1" t="str">
        <f ca="1">OFFSET(AGENTS!$A$1,ROW()-2,)</f>
        <v>Agent 17</v>
      </c>
      <c r="B19" s="3" t="str">
        <f ca="1">IF(SUMPRODUCT(
(OFFSET(AGENTS!$A$1,MATCH($A19,AGENTS!$A:$A,0)-1,1,,COUNTA(AGENTS!$1:$1))=OFFSET(POSTES!$A$1,MATCH(B$1,POSTES!$A:$A,0)-1,2,,COUNTA(POSTES!$1:$1)))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19" s="3" t="str">
        <f ca="1">IF(SUMPRODUCT(
(OFFSET(AGENTS!$A$1,MATCH($A19,AGENTS!$A:$A,0)-1,1,,COUNTA(AGENTS!$1:$1))=OFFSET(POSTES!$A$1,MATCH(C$1,POSTES!$A:$A,0)-1,2,,COUNTA(POSTES!$1:$1)))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19" s="3" t="str">
        <f ca="1">IF(SUMPRODUCT(
(OFFSET(AGENTS!$A$1,MATCH($A19,AGENTS!$A:$A,0)-1,1,,COUNTA(AGENTS!$1:$1))=OFFSET(POSTES!$A$1,MATCH(D$1,POSTES!$A:$A,0)-1,2,,COUNTA(POSTES!$1:$1)))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19" s="3" t="str">
        <f ca="1">IF(SUMPRODUCT(
(OFFSET(AGENTS!$A$1,MATCH($A19,AGENTS!$A:$A,0)-1,1,,COUNTA(AGENTS!$1:$1))=OFFSET(POSTES!$A$1,MATCH(E$1,POSTES!$A:$A,0)-1,2,,COUNTA(POSTES!$1:$1)))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19" s="3" t="str">
        <f ca="1">IF(SUMPRODUCT(
(OFFSET(AGENTS!$A$1,MATCH($A19,AGENTS!$A:$A,0)-1,1,,COUNTA(AGENTS!$1:$1))=OFFSET(POSTES!$A$1,MATCH(F$1,POSTES!$A:$A,0)-1,2,,COUNTA(POSTES!$1:$1)))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19" s="3" t="str">
        <f ca="1">IF(SUMPRODUCT(
(OFFSET(AGENTS!$A$1,MATCH($A19,AGENTS!$A:$A,0)-1,1,,COUNTA(AGENTS!$1:$1))=OFFSET(POSTES!$A$1,MATCH(G$1,POSTES!$A:$A,0)-1,2,,COUNTA(POSTES!$1:$1)))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19" s="3" t="str">
        <f ca="1">IF(SUMPRODUCT(
(OFFSET(AGENTS!$A$1,MATCH($A19,AGENTS!$A:$A,0)-1,1,,COUNTA(AGENTS!$1:$1))=OFFSET(POSTES!$A$1,MATCH(H$1,POSTES!$A:$A,0)-1,2,,COUNTA(POSTES!$1:$1)))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19" s="3" t="str">
        <f ca="1">IF(SUMPRODUCT(
(OFFSET(AGENTS!$A$1,MATCH($A19,AGENTS!$A:$A,0)-1,1,,COUNTA(AGENTS!$1:$1))=OFFSET(POSTES!$A$1,MATCH(I$1,POSTES!$A:$A,0)-1,2,,COUNTA(POSTES!$1:$1)))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19" s="3" t="str">
        <f ca="1">IF(SUMPRODUCT(
(OFFSET(AGENTS!$A$1,MATCH($A19,AGENTS!$A:$A,0)-1,1,,COUNTA(AGENTS!$1:$1))=OFFSET(POSTES!$A$1,MATCH(J$1,POSTES!$A:$A,0)-1,2,,COUNTA(POSTES!$1:$1)))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19" s="3" t="str">
        <f ca="1">IF(SUMPRODUCT(
(OFFSET(AGENTS!$A$1,MATCH($A19,AGENTS!$A:$A,0)-1,1,,COUNTA(AGENTS!$1:$1))=OFFSET(POSTES!$A$1,MATCH(K$1,POSTES!$A:$A,0)-1,2,,COUNTA(POSTES!$1:$1)))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19" s="3" t="str">
        <f ca="1">IF(SUMPRODUCT(
(OFFSET(AGENTS!$A$1,MATCH($A19,AGENTS!$A:$A,0)-1,1,,COUNTA(AGENTS!$1:$1))=OFFSET(POSTES!$A$1,MATCH(L$1,POSTES!$A:$A,0)-1,2,,COUNTA(POSTES!$1:$1)))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19" s="3" t="str">
        <f ca="1">IF(SUMPRODUCT(
(OFFSET(AGENTS!$A$1,MATCH($A19,AGENTS!$A:$A,0)-1,1,,COUNTA(AGENTS!$1:$1))=OFFSET(POSTES!$A$1,MATCH(M$1,POSTES!$A:$A,0)-1,2,,COUNTA(POSTES!$1:$1)))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19" s="3" t="str">
        <f ca="1">IF(SUMPRODUCT(
(OFFSET(AGENTS!$A$1,MATCH($A19,AGENTS!$A:$A,0)-1,1,,COUNTA(AGENTS!$1:$1))=OFFSET(POSTES!$A$1,MATCH(N$1,POSTES!$A:$A,0)-1,2,,COUNTA(POSTES!$1:$1)))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19" s="3" t="str">
        <f ca="1">IF(SUMPRODUCT(
(OFFSET(AGENTS!$A$1,MATCH($A19,AGENTS!$A:$A,0)-1,1,,COUNTA(AGENTS!$1:$1))=OFFSET(POSTES!$A$1,MATCH(O$1,POSTES!$A:$A,0)-1,2,,COUNTA(POSTES!$1:$1)))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19" s="3" t="str">
        <f ca="1">IF(SUMPRODUCT(
(OFFSET(AGENTS!$A$1,MATCH($A19,AGENTS!$A:$A,0)-1,1,,COUNTA(AGENTS!$1:$1))=OFFSET(POSTES!$A$1,MATCH(P$1,POSTES!$A:$A,0)-1,2,,COUNTA(POSTES!$1:$1)))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19" s="3" t="str">
        <f ca="1">IF(SUMPRODUCT(
(OFFSET(AGENTS!$A$1,MATCH($A19,AGENTS!$A:$A,0)-1,1,,COUNTA(AGENTS!$1:$1))=OFFSET(POSTES!$A$1,MATCH(Q$1,POSTES!$A:$A,0)-1,2,,COUNTA(POSTES!$1:$1)))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19" s="3" t="str">
        <f ca="1">IF(SUMPRODUCT(
(OFFSET(AGENTS!$A$1,MATCH($A19,AGENTS!$A:$A,0)-1,1,,COUNTA(AGENTS!$1:$1))=OFFSET(POSTES!$A$1,MATCH(R$1,POSTES!$A:$A,0)-1,2,,COUNTA(POSTES!$1:$1)))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19" s="3" t="str">
        <f ca="1">IF(SUMPRODUCT(
(OFFSET(AGENTS!$A$1,MATCH($A19,AGENTS!$A:$A,0)-1,1,,COUNTA(AGENTS!$1:$1))=OFFSET(POSTES!$A$1,MATCH(S$1,POSTES!$A:$A,0)-1,2,,COUNTA(POSTES!$1:$1)))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19" s="3" t="str">
        <f ca="1">IF(SUMPRODUCT(
(OFFSET(AGENTS!$A$1,MATCH($A19,AGENTS!$A:$A,0)-1,1,,COUNTA(AGENTS!$1:$1))=OFFSET(POSTES!$A$1,MATCH(T$1,POSTES!$A:$A,0)-1,2,,COUNTA(POSTES!$1:$1)))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19" s="3" t="str">
        <f ca="1">IF(SUMPRODUCT(
(OFFSET(AGENTS!$A$1,MATCH($A19,AGENTS!$A:$A,0)-1,1,,COUNTA(AGENTS!$1:$1))=OFFSET(POSTES!$A$1,MATCH(U$1,POSTES!$A:$A,0)-1,2,,COUNTA(POSTES!$1:$1)))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19" s="3" t="str">
        <f ca="1">IF(SUMPRODUCT(
(OFFSET(AGENTS!$A$1,MATCH($A19,AGENTS!$A:$A,0)-1,1,,COUNTA(AGENTS!$1:$1))=OFFSET(POSTES!$A$1,MATCH(V$1,POSTES!$A:$A,0)-1,2,,COUNTA(POSTES!$1:$1)))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19" s="3" t="str">
        <f ca="1">IF(SUMPRODUCT(
(OFFSET(AGENTS!$A$1,MATCH($A19,AGENTS!$A:$A,0)-1,1,,COUNTA(AGENTS!$1:$1))=OFFSET(POSTES!$A$1,MATCH(W$1,POSTES!$A:$A,0)-1,2,,COUNTA(POSTES!$1:$1)))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19" s="3" t="str">
        <f ca="1">IF(SUMPRODUCT(
(OFFSET(AGENTS!$A$1,MATCH($A19,AGENTS!$A:$A,0)-1,1,,COUNTA(AGENTS!$1:$1))=OFFSET(POSTES!$A$1,MATCH(X$1,POSTES!$A:$A,0)-1,2,,COUNTA(POSTES!$1:$1)))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19" s="3" t="str">
        <f ca="1">IF(SUMPRODUCT(
(OFFSET(AGENTS!$A$1,MATCH($A19,AGENTS!$A:$A,0)-1,1,,COUNTA(AGENTS!$1:$1))=OFFSET(POSTES!$A$1,MATCH(Y$1,POSTES!$A:$A,0)-1,2,,COUNTA(POSTES!$1:$1)))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19" s="3" t="str">
        <f ca="1">IF(SUMPRODUCT(
(OFFSET(AGENTS!$A$1,MATCH($A19,AGENTS!$A:$A,0)-1,1,,COUNTA(AGENTS!$1:$1))=OFFSET(POSTES!$A$1,MATCH(Z$1,POSTES!$A:$A,0)-1,2,,COUNTA(POSTES!$1:$1)))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19" s="3" t="str">
        <f ca="1">IF(SUMPRODUCT(
(OFFSET(AGENTS!$A$1,MATCH($A19,AGENTS!$A:$A,0)-1,1,,COUNTA(AGENTS!$1:$1))=OFFSET(POSTES!$A$1,MATCH(AA$1,POSTES!$A:$A,0)-1,2,,COUNTA(POSTES!$1:$1)))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19" s="3" t="str">
        <f ca="1">IF(SUMPRODUCT(
(OFFSET(AGENTS!$A$1,MATCH($A19,AGENTS!$A:$A,0)-1,1,,COUNTA(AGENTS!$1:$1))=OFFSET(POSTES!$A$1,MATCH(AB$1,POSTES!$A:$A,0)-1,2,,COUNTA(POSTES!$1:$1)))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19" s="3" t="str">
        <f ca="1">IF(SUMPRODUCT(
(OFFSET(AGENTS!$A$1,MATCH($A19,AGENTS!$A:$A,0)-1,1,,COUNTA(AGENTS!$1:$1))=OFFSET(POSTES!$A$1,MATCH(AC$1,POSTES!$A:$A,0)-1,2,,COUNTA(POSTES!$1:$1)))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19" s="3" t="str">
        <f ca="1">IF(SUMPRODUCT(
(OFFSET(AGENTS!$A$1,MATCH($A19,AGENTS!$A:$A,0)-1,1,,COUNTA(AGENTS!$1:$1))=OFFSET(POSTES!$A$1,MATCH(AD$1,POSTES!$A:$A,0)-1,2,,COUNTA(POSTES!$1:$1)))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19" s="3" t="str">
        <f ca="1">IF(SUMPRODUCT(
(OFFSET(AGENTS!$A$1,MATCH($A19,AGENTS!$A:$A,0)-1,1,,COUNTA(AGENTS!$1:$1))=OFFSET(POSTES!$A$1,MATCH(AE$1,POSTES!$A:$A,0)-1,2,,COUNTA(POSTES!$1:$1)))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0" spans="1:31" x14ac:dyDescent="0.3">
      <c r="A20" s="1" t="str">
        <f ca="1">OFFSET(AGENTS!$A$1,ROW()-2,)</f>
        <v>Agent 18</v>
      </c>
      <c r="B20" s="3" t="str">
        <f ca="1">IF(SUMPRODUCT(
(OFFSET(AGENTS!$A$1,MATCH($A20,AGENTS!$A:$A,0)-1,1,,COUNTA(AGENTS!$1:$1))=OFFSET(POSTES!$A$1,MATCH(B$1,POSTES!$A:$A,0)-1,2,,COUNTA(POSTES!$1:$1)))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0" s="3" t="str">
        <f ca="1">IF(SUMPRODUCT(
(OFFSET(AGENTS!$A$1,MATCH($A20,AGENTS!$A:$A,0)-1,1,,COUNTA(AGENTS!$1:$1))=OFFSET(POSTES!$A$1,MATCH(C$1,POSTES!$A:$A,0)-1,2,,COUNTA(POSTES!$1:$1)))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0" s="3" t="str">
        <f ca="1">IF(SUMPRODUCT(
(OFFSET(AGENTS!$A$1,MATCH($A20,AGENTS!$A:$A,0)-1,1,,COUNTA(AGENTS!$1:$1))=OFFSET(POSTES!$A$1,MATCH(D$1,POSTES!$A:$A,0)-1,2,,COUNTA(POSTES!$1:$1)))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0" s="3" t="str">
        <f ca="1">IF(SUMPRODUCT(
(OFFSET(AGENTS!$A$1,MATCH($A20,AGENTS!$A:$A,0)-1,1,,COUNTA(AGENTS!$1:$1))=OFFSET(POSTES!$A$1,MATCH(E$1,POSTES!$A:$A,0)-1,2,,COUNTA(POSTES!$1:$1)))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0" s="3" t="str">
        <f ca="1">IF(SUMPRODUCT(
(OFFSET(AGENTS!$A$1,MATCH($A20,AGENTS!$A:$A,0)-1,1,,COUNTA(AGENTS!$1:$1))=OFFSET(POSTES!$A$1,MATCH(F$1,POSTES!$A:$A,0)-1,2,,COUNTA(POSTES!$1:$1)))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0" s="3" t="str">
        <f ca="1">IF(SUMPRODUCT(
(OFFSET(AGENTS!$A$1,MATCH($A20,AGENTS!$A:$A,0)-1,1,,COUNTA(AGENTS!$1:$1))=OFFSET(POSTES!$A$1,MATCH(G$1,POSTES!$A:$A,0)-1,2,,COUNTA(POSTES!$1:$1)))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0" s="3" t="str">
        <f ca="1">IF(SUMPRODUCT(
(OFFSET(AGENTS!$A$1,MATCH($A20,AGENTS!$A:$A,0)-1,1,,COUNTA(AGENTS!$1:$1))=OFFSET(POSTES!$A$1,MATCH(H$1,POSTES!$A:$A,0)-1,2,,COUNTA(POSTES!$1:$1)))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0" s="3" t="str">
        <f ca="1">IF(SUMPRODUCT(
(OFFSET(AGENTS!$A$1,MATCH($A20,AGENTS!$A:$A,0)-1,1,,COUNTA(AGENTS!$1:$1))=OFFSET(POSTES!$A$1,MATCH(I$1,POSTES!$A:$A,0)-1,2,,COUNTA(POSTES!$1:$1)))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0" s="3" t="str">
        <f ca="1">IF(SUMPRODUCT(
(OFFSET(AGENTS!$A$1,MATCH($A20,AGENTS!$A:$A,0)-1,1,,COUNTA(AGENTS!$1:$1))=OFFSET(POSTES!$A$1,MATCH(J$1,POSTES!$A:$A,0)-1,2,,COUNTA(POSTES!$1:$1)))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0" s="3" t="str">
        <f ca="1">IF(SUMPRODUCT(
(OFFSET(AGENTS!$A$1,MATCH($A20,AGENTS!$A:$A,0)-1,1,,COUNTA(AGENTS!$1:$1))=OFFSET(POSTES!$A$1,MATCH(K$1,POSTES!$A:$A,0)-1,2,,COUNTA(POSTES!$1:$1)))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20" s="3" t="str">
        <f ca="1">IF(SUMPRODUCT(
(OFFSET(AGENTS!$A$1,MATCH($A20,AGENTS!$A:$A,0)-1,1,,COUNTA(AGENTS!$1:$1))=OFFSET(POSTES!$A$1,MATCH(L$1,POSTES!$A:$A,0)-1,2,,COUNTA(POSTES!$1:$1)))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0" s="3" t="str">
        <f ca="1">IF(SUMPRODUCT(
(OFFSET(AGENTS!$A$1,MATCH($A20,AGENTS!$A:$A,0)-1,1,,COUNTA(AGENTS!$1:$1))=OFFSET(POSTES!$A$1,MATCH(M$1,POSTES!$A:$A,0)-1,2,,COUNTA(POSTES!$1:$1)))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0" s="3" t="str">
        <f ca="1">IF(SUMPRODUCT(
(OFFSET(AGENTS!$A$1,MATCH($A20,AGENTS!$A:$A,0)-1,1,,COUNTA(AGENTS!$1:$1))=OFFSET(POSTES!$A$1,MATCH(N$1,POSTES!$A:$A,0)-1,2,,COUNTA(POSTES!$1:$1)))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0" s="3" t="str">
        <f ca="1">IF(SUMPRODUCT(
(OFFSET(AGENTS!$A$1,MATCH($A20,AGENTS!$A:$A,0)-1,1,,COUNTA(AGENTS!$1:$1))=OFFSET(POSTES!$A$1,MATCH(O$1,POSTES!$A:$A,0)-1,2,,COUNTA(POSTES!$1:$1)))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0" s="3" t="str">
        <f ca="1">IF(SUMPRODUCT(
(OFFSET(AGENTS!$A$1,MATCH($A20,AGENTS!$A:$A,0)-1,1,,COUNTA(AGENTS!$1:$1))=OFFSET(POSTES!$A$1,MATCH(P$1,POSTES!$A:$A,0)-1,2,,COUNTA(POSTES!$1:$1)))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0" s="3" t="str">
        <f ca="1">IF(SUMPRODUCT(
(OFFSET(AGENTS!$A$1,MATCH($A20,AGENTS!$A:$A,0)-1,1,,COUNTA(AGENTS!$1:$1))=OFFSET(POSTES!$A$1,MATCH(Q$1,POSTES!$A:$A,0)-1,2,,COUNTA(POSTES!$1:$1)))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0" s="3" t="str">
        <f ca="1">IF(SUMPRODUCT(
(OFFSET(AGENTS!$A$1,MATCH($A20,AGENTS!$A:$A,0)-1,1,,COUNTA(AGENTS!$1:$1))=OFFSET(POSTES!$A$1,MATCH(R$1,POSTES!$A:$A,0)-1,2,,COUNTA(POSTES!$1:$1)))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0" s="3" t="str">
        <f ca="1">IF(SUMPRODUCT(
(OFFSET(AGENTS!$A$1,MATCH($A20,AGENTS!$A:$A,0)-1,1,,COUNTA(AGENTS!$1:$1))=OFFSET(POSTES!$A$1,MATCH(S$1,POSTES!$A:$A,0)-1,2,,COUNTA(POSTES!$1:$1)))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0" s="3" t="str">
        <f ca="1">IF(SUMPRODUCT(
(OFFSET(AGENTS!$A$1,MATCH($A20,AGENTS!$A:$A,0)-1,1,,COUNTA(AGENTS!$1:$1))=OFFSET(POSTES!$A$1,MATCH(T$1,POSTES!$A:$A,0)-1,2,,COUNTA(POSTES!$1:$1)))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20" s="3" t="str">
        <f ca="1">IF(SUMPRODUCT(
(OFFSET(AGENTS!$A$1,MATCH($A20,AGENTS!$A:$A,0)-1,1,,COUNTA(AGENTS!$1:$1))=OFFSET(POSTES!$A$1,MATCH(U$1,POSTES!$A:$A,0)-1,2,,COUNTA(POSTES!$1:$1)))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0" s="3" t="str">
        <f ca="1">IF(SUMPRODUCT(
(OFFSET(AGENTS!$A$1,MATCH($A20,AGENTS!$A:$A,0)-1,1,,COUNTA(AGENTS!$1:$1))=OFFSET(POSTES!$A$1,MATCH(V$1,POSTES!$A:$A,0)-1,2,,COUNTA(POSTES!$1:$1)))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0" s="3" t="str">
        <f ca="1">IF(SUMPRODUCT(
(OFFSET(AGENTS!$A$1,MATCH($A20,AGENTS!$A:$A,0)-1,1,,COUNTA(AGENTS!$1:$1))=OFFSET(POSTES!$A$1,MATCH(W$1,POSTES!$A:$A,0)-1,2,,COUNTA(POSTES!$1:$1)))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0" s="3" t="str">
        <f ca="1">IF(SUMPRODUCT(
(OFFSET(AGENTS!$A$1,MATCH($A20,AGENTS!$A:$A,0)-1,1,,COUNTA(AGENTS!$1:$1))=OFFSET(POSTES!$A$1,MATCH(X$1,POSTES!$A:$A,0)-1,2,,COUNTA(POSTES!$1:$1)))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0" s="3" t="str">
        <f ca="1">IF(SUMPRODUCT(
(OFFSET(AGENTS!$A$1,MATCH($A20,AGENTS!$A:$A,0)-1,1,,COUNTA(AGENTS!$1:$1))=OFFSET(POSTES!$A$1,MATCH(Y$1,POSTES!$A:$A,0)-1,2,,COUNTA(POSTES!$1:$1)))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0" s="3" t="str">
        <f ca="1">IF(SUMPRODUCT(
(OFFSET(AGENTS!$A$1,MATCH($A20,AGENTS!$A:$A,0)-1,1,,COUNTA(AGENTS!$1:$1))=OFFSET(POSTES!$A$1,MATCH(Z$1,POSTES!$A:$A,0)-1,2,,COUNTA(POSTES!$1:$1)))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0" s="3" t="str">
        <f ca="1">IF(SUMPRODUCT(
(OFFSET(AGENTS!$A$1,MATCH($A20,AGENTS!$A:$A,0)-1,1,,COUNTA(AGENTS!$1:$1))=OFFSET(POSTES!$A$1,MATCH(AA$1,POSTES!$A:$A,0)-1,2,,COUNTA(POSTES!$1:$1)))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0" s="3" t="str">
        <f ca="1">IF(SUMPRODUCT(
(OFFSET(AGENTS!$A$1,MATCH($A20,AGENTS!$A:$A,0)-1,1,,COUNTA(AGENTS!$1:$1))=OFFSET(POSTES!$A$1,MATCH(AB$1,POSTES!$A:$A,0)-1,2,,COUNTA(POSTES!$1:$1)))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0" s="3" t="str">
        <f ca="1">IF(SUMPRODUCT(
(OFFSET(AGENTS!$A$1,MATCH($A20,AGENTS!$A:$A,0)-1,1,,COUNTA(AGENTS!$1:$1))=OFFSET(POSTES!$A$1,MATCH(AC$1,POSTES!$A:$A,0)-1,2,,COUNTA(POSTES!$1:$1)))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0" s="3" t="str">
        <f ca="1">IF(SUMPRODUCT(
(OFFSET(AGENTS!$A$1,MATCH($A20,AGENTS!$A:$A,0)-1,1,,COUNTA(AGENTS!$1:$1))=OFFSET(POSTES!$A$1,MATCH(AD$1,POSTES!$A:$A,0)-1,2,,COUNTA(POSTES!$1:$1)))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0" s="3" t="str">
        <f ca="1">IF(SUMPRODUCT(
(OFFSET(AGENTS!$A$1,MATCH($A20,AGENTS!$A:$A,0)-1,1,,COUNTA(AGENTS!$1:$1))=OFFSET(POSTES!$A$1,MATCH(AE$1,POSTES!$A:$A,0)-1,2,,COUNTA(POSTES!$1:$1)))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1" spans="1:31" x14ac:dyDescent="0.3">
      <c r="A21" s="1" t="str">
        <f ca="1">OFFSET(AGENTS!$A$1,ROW()-2,)</f>
        <v>Agent 19</v>
      </c>
      <c r="B21" s="3" t="str">
        <f ca="1">IF(SUMPRODUCT(
(OFFSET(AGENTS!$A$1,MATCH($A21,AGENTS!$A:$A,0)-1,1,,COUNTA(AGENTS!$1:$1))=OFFSET(POSTES!$A$1,MATCH(B$1,POSTES!$A:$A,0)-1,2,,COUNTA(POSTES!$1:$1)))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1" s="3" t="str">
        <f ca="1">IF(SUMPRODUCT(
(OFFSET(AGENTS!$A$1,MATCH($A21,AGENTS!$A:$A,0)-1,1,,COUNTA(AGENTS!$1:$1))=OFFSET(POSTES!$A$1,MATCH(C$1,POSTES!$A:$A,0)-1,2,,COUNTA(POSTES!$1:$1)))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1" s="3" t="str">
        <f ca="1">IF(SUMPRODUCT(
(OFFSET(AGENTS!$A$1,MATCH($A21,AGENTS!$A:$A,0)-1,1,,COUNTA(AGENTS!$1:$1))=OFFSET(POSTES!$A$1,MATCH(D$1,POSTES!$A:$A,0)-1,2,,COUNTA(POSTES!$1:$1)))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1" s="3" t="str">
        <f ca="1">IF(SUMPRODUCT(
(OFFSET(AGENTS!$A$1,MATCH($A21,AGENTS!$A:$A,0)-1,1,,COUNTA(AGENTS!$1:$1))=OFFSET(POSTES!$A$1,MATCH(E$1,POSTES!$A:$A,0)-1,2,,COUNTA(POSTES!$1:$1)))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1" s="3" t="str">
        <f ca="1">IF(SUMPRODUCT(
(OFFSET(AGENTS!$A$1,MATCH($A21,AGENTS!$A:$A,0)-1,1,,COUNTA(AGENTS!$1:$1))=OFFSET(POSTES!$A$1,MATCH(F$1,POSTES!$A:$A,0)-1,2,,COUNTA(POSTES!$1:$1)))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1" s="3" t="str">
        <f ca="1">IF(SUMPRODUCT(
(OFFSET(AGENTS!$A$1,MATCH($A21,AGENTS!$A:$A,0)-1,1,,COUNTA(AGENTS!$1:$1))=OFFSET(POSTES!$A$1,MATCH(G$1,POSTES!$A:$A,0)-1,2,,COUNTA(POSTES!$1:$1)))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1" s="3" t="str">
        <f ca="1">IF(SUMPRODUCT(
(OFFSET(AGENTS!$A$1,MATCH($A21,AGENTS!$A:$A,0)-1,1,,COUNTA(AGENTS!$1:$1))=OFFSET(POSTES!$A$1,MATCH(H$1,POSTES!$A:$A,0)-1,2,,COUNTA(POSTES!$1:$1)))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1" s="3" t="str">
        <f ca="1">IF(SUMPRODUCT(
(OFFSET(AGENTS!$A$1,MATCH($A21,AGENTS!$A:$A,0)-1,1,,COUNTA(AGENTS!$1:$1))=OFFSET(POSTES!$A$1,MATCH(I$1,POSTES!$A:$A,0)-1,2,,COUNTA(POSTES!$1:$1)))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1" s="3" t="str">
        <f ca="1">IF(SUMPRODUCT(
(OFFSET(AGENTS!$A$1,MATCH($A21,AGENTS!$A:$A,0)-1,1,,COUNTA(AGENTS!$1:$1))=OFFSET(POSTES!$A$1,MATCH(J$1,POSTES!$A:$A,0)-1,2,,COUNTA(POSTES!$1:$1)))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1" s="3" t="str">
        <f ca="1">IF(SUMPRODUCT(
(OFFSET(AGENTS!$A$1,MATCH($A21,AGENTS!$A:$A,0)-1,1,,COUNTA(AGENTS!$1:$1))=OFFSET(POSTES!$A$1,MATCH(K$1,POSTES!$A:$A,0)-1,2,,COUNTA(POSTES!$1:$1)))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1" s="3" t="str">
        <f ca="1">IF(SUMPRODUCT(
(OFFSET(AGENTS!$A$1,MATCH($A21,AGENTS!$A:$A,0)-1,1,,COUNTA(AGENTS!$1:$1))=OFFSET(POSTES!$A$1,MATCH(L$1,POSTES!$A:$A,0)-1,2,,COUNTA(POSTES!$1:$1)))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1" s="3" t="str">
        <f ca="1">IF(SUMPRODUCT(
(OFFSET(AGENTS!$A$1,MATCH($A21,AGENTS!$A:$A,0)-1,1,,COUNTA(AGENTS!$1:$1))=OFFSET(POSTES!$A$1,MATCH(M$1,POSTES!$A:$A,0)-1,2,,COUNTA(POSTES!$1:$1)))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1" s="3" t="str">
        <f ca="1">IF(SUMPRODUCT(
(OFFSET(AGENTS!$A$1,MATCH($A21,AGENTS!$A:$A,0)-1,1,,COUNTA(AGENTS!$1:$1))=OFFSET(POSTES!$A$1,MATCH(N$1,POSTES!$A:$A,0)-1,2,,COUNTA(POSTES!$1:$1)))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1" s="3" t="str">
        <f ca="1">IF(SUMPRODUCT(
(OFFSET(AGENTS!$A$1,MATCH($A21,AGENTS!$A:$A,0)-1,1,,COUNTA(AGENTS!$1:$1))=OFFSET(POSTES!$A$1,MATCH(O$1,POSTES!$A:$A,0)-1,2,,COUNTA(POSTES!$1:$1)))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1" s="3" t="str">
        <f ca="1">IF(SUMPRODUCT(
(OFFSET(AGENTS!$A$1,MATCH($A21,AGENTS!$A:$A,0)-1,1,,COUNTA(AGENTS!$1:$1))=OFFSET(POSTES!$A$1,MATCH(P$1,POSTES!$A:$A,0)-1,2,,COUNTA(POSTES!$1:$1)))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1" s="3" t="str">
        <f ca="1">IF(SUMPRODUCT(
(OFFSET(AGENTS!$A$1,MATCH($A21,AGENTS!$A:$A,0)-1,1,,COUNTA(AGENTS!$1:$1))=OFFSET(POSTES!$A$1,MATCH(Q$1,POSTES!$A:$A,0)-1,2,,COUNTA(POSTES!$1:$1)))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1" s="3" t="str">
        <f ca="1">IF(SUMPRODUCT(
(OFFSET(AGENTS!$A$1,MATCH($A21,AGENTS!$A:$A,0)-1,1,,COUNTA(AGENTS!$1:$1))=OFFSET(POSTES!$A$1,MATCH(R$1,POSTES!$A:$A,0)-1,2,,COUNTA(POSTES!$1:$1)))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1" s="3" t="str">
        <f ca="1">IF(SUMPRODUCT(
(OFFSET(AGENTS!$A$1,MATCH($A21,AGENTS!$A:$A,0)-1,1,,COUNTA(AGENTS!$1:$1))=OFFSET(POSTES!$A$1,MATCH(S$1,POSTES!$A:$A,0)-1,2,,COUNTA(POSTES!$1:$1)))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1" s="3" t="str">
        <f ca="1">IF(SUMPRODUCT(
(OFFSET(AGENTS!$A$1,MATCH($A21,AGENTS!$A:$A,0)-1,1,,COUNTA(AGENTS!$1:$1))=OFFSET(POSTES!$A$1,MATCH(T$1,POSTES!$A:$A,0)-1,2,,COUNTA(POSTES!$1:$1)))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1" s="3" t="str">
        <f ca="1">IF(SUMPRODUCT(
(OFFSET(AGENTS!$A$1,MATCH($A21,AGENTS!$A:$A,0)-1,1,,COUNTA(AGENTS!$1:$1))=OFFSET(POSTES!$A$1,MATCH(U$1,POSTES!$A:$A,0)-1,2,,COUNTA(POSTES!$1:$1)))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1" s="3" t="str">
        <f ca="1">IF(SUMPRODUCT(
(OFFSET(AGENTS!$A$1,MATCH($A21,AGENTS!$A:$A,0)-1,1,,COUNTA(AGENTS!$1:$1))=OFFSET(POSTES!$A$1,MATCH(V$1,POSTES!$A:$A,0)-1,2,,COUNTA(POSTES!$1:$1)))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1" s="3" t="str">
        <f ca="1">IF(SUMPRODUCT(
(OFFSET(AGENTS!$A$1,MATCH($A21,AGENTS!$A:$A,0)-1,1,,COUNTA(AGENTS!$1:$1))=OFFSET(POSTES!$A$1,MATCH(W$1,POSTES!$A:$A,0)-1,2,,COUNTA(POSTES!$1:$1)))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1" s="3" t="str">
        <f ca="1">IF(SUMPRODUCT(
(OFFSET(AGENTS!$A$1,MATCH($A21,AGENTS!$A:$A,0)-1,1,,COUNTA(AGENTS!$1:$1))=OFFSET(POSTES!$A$1,MATCH(X$1,POSTES!$A:$A,0)-1,2,,COUNTA(POSTES!$1:$1)))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1" s="3" t="str">
        <f ca="1">IF(SUMPRODUCT(
(OFFSET(AGENTS!$A$1,MATCH($A21,AGENTS!$A:$A,0)-1,1,,COUNTA(AGENTS!$1:$1))=OFFSET(POSTES!$A$1,MATCH(Y$1,POSTES!$A:$A,0)-1,2,,COUNTA(POSTES!$1:$1)))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1" s="3" t="str">
        <f ca="1">IF(SUMPRODUCT(
(OFFSET(AGENTS!$A$1,MATCH($A21,AGENTS!$A:$A,0)-1,1,,COUNTA(AGENTS!$1:$1))=OFFSET(POSTES!$A$1,MATCH(Z$1,POSTES!$A:$A,0)-1,2,,COUNTA(POSTES!$1:$1)))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1" s="3" t="str">
        <f ca="1">IF(SUMPRODUCT(
(OFFSET(AGENTS!$A$1,MATCH($A21,AGENTS!$A:$A,0)-1,1,,COUNTA(AGENTS!$1:$1))=OFFSET(POSTES!$A$1,MATCH(AA$1,POSTES!$A:$A,0)-1,2,,COUNTA(POSTES!$1:$1)))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1" s="3" t="str">
        <f ca="1">IF(SUMPRODUCT(
(OFFSET(AGENTS!$A$1,MATCH($A21,AGENTS!$A:$A,0)-1,1,,COUNTA(AGENTS!$1:$1))=OFFSET(POSTES!$A$1,MATCH(AB$1,POSTES!$A:$A,0)-1,2,,COUNTA(POSTES!$1:$1)))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1" s="3" t="str">
        <f ca="1">IF(SUMPRODUCT(
(OFFSET(AGENTS!$A$1,MATCH($A21,AGENTS!$A:$A,0)-1,1,,COUNTA(AGENTS!$1:$1))=OFFSET(POSTES!$A$1,MATCH(AC$1,POSTES!$A:$A,0)-1,2,,COUNTA(POSTES!$1:$1)))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1" s="3" t="str">
        <f ca="1">IF(SUMPRODUCT(
(OFFSET(AGENTS!$A$1,MATCH($A21,AGENTS!$A:$A,0)-1,1,,COUNTA(AGENTS!$1:$1))=OFFSET(POSTES!$A$1,MATCH(AD$1,POSTES!$A:$A,0)-1,2,,COUNTA(POSTES!$1:$1)))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1" s="3" t="str">
        <f ca="1">IF(SUMPRODUCT(
(OFFSET(AGENTS!$A$1,MATCH($A21,AGENTS!$A:$A,0)-1,1,,COUNTA(AGENTS!$1:$1))=OFFSET(POSTES!$A$1,MATCH(AE$1,POSTES!$A:$A,0)-1,2,,COUNTA(POSTES!$1:$1)))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2" spans="1:31" x14ac:dyDescent="0.3">
      <c r="A22" s="1" t="str">
        <f ca="1">OFFSET(AGENTS!$A$1,ROW()-2,)</f>
        <v>Agent 20</v>
      </c>
      <c r="B22" s="3" t="str">
        <f ca="1">IF(SUMPRODUCT(
(OFFSET(AGENTS!$A$1,MATCH($A22,AGENTS!$A:$A,0)-1,1,,COUNTA(AGENTS!$1:$1))=OFFSET(POSTES!$A$1,MATCH(B$1,POSTES!$A:$A,0)-1,2,,COUNTA(POSTES!$1:$1)))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2" s="3" t="str">
        <f ca="1">IF(SUMPRODUCT(
(OFFSET(AGENTS!$A$1,MATCH($A22,AGENTS!$A:$A,0)-1,1,,COUNTA(AGENTS!$1:$1))=OFFSET(POSTES!$A$1,MATCH(C$1,POSTES!$A:$A,0)-1,2,,COUNTA(POSTES!$1:$1)))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2" s="3" t="str">
        <f ca="1">IF(SUMPRODUCT(
(OFFSET(AGENTS!$A$1,MATCH($A22,AGENTS!$A:$A,0)-1,1,,COUNTA(AGENTS!$1:$1))=OFFSET(POSTES!$A$1,MATCH(D$1,POSTES!$A:$A,0)-1,2,,COUNTA(POSTES!$1:$1)))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2" s="3" t="str">
        <f ca="1">IF(SUMPRODUCT(
(OFFSET(AGENTS!$A$1,MATCH($A22,AGENTS!$A:$A,0)-1,1,,COUNTA(AGENTS!$1:$1))=OFFSET(POSTES!$A$1,MATCH(E$1,POSTES!$A:$A,0)-1,2,,COUNTA(POSTES!$1:$1)))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2" s="3" t="str">
        <f ca="1">IF(SUMPRODUCT(
(OFFSET(AGENTS!$A$1,MATCH($A22,AGENTS!$A:$A,0)-1,1,,COUNTA(AGENTS!$1:$1))=OFFSET(POSTES!$A$1,MATCH(F$1,POSTES!$A:$A,0)-1,2,,COUNTA(POSTES!$1:$1)))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2" s="3" t="str">
        <f ca="1">IF(SUMPRODUCT(
(OFFSET(AGENTS!$A$1,MATCH($A22,AGENTS!$A:$A,0)-1,1,,COUNTA(AGENTS!$1:$1))=OFFSET(POSTES!$A$1,MATCH(G$1,POSTES!$A:$A,0)-1,2,,COUNTA(POSTES!$1:$1)))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2" s="3" t="str">
        <f ca="1">IF(SUMPRODUCT(
(OFFSET(AGENTS!$A$1,MATCH($A22,AGENTS!$A:$A,0)-1,1,,COUNTA(AGENTS!$1:$1))=OFFSET(POSTES!$A$1,MATCH(H$1,POSTES!$A:$A,0)-1,2,,COUNTA(POSTES!$1:$1)))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2" s="3" t="str">
        <f ca="1">IF(SUMPRODUCT(
(OFFSET(AGENTS!$A$1,MATCH($A22,AGENTS!$A:$A,0)-1,1,,COUNTA(AGENTS!$1:$1))=OFFSET(POSTES!$A$1,MATCH(I$1,POSTES!$A:$A,0)-1,2,,COUNTA(POSTES!$1:$1)))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2" s="3" t="str">
        <f ca="1">IF(SUMPRODUCT(
(OFFSET(AGENTS!$A$1,MATCH($A22,AGENTS!$A:$A,0)-1,1,,COUNTA(AGENTS!$1:$1))=OFFSET(POSTES!$A$1,MATCH(J$1,POSTES!$A:$A,0)-1,2,,COUNTA(POSTES!$1:$1)))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2" s="3" t="str">
        <f ca="1">IF(SUMPRODUCT(
(OFFSET(AGENTS!$A$1,MATCH($A22,AGENTS!$A:$A,0)-1,1,,COUNTA(AGENTS!$1:$1))=OFFSET(POSTES!$A$1,MATCH(K$1,POSTES!$A:$A,0)-1,2,,COUNTA(POSTES!$1:$1)))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2" s="3" t="str">
        <f ca="1">IF(SUMPRODUCT(
(OFFSET(AGENTS!$A$1,MATCH($A22,AGENTS!$A:$A,0)-1,1,,COUNTA(AGENTS!$1:$1))=OFFSET(POSTES!$A$1,MATCH(L$1,POSTES!$A:$A,0)-1,2,,COUNTA(POSTES!$1:$1)))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2" s="3" t="str">
        <f ca="1">IF(SUMPRODUCT(
(OFFSET(AGENTS!$A$1,MATCH($A22,AGENTS!$A:$A,0)-1,1,,COUNTA(AGENTS!$1:$1))=OFFSET(POSTES!$A$1,MATCH(M$1,POSTES!$A:$A,0)-1,2,,COUNTA(POSTES!$1:$1)))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2" s="3" t="str">
        <f ca="1">IF(SUMPRODUCT(
(OFFSET(AGENTS!$A$1,MATCH($A22,AGENTS!$A:$A,0)-1,1,,COUNTA(AGENTS!$1:$1))=OFFSET(POSTES!$A$1,MATCH(N$1,POSTES!$A:$A,0)-1,2,,COUNTA(POSTES!$1:$1)))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2" s="3" t="str">
        <f ca="1">IF(SUMPRODUCT(
(OFFSET(AGENTS!$A$1,MATCH($A22,AGENTS!$A:$A,0)-1,1,,COUNTA(AGENTS!$1:$1))=OFFSET(POSTES!$A$1,MATCH(O$1,POSTES!$A:$A,0)-1,2,,COUNTA(POSTES!$1:$1)))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2" s="3" t="str">
        <f ca="1">IF(SUMPRODUCT(
(OFFSET(AGENTS!$A$1,MATCH($A22,AGENTS!$A:$A,0)-1,1,,COUNTA(AGENTS!$1:$1))=OFFSET(POSTES!$A$1,MATCH(P$1,POSTES!$A:$A,0)-1,2,,COUNTA(POSTES!$1:$1)))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2" s="3" t="str">
        <f ca="1">IF(SUMPRODUCT(
(OFFSET(AGENTS!$A$1,MATCH($A22,AGENTS!$A:$A,0)-1,1,,COUNTA(AGENTS!$1:$1))=OFFSET(POSTES!$A$1,MATCH(Q$1,POSTES!$A:$A,0)-1,2,,COUNTA(POSTES!$1:$1)))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2" s="3" t="str">
        <f ca="1">IF(SUMPRODUCT(
(OFFSET(AGENTS!$A$1,MATCH($A22,AGENTS!$A:$A,0)-1,1,,COUNTA(AGENTS!$1:$1))=OFFSET(POSTES!$A$1,MATCH(R$1,POSTES!$A:$A,0)-1,2,,COUNTA(POSTES!$1:$1)))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2" s="3" t="str">
        <f ca="1">IF(SUMPRODUCT(
(OFFSET(AGENTS!$A$1,MATCH($A22,AGENTS!$A:$A,0)-1,1,,COUNTA(AGENTS!$1:$1))=OFFSET(POSTES!$A$1,MATCH(S$1,POSTES!$A:$A,0)-1,2,,COUNTA(POSTES!$1:$1)))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2" s="3" t="str">
        <f ca="1">IF(SUMPRODUCT(
(OFFSET(AGENTS!$A$1,MATCH($A22,AGENTS!$A:$A,0)-1,1,,COUNTA(AGENTS!$1:$1))=OFFSET(POSTES!$A$1,MATCH(T$1,POSTES!$A:$A,0)-1,2,,COUNTA(POSTES!$1:$1)))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2" s="3" t="str">
        <f ca="1">IF(SUMPRODUCT(
(OFFSET(AGENTS!$A$1,MATCH($A22,AGENTS!$A:$A,0)-1,1,,COUNTA(AGENTS!$1:$1))=OFFSET(POSTES!$A$1,MATCH(U$1,POSTES!$A:$A,0)-1,2,,COUNTA(POSTES!$1:$1)))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2" s="3" t="str">
        <f ca="1">IF(SUMPRODUCT(
(OFFSET(AGENTS!$A$1,MATCH($A22,AGENTS!$A:$A,0)-1,1,,COUNTA(AGENTS!$1:$1))=OFFSET(POSTES!$A$1,MATCH(V$1,POSTES!$A:$A,0)-1,2,,COUNTA(POSTES!$1:$1)))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2" s="3" t="str">
        <f ca="1">IF(SUMPRODUCT(
(OFFSET(AGENTS!$A$1,MATCH($A22,AGENTS!$A:$A,0)-1,1,,COUNTA(AGENTS!$1:$1))=OFFSET(POSTES!$A$1,MATCH(W$1,POSTES!$A:$A,0)-1,2,,COUNTA(POSTES!$1:$1)))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2" s="3" t="str">
        <f ca="1">IF(SUMPRODUCT(
(OFFSET(AGENTS!$A$1,MATCH($A22,AGENTS!$A:$A,0)-1,1,,COUNTA(AGENTS!$1:$1))=OFFSET(POSTES!$A$1,MATCH(X$1,POSTES!$A:$A,0)-1,2,,COUNTA(POSTES!$1:$1)))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2" s="3" t="str">
        <f ca="1">IF(SUMPRODUCT(
(OFFSET(AGENTS!$A$1,MATCH($A22,AGENTS!$A:$A,0)-1,1,,COUNTA(AGENTS!$1:$1))=OFFSET(POSTES!$A$1,MATCH(Y$1,POSTES!$A:$A,0)-1,2,,COUNTA(POSTES!$1:$1)))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2" s="3" t="str">
        <f ca="1">IF(SUMPRODUCT(
(OFFSET(AGENTS!$A$1,MATCH($A22,AGENTS!$A:$A,0)-1,1,,COUNTA(AGENTS!$1:$1))=OFFSET(POSTES!$A$1,MATCH(Z$1,POSTES!$A:$A,0)-1,2,,COUNTA(POSTES!$1:$1)))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2" s="3" t="str">
        <f ca="1">IF(SUMPRODUCT(
(OFFSET(AGENTS!$A$1,MATCH($A22,AGENTS!$A:$A,0)-1,1,,COUNTA(AGENTS!$1:$1))=OFFSET(POSTES!$A$1,MATCH(AA$1,POSTES!$A:$A,0)-1,2,,COUNTA(POSTES!$1:$1)))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2" s="3" t="str">
        <f ca="1">IF(SUMPRODUCT(
(OFFSET(AGENTS!$A$1,MATCH($A22,AGENTS!$A:$A,0)-1,1,,COUNTA(AGENTS!$1:$1))=OFFSET(POSTES!$A$1,MATCH(AB$1,POSTES!$A:$A,0)-1,2,,COUNTA(POSTES!$1:$1)))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2" s="3" t="str">
        <f ca="1">IF(SUMPRODUCT(
(OFFSET(AGENTS!$A$1,MATCH($A22,AGENTS!$A:$A,0)-1,1,,COUNTA(AGENTS!$1:$1))=OFFSET(POSTES!$A$1,MATCH(AC$1,POSTES!$A:$A,0)-1,2,,COUNTA(POSTES!$1:$1)))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2" s="3" t="str">
        <f ca="1">IF(SUMPRODUCT(
(OFFSET(AGENTS!$A$1,MATCH($A22,AGENTS!$A:$A,0)-1,1,,COUNTA(AGENTS!$1:$1))=OFFSET(POSTES!$A$1,MATCH(AD$1,POSTES!$A:$A,0)-1,2,,COUNTA(POSTES!$1:$1)))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2" s="3" t="str">
        <f ca="1">IF(SUMPRODUCT(
(OFFSET(AGENTS!$A$1,MATCH($A22,AGENTS!$A:$A,0)-1,1,,COUNTA(AGENTS!$1:$1))=OFFSET(POSTES!$A$1,MATCH(AE$1,POSTES!$A:$A,0)-1,2,,COUNTA(POSTES!$1:$1)))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3" spans="1:31" x14ac:dyDescent="0.3">
      <c r="A23" s="1" t="str">
        <f ca="1">OFFSET(AGENTS!$A$1,ROW()-2,)</f>
        <v>Agent 21</v>
      </c>
      <c r="B23" s="3" t="str">
        <f ca="1">IF(SUMPRODUCT(
(OFFSET(AGENTS!$A$1,MATCH($A23,AGENTS!$A:$A,0)-1,1,,COUNTA(AGENTS!$1:$1))=OFFSET(POSTES!$A$1,MATCH(B$1,POSTES!$A:$A,0)-1,2,,COUNTA(POSTES!$1:$1)))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23" s="3" t="str">
        <f ca="1">IF(SUMPRODUCT(
(OFFSET(AGENTS!$A$1,MATCH($A23,AGENTS!$A:$A,0)-1,1,,COUNTA(AGENTS!$1:$1))=OFFSET(POSTES!$A$1,MATCH(C$1,POSTES!$A:$A,0)-1,2,,COUNTA(POSTES!$1:$1)))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3" s="3" t="str">
        <f ca="1">IF(SUMPRODUCT(
(OFFSET(AGENTS!$A$1,MATCH($A23,AGENTS!$A:$A,0)-1,1,,COUNTA(AGENTS!$1:$1))=OFFSET(POSTES!$A$1,MATCH(D$1,POSTES!$A:$A,0)-1,2,,COUNTA(POSTES!$1:$1)))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3" s="3" t="str">
        <f ca="1">IF(SUMPRODUCT(
(OFFSET(AGENTS!$A$1,MATCH($A23,AGENTS!$A:$A,0)-1,1,,COUNTA(AGENTS!$1:$1))=OFFSET(POSTES!$A$1,MATCH(E$1,POSTES!$A:$A,0)-1,2,,COUNTA(POSTES!$1:$1)))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23" s="3" t="str">
        <f ca="1">IF(SUMPRODUCT(
(OFFSET(AGENTS!$A$1,MATCH($A23,AGENTS!$A:$A,0)-1,1,,COUNTA(AGENTS!$1:$1))=OFFSET(POSTES!$A$1,MATCH(F$1,POSTES!$A:$A,0)-1,2,,COUNTA(POSTES!$1:$1)))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3" s="3" t="str">
        <f ca="1">IF(SUMPRODUCT(
(OFFSET(AGENTS!$A$1,MATCH($A23,AGENTS!$A:$A,0)-1,1,,COUNTA(AGENTS!$1:$1))=OFFSET(POSTES!$A$1,MATCH(G$1,POSTES!$A:$A,0)-1,2,,COUNTA(POSTES!$1:$1)))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23" s="3" t="str">
        <f ca="1">IF(SUMPRODUCT(
(OFFSET(AGENTS!$A$1,MATCH($A23,AGENTS!$A:$A,0)-1,1,,COUNTA(AGENTS!$1:$1))=OFFSET(POSTES!$A$1,MATCH(H$1,POSTES!$A:$A,0)-1,2,,COUNTA(POSTES!$1:$1)))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3" s="3" t="str">
        <f ca="1">IF(SUMPRODUCT(
(OFFSET(AGENTS!$A$1,MATCH($A23,AGENTS!$A:$A,0)-1,1,,COUNTA(AGENTS!$1:$1))=OFFSET(POSTES!$A$1,MATCH(I$1,POSTES!$A:$A,0)-1,2,,COUNTA(POSTES!$1:$1)))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3" s="3" t="str">
        <f ca="1">IF(SUMPRODUCT(
(OFFSET(AGENTS!$A$1,MATCH($A23,AGENTS!$A:$A,0)-1,1,,COUNTA(AGENTS!$1:$1))=OFFSET(POSTES!$A$1,MATCH(J$1,POSTES!$A:$A,0)-1,2,,COUNTA(POSTES!$1:$1)))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3" s="3" t="str">
        <f ca="1">IF(SUMPRODUCT(
(OFFSET(AGENTS!$A$1,MATCH($A23,AGENTS!$A:$A,0)-1,1,,COUNTA(AGENTS!$1:$1))=OFFSET(POSTES!$A$1,MATCH(K$1,POSTES!$A:$A,0)-1,2,,COUNTA(POSTES!$1:$1)))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3" s="3" t="str">
        <f ca="1">IF(SUMPRODUCT(
(OFFSET(AGENTS!$A$1,MATCH($A23,AGENTS!$A:$A,0)-1,1,,COUNTA(AGENTS!$1:$1))=OFFSET(POSTES!$A$1,MATCH(L$1,POSTES!$A:$A,0)-1,2,,COUNTA(POSTES!$1:$1)))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23" s="3" t="str">
        <f ca="1">IF(SUMPRODUCT(
(OFFSET(AGENTS!$A$1,MATCH($A23,AGENTS!$A:$A,0)-1,1,,COUNTA(AGENTS!$1:$1))=OFFSET(POSTES!$A$1,MATCH(M$1,POSTES!$A:$A,0)-1,2,,COUNTA(POSTES!$1:$1)))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3" s="3" t="str">
        <f ca="1">IF(SUMPRODUCT(
(OFFSET(AGENTS!$A$1,MATCH($A23,AGENTS!$A:$A,0)-1,1,,COUNTA(AGENTS!$1:$1))=OFFSET(POSTES!$A$1,MATCH(N$1,POSTES!$A:$A,0)-1,2,,COUNTA(POSTES!$1:$1)))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3" s="3" t="str">
        <f ca="1">IF(SUMPRODUCT(
(OFFSET(AGENTS!$A$1,MATCH($A23,AGENTS!$A:$A,0)-1,1,,COUNTA(AGENTS!$1:$1))=OFFSET(POSTES!$A$1,MATCH(O$1,POSTES!$A:$A,0)-1,2,,COUNTA(POSTES!$1:$1)))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23" s="3" t="str">
        <f ca="1">IF(SUMPRODUCT(
(OFFSET(AGENTS!$A$1,MATCH($A23,AGENTS!$A:$A,0)-1,1,,COUNTA(AGENTS!$1:$1))=OFFSET(POSTES!$A$1,MATCH(P$1,POSTES!$A:$A,0)-1,2,,COUNTA(POSTES!$1:$1)))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23" s="3" t="str">
        <f ca="1">IF(SUMPRODUCT(
(OFFSET(AGENTS!$A$1,MATCH($A23,AGENTS!$A:$A,0)-1,1,,COUNTA(AGENTS!$1:$1))=OFFSET(POSTES!$A$1,MATCH(Q$1,POSTES!$A:$A,0)-1,2,,COUNTA(POSTES!$1:$1)))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23" s="3" t="str">
        <f ca="1">IF(SUMPRODUCT(
(OFFSET(AGENTS!$A$1,MATCH($A23,AGENTS!$A:$A,0)-1,1,,COUNTA(AGENTS!$1:$1))=OFFSET(POSTES!$A$1,MATCH(R$1,POSTES!$A:$A,0)-1,2,,COUNTA(POSTES!$1:$1)))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3" s="3" t="str">
        <f ca="1">IF(SUMPRODUCT(
(OFFSET(AGENTS!$A$1,MATCH($A23,AGENTS!$A:$A,0)-1,1,,COUNTA(AGENTS!$1:$1))=OFFSET(POSTES!$A$1,MATCH(S$1,POSTES!$A:$A,0)-1,2,,COUNTA(POSTES!$1:$1)))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3" s="3" t="str">
        <f ca="1">IF(SUMPRODUCT(
(OFFSET(AGENTS!$A$1,MATCH($A23,AGENTS!$A:$A,0)-1,1,,COUNTA(AGENTS!$1:$1))=OFFSET(POSTES!$A$1,MATCH(T$1,POSTES!$A:$A,0)-1,2,,COUNTA(POSTES!$1:$1)))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3" s="3" t="str">
        <f ca="1">IF(SUMPRODUCT(
(OFFSET(AGENTS!$A$1,MATCH($A23,AGENTS!$A:$A,0)-1,1,,COUNTA(AGENTS!$1:$1))=OFFSET(POSTES!$A$1,MATCH(U$1,POSTES!$A:$A,0)-1,2,,COUNTA(POSTES!$1:$1)))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3" s="3" t="str">
        <f ca="1">IF(SUMPRODUCT(
(OFFSET(AGENTS!$A$1,MATCH($A23,AGENTS!$A:$A,0)-1,1,,COUNTA(AGENTS!$1:$1))=OFFSET(POSTES!$A$1,MATCH(V$1,POSTES!$A:$A,0)-1,2,,COUNTA(POSTES!$1:$1)))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23" s="3" t="str">
        <f ca="1">IF(SUMPRODUCT(
(OFFSET(AGENTS!$A$1,MATCH($A23,AGENTS!$A:$A,0)-1,1,,COUNTA(AGENTS!$1:$1))=OFFSET(POSTES!$A$1,MATCH(W$1,POSTES!$A:$A,0)-1,2,,COUNTA(POSTES!$1:$1)))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3" s="3" t="str">
        <f ca="1">IF(SUMPRODUCT(
(OFFSET(AGENTS!$A$1,MATCH($A23,AGENTS!$A:$A,0)-1,1,,COUNTA(AGENTS!$1:$1))=OFFSET(POSTES!$A$1,MATCH(X$1,POSTES!$A:$A,0)-1,2,,COUNTA(POSTES!$1:$1)))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3" s="3" t="str">
        <f ca="1">IF(SUMPRODUCT(
(OFFSET(AGENTS!$A$1,MATCH($A23,AGENTS!$A:$A,0)-1,1,,COUNTA(AGENTS!$1:$1))=OFFSET(POSTES!$A$1,MATCH(Y$1,POSTES!$A:$A,0)-1,2,,COUNTA(POSTES!$1:$1)))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3" s="3" t="str">
        <f ca="1">IF(SUMPRODUCT(
(OFFSET(AGENTS!$A$1,MATCH($A23,AGENTS!$A:$A,0)-1,1,,COUNTA(AGENTS!$1:$1))=OFFSET(POSTES!$A$1,MATCH(Z$1,POSTES!$A:$A,0)-1,2,,COUNTA(POSTES!$1:$1)))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3" s="3" t="str">
        <f ca="1">IF(SUMPRODUCT(
(OFFSET(AGENTS!$A$1,MATCH($A23,AGENTS!$A:$A,0)-1,1,,COUNTA(AGENTS!$1:$1))=OFFSET(POSTES!$A$1,MATCH(AA$1,POSTES!$A:$A,0)-1,2,,COUNTA(POSTES!$1:$1)))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3" s="3" t="str">
        <f ca="1">IF(SUMPRODUCT(
(OFFSET(AGENTS!$A$1,MATCH($A23,AGENTS!$A:$A,0)-1,1,,COUNTA(AGENTS!$1:$1))=OFFSET(POSTES!$A$1,MATCH(AB$1,POSTES!$A:$A,0)-1,2,,COUNTA(POSTES!$1:$1)))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3" s="3" t="str">
        <f ca="1">IF(SUMPRODUCT(
(OFFSET(AGENTS!$A$1,MATCH($A23,AGENTS!$A:$A,0)-1,1,,COUNTA(AGENTS!$1:$1))=OFFSET(POSTES!$A$1,MATCH(AC$1,POSTES!$A:$A,0)-1,2,,COUNTA(POSTES!$1:$1)))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3" s="3" t="str">
        <f ca="1">IF(SUMPRODUCT(
(OFFSET(AGENTS!$A$1,MATCH($A23,AGENTS!$A:$A,0)-1,1,,COUNTA(AGENTS!$1:$1))=OFFSET(POSTES!$A$1,MATCH(AD$1,POSTES!$A:$A,0)-1,2,,COUNTA(POSTES!$1:$1)))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3" s="3" t="str">
        <f ca="1">IF(SUMPRODUCT(
(OFFSET(AGENTS!$A$1,MATCH($A23,AGENTS!$A:$A,0)-1,1,,COUNTA(AGENTS!$1:$1))=OFFSET(POSTES!$A$1,MATCH(AE$1,POSTES!$A:$A,0)-1,2,,COUNTA(POSTES!$1:$1)))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4" spans="1:31" x14ac:dyDescent="0.3">
      <c r="A24" s="1" t="str">
        <f ca="1">OFFSET(AGENTS!$A$1,ROW()-2,)</f>
        <v>Agent 22</v>
      </c>
      <c r="B24" s="3" t="str">
        <f ca="1">IF(SUMPRODUCT(
(OFFSET(AGENTS!$A$1,MATCH($A24,AGENTS!$A:$A,0)-1,1,,COUNTA(AGENTS!$1:$1))=OFFSET(POSTES!$A$1,MATCH(B$1,POSTES!$A:$A,0)-1,2,,COUNTA(POSTES!$1:$1)))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4" s="3" t="str">
        <f ca="1">IF(SUMPRODUCT(
(OFFSET(AGENTS!$A$1,MATCH($A24,AGENTS!$A:$A,0)-1,1,,COUNTA(AGENTS!$1:$1))=OFFSET(POSTES!$A$1,MATCH(C$1,POSTES!$A:$A,0)-1,2,,COUNTA(POSTES!$1:$1)))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4" s="3" t="str">
        <f ca="1">IF(SUMPRODUCT(
(OFFSET(AGENTS!$A$1,MATCH($A24,AGENTS!$A:$A,0)-1,1,,COUNTA(AGENTS!$1:$1))=OFFSET(POSTES!$A$1,MATCH(D$1,POSTES!$A:$A,0)-1,2,,COUNTA(POSTES!$1:$1)))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4" s="3" t="str">
        <f ca="1">IF(SUMPRODUCT(
(OFFSET(AGENTS!$A$1,MATCH($A24,AGENTS!$A:$A,0)-1,1,,COUNTA(AGENTS!$1:$1))=OFFSET(POSTES!$A$1,MATCH(E$1,POSTES!$A:$A,0)-1,2,,COUNTA(POSTES!$1:$1)))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4" s="3" t="str">
        <f ca="1">IF(SUMPRODUCT(
(OFFSET(AGENTS!$A$1,MATCH($A24,AGENTS!$A:$A,0)-1,1,,COUNTA(AGENTS!$1:$1))=OFFSET(POSTES!$A$1,MATCH(F$1,POSTES!$A:$A,0)-1,2,,COUNTA(POSTES!$1:$1)))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4" s="3" t="str">
        <f ca="1">IF(SUMPRODUCT(
(OFFSET(AGENTS!$A$1,MATCH($A24,AGENTS!$A:$A,0)-1,1,,COUNTA(AGENTS!$1:$1))=OFFSET(POSTES!$A$1,MATCH(G$1,POSTES!$A:$A,0)-1,2,,COUNTA(POSTES!$1:$1)))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4" s="3" t="str">
        <f ca="1">IF(SUMPRODUCT(
(OFFSET(AGENTS!$A$1,MATCH($A24,AGENTS!$A:$A,0)-1,1,,COUNTA(AGENTS!$1:$1))=OFFSET(POSTES!$A$1,MATCH(H$1,POSTES!$A:$A,0)-1,2,,COUNTA(POSTES!$1:$1)))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4" s="3" t="str">
        <f ca="1">IF(SUMPRODUCT(
(OFFSET(AGENTS!$A$1,MATCH($A24,AGENTS!$A:$A,0)-1,1,,COUNTA(AGENTS!$1:$1))=OFFSET(POSTES!$A$1,MATCH(I$1,POSTES!$A:$A,0)-1,2,,COUNTA(POSTES!$1:$1)))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4" s="3" t="str">
        <f ca="1">IF(SUMPRODUCT(
(OFFSET(AGENTS!$A$1,MATCH($A24,AGENTS!$A:$A,0)-1,1,,COUNTA(AGENTS!$1:$1))=OFFSET(POSTES!$A$1,MATCH(J$1,POSTES!$A:$A,0)-1,2,,COUNTA(POSTES!$1:$1)))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4" s="3" t="str">
        <f ca="1">IF(SUMPRODUCT(
(OFFSET(AGENTS!$A$1,MATCH($A24,AGENTS!$A:$A,0)-1,1,,COUNTA(AGENTS!$1:$1))=OFFSET(POSTES!$A$1,MATCH(K$1,POSTES!$A:$A,0)-1,2,,COUNTA(POSTES!$1:$1)))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4" s="3" t="str">
        <f ca="1">IF(SUMPRODUCT(
(OFFSET(AGENTS!$A$1,MATCH($A24,AGENTS!$A:$A,0)-1,1,,COUNTA(AGENTS!$1:$1))=OFFSET(POSTES!$A$1,MATCH(L$1,POSTES!$A:$A,0)-1,2,,COUNTA(POSTES!$1:$1)))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4" s="3" t="str">
        <f ca="1">IF(SUMPRODUCT(
(OFFSET(AGENTS!$A$1,MATCH($A24,AGENTS!$A:$A,0)-1,1,,COUNTA(AGENTS!$1:$1))=OFFSET(POSTES!$A$1,MATCH(M$1,POSTES!$A:$A,0)-1,2,,COUNTA(POSTES!$1:$1)))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4" s="3" t="str">
        <f ca="1">IF(SUMPRODUCT(
(OFFSET(AGENTS!$A$1,MATCH($A24,AGENTS!$A:$A,0)-1,1,,COUNTA(AGENTS!$1:$1))=OFFSET(POSTES!$A$1,MATCH(N$1,POSTES!$A:$A,0)-1,2,,COUNTA(POSTES!$1:$1)))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4" s="3" t="str">
        <f ca="1">IF(SUMPRODUCT(
(OFFSET(AGENTS!$A$1,MATCH($A24,AGENTS!$A:$A,0)-1,1,,COUNTA(AGENTS!$1:$1))=OFFSET(POSTES!$A$1,MATCH(O$1,POSTES!$A:$A,0)-1,2,,COUNTA(POSTES!$1:$1)))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4" s="3" t="str">
        <f ca="1">IF(SUMPRODUCT(
(OFFSET(AGENTS!$A$1,MATCH($A24,AGENTS!$A:$A,0)-1,1,,COUNTA(AGENTS!$1:$1))=OFFSET(POSTES!$A$1,MATCH(P$1,POSTES!$A:$A,0)-1,2,,COUNTA(POSTES!$1:$1)))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4" s="3" t="str">
        <f ca="1">IF(SUMPRODUCT(
(OFFSET(AGENTS!$A$1,MATCH($A24,AGENTS!$A:$A,0)-1,1,,COUNTA(AGENTS!$1:$1))=OFFSET(POSTES!$A$1,MATCH(Q$1,POSTES!$A:$A,0)-1,2,,COUNTA(POSTES!$1:$1)))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4" s="3" t="str">
        <f ca="1">IF(SUMPRODUCT(
(OFFSET(AGENTS!$A$1,MATCH($A24,AGENTS!$A:$A,0)-1,1,,COUNTA(AGENTS!$1:$1))=OFFSET(POSTES!$A$1,MATCH(R$1,POSTES!$A:$A,0)-1,2,,COUNTA(POSTES!$1:$1)))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4" s="3" t="str">
        <f ca="1">IF(SUMPRODUCT(
(OFFSET(AGENTS!$A$1,MATCH($A24,AGENTS!$A:$A,0)-1,1,,COUNTA(AGENTS!$1:$1))=OFFSET(POSTES!$A$1,MATCH(S$1,POSTES!$A:$A,0)-1,2,,COUNTA(POSTES!$1:$1)))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4" s="3" t="str">
        <f ca="1">IF(SUMPRODUCT(
(OFFSET(AGENTS!$A$1,MATCH($A24,AGENTS!$A:$A,0)-1,1,,COUNTA(AGENTS!$1:$1))=OFFSET(POSTES!$A$1,MATCH(T$1,POSTES!$A:$A,0)-1,2,,COUNTA(POSTES!$1:$1)))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4" s="3" t="str">
        <f ca="1">IF(SUMPRODUCT(
(OFFSET(AGENTS!$A$1,MATCH($A24,AGENTS!$A:$A,0)-1,1,,COUNTA(AGENTS!$1:$1))=OFFSET(POSTES!$A$1,MATCH(U$1,POSTES!$A:$A,0)-1,2,,COUNTA(POSTES!$1:$1)))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4" s="3" t="str">
        <f ca="1">IF(SUMPRODUCT(
(OFFSET(AGENTS!$A$1,MATCH($A24,AGENTS!$A:$A,0)-1,1,,COUNTA(AGENTS!$1:$1))=OFFSET(POSTES!$A$1,MATCH(V$1,POSTES!$A:$A,0)-1,2,,COUNTA(POSTES!$1:$1)))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4" s="3" t="str">
        <f ca="1">IF(SUMPRODUCT(
(OFFSET(AGENTS!$A$1,MATCH($A24,AGENTS!$A:$A,0)-1,1,,COUNTA(AGENTS!$1:$1))=OFFSET(POSTES!$A$1,MATCH(W$1,POSTES!$A:$A,0)-1,2,,COUNTA(POSTES!$1:$1)))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4" s="3" t="str">
        <f ca="1">IF(SUMPRODUCT(
(OFFSET(AGENTS!$A$1,MATCH($A24,AGENTS!$A:$A,0)-1,1,,COUNTA(AGENTS!$1:$1))=OFFSET(POSTES!$A$1,MATCH(X$1,POSTES!$A:$A,0)-1,2,,COUNTA(POSTES!$1:$1)))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4" s="3" t="str">
        <f ca="1">IF(SUMPRODUCT(
(OFFSET(AGENTS!$A$1,MATCH($A24,AGENTS!$A:$A,0)-1,1,,COUNTA(AGENTS!$1:$1))=OFFSET(POSTES!$A$1,MATCH(Y$1,POSTES!$A:$A,0)-1,2,,COUNTA(POSTES!$1:$1)))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4" s="3" t="str">
        <f ca="1">IF(SUMPRODUCT(
(OFFSET(AGENTS!$A$1,MATCH($A24,AGENTS!$A:$A,0)-1,1,,COUNTA(AGENTS!$1:$1))=OFFSET(POSTES!$A$1,MATCH(Z$1,POSTES!$A:$A,0)-1,2,,COUNTA(POSTES!$1:$1)))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4" s="3" t="str">
        <f ca="1">IF(SUMPRODUCT(
(OFFSET(AGENTS!$A$1,MATCH($A24,AGENTS!$A:$A,0)-1,1,,COUNTA(AGENTS!$1:$1))=OFFSET(POSTES!$A$1,MATCH(AA$1,POSTES!$A:$A,0)-1,2,,COUNTA(POSTES!$1:$1)))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4" s="3" t="str">
        <f ca="1">IF(SUMPRODUCT(
(OFFSET(AGENTS!$A$1,MATCH($A24,AGENTS!$A:$A,0)-1,1,,COUNTA(AGENTS!$1:$1))=OFFSET(POSTES!$A$1,MATCH(AB$1,POSTES!$A:$A,0)-1,2,,COUNTA(POSTES!$1:$1)))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4" s="3" t="str">
        <f ca="1">IF(SUMPRODUCT(
(OFFSET(AGENTS!$A$1,MATCH($A24,AGENTS!$A:$A,0)-1,1,,COUNTA(AGENTS!$1:$1))=OFFSET(POSTES!$A$1,MATCH(AC$1,POSTES!$A:$A,0)-1,2,,COUNTA(POSTES!$1:$1)))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4" s="3" t="str">
        <f ca="1">IF(SUMPRODUCT(
(OFFSET(AGENTS!$A$1,MATCH($A24,AGENTS!$A:$A,0)-1,1,,COUNTA(AGENTS!$1:$1))=OFFSET(POSTES!$A$1,MATCH(AD$1,POSTES!$A:$A,0)-1,2,,COUNTA(POSTES!$1:$1)))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4" s="3" t="str">
        <f ca="1">IF(SUMPRODUCT(
(OFFSET(AGENTS!$A$1,MATCH($A24,AGENTS!$A:$A,0)-1,1,,COUNTA(AGENTS!$1:$1))=OFFSET(POSTES!$A$1,MATCH(AE$1,POSTES!$A:$A,0)-1,2,,COUNTA(POSTES!$1:$1)))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5" spans="1:31" x14ac:dyDescent="0.3">
      <c r="A25" s="1" t="str">
        <f ca="1">OFFSET(AGENTS!$A$1,ROW()-2,)</f>
        <v>Agent 23</v>
      </c>
      <c r="B25" s="3" t="str">
        <f ca="1">IF(SUMPRODUCT(
(OFFSET(AGENTS!$A$1,MATCH($A25,AGENTS!$A:$A,0)-1,1,,COUNTA(AGENTS!$1:$1))=OFFSET(POSTES!$A$1,MATCH(B$1,POSTES!$A:$A,0)-1,2,,COUNTA(POSTES!$1:$1)))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5" s="3" t="str">
        <f ca="1">IF(SUMPRODUCT(
(OFFSET(AGENTS!$A$1,MATCH($A25,AGENTS!$A:$A,0)-1,1,,COUNTA(AGENTS!$1:$1))=OFFSET(POSTES!$A$1,MATCH(C$1,POSTES!$A:$A,0)-1,2,,COUNTA(POSTES!$1:$1)))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5" s="3" t="str">
        <f ca="1">IF(SUMPRODUCT(
(OFFSET(AGENTS!$A$1,MATCH($A25,AGENTS!$A:$A,0)-1,1,,COUNTA(AGENTS!$1:$1))=OFFSET(POSTES!$A$1,MATCH(D$1,POSTES!$A:$A,0)-1,2,,COUNTA(POSTES!$1:$1)))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5" s="3" t="str">
        <f ca="1">IF(SUMPRODUCT(
(OFFSET(AGENTS!$A$1,MATCH($A25,AGENTS!$A:$A,0)-1,1,,COUNTA(AGENTS!$1:$1))=OFFSET(POSTES!$A$1,MATCH(E$1,POSTES!$A:$A,0)-1,2,,COUNTA(POSTES!$1:$1)))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5" s="3" t="str">
        <f ca="1">IF(SUMPRODUCT(
(OFFSET(AGENTS!$A$1,MATCH($A25,AGENTS!$A:$A,0)-1,1,,COUNTA(AGENTS!$1:$1))=OFFSET(POSTES!$A$1,MATCH(F$1,POSTES!$A:$A,0)-1,2,,COUNTA(POSTES!$1:$1)))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5" s="3" t="str">
        <f ca="1">IF(SUMPRODUCT(
(OFFSET(AGENTS!$A$1,MATCH($A25,AGENTS!$A:$A,0)-1,1,,COUNTA(AGENTS!$1:$1))=OFFSET(POSTES!$A$1,MATCH(G$1,POSTES!$A:$A,0)-1,2,,COUNTA(POSTES!$1:$1)))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5" s="3" t="str">
        <f ca="1">IF(SUMPRODUCT(
(OFFSET(AGENTS!$A$1,MATCH($A25,AGENTS!$A:$A,0)-1,1,,COUNTA(AGENTS!$1:$1))=OFFSET(POSTES!$A$1,MATCH(H$1,POSTES!$A:$A,0)-1,2,,COUNTA(POSTES!$1:$1)))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5" s="3" t="str">
        <f ca="1">IF(SUMPRODUCT(
(OFFSET(AGENTS!$A$1,MATCH($A25,AGENTS!$A:$A,0)-1,1,,COUNTA(AGENTS!$1:$1))=OFFSET(POSTES!$A$1,MATCH(I$1,POSTES!$A:$A,0)-1,2,,COUNTA(POSTES!$1:$1)))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5" s="3" t="str">
        <f ca="1">IF(SUMPRODUCT(
(OFFSET(AGENTS!$A$1,MATCH($A25,AGENTS!$A:$A,0)-1,1,,COUNTA(AGENTS!$1:$1))=OFFSET(POSTES!$A$1,MATCH(J$1,POSTES!$A:$A,0)-1,2,,COUNTA(POSTES!$1:$1)))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5" s="3" t="str">
        <f ca="1">IF(SUMPRODUCT(
(OFFSET(AGENTS!$A$1,MATCH($A25,AGENTS!$A:$A,0)-1,1,,COUNTA(AGENTS!$1:$1))=OFFSET(POSTES!$A$1,MATCH(K$1,POSTES!$A:$A,0)-1,2,,COUNTA(POSTES!$1:$1)))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5" s="3" t="str">
        <f ca="1">IF(SUMPRODUCT(
(OFFSET(AGENTS!$A$1,MATCH($A25,AGENTS!$A:$A,0)-1,1,,COUNTA(AGENTS!$1:$1))=OFFSET(POSTES!$A$1,MATCH(L$1,POSTES!$A:$A,0)-1,2,,COUNTA(POSTES!$1:$1)))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5" s="3" t="str">
        <f ca="1">IF(SUMPRODUCT(
(OFFSET(AGENTS!$A$1,MATCH($A25,AGENTS!$A:$A,0)-1,1,,COUNTA(AGENTS!$1:$1))=OFFSET(POSTES!$A$1,MATCH(M$1,POSTES!$A:$A,0)-1,2,,COUNTA(POSTES!$1:$1)))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5" s="3" t="str">
        <f ca="1">IF(SUMPRODUCT(
(OFFSET(AGENTS!$A$1,MATCH($A25,AGENTS!$A:$A,0)-1,1,,COUNTA(AGENTS!$1:$1))=OFFSET(POSTES!$A$1,MATCH(N$1,POSTES!$A:$A,0)-1,2,,COUNTA(POSTES!$1:$1)))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5" s="3" t="str">
        <f ca="1">IF(SUMPRODUCT(
(OFFSET(AGENTS!$A$1,MATCH($A25,AGENTS!$A:$A,0)-1,1,,COUNTA(AGENTS!$1:$1))=OFFSET(POSTES!$A$1,MATCH(O$1,POSTES!$A:$A,0)-1,2,,COUNTA(POSTES!$1:$1)))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5" s="3" t="str">
        <f ca="1">IF(SUMPRODUCT(
(OFFSET(AGENTS!$A$1,MATCH($A25,AGENTS!$A:$A,0)-1,1,,COUNTA(AGENTS!$1:$1))=OFFSET(POSTES!$A$1,MATCH(P$1,POSTES!$A:$A,0)-1,2,,COUNTA(POSTES!$1:$1)))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5" s="3" t="str">
        <f ca="1">IF(SUMPRODUCT(
(OFFSET(AGENTS!$A$1,MATCH($A25,AGENTS!$A:$A,0)-1,1,,COUNTA(AGENTS!$1:$1))=OFFSET(POSTES!$A$1,MATCH(Q$1,POSTES!$A:$A,0)-1,2,,COUNTA(POSTES!$1:$1)))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5" s="3" t="str">
        <f ca="1">IF(SUMPRODUCT(
(OFFSET(AGENTS!$A$1,MATCH($A25,AGENTS!$A:$A,0)-1,1,,COUNTA(AGENTS!$1:$1))=OFFSET(POSTES!$A$1,MATCH(R$1,POSTES!$A:$A,0)-1,2,,COUNTA(POSTES!$1:$1)))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5" s="3" t="str">
        <f ca="1">IF(SUMPRODUCT(
(OFFSET(AGENTS!$A$1,MATCH($A25,AGENTS!$A:$A,0)-1,1,,COUNTA(AGENTS!$1:$1))=OFFSET(POSTES!$A$1,MATCH(S$1,POSTES!$A:$A,0)-1,2,,COUNTA(POSTES!$1:$1)))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5" s="3" t="str">
        <f ca="1">IF(SUMPRODUCT(
(OFFSET(AGENTS!$A$1,MATCH($A25,AGENTS!$A:$A,0)-1,1,,COUNTA(AGENTS!$1:$1))=OFFSET(POSTES!$A$1,MATCH(T$1,POSTES!$A:$A,0)-1,2,,COUNTA(POSTES!$1:$1)))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5" s="3" t="str">
        <f ca="1">IF(SUMPRODUCT(
(OFFSET(AGENTS!$A$1,MATCH($A25,AGENTS!$A:$A,0)-1,1,,COUNTA(AGENTS!$1:$1))=OFFSET(POSTES!$A$1,MATCH(U$1,POSTES!$A:$A,0)-1,2,,COUNTA(POSTES!$1:$1)))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5" s="3" t="str">
        <f ca="1">IF(SUMPRODUCT(
(OFFSET(AGENTS!$A$1,MATCH($A25,AGENTS!$A:$A,0)-1,1,,COUNTA(AGENTS!$1:$1))=OFFSET(POSTES!$A$1,MATCH(V$1,POSTES!$A:$A,0)-1,2,,COUNTA(POSTES!$1:$1)))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5" s="3" t="str">
        <f ca="1">IF(SUMPRODUCT(
(OFFSET(AGENTS!$A$1,MATCH($A25,AGENTS!$A:$A,0)-1,1,,COUNTA(AGENTS!$1:$1))=OFFSET(POSTES!$A$1,MATCH(W$1,POSTES!$A:$A,0)-1,2,,COUNTA(POSTES!$1:$1)))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5" s="3" t="str">
        <f ca="1">IF(SUMPRODUCT(
(OFFSET(AGENTS!$A$1,MATCH($A25,AGENTS!$A:$A,0)-1,1,,COUNTA(AGENTS!$1:$1))=OFFSET(POSTES!$A$1,MATCH(X$1,POSTES!$A:$A,0)-1,2,,COUNTA(POSTES!$1:$1)))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5" s="3" t="str">
        <f ca="1">IF(SUMPRODUCT(
(OFFSET(AGENTS!$A$1,MATCH($A25,AGENTS!$A:$A,0)-1,1,,COUNTA(AGENTS!$1:$1))=OFFSET(POSTES!$A$1,MATCH(Y$1,POSTES!$A:$A,0)-1,2,,COUNTA(POSTES!$1:$1)))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5" s="3" t="str">
        <f ca="1">IF(SUMPRODUCT(
(OFFSET(AGENTS!$A$1,MATCH($A25,AGENTS!$A:$A,0)-1,1,,COUNTA(AGENTS!$1:$1))=OFFSET(POSTES!$A$1,MATCH(Z$1,POSTES!$A:$A,0)-1,2,,COUNTA(POSTES!$1:$1)))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5" s="3" t="str">
        <f ca="1">IF(SUMPRODUCT(
(OFFSET(AGENTS!$A$1,MATCH($A25,AGENTS!$A:$A,0)-1,1,,COUNTA(AGENTS!$1:$1))=OFFSET(POSTES!$A$1,MATCH(AA$1,POSTES!$A:$A,0)-1,2,,COUNTA(POSTES!$1:$1)))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5" s="3" t="str">
        <f ca="1">IF(SUMPRODUCT(
(OFFSET(AGENTS!$A$1,MATCH($A25,AGENTS!$A:$A,0)-1,1,,COUNTA(AGENTS!$1:$1))=OFFSET(POSTES!$A$1,MATCH(AB$1,POSTES!$A:$A,0)-1,2,,COUNTA(POSTES!$1:$1)))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5" s="3" t="str">
        <f ca="1">IF(SUMPRODUCT(
(OFFSET(AGENTS!$A$1,MATCH($A25,AGENTS!$A:$A,0)-1,1,,COUNTA(AGENTS!$1:$1))=OFFSET(POSTES!$A$1,MATCH(AC$1,POSTES!$A:$A,0)-1,2,,COUNTA(POSTES!$1:$1)))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5" s="3" t="str">
        <f ca="1">IF(SUMPRODUCT(
(OFFSET(AGENTS!$A$1,MATCH($A25,AGENTS!$A:$A,0)-1,1,,COUNTA(AGENTS!$1:$1))=OFFSET(POSTES!$A$1,MATCH(AD$1,POSTES!$A:$A,0)-1,2,,COUNTA(POSTES!$1:$1)))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5" s="3" t="str">
        <f ca="1">IF(SUMPRODUCT(
(OFFSET(AGENTS!$A$1,MATCH($A25,AGENTS!$A:$A,0)-1,1,,COUNTA(AGENTS!$1:$1))=OFFSET(POSTES!$A$1,MATCH(AE$1,POSTES!$A:$A,0)-1,2,,COUNTA(POSTES!$1:$1)))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6" spans="1:31" x14ac:dyDescent="0.3">
      <c r="A26" s="1" t="str">
        <f ca="1">OFFSET(AGENTS!$A$1,ROW()-2,)</f>
        <v>Agent 24</v>
      </c>
      <c r="B26" s="3" t="str">
        <f ca="1">IF(SUMPRODUCT(
(OFFSET(AGENTS!$A$1,MATCH($A26,AGENTS!$A:$A,0)-1,1,,COUNTA(AGENTS!$1:$1))=OFFSET(POSTES!$A$1,MATCH(B$1,POSTES!$A:$A,0)-1,2,,COUNTA(POSTES!$1:$1)))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6" s="3" t="str">
        <f ca="1">IF(SUMPRODUCT(
(OFFSET(AGENTS!$A$1,MATCH($A26,AGENTS!$A:$A,0)-1,1,,COUNTA(AGENTS!$1:$1))=OFFSET(POSTES!$A$1,MATCH(C$1,POSTES!$A:$A,0)-1,2,,COUNTA(POSTES!$1:$1)))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6" s="3" t="str">
        <f ca="1">IF(SUMPRODUCT(
(OFFSET(AGENTS!$A$1,MATCH($A26,AGENTS!$A:$A,0)-1,1,,COUNTA(AGENTS!$1:$1))=OFFSET(POSTES!$A$1,MATCH(D$1,POSTES!$A:$A,0)-1,2,,COUNTA(POSTES!$1:$1)))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6" s="3" t="str">
        <f ca="1">IF(SUMPRODUCT(
(OFFSET(AGENTS!$A$1,MATCH($A26,AGENTS!$A:$A,0)-1,1,,COUNTA(AGENTS!$1:$1))=OFFSET(POSTES!$A$1,MATCH(E$1,POSTES!$A:$A,0)-1,2,,COUNTA(POSTES!$1:$1)))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6" s="3" t="str">
        <f ca="1">IF(SUMPRODUCT(
(OFFSET(AGENTS!$A$1,MATCH($A26,AGENTS!$A:$A,0)-1,1,,COUNTA(AGENTS!$1:$1))=OFFSET(POSTES!$A$1,MATCH(F$1,POSTES!$A:$A,0)-1,2,,COUNTA(POSTES!$1:$1)))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6" s="3" t="str">
        <f ca="1">IF(SUMPRODUCT(
(OFFSET(AGENTS!$A$1,MATCH($A26,AGENTS!$A:$A,0)-1,1,,COUNTA(AGENTS!$1:$1))=OFFSET(POSTES!$A$1,MATCH(G$1,POSTES!$A:$A,0)-1,2,,COUNTA(POSTES!$1:$1)))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6" s="3" t="str">
        <f ca="1">IF(SUMPRODUCT(
(OFFSET(AGENTS!$A$1,MATCH($A26,AGENTS!$A:$A,0)-1,1,,COUNTA(AGENTS!$1:$1))=OFFSET(POSTES!$A$1,MATCH(H$1,POSTES!$A:$A,0)-1,2,,COUNTA(POSTES!$1:$1)))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6" s="3" t="str">
        <f ca="1">IF(SUMPRODUCT(
(OFFSET(AGENTS!$A$1,MATCH($A26,AGENTS!$A:$A,0)-1,1,,COUNTA(AGENTS!$1:$1))=OFFSET(POSTES!$A$1,MATCH(I$1,POSTES!$A:$A,0)-1,2,,COUNTA(POSTES!$1:$1)))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6" s="3" t="str">
        <f ca="1">IF(SUMPRODUCT(
(OFFSET(AGENTS!$A$1,MATCH($A26,AGENTS!$A:$A,0)-1,1,,COUNTA(AGENTS!$1:$1))=OFFSET(POSTES!$A$1,MATCH(J$1,POSTES!$A:$A,0)-1,2,,COUNTA(POSTES!$1:$1)))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6" s="3" t="str">
        <f ca="1">IF(SUMPRODUCT(
(OFFSET(AGENTS!$A$1,MATCH($A26,AGENTS!$A:$A,0)-1,1,,COUNTA(AGENTS!$1:$1))=OFFSET(POSTES!$A$1,MATCH(K$1,POSTES!$A:$A,0)-1,2,,COUNTA(POSTES!$1:$1)))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6" s="3" t="str">
        <f ca="1">IF(SUMPRODUCT(
(OFFSET(AGENTS!$A$1,MATCH($A26,AGENTS!$A:$A,0)-1,1,,COUNTA(AGENTS!$1:$1))=OFFSET(POSTES!$A$1,MATCH(L$1,POSTES!$A:$A,0)-1,2,,COUNTA(POSTES!$1:$1)))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6" s="3" t="str">
        <f ca="1">IF(SUMPRODUCT(
(OFFSET(AGENTS!$A$1,MATCH($A26,AGENTS!$A:$A,0)-1,1,,COUNTA(AGENTS!$1:$1))=OFFSET(POSTES!$A$1,MATCH(M$1,POSTES!$A:$A,0)-1,2,,COUNTA(POSTES!$1:$1)))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6" s="3" t="str">
        <f ca="1">IF(SUMPRODUCT(
(OFFSET(AGENTS!$A$1,MATCH($A26,AGENTS!$A:$A,0)-1,1,,COUNTA(AGENTS!$1:$1))=OFFSET(POSTES!$A$1,MATCH(N$1,POSTES!$A:$A,0)-1,2,,COUNTA(POSTES!$1:$1)))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6" s="3" t="str">
        <f ca="1">IF(SUMPRODUCT(
(OFFSET(AGENTS!$A$1,MATCH($A26,AGENTS!$A:$A,0)-1,1,,COUNTA(AGENTS!$1:$1))=OFFSET(POSTES!$A$1,MATCH(O$1,POSTES!$A:$A,0)-1,2,,COUNTA(POSTES!$1:$1)))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6" s="3" t="str">
        <f ca="1">IF(SUMPRODUCT(
(OFFSET(AGENTS!$A$1,MATCH($A26,AGENTS!$A:$A,0)-1,1,,COUNTA(AGENTS!$1:$1))=OFFSET(POSTES!$A$1,MATCH(P$1,POSTES!$A:$A,0)-1,2,,COUNTA(POSTES!$1:$1)))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6" s="3" t="str">
        <f ca="1">IF(SUMPRODUCT(
(OFFSET(AGENTS!$A$1,MATCH($A26,AGENTS!$A:$A,0)-1,1,,COUNTA(AGENTS!$1:$1))=OFFSET(POSTES!$A$1,MATCH(Q$1,POSTES!$A:$A,0)-1,2,,COUNTA(POSTES!$1:$1)))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6" s="3" t="str">
        <f ca="1">IF(SUMPRODUCT(
(OFFSET(AGENTS!$A$1,MATCH($A26,AGENTS!$A:$A,0)-1,1,,COUNTA(AGENTS!$1:$1))=OFFSET(POSTES!$A$1,MATCH(R$1,POSTES!$A:$A,0)-1,2,,COUNTA(POSTES!$1:$1)))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6" s="3" t="str">
        <f ca="1">IF(SUMPRODUCT(
(OFFSET(AGENTS!$A$1,MATCH($A26,AGENTS!$A:$A,0)-1,1,,COUNTA(AGENTS!$1:$1))=OFFSET(POSTES!$A$1,MATCH(S$1,POSTES!$A:$A,0)-1,2,,COUNTA(POSTES!$1:$1)))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6" s="3" t="str">
        <f ca="1">IF(SUMPRODUCT(
(OFFSET(AGENTS!$A$1,MATCH($A26,AGENTS!$A:$A,0)-1,1,,COUNTA(AGENTS!$1:$1))=OFFSET(POSTES!$A$1,MATCH(T$1,POSTES!$A:$A,0)-1,2,,COUNTA(POSTES!$1:$1)))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6" s="3" t="str">
        <f ca="1">IF(SUMPRODUCT(
(OFFSET(AGENTS!$A$1,MATCH($A26,AGENTS!$A:$A,0)-1,1,,COUNTA(AGENTS!$1:$1))=OFFSET(POSTES!$A$1,MATCH(U$1,POSTES!$A:$A,0)-1,2,,COUNTA(POSTES!$1:$1)))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6" s="3" t="str">
        <f ca="1">IF(SUMPRODUCT(
(OFFSET(AGENTS!$A$1,MATCH($A26,AGENTS!$A:$A,0)-1,1,,COUNTA(AGENTS!$1:$1))=OFFSET(POSTES!$A$1,MATCH(V$1,POSTES!$A:$A,0)-1,2,,COUNTA(POSTES!$1:$1)))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6" s="3" t="str">
        <f ca="1">IF(SUMPRODUCT(
(OFFSET(AGENTS!$A$1,MATCH($A26,AGENTS!$A:$A,0)-1,1,,COUNTA(AGENTS!$1:$1))=OFFSET(POSTES!$A$1,MATCH(W$1,POSTES!$A:$A,0)-1,2,,COUNTA(POSTES!$1:$1)))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6" s="3" t="str">
        <f ca="1">IF(SUMPRODUCT(
(OFFSET(AGENTS!$A$1,MATCH($A26,AGENTS!$A:$A,0)-1,1,,COUNTA(AGENTS!$1:$1))=OFFSET(POSTES!$A$1,MATCH(X$1,POSTES!$A:$A,0)-1,2,,COUNTA(POSTES!$1:$1)))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6" s="3" t="str">
        <f ca="1">IF(SUMPRODUCT(
(OFFSET(AGENTS!$A$1,MATCH($A26,AGENTS!$A:$A,0)-1,1,,COUNTA(AGENTS!$1:$1))=OFFSET(POSTES!$A$1,MATCH(Y$1,POSTES!$A:$A,0)-1,2,,COUNTA(POSTES!$1:$1)))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6" s="3" t="str">
        <f ca="1">IF(SUMPRODUCT(
(OFFSET(AGENTS!$A$1,MATCH($A26,AGENTS!$A:$A,0)-1,1,,COUNTA(AGENTS!$1:$1))=OFFSET(POSTES!$A$1,MATCH(Z$1,POSTES!$A:$A,0)-1,2,,COUNTA(POSTES!$1:$1)))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6" s="3" t="str">
        <f ca="1">IF(SUMPRODUCT(
(OFFSET(AGENTS!$A$1,MATCH($A26,AGENTS!$A:$A,0)-1,1,,COUNTA(AGENTS!$1:$1))=OFFSET(POSTES!$A$1,MATCH(AA$1,POSTES!$A:$A,0)-1,2,,COUNTA(POSTES!$1:$1)))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6" s="3" t="str">
        <f ca="1">IF(SUMPRODUCT(
(OFFSET(AGENTS!$A$1,MATCH($A26,AGENTS!$A:$A,0)-1,1,,COUNTA(AGENTS!$1:$1))=OFFSET(POSTES!$A$1,MATCH(AB$1,POSTES!$A:$A,0)-1,2,,COUNTA(POSTES!$1:$1)))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6" s="3" t="str">
        <f ca="1">IF(SUMPRODUCT(
(OFFSET(AGENTS!$A$1,MATCH($A26,AGENTS!$A:$A,0)-1,1,,COUNTA(AGENTS!$1:$1))=OFFSET(POSTES!$A$1,MATCH(AC$1,POSTES!$A:$A,0)-1,2,,COUNTA(POSTES!$1:$1)))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6" s="3" t="str">
        <f ca="1">IF(SUMPRODUCT(
(OFFSET(AGENTS!$A$1,MATCH($A26,AGENTS!$A:$A,0)-1,1,,COUNTA(AGENTS!$1:$1))=OFFSET(POSTES!$A$1,MATCH(AD$1,POSTES!$A:$A,0)-1,2,,COUNTA(POSTES!$1:$1)))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6" s="3" t="str">
        <f ca="1">IF(SUMPRODUCT(
(OFFSET(AGENTS!$A$1,MATCH($A26,AGENTS!$A:$A,0)-1,1,,COUNTA(AGENTS!$1:$1))=OFFSET(POSTES!$A$1,MATCH(AE$1,POSTES!$A:$A,0)-1,2,,COUNTA(POSTES!$1:$1)))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7" spans="1:31" x14ac:dyDescent="0.3">
      <c r="A27" s="1" t="str">
        <f ca="1">OFFSET(AGENTS!$A$1,ROW()-2,)</f>
        <v>Agent 25</v>
      </c>
      <c r="B27" s="3" t="str">
        <f ca="1">IF(SUMPRODUCT(
(OFFSET(AGENTS!$A$1,MATCH($A27,AGENTS!$A:$A,0)-1,1,,COUNTA(AGENTS!$1:$1))=OFFSET(POSTES!$A$1,MATCH(B$1,POSTES!$A:$A,0)-1,2,,COUNTA(POSTES!$1:$1)))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7" s="3" t="str">
        <f ca="1">IF(SUMPRODUCT(
(OFFSET(AGENTS!$A$1,MATCH($A27,AGENTS!$A:$A,0)-1,1,,COUNTA(AGENTS!$1:$1))=OFFSET(POSTES!$A$1,MATCH(C$1,POSTES!$A:$A,0)-1,2,,COUNTA(POSTES!$1:$1)))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7" s="3" t="str">
        <f ca="1">IF(SUMPRODUCT(
(OFFSET(AGENTS!$A$1,MATCH($A27,AGENTS!$A:$A,0)-1,1,,COUNTA(AGENTS!$1:$1))=OFFSET(POSTES!$A$1,MATCH(D$1,POSTES!$A:$A,0)-1,2,,COUNTA(POSTES!$1:$1)))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7" s="3" t="str">
        <f ca="1">IF(SUMPRODUCT(
(OFFSET(AGENTS!$A$1,MATCH($A27,AGENTS!$A:$A,0)-1,1,,COUNTA(AGENTS!$1:$1))=OFFSET(POSTES!$A$1,MATCH(E$1,POSTES!$A:$A,0)-1,2,,COUNTA(POSTES!$1:$1)))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7" s="3" t="str">
        <f ca="1">IF(SUMPRODUCT(
(OFFSET(AGENTS!$A$1,MATCH($A27,AGENTS!$A:$A,0)-1,1,,COUNTA(AGENTS!$1:$1))=OFFSET(POSTES!$A$1,MATCH(F$1,POSTES!$A:$A,0)-1,2,,COUNTA(POSTES!$1:$1)))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7" s="3" t="str">
        <f ca="1">IF(SUMPRODUCT(
(OFFSET(AGENTS!$A$1,MATCH($A27,AGENTS!$A:$A,0)-1,1,,COUNTA(AGENTS!$1:$1))=OFFSET(POSTES!$A$1,MATCH(G$1,POSTES!$A:$A,0)-1,2,,COUNTA(POSTES!$1:$1)))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7" s="3" t="str">
        <f ca="1">IF(SUMPRODUCT(
(OFFSET(AGENTS!$A$1,MATCH($A27,AGENTS!$A:$A,0)-1,1,,COUNTA(AGENTS!$1:$1))=OFFSET(POSTES!$A$1,MATCH(H$1,POSTES!$A:$A,0)-1,2,,COUNTA(POSTES!$1:$1)))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7" s="3" t="str">
        <f ca="1">IF(SUMPRODUCT(
(OFFSET(AGENTS!$A$1,MATCH($A27,AGENTS!$A:$A,0)-1,1,,COUNTA(AGENTS!$1:$1))=OFFSET(POSTES!$A$1,MATCH(I$1,POSTES!$A:$A,0)-1,2,,COUNTA(POSTES!$1:$1)))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7" s="3" t="str">
        <f ca="1">IF(SUMPRODUCT(
(OFFSET(AGENTS!$A$1,MATCH($A27,AGENTS!$A:$A,0)-1,1,,COUNTA(AGENTS!$1:$1))=OFFSET(POSTES!$A$1,MATCH(J$1,POSTES!$A:$A,0)-1,2,,COUNTA(POSTES!$1:$1)))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7" s="3" t="str">
        <f ca="1">IF(SUMPRODUCT(
(OFFSET(AGENTS!$A$1,MATCH($A27,AGENTS!$A:$A,0)-1,1,,COUNTA(AGENTS!$1:$1))=OFFSET(POSTES!$A$1,MATCH(K$1,POSTES!$A:$A,0)-1,2,,COUNTA(POSTES!$1:$1)))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7" s="3" t="str">
        <f ca="1">IF(SUMPRODUCT(
(OFFSET(AGENTS!$A$1,MATCH($A27,AGENTS!$A:$A,0)-1,1,,COUNTA(AGENTS!$1:$1))=OFFSET(POSTES!$A$1,MATCH(L$1,POSTES!$A:$A,0)-1,2,,COUNTA(POSTES!$1:$1)))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7" s="3" t="str">
        <f ca="1">IF(SUMPRODUCT(
(OFFSET(AGENTS!$A$1,MATCH($A27,AGENTS!$A:$A,0)-1,1,,COUNTA(AGENTS!$1:$1))=OFFSET(POSTES!$A$1,MATCH(M$1,POSTES!$A:$A,0)-1,2,,COUNTA(POSTES!$1:$1)))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7" s="3" t="str">
        <f ca="1">IF(SUMPRODUCT(
(OFFSET(AGENTS!$A$1,MATCH($A27,AGENTS!$A:$A,0)-1,1,,COUNTA(AGENTS!$1:$1))=OFFSET(POSTES!$A$1,MATCH(N$1,POSTES!$A:$A,0)-1,2,,COUNTA(POSTES!$1:$1)))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7" s="3" t="str">
        <f ca="1">IF(SUMPRODUCT(
(OFFSET(AGENTS!$A$1,MATCH($A27,AGENTS!$A:$A,0)-1,1,,COUNTA(AGENTS!$1:$1))=OFFSET(POSTES!$A$1,MATCH(O$1,POSTES!$A:$A,0)-1,2,,COUNTA(POSTES!$1:$1)))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7" s="3" t="str">
        <f ca="1">IF(SUMPRODUCT(
(OFFSET(AGENTS!$A$1,MATCH($A27,AGENTS!$A:$A,0)-1,1,,COUNTA(AGENTS!$1:$1))=OFFSET(POSTES!$A$1,MATCH(P$1,POSTES!$A:$A,0)-1,2,,COUNTA(POSTES!$1:$1)))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7" s="3" t="str">
        <f ca="1">IF(SUMPRODUCT(
(OFFSET(AGENTS!$A$1,MATCH($A27,AGENTS!$A:$A,0)-1,1,,COUNTA(AGENTS!$1:$1))=OFFSET(POSTES!$A$1,MATCH(Q$1,POSTES!$A:$A,0)-1,2,,COUNTA(POSTES!$1:$1)))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7" s="3" t="str">
        <f ca="1">IF(SUMPRODUCT(
(OFFSET(AGENTS!$A$1,MATCH($A27,AGENTS!$A:$A,0)-1,1,,COUNTA(AGENTS!$1:$1))=OFFSET(POSTES!$A$1,MATCH(R$1,POSTES!$A:$A,0)-1,2,,COUNTA(POSTES!$1:$1)))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7" s="3" t="str">
        <f ca="1">IF(SUMPRODUCT(
(OFFSET(AGENTS!$A$1,MATCH($A27,AGENTS!$A:$A,0)-1,1,,COUNTA(AGENTS!$1:$1))=OFFSET(POSTES!$A$1,MATCH(S$1,POSTES!$A:$A,0)-1,2,,COUNTA(POSTES!$1:$1)))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7" s="3" t="str">
        <f ca="1">IF(SUMPRODUCT(
(OFFSET(AGENTS!$A$1,MATCH($A27,AGENTS!$A:$A,0)-1,1,,COUNTA(AGENTS!$1:$1))=OFFSET(POSTES!$A$1,MATCH(T$1,POSTES!$A:$A,0)-1,2,,COUNTA(POSTES!$1:$1)))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7" s="3" t="str">
        <f ca="1">IF(SUMPRODUCT(
(OFFSET(AGENTS!$A$1,MATCH($A27,AGENTS!$A:$A,0)-1,1,,COUNTA(AGENTS!$1:$1))=OFFSET(POSTES!$A$1,MATCH(U$1,POSTES!$A:$A,0)-1,2,,COUNTA(POSTES!$1:$1)))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7" s="3" t="str">
        <f ca="1">IF(SUMPRODUCT(
(OFFSET(AGENTS!$A$1,MATCH($A27,AGENTS!$A:$A,0)-1,1,,COUNTA(AGENTS!$1:$1))=OFFSET(POSTES!$A$1,MATCH(V$1,POSTES!$A:$A,0)-1,2,,COUNTA(POSTES!$1:$1)))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7" s="3" t="str">
        <f ca="1">IF(SUMPRODUCT(
(OFFSET(AGENTS!$A$1,MATCH($A27,AGENTS!$A:$A,0)-1,1,,COUNTA(AGENTS!$1:$1))=OFFSET(POSTES!$A$1,MATCH(W$1,POSTES!$A:$A,0)-1,2,,COUNTA(POSTES!$1:$1)))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7" s="3" t="str">
        <f ca="1">IF(SUMPRODUCT(
(OFFSET(AGENTS!$A$1,MATCH($A27,AGENTS!$A:$A,0)-1,1,,COUNTA(AGENTS!$1:$1))=OFFSET(POSTES!$A$1,MATCH(X$1,POSTES!$A:$A,0)-1,2,,COUNTA(POSTES!$1:$1)))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7" s="3" t="str">
        <f ca="1">IF(SUMPRODUCT(
(OFFSET(AGENTS!$A$1,MATCH($A27,AGENTS!$A:$A,0)-1,1,,COUNTA(AGENTS!$1:$1))=OFFSET(POSTES!$A$1,MATCH(Y$1,POSTES!$A:$A,0)-1,2,,COUNTA(POSTES!$1:$1)))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7" s="3" t="str">
        <f ca="1">IF(SUMPRODUCT(
(OFFSET(AGENTS!$A$1,MATCH($A27,AGENTS!$A:$A,0)-1,1,,COUNTA(AGENTS!$1:$1))=OFFSET(POSTES!$A$1,MATCH(Z$1,POSTES!$A:$A,0)-1,2,,COUNTA(POSTES!$1:$1)))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7" s="3" t="str">
        <f ca="1">IF(SUMPRODUCT(
(OFFSET(AGENTS!$A$1,MATCH($A27,AGENTS!$A:$A,0)-1,1,,COUNTA(AGENTS!$1:$1))=OFFSET(POSTES!$A$1,MATCH(AA$1,POSTES!$A:$A,0)-1,2,,COUNTA(POSTES!$1:$1)))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7" s="3" t="str">
        <f ca="1">IF(SUMPRODUCT(
(OFFSET(AGENTS!$A$1,MATCH($A27,AGENTS!$A:$A,0)-1,1,,COUNTA(AGENTS!$1:$1))=OFFSET(POSTES!$A$1,MATCH(AB$1,POSTES!$A:$A,0)-1,2,,COUNTA(POSTES!$1:$1)))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7" s="3" t="str">
        <f ca="1">IF(SUMPRODUCT(
(OFFSET(AGENTS!$A$1,MATCH($A27,AGENTS!$A:$A,0)-1,1,,COUNTA(AGENTS!$1:$1))=OFFSET(POSTES!$A$1,MATCH(AC$1,POSTES!$A:$A,0)-1,2,,COUNTA(POSTES!$1:$1)))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7" s="3" t="str">
        <f ca="1">IF(SUMPRODUCT(
(OFFSET(AGENTS!$A$1,MATCH($A27,AGENTS!$A:$A,0)-1,1,,COUNTA(AGENTS!$1:$1))=OFFSET(POSTES!$A$1,MATCH(AD$1,POSTES!$A:$A,0)-1,2,,COUNTA(POSTES!$1:$1)))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7" s="3" t="str">
        <f ca="1">IF(SUMPRODUCT(
(OFFSET(AGENTS!$A$1,MATCH($A27,AGENTS!$A:$A,0)-1,1,,COUNTA(AGENTS!$1:$1))=OFFSET(POSTES!$A$1,MATCH(AE$1,POSTES!$A:$A,0)-1,2,,COUNTA(POSTES!$1:$1)))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8" spans="1:31" x14ac:dyDescent="0.3">
      <c r="A28" s="1" t="str">
        <f ca="1">OFFSET(AGENTS!$A$1,ROW()-2,)</f>
        <v>Agent 26</v>
      </c>
      <c r="B28" s="3" t="str">
        <f ca="1">IF(SUMPRODUCT(
(OFFSET(AGENTS!$A$1,MATCH($A28,AGENTS!$A:$A,0)-1,1,,COUNTA(AGENTS!$1:$1))=OFFSET(POSTES!$A$1,MATCH(B$1,POSTES!$A:$A,0)-1,2,,COUNTA(POSTES!$1:$1)))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28" s="3" t="str">
        <f ca="1">IF(SUMPRODUCT(
(OFFSET(AGENTS!$A$1,MATCH($A28,AGENTS!$A:$A,0)-1,1,,COUNTA(AGENTS!$1:$1))=OFFSET(POSTES!$A$1,MATCH(C$1,POSTES!$A:$A,0)-1,2,,COUNTA(POSTES!$1:$1)))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8" s="3" t="str">
        <f ca="1">IF(SUMPRODUCT(
(OFFSET(AGENTS!$A$1,MATCH($A28,AGENTS!$A:$A,0)-1,1,,COUNTA(AGENTS!$1:$1))=OFFSET(POSTES!$A$1,MATCH(D$1,POSTES!$A:$A,0)-1,2,,COUNTA(POSTES!$1:$1)))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28" s="3" t="str">
        <f ca="1">IF(SUMPRODUCT(
(OFFSET(AGENTS!$A$1,MATCH($A28,AGENTS!$A:$A,0)-1,1,,COUNTA(AGENTS!$1:$1))=OFFSET(POSTES!$A$1,MATCH(E$1,POSTES!$A:$A,0)-1,2,,COUNTA(POSTES!$1:$1)))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28" s="3" t="str">
        <f ca="1">IF(SUMPRODUCT(
(OFFSET(AGENTS!$A$1,MATCH($A28,AGENTS!$A:$A,0)-1,1,,COUNTA(AGENTS!$1:$1))=OFFSET(POSTES!$A$1,MATCH(F$1,POSTES!$A:$A,0)-1,2,,COUNTA(POSTES!$1:$1)))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8" s="3" t="str">
        <f ca="1">IF(SUMPRODUCT(
(OFFSET(AGENTS!$A$1,MATCH($A28,AGENTS!$A:$A,0)-1,1,,COUNTA(AGENTS!$1:$1))=OFFSET(POSTES!$A$1,MATCH(G$1,POSTES!$A:$A,0)-1,2,,COUNTA(POSTES!$1:$1)))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28" s="3" t="str">
        <f ca="1">IF(SUMPRODUCT(
(OFFSET(AGENTS!$A$1,MATCH($A28,AGENTS!$A:$A,0)-1,1,,COUNTA(AGENTS!$1:$1))=OFFSET(POSTES!$A$1,MATCH(H$1,POSTES!$A:$A,0)-1,2,,COUNTA(POSTES!$1:$1)))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8" s="3" t="str">
        <f ca="1">IF(SUMPRODUCT(
(OFFSET(AGENTS!$A$1,MATCH($A28,AGENTS!$A:$A,0)-1,1,,COUNTA(AGENTS!$1:$1))=OFFSET(POSTES!$A$1,MATCH(I$1,POSTES!$A:$A,0)-1,2,,COUNTA(POSTES!$1:$1)))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8" s="3" t="str">
        <f ca="1">IF(SUMPRODUCT(
(OFFSET(AGENTS!$A$1,MATCH($A28,AGENTS!$A:$A,0)-1,1,,COUNTA(AGENTS!$1:$1))=OFFSET(POSTES!$A$1,MATCH(J$1,POSTES!$A:$A,0)-1,2,,COUNTA(POSTES!$1:$1)))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8" s="3" t="str">
        <f ca="1">IF(SUMPRODUCT(
(OFFSET(AGENTS!$A$1,MATCH($A28,AGENTS!$A:$A,0)-1,1,,COUNTA(AGENTS!$1:$1))=OFFSET(POSTES!$A$1,MATCH(K$1,POSTES!$A:$A,0)-1,2,,COUNTA(POSTES!$1:$1)))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8" s="3" t="str">
        <f ca="1">IF(SUMPRODUCT(
(OFFSET(AGENTS!$A$1,MATCH($A28,AGENTS!$A:$A,0)-1,1,,COUNTA(AGENTS!$1:$1))=OFFSET(POSTES!$A$1,MATCH(L$1,POSTES!$A:$A,0)-1,2,,COUNTA(POSTES!$1:$1)))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28" s="3" t="str">
        <f ca="1">IF(SUMPRODUCT(
(OFFSET(AGENTS!$A$1,MATCH($A28,AGENTS!$A:$A,0)-1,1,,COUNTA(AGENTS!$1:$1))=OFFSET(POSTES!$A$1,MATCH(M$1,POSTES!$A:$A,0)-1,2,,COUNTA(POSTES!$1:$1)))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8" s="3" t="str">
        <f ca="1">IF(SUMPRODUCT(
(OFFSET(AGENTS!$A$1,MATCH($A28,AGENTS!$A:$A,0)-1,1,,COUNTA(AGENTS!$1:$1))=OFFSET(POSTES!$A$1,MATCH(N$1,POSTES!$A:$A,0)-1,2,,COUNTA(POSTES!$1:$1)))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8" s="3" t="str">
        <f ca="1">IF(SUMPRODUCT(
(OFFSET(AGENTS!$A$1,MATCH($A28,AGENTS!$A:$A,0)-1,1,,COUNTA(AGENTS!$1:$1))=OFFSET(POSTES!$A$1,MATCH(O$1,POSTES!$A:$A,0)-1,2,,COUNTA(POSTES!$1:$1)))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28" s="3" t="str">
        <f ca="1">IF(SUMPRODUCT(
(OFFSET(AGENTS!$A$1,MATCH($A28,AGENTS!$A:$A,0)-1,1,,COUNTA(AGENTS!$1:$1))=OFFSET(POSTES!$A$1,MATCH(P$1,POSTES!$A:$A,0)-1,2,,COUNTA(POSTES!$1:$1)))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28" s="3" t="str">
        <f ca="1">IF(SUMPRODUCT(
(OFFSET(AGENTS!$A$1,MATCH($A28,AGENTS!$A:$A,0)-1,1,,COUNTA(AGENTS!$1:$1))=OFFSET(POSTES!$A$1,MATCH(Q$1,POSTES!$A:$A,0)-1,2,,COUNTA(POSTES!$1:$1)))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28" s="3" t="str">
        <f ca="1">IF(SUMPRODUCT(
(OFFSET(AGENTS!$A$1,MATCH($A28,AGENTS!$A:$A,0)-1,1,,COUNTA(AGENTS!$1:$1))=OFFSET(POSTES!$A$1,MATCH(R$1,POSTES!$A:$A,0)-1,2,,COUNTA(POSTES!$1:$1)))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8" s="3" t="str">
        <f ca="1">IF(SUMPRODUCT(
(OFFSET(AGENTS!$A$1,MATCH($A28,AGENTS!$A:$A,0)-1,1,,COUNTA(AGENTS!$1:$1))=OFFSET(POSTES!$A$1,MATCH(S$1,POSTES!$A:$A,0)-1,2,,COUNTA(POSTES!$1:$1)))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8" s="3" t="str">
        <f ca="1">IF(SUMPRODUCT(
(OFFSET(AGENTS!$A$1,MATCH($A28,AGENTS!$A:$A,0)-1,1,,COUNTA(AGENTS!$1:$1))=OFFSET(POSTES!$A$1,MATCH(T$1,POSTES!$A:$A,0)-1,2,,COUNTA(POSTES!$1:$1)))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8" s="3" t="str">
        <f ca="1">IF(SUMPRODUCT(
(OFFSET(AGENTS!$A$1,MATCH($A28,AGENTS!$A:$A,0)-1,1,,COUNTA(AGENTS!$1:$1))=OFFSET(POSTES!$A$1,MATCH(U$1,POSTES!$A:$A,0)-1,2,,COUNTA(POSTES!$1:$1)))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8" s="3" t="str">
        <f ca="1">IF(SUMPRODUCT(
(OFFSET(AGENTS!$A$1,MATCH($A28,AGENTS!$A:$A,0)-1,1,,COUNTA(AGENTS!$1:$1))=OFFSET(POSTES!$A$1,MATCH(V$1,POSTES!$A:$A,0)-1,2,,COUNTA(POSTES!$1:$1)))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28" s="3" t="str">
        <f ca="1">IF(SUMPRODUCT(
(OFFSET(AGENTS!$A$1,MATCH($A28,AGENTS!$A:$A,0)-1,1,,COUNTA(AGENTS!$1:$1))=OFFSET(POSTES!$A$1,MATCH(W$1,POSTES!$A:$A,0)-1,2,,COUNTA(POSTES!$1:$1)))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8" s="3" t="str">
        <f ca="1">IF(SUMPRODUCT(
(OFFSET(AGENTS!$A$1,MATCH($A28,AGENTS!$A:$A,0)-1,1,,COUNTA(AGENTS!$1:$1))=OFFSET(POSTES!$A$1,MATCH(X$1,POSTES!$A:$A,0)-1,2,,COUNTA(POSTES!$1:$1)))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8" s="3" t="str">
        <f ca="1">IF(SUMPRODUCT(
(OFFSET(AGENTS!$A$1,MATCH($A28,AGENTS!$A:$A,0)-1,1,,COUNTA(AGENTS!$1:$1))=OFFSET(POSTES!$A$1,MATCH(Y$1,POSTES!$A:$A,0)-1,2,,COUNTA(POSTES!$1:$1)))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8" s="3" t="str">
        <f ca="1">IF(SUMPRODUCT(
(OFFSET(AGENTS!$A$1,MATCH($A28,AGENTS!$A:$A,0)-1,1,,COUNTA(AGENTS!$1:$1))=OFFSET(POSTES!$A$1,MATCH(Z$1,POSTES!$A:$A,0)-1,2,,COUNTA(POSTES!$1:$1)))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28" s="3" t="str">
        <f ca="1">IF(SUMPRODUCT(
(OFFSET(AGENTS!$A$1,MATCH($A28,AGENTS!$A:$A,0)-1,1,,COUNTA(AGENTS!$1:$1))=OFFSET(POSTES!$A$1,MATCH(AA$1,POSTES!$A:$A,0)-1,2,,COUNTA(POSTES!$1:$1)))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8" s="3" t="str">
        <f ca="1">IF(SUMPRODUCT(
(OFFSET(AGENTS!$A$1,MATCH($A28,AGENTS!$A:$A,0)-1,1,,COUNTA(AGENTS!$1:$1))=OFFSET(POSTES!$A$1,MATCH(AB$1,POSTES!$A:$A,0)-1,2,,COUNTA(POSTES!$1:$1)))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8" s="3" t="str">
        <f ca="1">IF(SUMPRODUCT(
(OFFSET(AGENTS!$A$1,MATCH($A28,AGENTS!$A:$A,0)-1,1,,COUNTA(AGENTS!$1:$1))=OFFSET(POSTES!$A$1,MATCH(AC$1,POSTES!$A:$A,0)-1,2,,COUNTA(POSTES!$1:$1)))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8" s="3" t="str">
        <f ca="1">IF(SUMPRODUCT(
(OFFSET(AGENTS!$A$1,MATCH($A28,AGENTS!$A:$A,0)-1,1,,COUNTA(AGENTS!$1:$1))=OFFSET(POSTES!$A$1,MATCH(AD$1,POSTES!$A:$A,0)-1,2,,COUNTA(POSTES!$1:$1)))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8" s="3" t="str">
        <f ca="1">IF(SUMPRODUCT(
(OFFSET(AGENTS!$A$1,MATCH($A28,AGENTS!$A:$A,0)-1,1,,COUNTA(AGENTS!$1:$1))=OFFSET(POSTES!$A$1,MATCH(AE$1,POSTES!$A:$A,0)-1,2,,COUNTA(POSTES!$1:$1)))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29" spans="1:31" x14ac:dyDescent="0.3">
      <c r="A29" s="1" t="str">
        <f ca="1">OFFSET(AGENTS!$A$1,ROW()-2,)</f>
        <v>Agent 27</v>
      </c>
      <c r="B29" s="3" t="str">
        <f ca="1">IF(SUMPRODUCT(
(OFFSET(AGENTS!$A$1,MATCH($A29,AGENTS!$A:$A,0)-1,1,,COUNTA(AGENTS!$1:$1))=OFFSET(POSTES!$A$1,MATCH(B$1,POSTES!$A:$A,0)-1,2,,COUNTA(POSTES!$1:$1)))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29" s="3" t="str">
        <f ca="1">IF(SUMPRODUCT(
(OFFSET(AGENTS!$A$1,MATCH($A29,AGENTS!$A:$A,0)-1,1,,COUNTA(AGENTS!$1:$1))=OFFSET(POSTES!$A$1,MATCH(C$1,POSTES!$A:$A,0)-1,2,,COUNTA(POSTES!$1:$1)))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29" s="3" t="str">
        <f ca="1">IF(SUMPRODUCT(
(OFFSET(AGENTS!$A$1,MATCH($A29,AGENTS!$A:$A,0)-1,1,,COUNTA(AGENTS!$1:$1))=OFFSET(POSTES!$A$1,MATCH(D$1,POSTES!$A:$A,0)-1,2,,COUNTA(POSTES!$1:$1)))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29" s="3" t="str">
        <f ca="1">IF(SUMPRODUCT(
(OFFSET(AGENTS!$A$1,MATCH($A29,AGENTS!$A:$A,0)-1,1,,COUNTA(AGENTS!$1:$1))=OFFSET(POSTES!$A$1,MATCH(E$1,POSTES!$A:$A,0)-1,2,,COUNTA(POSTES!$1:$1)))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29" s="3" t="str">
        <f ca="1">IF(SUMPRODUCT(
(OFFSET(AGENTS!$A$1,MATCH($A29,AGENTS!$A:$A,0)-1,1,,COUNTA(AGENTS!$1:$1))=OFFSET(POSTES!$A$1,MATCH(F$1,POSTES!$A:$A,0)-1,2,,COUNTA(POSTES!$1:$1)))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29" s="3" t="str">
        <f ca="1">IF(SUMPRODUCT(
(OFFSET(AGENTS!$A$1,MATCH($A29,AGENTS!$A:$A,0)-1,1,,COUNTA(AGENTS!$1:$1))=OFFSET(POSTES!$A$1,MATCH(G$1,POSTES!$A:$A,0)-1,2,,COUNTA(POSTES!$1:$1)))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29" s="3" t="str">
        <f ca="1">IF(SUMPRODUCT(
(OFFSET(AGENTS!$A$1,MATCH($A29,AGENTS!$A:$A,0)-1,1,,COUNTA(AGENTS!$1:$1))=OFFSET(POSTES!$A$1,MATCH(H$1,POSTES!$A:$A,0)-1,2,,COUNTA(POSTES!$1:$1)))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29" s="3" t="str">
        <f ca="1">IF(SUMPRODUCT(
(OFFSET(AGENTS!$A$1,MATCH($A29,AGENTS!$A:$A,0)-1,1,,COUNTA(AGENTS!$1:$1))=OFFSET(POSTES!$A$1,MATCH(I$1,POSTES!$A:$A,0)-1,2,,COUNTA(POSTES!$1:$1)))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29" s="3" t="str">
        <f ca="1">IF(SUMPRODUCT(
(OFFSET(AGENTS!$A$1,MATCH($A29,AGENTS!$A:$A,0)-1,1,,COUNTA(AGENTS!$1:$1))=OFFSET(POSTES!$A$1,MATCH(J$1,POSTES!$A:$A,0)-1,2,,COUNTA(POSTES!$1:$1)))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29" s="3" t="str">
        <f ca="1">IF(SUMPRODUCT(
(OFFSET(AGENTS!$A$1,MATCH($A29,AGENTS!$A:$A,0)-1,1,,COUNTA(AGENTS!$1:$1))=OFFSET(POSTES!$A$1,MATCH(K$1,POSTES!$A:$A,0)-1,2,,COUNTA(POSTES!$1:$1)))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29" s="3" t="str">
        <f ca="1">IF(SUMPRODUCT(
(OFFSET(AGENTS!$A$1,MATCH($A29,AGENTS!$A:$A,0)-1,1,,COUNTA(AGENTS!$1:$1))=OFFSET(POSTES!$A$1,MATCH(L$1,POSTES!$A:$A,0)-1,2,,COUNTA(POSTES!$1:$1)))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29" s="3" t="str">
        <f ca="1">IF(SUMPRODUCT(
(OFFSET(AGENTS!$A$1,MATCH($A29,AGENTS!$A:$A,0)-1,1,,COUNTA(AGENTS!$1:$1))=OFFSET(POSTES!$A$1,MATCH(M$1,POSTES!$A:$A,0)-1,2,,COUNTA(POSTES!$1:$1)))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29" s="3" t="str">
        <f ca="1">IF(SUMPRODUCT(
(OFFSET(AGENTS!$A$1,MATCH($A29,AGENTS!$A:$A,0)-1,1,,COUNTA(AGENTS!$1:$1))=OFFSET(POSTES!$A$1,MATCH(N$1,POSTES!$A:$A,0)-1,2,,COUNTA(POSTES!$1:$1)))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29" s="3" t="str">
        <f ca="1">IF(SUMPRODUCT(
(OFFSET(AGENTS!$A$1,MATCH($A29,AGENTS!$A:$A,0)-1,1,,COUNTA(AGENTS!$1:$1))=OFFSET(POSTES!$A$1,MATCH(O$1,POSTES!$A:$A,0)-1,2,,COUNTA(POSTES!$1:$1)))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29" s="3" t="str">
        <f ca="1">IF(SUMPRODUCT(
(OFFSET(AGENTS!$A$1,MATCH($A29,AGENTS!$A:$A,0)-1,1,,COUNTA(AGENTS!$1:$1))=OFFSET(POSTES!$A$1,MATCH(P$1,POSTES!$A:$A,0)-1,2,,COUNTA(POSTES!$1:$1)))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29" s="3" t="str">
        <f ca="1">IF(SUMPRODUCT(
(OFFSET(AGENTS!$A$1,MATCH($A29,AGENTS!$A:$A,0)-1,1,,COUNTA(AGENTS!$1:$1))=OFFSET(POSTES!$A$1,MATCH(Q$1,POSTES!$A:$A,0)-1,2,,COUNTA(POSTES!$1:$1)))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29" s="3" t="str">
        <f ca="1">IF(SUMPRODUCT(
(OFFSET(AGENTS!$A$1,MATCH($A29,AGENTS!$A:$A,0)-1,1,,COUNTA(AGENTS!$1:$1))=OFFSET(POSTES!$A$1,MATCH(R$1,POSTES!$A:$A,0)-1,2,,COUNTA(POSTES!$1:$1)))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29" s="3" t="str">
        <f ca="1">IF(SUMPRODUCT(
(OFFSET(AGENTS!$A$1,MATCH($A29,AGENTS!$A:$A,0)-1,1,,COUNTA(AGENTS!$1:$1))=OFFSET(POSTES!$A$1,MATCH(S$1,POSTES!$A:$A,0)-1,2,,COUNTA(POSTES!$1:$1)))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29" s="3" t="str">
        <f ca="1">IF(SUMPRODUCT(
(OFFSET(AGENTS!$A$1,MATCH($A29,AGENTS!$A:$A,0)-1,1,,COUNTA(AGENTS!$1:$1))=OFFSET(POSTES!$A$1,MATCH(T$1,POSTES!$A:$A,0)-1,2,,COUNTA(POSTES!$1:$1)))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29" s="3" t="str">
        <f ca="1">IF(SUMPRODUCT(
(OFFSET(AGENTS!$A$1,MATCH($A29,AGENTS!$A:$A,0)-1,1,,COUNTA(AGENTS!$1:$1))=OFFSET(POSTES!$A$1,MATCH(U$1,POSTES!$A:$A,0)-1,2,,COUNTA(POSTES!$1:$1)))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29" s="3" t="str">
        <f ca="1">IF(SUMPRODUCT(
(OFFSET(AGENTS!$A$1,MATCH($A29,AGENTS!$A:$A,0)-1,1,,COUNTA(AGENTS!$1:$1))=OFFSET(POSTES!$A$1,MATCH(V$1,POSTES!$A:$A,0)-1,2,,COUNTA(POSTES!$1:$1)))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29" s="3" t="str">
        <f ca="1">IF(SUMPRODUCT(
(OFFSET(AGENTS!$A$1,MATCH($A29,AGENTS!$A:$A,0)-1,1,,COUNTA(AGENTS!$1:$1))=OFFSET(POSTES!$A$1,MATCH(W$1,POSTES!$A:$A,0)-1,2,,COUNTA(POSTES!$1:$1)))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29" s="3" t="str">
        <f ca="1">IF(SUMPRODUCT(
(OFFSET(AGENTS!$A$1,MATCH($A29,AGENTS!$A:$A,0)-1,1,,COUNTA(AGENTS!$1:$1))=OFFSET(POSTES!$A$1,MATCH(X$1,POSTES!$A:$A,0)-1,2,,COUNTA(POSTES!$1:$1)))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29" s="3" t="str">
        <f ca="1">IF(SUMPRODUCT(
(OFFSET(AGENTS!$A$1,MATCH($A29,AGENTS!$A:$A,0)-1,1,,COUNTA(AGENTS!$1:$1))=OFFSET(POSTES!$A$1,MATCH(Y$1,POSTES!$A:$A,0)-1,2,,COUNTA(POSTES!$1:$1)))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29" s="3" t="str">
        <f ca="1">IF(SUMPRODUCT(
(OFFSET(AGENTS!$A$1,MATCH($A29,AGENTS!$A:$A,0)-1,1,,COUNTA(AGENTS!$1:$1))=OFFSET(POSTES!$A$1,MATCH(Z$1,POSTES!$A:$A,0)-1,2,,COUNTA(POSTES!$1:$1)))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29" s="3" t="str">
        <f ca="1">IF(SUMPRODUCT(
(OFFSET(AGENTS!$A$1,MATCH($A29,AGENTS!$A:$A,0)-1,1,,COUNTA(AGENTS!$1:$1))=OFFSET(POSTES!$A$1,MATCH(AA$1,POSTES!$A:$A,0)-1,2,,COUNTA(POSTES!$1:$1)))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29" s="3" t="str">
        <f ca="1">IF(SUMPRODUCT(
(OFFSET(AGENTS!$A$1,MATCH($A29,AGENTS!$A:$A,0)-1,1,,COUNTA(AGENTS!$1:$1))=OFFSET(POSTES!$A$1,MATCH(AB$1,POSTES!$A:$A,0)-1,2,,COUNTA(POSTES!$1:$1)))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29" s="3" t="str">
        <f ca="1">IF(SUMPRODUCT(
(OFFSET(AGENTS!$A$1,MATCH($A29,AGENTS!$A:$A,0)-1,1,,COUNTA(AGENTS!$1:$1))=OFFSET(POSTES!$A$1,MATCH(AC$1,POSTES!$A:$A,0)-1,2,,COUNTA(POSTES!$1:$1)))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29" s="3" t="str">
        <f ca="1">IF(SUMPRODUCT(
(OFFSET(AGENTS!$A$1,MATCH($A29,AGENTS!$A:$A,0)-1,1,,COUNTA(AGENTS!$1:$1))=OFFSET(POSTES!$A$1,MATCH(AD$1,POSTES!$A:$A,0)-1,2,,COUNTA(POSTES!$1:$1)))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29" s="3" t="str">
        <f ca="1">IF(SUMPRODUCT(
(OFFSET(AGENTS!$A$1,MATCH($A29,AGENTS!$A:$A,0)-1,1,,COUNTA(AGENTS!$1:$1))=OFFSET(POSTES!$A$1,MATCH(AE$1,POSTES!$A:$A,0)-1,2,,COUNTA(POSTES!$1:$1)))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0" spans="1:31" x14ac:dyDescent="0.3">
      <c r="A30" s="1" t="str">
        <f ca="1">OFFSET(AGENTS!$A$1,ROW()-2,)</f>
        <v>Agent 28</v>
      </c>
      <c r="B30" s="3" t="str">
        <f ca="1">IF(SUMPRODUCT(
(OFFSET(AGENTS!$A$1,MATCH($A30,AGENTS!$A:$A,0)-1,1,,COUNTA(AGENTS!$1:$1))=OFFSET(POSTES!$A$1,MATCH(B$1,POSTES!$A:$A,0)-1,2,,COUNTA(POSTES!$1:$1)))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0" s="3" t="str">
        <f ca="1">IF(SUMPRODUCT(
(OFFSET(AGENTS!$A$1,MATCH($A30,AGENTS!$A:$A,0)-1,1,,COUNTA(AGENTS!$1:$1))=OFFSET(POSTES!$A$1,MATCH(C$1,POSTES!$A:$A,0)-1,2,,COUNTA(POSTES!$1:$1)))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0" s="3" t="str">
        <f ca="1">IF(SUMPRODUCT(
(OFFSET(AGENTS!$A$1,MATCH($A30,AGENTS!$A:$A,0)-1,1,,COUNTA(AGENTS!$1:$1))=OFFSET(POSTES!$A$1,MATCH(D$1,POSTES!$A:$A,0)-1,2,,COUNTA(POSTES!$1:$1)))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0" s="3" t="str">
        <f ca="1">IF(SUMPRODUCT(
(OFFSET(AGENTS!$A$1,MATCH($A30,AGENTS!$A:$A,0)-1,1,,COUNTA(AGENTS!$1:$1))=OFFSET(POSTES!$A$1,MATCH(E$1,POSTES!$A:$A,0)-1,2,,COUNTA(POSTES!$1:$1)))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0" s="3" t="str">
        <f ca="1">IF(SUMPRODUCT(
(OFFSET(AGENTS!$A$1,MATCH($A30,AGENTS!$A:$A,0)-1,1,,COUNTA(AGENTS!$1:$1))=OFFSET(POSTES!$A$1,MATCH(F$1,POSTES!$A:$A,0)-1,2,,COUNTA(POSTES!$1:$1)))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0" s="3" t="str">
        <f ca="1">IF(SUMPRODUCT(
(OFFSET(AGENTS!$A$1,MATCH($A30,AGENTS!$A:$A,0)-1,1,,COUNTA(AGENTS!$1:$1))=OFFSET(POSTES!$A$1,MATCH(G$1,POSTES!$A:$A,0)-1,2,,COUNTA(POSTES!$1:$1)))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0" s="3" t="str">
        <f ca="1">IF(SUMPRODUCT(
(OFFSET(AGENTS!$A$1,MATCH($A30,AGENTS!$A:$A,0)-1,1,,COUNTA(AGENTS!$1:$1))=OFFSET(POSTES!$A$1,MATCH(H$1,POSTES!$A:$A,0)-1,2,,COUNTA(POSTES!$1:$1)))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0" s="3" t="str">
        <f ca="1">IF(SUMPRODUCT(
(OFFSET(AGENTS!$A$1,MATCH($A30,AGENTS!$A:$A,0)-1,1,,COUNTA(AGENTS!$1:$1))=OFFSET(POSTES!$A$1,MATCH(I$1,POSTES!$A:$A,0)-1,2,,COUNTA(POSTES!$1:$1)))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0" s="3" t="str">
        <f ca="1">IF(SUMPRODUCT(
(OFFSET(AGENTS!$A$1,MATCH($A30,AGENTS!$A:$A,0)-1,1,,COUNTA(AGENTS!$1:$1))=OFFSET(POSTES!$A$1,MATCH(J$1,POSTES!$A:$A,0)-1,2,,COUNTA(POSTES!$1:$1)))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0" s="3" t="str">
        <f ca="1">IF(SUMPRODUCT(
(OFFSET(AGENTS!$A$1,MATCH($A30,AGENTS!$A:$A,0)-1,1,,COUNTA(AGENTS!$1:$1))=OFFSET(POSTES!$A$1,MATCH(K$1,POSTES!$A:$A,0)-1,2,,COUNTA(POSTES!$1:$1)))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0" s="3" t="str">
        <f ca="1">IF(SUMPRODUCT(
(OFFSET(AGENTS!$A$1,MATCH($A30,AGENTS!$A:$A,0)-1,1,,COUNTA(AGENTS!$1:$1))=OFFSET(POSTES!$A$1,MATCH(L$1,POSTES!$A:$A,0)-1,2,,COUNTA(POSTES!$1:$1)))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0" s="3" t="str">
        <f ca="1">IF(SUMPRODUCT(
(OFFSET(AGENTS!$A$1,MATCH($A30,AGENTS!$A:$A,0)-1,1,,COUNTA(AGENTS!$1:$1))=OFFSET(POSTES!$A$1,MATCH(M$1,POSTES!$A:$A,0)-1,2,,COUNTA(POSTES!$1:$1)))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0" s="3" t="str">
        <f ca="1">IF(SUMPRODUCT(
(OFFSET(AGENTS!$A$1,MATCH($A30,AGENTS!$A:$A,0)-1,1,,COUNTA(AGENTS!$1:$1))=OFFSET(POSTES!$A$1,MATCH(N$1,POSTES!$A:$A,0)-1,2,,COUNTA(POSTES!$1:$1)))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0" s="3" t="str">
        <f ca="1">IF(SUMPRODUCT(
(OFFSET(AGENTS!$A$1,MATCH($A30,AGENTS!$A:$A,0)-1,1,,COUNTA(AGENTS!$1:$1))=OFFSET(POSTES!$A$1,MATCH(O$1,POSTES!$A:$A,0)-1,2,,COUNTA(POSTES!$1:$1)))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0" s="3" t="str">
        <f ca="1">IF(SUMPRODUCT(
(OFFSET(AGENTS!$A$1,MATCH($A30,AGENTS!$A:$A,0)-1,1,,COUNTA(AGENTS!$1:$1))=OFFSET(POSTES!$A$1,MATCH(P$1,POSTES!$A:$A,0)-1,2,,COUNTA(POSTES!$1:$1)))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0" s="3" t="str">
        <f ca="1">IF(SUMPRODUCT(
(OFFSET(AGENTS!$A$1,MATCH($A30,AGENTS!$A:$A,0)-1,1,,COUNTA(AGENTS!$1:$1))=OFFSET(POSTES!$A$1,MATCH(Q$1,POSTES!$A:$A,0)-1,2,,COUNTA(POSTES!$1:$1)))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0" s="3" t="str">
        <f ca="1">IF(SUMPRODUCT(
(OFFSET(AGENTS!$A$1,MATCH($A30,AGENTS!$A:$A,0)-1,1,,COUNTA(AGENTS!$1:$1))=OFFSET(POSTES!$A$1,MATCH(R$1,POSTES!$A:$A,0)-1,2,,COUNTA(POSTES!$1:$1)))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0" s="3" t="str">
        <f ca="1">IF(SUMPRODUCT(
(OFFSET(AGENTS!$A$1,MATCH($A30,AGENTS!$A:$A,0)-1,1,,COUNTA(AGENTS!$1:$1))=OFFSET(POSTES!$A$1,MATCH(S$1,POSTES!$A:$A,0)-1,2,,COUNTA(POSTES!$1:$1)))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0" s="3" t="str">
        <f ca="1">IF(SUMPRODUCT(
(OFFSET(AGENTS!$A$1,MATCH($A30,AGENTS!$A:$A,0)-1,1,,COUNTA(AGENTS!$1:$1))=OFFSET(POSTES!$A$1,MATCH(T$1,POSTES!$A:$A,0)-1,2,,COUNTA(POSTES!$1:$1)))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0" s="3" t="str">
        <f ca="1">IF(SUMPRODUCT(
(OFFSET(AGENTS!$A$1,MATCH($A30,AGENTS!$A:$A,0)-1,1,,COUNTA(AGENTS!$1:$1))=OFFSET(POSTES!$A$1,MATCH(U$1,POSTES!$A:$A,0)-1,2,,COUNTA(POSTES!$1:$1)))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0" s="3" t="str">
        <f ca="1">IF(SUMPRODUCT(
(OFFSET(AGENTS!$A$1,MATCH($A30,AGENTS!$A:$A,0)-1,1,,COUNTA(AGENTS!$1:$1))=OFFSET(POSTES!$A$1,MATCH(V$1,POSTES!$A:$A,0)-1,2,,COUNTA(POSTES!$1:$1)))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0" s="3" t="str">
        <f ca="1">IF(SUMPRODUCT(
(OFFSET(AGENTS!$A$1,MATCH($A30,AGENTS!$A:$A,0)-1,1,,COUNTA(AGENTS!$1:$1))=OFFSET(POSTES!$A$1,MATCH(W$1,POSTES!$A:$A,0)-1,2,,COUNTA(POSTES!$1:$1)))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0" s="3" t="str">
        <f ca="1">IF(SUMPRODUCT(
(OFFSET(AGENTS!$A$1,MATCH($A30,AGENTS!$A:$A,0)-1,1,,COUNTA(AGENTS!$1:$1))=OFFSET(POSTES!$A$1,MATCH(X$1,POSTES!$A:$A,0)-1,2,,COUNTA(POSTES!$1:$1)))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0" s="3" t="str">
        <f ca="1">IF(SUMPRODUCT(
(OFFSET(AGENTS!$A$1,MATCH($A30,AGENTS!$A:$A,0)-1,1,,COUNTA(AGENTS!$1:$1))=OFFSET(POSTES!$A$1,MATCH(Y$1,POSTES!$A:$A,0)-1,2,,COUNTA(POSTES!$1:$1)))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0" s="3" t="str">
        <f ca="1">IF(SUMPRODUCT(
(OFFSET(AGENTS!$A$1,MATCH($A30,AGENTS!$A:$A,0)-1,1,,COUNTA(AGENTS!$1:$1))=OFFSET(POSTES!$A$1,MATCH(Z$1,POSTES!$A:$A,0)-1,2,,COUNTA(POSTES!$1:$1)))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0" s="3" t="str">
        <f ca="1">IF(SUMPRODUCT(
(OFFSET(AGENTS!$A$1,MATCH($A30,AGENTS!$A:$A,0)-1,1,,COUNTA(AGENTS!$1:$1))=OFFSET(POSTES!$A$1,MATCH(AA$1,POSTES!$A:$A,0)-1,2,,COUNTA(POSTES!$1:$1)))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0" s="3" t="str">
        <f ca="1">IF(SUMPRODUCT(
(OFFSET(AGENTS!$A$1,MATCH($A30,AGENTS!$A:$A,0)-1,1,,COUNTA(AGENTS!$1:$1))=OFFSET(POSTES!$A$1,MATCH(AB$1,POSTES!$A:$A,0)-1,2,,COUNTA(POSTES!$1:$1)))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0" s="3" t="str">
        <f ca="1">IF(SUMPRODUCT(
(OFFSET(AGENTS!$A$1,MATCH($A30,AGENTS!$A:$A,0)-1,1,,COUNTA(AGENTS!$1:$1))=OFFSET(POSTES!$A$1,MATCH(AC$1,POSTES!$A:$A,0)-1,2,,COUNTA(POSTES!$1:$1)))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0" s="3" t="str">
        <f ca="1">IF(SUMPRODUCT(
(OFFSET(AGENTS!$A$1,MATCH($A30,AGENTS!$A:$A,0)-1,1,,COUNTA(AGENTS!$1:$1))=OFFSET(POSTES!$A$1,MATCH(AD$1,POSTES!$A:$A,0)-1,2,,COUNTA(POSTES!$1:$1)))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0" s="3" t="str">
        <f ca="1">IF(SUMPRODUCT(
(OFFSET(AGENTS!$A$1,MATCH($A30,AGENTS!$A:$A,0)-1,1,,COUNTA(AGENTS!$1:$1))=OFFSET(POSTES!$A$1,MATCH(AE$1,POSTES!$A:$A,0)-1,2,,COUNTA(POSTES!$1:$1)))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1" spans="1:31" x14ac:dyDescent="0.3">
      <c r="A31" s="1" t="str">
        <f ca="1">OFFSET(AGENTS!$A$1,ROW()-2,)</f>
        <v>Agent 29</v>
      </c>
      <c r="B31" s="3" t="str">
        <f ca="1">IF(SUMPRODUCT(
(OFFSET(AGENTS!$A$1,MATCH($A31,AGENTS!$A:$A,0)-1,1,,COUNTA(AGENTS!$1:$1))=OFFSET(POSTES!$A$1,MATCH(B$1,POSTES!$A:$A,0)-1,2,,COUNTA(POSTES!$1:$1)))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1" s="3" t="str">
        <f ca="1">IF(SUMPRODUCT(
(OFFSET(AGENTS!$A$1,MATCH($A31,AGENTS!$A:$A,0)-1,1,,COUNTA(AGENTS!$1:$1))=OFFSET(POSTES!$A$1,MATCH(C$1,POSTES!$A:$A,0)-1,2,,COUNTA(POSTES!$1:$1)))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1" s="3" t="str">
        <f ca="1">IF(SUMPRODUCT(
(OFFSET(AGENTS!$A$1,MATCH($A31,AGENTS!$A:$A,0)-1,1,,COUNTA(AGENTS!$1:$1))=OFFSET(POSTES!$A$1,MATCH(D$1,POSTES!$A:$A,0)-1,2,,COUNTA(POSTES!$1:$1)))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1" s="3" t="str">
        <f ca="1">IF(SUMPRODUCT(
(OFFSET(AGENTS!$A$1,MATCH($A31,AGENTS!$A:$A,0)-1,1,,COUNTA(AGENTS!$1:$1))=OFFSET(POSTES!$A$1,MATCH(E$1,POSTES!$A:$A,0)-1,2,,COUNTA(POSTES!$1:$1)))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1" s="3" t="str">
        <f ca="1">IF(SUMPRODUCT(
(OFFSET(AGENTS!$A$1,MATCH($A31,AGENTS!$A:$A,0)-1,1,,COUNTA(AGENTS!$1:$1))=OFFSET(POSTES!$A$1,MATCH(F$1,POSTES!$A:$A,0)-1,2,,COUNTA(POSTES!$1:$1)))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1" s="3" t="str">
        <f ca="1">IF(SUMPRODUCT(
(OFFSET(AGENTS!$A$1,MATCH($A31,AGENTS!$A:$A,0)-1,1,,COUNTA(AGENTS!$1:$1))=OFFSET(POSTES!$A$1,MATCH(G$1,POSTES!$A:$A,0)-1,2,,COUNTA(POSTES!$1:$1)))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1" s="3" t="str">
        <f ca="1">IF(SUMPRODUCT(
(OFFSET(AGENTS!$A$1,MATCH($A31,AGENTS!$A:$A,0)-1,1,,COUNTA(AGENTS!$1:$1))=OFFSET(POSTES!$A$1,MATCH(H$1,POSTES!$A:$A,0)-1,2,,COUNTA(POSTES!$1:$1)))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1" s="3" t="str">
        <f ca="1">IF(SUMPRODUCT(
(OFFSET(AGENTS!$A$1,MATCH($A31,AGENTS!$A:$A,0)-1,1,,COUNTA(AGENTS!$1:$1))=OFFSET(POSTES!$A$1,MATCH(I$1,POSTES!$A:$A,0)-1,2,,COUNTA(POSTES!$1:$1)))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1" s="3" t="str">
        <f ca="1">IF(SUMPRODUCT(
(OFFSET(AGENTS!$A$1,MATCH($A31,AGENTS!$A:$A,0)-1,1,,COUNTA(AGENTS!$1:$1))=OFFSET(POSTES!$A$1,MATCH(J$1,POSTES!$A:$A,0)-1,2,,COUNTA(POSTES!$1:$1)))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1" s="3" t="str">
        <f ca="1">IF(SUMPRODUCT(
(OFFSET(AGENTS!$A$1,MATCH($A31,AGENTS!$A:$A,0)-1,1,,COUNTA(AGENTS!$1:$1))=OFFSET(POSTES!$A$1,MATCH(K$1,POSTES!$A:$A,0)-1,2,,COUNTA(POSTES!$1:$1)))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1" s="3" t="str">
        <f ca="1">IF(SUMPRODUCT(
(OFFSET(AGENTS!$A$1,MATCH($A31,AGENTS!$A:$A,0)-1,1,,COUNTA(AGENTS!$1:$1))=OFFSET(POSTES!$A$1,MATCH(L$1,POSTES!$A:$A,0)-1,2,,COUNTA(POSTES!$1:$1)))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1" s="3" t="str">
        <f ca="1">IF(SUMPRODUCT(
(OFFSET(AGENTS!$A$1,MATCH($A31,AGENTS!$A:$A,0)-1,1,,COUNTA(AGENTS!$1:$1))=OFFSET(POSTES!$A$1,MATCH(M$1,POSTES!$A:$A,0)-1,2,,COUNTA(POSTES!$1:$1)))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1" s="3" t="str">
        <f ca="1">IF(SUMPRODUCT(
(OFFSET(AGENTS!$A$1,MATCH($A31,AGENTS!$A:$A,0)-1,1,,COUNTA(AGENTS!$1:$1))=OFFSET(POSTES!$A$1,MATCH(N$1,POSTES!$A:$A,0)-1,2,,COUNTA(POSTES!$1:$1)))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1" s="3" t="str">
        <f ca="1">IF(SUMPRODUCT(
(OFFSET(AGENTS!$A$1,MATCH($A31,AGENTS!$A:$A,0)-1,1,,COUNTA(AGENTS!$1:$1))=OFFSET(POSTES!$A$1,MATCH(O$1,POSTES!$A:$A,0)-1,2,,COUNTA(POSTES!$1:$1)))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1" s="3" t="str">
        <f ca="1">IF(SUMPRODUCT(
(OFFSET(AGENTS!$A$1,MATCH($A31,AGENTS!$A:$A,0)-1,1,,COUNTA(AGENTS!$1:$1))=OFFSET(POSTES!$A$1,MATCH(P$1,POSTES!$A:$A,0)-1,2,,COUNTA(POSTES!$1:$1)))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1" s="3" t="str">
        <f ca="1">IF(SUMPRODUCT(
(OFFSET(AGENTS!$A$1,MATCH($A31,AGENTS!$A:$A,0)-1,1,,COUNTA(AGENTS!$1:$1))=OFFSET(POSTES!$A$1,MATCH(Q$1,POSTES!$A:$A,0)-1,2,,COUNTA(POSTES!$1:$1)))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1" s="3" t="str">
        <f ca="1">IF(SUMPRODUCT(
(OFFSET(AGENTS!$A$1,MATCH($A31,AGENTS!$A:$A,0)-1,1,,COUNTA(AGENTS!$1:$1))=OFFSET(POSTES!$A$1,MATCH(R$1,POSTES!$A:$A,0)-1,2,,COUNTA(POSTES!$1:$1)))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1" s="3" t="str">
        <f ca="1">IF(SUMPRODUCT(
(OFFSET(AGENTS!$A$1,MATCH($A31,AGENTS!$A:$A,0)-1,1,,COUNTA(AGENTS!$1:$1))=OFFSET(POSTES!$A$1,MATCH(S$1,POSTES!$A:$A,0)-1,2,,COUNTA(POSTES!$1:$1)))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1" s="3" t="str">
        <f ca="1">IF(SUMPRODUCT(
(OFFSET(AGENTS!$A$1,MATCH($A31,AGENTS!$A:$A,0)-1,1,,COUNTA(AGENTS!$1:$1))=OFFSET(POSTES!$A$1,MATCH(T$1,POSTES!$A:$A,0)-1,2,,COUNTA(POSTES!$1:$1)))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1" s="3" t="str">
        <f ca="1">IF(SUMPRODUCT(
(OFFSET(AGENTS!$A$1,MATCH($A31,AGENTS!$A:$A,0)-1,1,,COUNTA(AGENTS!$1:$1))=OFFSET(POSTES!$A$1,MATCH(U$1,POSTES!$A:$A,0)-1,2,,COUNTA(POSTES!$1:$1)))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1" s="3" t="str">
        <f ca="1">IF(SUMPRODUCT(
(OFFSET(AGENTS!$A$1,MATCH($A31,AGENTS!$A:$A,0)-1,1,,COUNTA(AGENTS!$1:$1))=OFFSET(POSTES!$A$1,MATCH(V$1,POSTES!$A:$A,0)-1,2,,COUNTA(POSTES!$1:$1)))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1" s="3" t="str">
        <f ca="1">IF(SUMPRODUCT(
(OFFSET(AGENTS!$A$1,MATCH($A31,AGENTS!$A:$A,0)-1,1,,COUNTA(AGENTS!$1:$1))=OFFSET(POSTES!$A$1,MATCH(W$1,POSTES!$A:$A,0)-1,2,,COUNTA(POSTES!$1:$1)))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1" s="3" t="str">
        <f ca="1">IF(SUMPRODUCT(
(OFFSET(AGENTS!$A$1,MATCH($A31,AGENTS!$A:$A,0)-1,1,,COUNTA(AGENTS!$1:$1))=OFFSET(POSTES!$A$1,MATCH(X$1,POSTES!$A:$A,0)-1,2,,COUNTA(POSTES!$1:$1)))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1" s="3" t="str">
        <f ca="1">IF(SUMPRODUCT(
(OFFSET(AGENTS!$A$1,MATCH($A31,AGENTS!$A:$A,0)-1,1,,COUNTA(AGENTS!$1:$1))=OFFSET(POSTES!$A$1,MATCH(Y$1,POSTES!$A:$A,0)-1,2,,COUNTA(POSTES!$1:$1)))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1" s="3" t="str">
        <f ca="1">IF(SUMPRODUCT(
(OFFSET(AGENTS!$A$1,MATCH($A31,AGENTS!$A:$A,0)-1,1,,COUNTA(AGENTS!$1:$1))=OFFSET(POSTES!$A$1,MATCH(Z$1,POSTES!$A:$A,0)-1,2,,COUNTA(POSTES!$1:$1)))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1" s="3" t="str">
        <f ca="1">IF(SUMPRODUCT(
(OFFSET(AGENTS!$A$1,MATCH($A31,AGENTS!$A:$A,0)-1,1,,COUNTA(AGENTS!$1:$1))=OFFSET(POSTES!$A$1,MATCH(AA$1,POSTES!$A:$A,0)-1,2,,COUNTA(POSTES!$1:$1)))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1" s="3" t="str">
        <f ca="1">IF(SUMPRODUCT(
(OFFSET(AGENTS!$A$1,MATCH($A31,AGENTS!$A:$A,0)-1,1,,COUNTA(AGENTS!$1:$1))=OFFSET(POSTES!$A$1,MATCH(AB$1,POSTES!$A:$A,0)-1,2,,COUNTA(POSTES!$1:$1)))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1" s="3" t="str">
        <f ca="1">IF(SUMPRODUCT(
(OFFSET(AGENTS!$A$1,MATCH($A31,AGENTS!$A:$A,0)-1,1,,COUNTA(AGENTS!$1:$1))=OFFSET(POSTES!$A$1,MATCH(AC$1,POSTES!$A:$A,0)-1,2,,COUNTA(POSTES!$1:$1)))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1" s="3" t="str">
        <f ca="1">IF(SUMPRODUCT(
(OFFSET(AGENTS!$A$1,MATCH($A31,AGENTS!$A:$A,0)-1,1,,COUNTA(AGENTS!$1:$1))=OFFSET(POSTES!$A$1,MATCH(AD$1,POSTES!$A:$A,0)-1,2,,COUNTA(POSTES!$1:$1)))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1" s="3" t="str">
        <f ca="1">IF(SUMPRODUCT(
(OFFSET(AGENTS!$A$1,MATCH($A31,AGENTS!$A:$A,0)-1,1,,COUNTA(AGENTS!$1:$1))=OFFSET(POSTES!$A$1,MATCH(AE$1,POSTES!$A:$A,0)-1,2,,COUNTA(POSTES!$1:$1)))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2" spans="1:31" x14ac:dyDescent="0.3">
      <c r="A32" s="1" t="str">
        <f ca="1">OFFSET(AGENTS!$A$1,ROW()-2,)</f>
        <v>Agent 30</v>
      </c>
      <c r="B32" s="3" t="str">
        <f ca="1">IF(SUMPRODUCT(
(OFFSET(AGENTS!$A$1,MATCH($A32,AGENTS!$A:$A,0)-1,1,,COUNTA(AGENTS!$1:$1))=OFFSET(POSTES!$A$1,MATCH(B$1,POSTES!$A:$A,0)-1,2,,COUNTA(POSTES!$1:$1)))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2" s="3" t="str">
        <f ca="1">IF(SUMPRODUCT(
(OFFSET(AGENTS!$A$1,MATCH($A32,AGENTS!$A:$A,0)-1,1,,COUNTA(AGENTS!$1:$1))=OFFSET(POSTES!$A$1,MATCH(C$1,POSTES!$A:$A,0)-1,2,,COUNTA(POSTES!$1:$1)))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2" s="3" t="str">
        <f ca="1">IF(SUMPRODUCT(
(OFFSET(AGENTS!$A$1,MATCH($A32,AGENTS!$A:$A,0)-1,1,,COUNTA(AGENTS!$1:$1))=OFFSET(POSTES!$A$1,MATCH(D$1,POSTES!$A:$A,0)-1,2,,COUNTA(POSTES!$1:$1)))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2" s="3" t="str">
        <f ca="1">IF(SUMPRODUCT(
(OFFSET(AGENTS!$A$1,MATCH($A32,AGENTS!$A:$A,0)-1,1,,COUNTA(AGENTS!$1:$1))=OFFSET(POSTES!$A$1,MATCH(E$1,POSTES!$A:$A,0)-1,2,,COUNTA(POSTES!$1:$1)))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2" s="3" t="str">
        <f ca="1">IF(SUMPRODUCT(
(OFFSET(AGENTS!$A$1,MATCH($A32,AGENTS!$A:$A,0)-1,1,,COUNTA(AGENTS!$1:$1))=OFFSET(POSTES!$A$1,MATCH(F$1,POSTES!$A:$A,0)-1,2,,COUNTA(POSTES!$1:$1)))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2" s="3" t="str">
        <f ca="1">IF(SUMPRODUCT(
(OFFSET(AGENTS!$A$1,MATCH($A32,AGENTS!$A:$A,0)-1,1,,COUNTA(AGENTS!$1:$1))=OFFSET(POSTES!$A$1,MATCH(G$1,POSTES!$A:$A,0)-1,2,,COUNTA(POSTES!$1:$1)))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2" s="3" t="str">
        <f ca="1">IF(SUMPRODUCT(
(OFFSET(AGENTS!$A$1,MATCH($A32,AGENTS!$A:$A,0)-1,1,,COUNTA(AGENTS!$1:$1))=OFFSET(POSTES!$A$1,MATCH(H$1,POSTES!$A:$A,0)-1,2,,COUNTA(POSTES!$1:$1)))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2" s="3" t="str">
        <f ca="1">IF(SUMPRODUCT(
(OFFSET(AGENTS!$A$1,MATCH($A32,AGENTS!$A:$A,0)-1,1,,COUNTA(AGENTS!$1:$1))=OFFSET(POSTES!$A$1,MATCH(I$1,POSTES!$A:$A,0)-1,2,,COUNTA(POSTES!$1:$1)))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2" s="3" t="str">
        <f ca="1">IF(SUMPRODUCT(
(OFFSET(AGENTS!$A$1,MATCH($A32,AGENTS!$A:$A,0)-1,1,,COUNTA(AGENTS!$1:$1))=OFFSET(POSTES!$A$1,MATCH(J$1,POSTES!$A:$A,0)-1,2,,COUNTA(POSTES!$1:$1)))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2" s="3" t="str">
        <f ca="1">IF(SUMPRODUCT(
(OFFSET(AGENTS!$A$1,MATCH($A32,AGENTS!$A:$A,0)-1,1,,COUNTA(AGENTS!$1:$1))=OFFSET(POSTES!$A$1,MATCH(K$1,POSTES!$A:$A,0)-1,2,,COUNTA(POSTES!$1:$1)))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2" s="3" t="str">
        <f ca="1">IF(SUMPRODUCT(
(OFFSET(AGENTS!$A$1,MATCH($A32,AGENTS!$A:$A,0)-1,1,,COUNTA(AGENTS!$1:$1))=OFFSET(POSTES!$A$1,MATCH(L$1,POSTES!$A:$A,0)-1,2,,COUNTA(POSTES!$1:$1)))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2" s="3" t="str">
        <f ca="1">IF(SUMPRODUCT(
(OFFSET(AGENTS!$A$1,MATCH($A32,AGENTS!$A:$A,0)-1,1,,COUNTA(AGENTS!$1:$1))=OFFSET(POSTES!$A$1,MATCH(M$1,POSTES!$A:$A,0)-1,2,,COUNTA(POSTES!$1:$1)))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2" s="3" t="str">
        <f ca="1">IF(SUMPRODUCT(
(OFFSET(AGENTS!$A$1,MATCH($A32,AGENTS!$A:$A,0)-1,1,,COUNTA(AGENTS!$1:$1))=OFFSET(POSTES!$A$1,MATCH(N$1,POSTES!$A:$A,0)-1,2,,COUNTA(POSTES!$1:$1)))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2" s="3" t="str">
        <f ca="1">IF(SUMPRODUCT(
(OFFSET(AGENTS!$A$1,MATCH($A32,AGENTS!$A:$A,0)-1,1,,COUNTA(AGENTS!$1:$1))=OFFSET(POSTES!$A$1,MATCH(O$1,POSTES!$A:$A,0)-1,2,,COUNTA(POSTES!$1:$1)))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2" s="3" t="str">
        <f ca="1">IF(SUMPRODUCT(
(OFFSET(AGENTS!$A$1,MATCH($A32,AGENTS!$A:$A,0)-1,1,,COUNTA(AGENTS!$1:$1))=OFFSET(POSTES!$A$1,MATCH(P$1,POSTES!$A:$A,0)-1,2,,COUNTA(POSTES!$1:$1)))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2" s="3" t="str">
        <f ca="1">IF(SUMPRODUCT(
(OFFSET(AGENTS!$A$1,MATCH($A32,AGENTS!$A:$A,0)-1,1,,COUNTA(AGENTS!$1:$1))=OFFSET(POSTES!$A$1,MATCH(Q$1,POSTES!$A:$A,0)-1,2,,COUNTA(POSTES!$1:$1)))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2" s="3" t="str">
        <f ca="1">IF(SUMPRODUCT(
(OFFSET(AGENTS!$A$1,MATCH($A32,AGENTS!$A:$A,0)-1,1,,COUNTA(AGENTS!$1:$1))=OFFSET(POSTES!$A$1,MATCH(R$1,POSTES!$A:$A,0)-1,2,,COUNTA(POSTES!$1:$1)))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2" s="3" t="str">
        <f ca="1">IF(SUMPRODUCT(
(OFFSET(AGENTS!$A$1,MATCH($A32,AGENTS!$A:$A,0)-1,1,,COUNTA(AGENTS!$1:$1))=OFFSET(POSTES!$A$1,MATCH(S$1,POSTES!$A:$A,0)-1,2,,COUNTA(POSTES!$1:$1)))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2" s="3" t="str">
        <f ca="1">IF(SUMPRODUCT(
(OFFSET(AGENTS!$A$1,MATCH($A32,AGENTS!$A:$A,0)-1,1,,COUNTA(AGENTS!$1:$1))=OFFSET(POSTES!$A$1,MATCH(T$1,POSTES!$A:$A,0)-1,2,,COUNTA(POSTES!$1:$1)))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2" s="3" t="str">
        <f ca="1">IF(SUMPRODUCT(
(OFFSET(AGENTS!$A$1,MATCH($A32,AGENTS!$A:$A,0)-1,1,,COUNTA(AGENTS!$1:$1))=OFFSET(POSTES!$A$1,MATCH(U$1,POSTES!$A:$A,0)-1,2,,COUNTA(POSTES!$1:$1)))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2" s="3" t="str">
        <f ca="1">IF(SUMPRODUCT(
(OFFSET(AGENTS!$A$1,MATCH($A32,AGENTS!$A:$A,0)-1,1,,COUNTA(AGENTS!$1:$1))=OFFSET(POSTES!$A$1,MATCH(V$1,POSTES!$A:$A,0)-1,2,,COUNTA(POSTES!$1:$1)))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2" s="3" t="str">
        <f ca="1">IF(SUMPRODUCT(
(OFFSET(AGENTS!$A$1,MATCH($A32,AGENTS!$A:$A,0)-1,1,,COUNTA(AGENTS!$1:$1))=OFFSET(POSTES!$A$1,MATCH(W$1,POSTES!$A:$A,0)-1,2,,COUNTA(POSTES!$1:$1)))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2" s="3" t="str">
        <f ca="1">IF(SUMPRODUCT(
(OFFSET(AGENTS!$A$1,MATCH($A32,AGENTS!$A:$A,0)-1,1,,COUNTA(AGENTS!$1:$1))=OFFSET(POSTES!$A$1,MATCH(X$1,POSTES!$A:$A,0)-1,2,,COUNTA(POSTES!$1:$1)))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2" s="3" t="str">
        <f ca="1">IF(SUMPRODUCT(
(OFFSET(AGENTS!$A$1,MATCH($A32,AGENTS!$A:$A,0)-1,1,,COUNTA(AGENTS!$1:$1))=OFFSET(POSTES!$A$1,MATCH(Y$1,POSTES!$A:$A,0)-1,2,,COUNTA(POSTES!$1:$1)))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2" s="3" t="str">
        <f ca="1">IF(SUMPRODUCT(
(OFFSET(AGENTS!$A$1,MATCH($A32,AGENTS!$A:$A,0)-1,1,,COUNTA(AGENTS!$1:$1))=OFFSET(POSTES!$A$1,MATCH(Z$1,POSTES!$A:$A,0)-1,2,,COUNTA(POSTES!$1:$1)))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2" s="3" t="str">
        <f ca="1">IF(SUMPRODUCT(
(OFFSET(AGENTS!$A$1,MATCH($A32,AGENTS!$A:$A,0)-1,1,,COUNTA(AGENTS!$1:$1))=OFFSET(POSTES!$A$1,MATCH(AA$1,POSTES!$A:$A,0)-1,2,,COUNTA(POSTES!$1:$1)))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2" s="3" t="str">
        <f ca="1">IF(SUMPRODUCT(
(OFFSET(AGENTS!$A$1,MATCH($A32,AGENTS!$A:$A,0)-1,1,,COUNTA(AGENTS!$1:$1))=OFFSET(POSTES!$A$1,MATCH(AB$1,POSTES!$A:$A,0)-1,2,,COUNTA(POSTES!$1:$1)))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2" s="3" t="str">
        <f ca="1">IF(SUMPRODUCT(
(OFFSET(AGENTS!$A$1,MATCH($A32,AGENTS!$A:$A,0)-1,1,,COUNTA(AGENTS!$1:$1))=OFFSET(POSTES!$A$1,MATCH(AC$1,POSTES!$A:$A,0)-1,2,,COUNTA(POSTES!$1:$1)))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2" s="3" t="str">
        <f ca="1">IF(SUMPRODUCT(
(OFFSET(AGENTS!$A$1,MATCH($A32,AGENTS!$A:$A,0)-1,1,,COUNTA(AGENTS!$1:$1))=OFFSET(POSTES!$A$1,MATCH(AD$1,POSTES!$A:$A,0)-1,2,,COUNTA(POSTES!$1:$1)))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2" s="3" t="str">
        <f ca="1">IF(SUMPRODUCT(
(OFFSET(AGENTS!$A$1,MATCH($A32,AGENTS!$A:$A,0)-1,1,,COUNTA(AGENTS!$1:$1))=OFFSET(POSTES!$A$1,MATCH(AE$1,POSTES!$A:$A,0)-1,2,,COUNTA(POSTES!$1:$1)))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3" spans="1:31" x14ac:dyDescent="0.3">
      <c r="A33" s="1" t="str">
        <f ca="1">OFFSET(AGENTS!$A$1,ROW()-2,)</f>
        <v>Agent 31</v>
      </c>
      <c r="B33" s="3" t="str">
        <f ca="1">IF(SUMPRODUCT(
(OFFSET(AGENTS!$A$1,MATCH($A33,AGENTS!$A:$A,0)-1,1,,COUNTA(AGENTS!$1:$1))=OFFSET(POSTES!$A$1,MATCH(B$1,POSTES!$A:$A,0)-1,2,,COUNTA(POSTES!$1:$1)))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33" s="3" t="str">
        <f ca="1">IF(SUMPRODUCT(
(OFFSET(AGENTS!$A$1,MATCH($A33,AGENTS!$A:$A,0)-1,1,,COUNTA(AGENTS!$1:$1))=OFFSET(POSTES!$A$1,MATCH(C$1,POSTES!$A:$A,0)-1,2,,COUNTA(POSTES!$1:$1)))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33" s="3" t="str">
        <f ca="1">IF(SUMPRODUCT(
(OFFSET(AGENTS!$A$1,MATCH($A33,AGENTS!$A:$A,0)-1,1,,COUNTA(AGENTS!$1:$1))=OFFSET(POSTES!$A$1,MATCH(D$1,POSTES!$A:$A,0)-1,2,,COUNTA(POSTES!$1:$1)))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3" s="3" t="str">
        <f ca="1">IF(SUMPRODUCT(
(OFFSET(AGENTS!$A$1,MATCH($A33,AGENTS!$A:$A,0)-1,1,,COUNTA(AGENTS!$1:$1))=OFFSET(POSTES!$A$1,MATCH(E$1,POSTES!$A:$A,0)-1,2,,COUNTA(POSTES!$1:$1)))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33" s="3" t="str">
        <f ca="1">IF(SUMPRODUCT(
(OFFSET(AGENTS!$A$1,MATCH($A33,AGENTS!$A:$A,0)-1,1,,COUNTA(AGENTS!$1:$1))=OFFSET(POSTES!$A$1,MATCH(F$1,POSTES!$A:$A,0)-1,2,,COUNTA(POSTES!$1:$1)))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3" s="3" t="str">
        <f ca="1">IF(SUMPRODUCT(
(OFFSET(AGENTS!$A$1,MATCH($A33,AGENTS!$A:$A,0)-1,1,,COUNTA(AGENTS!$1:$1))=OFFSET(POSTES!$A$1,MATCH(G$1,POSTES!$A:$A,0)-1,2,,COUNTA(POSTES!$1:$1)))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33" s="3" t="str">
        <f ca="1">IF(SUMPRODUCT(
(OFFSET(AGENTS!$A$1,MATCH($A33,AGENTS!$A:$A,0)-1,1,,COUNTA(AGENTS!$1:$1))=OFFSET(POSTES!$A$1,MATCH(H$1,POSTES!$A:$A,0)-1,2,,COUNTA(POSTES!$1:$1)))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33" s="3" t="str">
        <f ca="1">IF(SUMPRODUCT(
(OFFSET(AGENTS!$A$1,MATCH($A33,AGENTS!$A:$A,0)-1,1,,COUNTA(AGENTS!$1:$1))=OFFSET(POSTES!$A$1,MATCH(I$1,POSTES!$A:$A,0)-1,2,,COUNTA(POSTES!$1:$1)))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33" s="3" t="str">
        <f ca="1">IF(SUMPRODUCT(
(OFFSET(AGENTS!$A$1,MATCH($A33,AGENTS!$A:$A,0)-1,1,,COUNTA(AGENTS!$1:$1))=OFFSET(POSTES!$A$1,MATCH(J$1,POSTES!$A:$A,0)-1,2,,COUNTA(POSTES!$1:$1)))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3" s="3" t="str">
        <f ca="1">IF(SUMPRODUCT(
(OFFSET(AGENTS!$A$1,MATCH($A33,AGENTS!$A:$A,0)-1,1,,COUNTA(AGENTS!$1:$1))=OFFSET(POSTES!$A$1,MATCH(K$1,POSTES!$A:$A,0)-1,2,,COUNTA(POSTES!$1:$1)))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3" s="3" t="str">
        <f ca="1">IF(SUMPRODUCT(
(OFFSET(AGENTS!$A$1,MATCH($A33,AGENTS!$A:$A,0)-1,1,,COUNTA(AGENTS!$1:$1))=OFFSET(POSTES!$A$1,MATCH(L$1,POSTES!$A:$A,0)-1,2,,COUNTA(POSTES!$1:$1)))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33" s="3" t="str">
        <f ca="1">IF(SUMPRODUCT(
(OFFSET(AGENTS!$A$1,MATCH($A33,AGENTS!$A:$A,0)-1,1,,COUNTA(AGENTS!$1:$1))=OFFSET(POSTES!$A$1,MATCH(M$1,POSTES!$A:$A,0)-1,2,,COUNTA(POSTES!$1:$1)))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33" s="3" t="str">
        <f ca="1">IF(SUMPRODUCT(
(OFFSET(AGENTS!$A$1,MATCH($A33,AGENTS!$A:$A,0)-1,1,,COUNTA(AGENTS!$1:$1))=OFFSET(POSTES!$A$1,MATCH(N$1,POSTES!$A:$A,0)-1,2,,COUNTA(POSTES!$1:$1)))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33" s="3" t="str">
        <f ca="1">IF(SUMPRODUCT(
(OFFSET(AGENTS!$A$1,MATCH($A33,AGENTS!$A:$A,0)-1,1,,COUNTA(AGENTS!$1:$1))=OFFSET(POSTES!$A$1,MATCH(O$1,POSTES!$A:$A,0)-1,2,,COUNTA(POSTES!$1:$1)))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33" s="3" t="str">
        <f ca="1">IF(SUMPRODUCT(
(OFFSET(AGENTS!$A$1,MATCH($A33,AGENTS!$A:$A,0)-1,1,,COUNTA(AGENTS!$1:$1))=OFFSET(POSTES!$A$1,MATCH(P$1,POSTES!$A:$A,0)-1,2,,COUNTA(POSTES!$1:$1)))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33" s="3" t="str">
        <f ca="1">IF(SUMPRODUCT(
(OFFSET(AGENTS!$A$1,MATCH($A33,AGENTS!$A:$A,0)-1,1,,COUNTA(AGENTS!$1:$1))=OFFSET(POSTES!$A$1,MATCH(Q$1,POSTES!$A:$A,0)-1,2,,COUNTA(POSTES!$1:$1)))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33" s="3" t="str">
        <f ca="1">IF(SUMPRODUCT(
(OFFSET(AGENTS!$A$1,MATCH($A33,AGENTS!$A:$A,0)-1,1,,COUNTA(AGENTS!$1:$1))=OFFSET(POSTES!$A$1,MATCH(R$1,POSTES!$A:$A,0)-1,2,,COUNTA(POSTES!$1:$1)))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3" s="3" t="str">
        <f ca="1">IF(SUMPRODUCT(
(OFFSET(AGENTS!$A$1,MATCH($A33,AGENTS!$A:$A,0)-1,1,,COUNTA(AGENTS!$1:$1))=OFFSET(POSTES!$A$1,MATCH(S$1,POSTES!$A:$A,0)-1,2,,COUNTA(POSTES!$1:$1)))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3" s="3" t="str">
        <f ca="1">IF(SUMPRODUCT(
(OFFSET(AGENTS!$A$1,MATCH($A33,AGENTS!$A:$A,0)-1,1,,COUNTA(AGENTS!$1:$1))=OFFSET(POSTES!$A$1,MATCH(T$1,POSTES!$A:$A,0)-1,2,,COUNTA(POSTES!$1:$1)))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3" s="3" t="str">
        <f ca="1">IF(SUMPRODUCT(
(OFFSET(AGENTS!$A$1,MATCH($A33,AGENTS!$A:$A,0)-1,1,,COUNTA(AGENTS!$1:$1))=OFFSET(POSTES!$A$1,MATCH(U$1,POSTES!$A:$A,0)-1,2,,COUNTA(POSTES!$1:$1)))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3" s="3" t="str">
        <f ca="1">IF(SUMPRODUCT(
(OFFSET(AGENTS!$A$1,MATCH($A33,AGENTS!$A:$A,0)-1,1,,COUNTA(AGENTS!$1:$1))=OFFSET(POSTES!$A$1,MATCH(V$1,POSTES!$A:$A,0)-1,2,,COUNTA(POSTES!$1:$1)))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33" s="3" t="str">
        <f ca="1">IF(SUMPRODUCT(
(OFFSET(AGENTS!$A$1,MATCH($A33,AGENTS!$A:$A,0)-1,1,,COUNTA(AGENTS!$1:$1))=OFFSET(POSTES!$A$1,MATCH(W$1,POSTES!$A:$A,0)-1,2,,COUNTA(POSTES!$1:$1)))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3" s="3" t="str">
        <f ca="1">IF(SUMPRODUCT(
(OFFSET(AGENTS!$A$1,MATCH($A33,AGENTS!$A:$A,0)-1,1,,COUNTA(AGENTS!$1:$1))=OFFSET(POSTES!$A$1,MATCH(X$1,POSTES!$A:$A,0)-1,2,,COUNTA(POSTES!$1:$1)))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3" s="3" t="str">
        <f ca="1">IF(SUMPRODUCT(
(OFFSET(AGENTS!$A$1,MATCH($A33,AGENTS!$A:$A,0)-1,1,,COUNTA(AGENTS!$1:$1))=OFFSET(POSTES!$A$1,MATCH(Y$1,POSTES!$A:$A,0)-1,2,,COUNTA(POSTES!$1:$1)))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3" s="3" t="str">
        <f ca="1">IF(SUMPRODUCT(
(OFFSET(AGENTS!$A$1,MATCH($A33,AGENTS!$A:$A,0)-1,1,,COUNTA(AGENTS!$1:$1))=OFFSET(POSTES!$A$1,MATCH(Z$1,POSTES!$A:$A,0)-1,2,,COUNTA(POSTES!$1:$1)))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3" s="3" t="str">
        <f ca="1">IF(SUMPRODUCT(
(OFFSET(AGENTS!$A$1,MATCH($A33,AGENTS!$A:$A,0)-1,1,,COUNTA(AGENTS!$1:$1))=OFFSET(POSTES!$A$1,MATCH(AA$1,POSTES!$A:$A,0)-1,2,,COUNTA(POSTES!$1:$1)))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3" s="3" t="str">
        <f ca="1">IF(SUMPRODUCT(
(OFFSET(AGENTS!$A$1,MATCH($A33,AGENTS!$A:$A,0)-1,1,,COUNTA(AGENTS!$1:$1))=OFFSET(POSTES!$A$1,MATCH(AB$1,POSTES!$A:$A,0)-1,2,,COUNTA(POSTES!$1:$1)))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3" s="3" t="str">
        <f ca="1">IF(SUMPRODUCT(
(OFFSET(AGENTS!$A$1,MATCH($A33,AGENTS!$A:$A,0)-1,1,,COUNTA(AGENTS!$1:$1))=OFFSET(POSTES!$A$1,MATCH(AC$1,POSTES!$A:$A,0)-1,2,,COUNTA(POSTES!$1:$1)))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3" s="3" t="str">
        <f ca="1">IF(SUMPRODUCT(
(OFFSET(AGENTS!$A$1,MATCH($A33,AGENTS!$A:$A,0)-1,1,,COUNTA(AGENTS!$1:$1))=OFFSET(POSTES!$A$1,MATCH(AD$1,POSTES!$A:$A,0)-1,2,,COUNTA(POSTES!$1:$1)))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3" s="3" t="str">
        <f ca="1">IF(SUMPRODUCT(
(OFFSET(AGENTS!$A$1,MATCH($A33,AGENTS!$A:$A,0)-1,1,,COUNTA(AGENTS!$1:$1))=OFFSET(POSTES!$A$1,MATCH(AE$1,POSTES!$A:$A,0)-1,2,,COUNTA(POSTES!$1:$1)))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34" spans="1:31" x14ac:dyDescent="0.3">
      <c r="A34" s="1" t="str">
        <f ca="1">OFFSET(AGENTS!$A$1,ROW()-2,)</f>
        <v>Agent 32</v>
      </c>
      <c r="B34" s="3" t="str">
        <f ca="1">IF(SUMPRODUCT(
(OFFSET(AGENTS!$A$1,MATCH($A34,AGENTS!$A:$A,0)-1,1,,COUNTA(AGENTS!$1:$1))=OFFSET(POSTES!$A$1,MATCH(B$1,POSTES!$A:$A,0)-1,2,,COUNTA(POSTES!$1:$1)))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4" s="3" t="str">
        <f ca="1">IF(SUMPRODUCT(
(OFFSET(AGENTS!$A$1,MATCH($A34,AGENTS!$A:$A,0)-1,1,,COUNTA(AGENTS!$1:$1))=OFFSET(POSTES!$A$1,MATCH(C$1,POSTES!$A:$A,0)-1,2,,COUNTA(POSTES!$1:$1)))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4" s="3" t="str">
        <f ca="1">IF(SUMPRODUCT(
(OFFSET(AGENTS!$A$1,MATCH($A34,AGENTS!$A:$A,0)-1,1,,COUNTA(AGENTS!$1:$1))=OFFSET(POSTES!$A$1,MATCH(D$1,POSTES!$A:$A,0)-1,2,,COUNTA(POSTES!$1:$1)))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/>
      </c>
      <c r="E34" s="3" t="str">
        <f ca="1">IF(SUMPRODUCT(
(OFFSET(AGENTS!$A$1,MATCH($A34,AGENTS!$A:$A,0)-1,1,,COUNTA(AGENTS!$1:$1))=OFFSET(POSTES!$A$1,MATCH(E$1,POSTES!$A:$A,0)-1,2,,COUNTA(POSTES!$1:$1)))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4" s="3" t="str">
        <f ca="1">IF(SUMPRODUCT(
(OFFSET(AGENTS!$A$1,MATCH($A34,AGENTS!$A:$A,0)-1,1,,COUNTA(AGENTS!$1:$1))=OFFSET(POSTES!$A$1,MATCH(F$1,POSTES!$A:$A,0)-1,2,,COUNTA(POSTES!$1:$1)))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4" s="3" t="str">
        <f ca="1">IF(SUMPRODUCT(
(OFFSET(AGENTS!$A$1,MATCH($A34,AGENTS!$A:$A,0)-1,1,,COUNTA(AGENTS!$1:$1))=OFFSET(POSTES!$A$1,MATCH(G$1,POSTES!$A:$A,0)-1,2,,COUNTA(POSTES!$1:$1)))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4" s="3" t="str">
        <f ca="1">IF(SUMPRODUCT(
(OFFSET(AGENTS!$A$1,MATCH($A34,AGENTS!$A:$A,0)-1,1,,COUNTA(AGENTS!$1:$1))=OFFSET(POSTES!$A$1,MATCH(H$1,POSTES!$A:$A,0)-1,2,,COUNTA(POSTES!$1:$1)))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4" s="3" t="str">
        <f ca="1">IF(SUMPRODUCT(
(OFFSET(AGENTS!$A$1,MATCH($A34,AGENTS!$A:$A,0)-1,1,,COUNTA(AGENTS!$1:$1))=OFFSET(POSTES!$A$1,MATCH(I$1,POSTES!$A:$A,0)-1,2,,COUNTA(POSTES!$1:$1)))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4" s="3" t="str">
        <f ca="1">IF(SUMPRODUCT(
(OFFSET(AGENTS!$A$1,MATCH($A34,AGENTS!$A:$A,0)-1,1,,COUNTA(AGENTS!$1:$1))=OFFSET(POSTES!$A$1,MATCH(J$1,POSTES!$A:$A,0)-1,2,,COUNTA(POSTES!$1:$1)))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4" s="3" t="str">
        <f ca="1">IF(SUMPRODUCT(
(OFFSET(AGENTS!$A$1,MATCH($A34,AGENTS!$A:$A,0)-1,1,,COUNTA(AGENTS!$1:$1))=OFFSET(POSTES!$A$1,MATCH(K$1,POSTES!$A:$A,0)-1,2,,COUNTA(POSTES!$1:$1)))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/>
      </c>
      <c r="L34" s="3" t="str">
        <f ca="1">IF(SUMPRODUCT(
(OFFSET(AGENTS!$A$1,MATCH($A34,AGENTS!$A:$A,0)-1,1,,COUNTA(AGENTS!$1:$1))=OFFSET(POSTES!$A$1,MATCH(L$1,POSTES!$A:$A,0)-1,2,,COUNTA(POSTES!$1:$1)))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4" s="3" t="str">
        <f ca="1">IF(SUMPRODUCT(
(OFFSET(AGENTS!$A$1,MATCH($A34,AGENTS!$A:$A,0)-1,1,,COUNTA(AGENTS!$1:$1))=OFFSET(POSTES!$A$1,MATCH(M$1,POSTES!$A:$A,0)-1,2,,COUNTA(POSTES!$1:$1)))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4" s="3" t="str">
        <f ca="1">IF(SUMPRODUCT(
(OFFSET(AGENTS!$A$1,MATCH($A34,AGENTS!$A:$A,0)-1,1,,COUNTA(AGENTS!$1:$1))=OFFSET(POSTES!$A$1,MATCH(N$1,POSTES!$A:$A,0)-1,2,,COUNTA(POSTES!$1:$1)))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4" s="3" t="str">
        <f ca="1">IF(SUMPRODUCT(
(OFFSET(AGENTS!$A$1,MATCH($A34,AGENTS!$A:$A,0)-1,1,,COUNTA(AGENTS!$1:$1))=OFFSET(POSTES!$A$1,MATCH(O$1,POSTES!$A:$A,0)-1,2,,COUNTA(POSTES!$1:$1)))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4" s="3" t="str">
        <f ca="1">IF(SUMPRODUCT(
(OFFSET(AGENTS!$A$1,MATCH($A34,AGENTS!$A:$A,0)-1,1,,COUNTA(AGENTS!$1:$1))=OFFSET(POSTES!$A$1,MATCH(P$1,POSTES!$A:$A,0)-1,2,,COUNTA(POSTES!$1:$1)))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4" s="3" t="str">
        <f ca="1">IF(SUMPRODUCT(
(OFFSET(AGENTS!$A$1,MATCH($A34,AGENTS!$A:$A,0)-1,1,,COUNTA(AGENTS!$1:$1))=OFFSET(POSTES!$A$1,MATCH(Q$1,POSTES!$A:$A,0)-1,2,,COUNTA(POSTES!$1:$1)))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4" s="3" t="str">
        <f ca="1">IF(SUMPRODUCT(
(OFFSET(AGENTS!$A$1,MATCH($A34,AGENTS!$A:$A,0)-1,1,,COUNTA(AGENTS!$1:$1))=OFFSET(POSTES!$A$1,MATCH(R$1,POSTES!$A:$A,0)-1,2,,COUNTA(POSTES!$1:$1)))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4" s="3" t="str">
        <f ca="1">IF(SUMPRODUCT(
(OFFSET(AGENTS!$A$1,MATCH($A34,AGENTS!$A:$A,0)-1,1,,COUNTA(AGENTS!$1:$1))=OFFSET(POSTES!$A$1,MATCH(S$1,POSTES!$A:$A,0)-1,2,,COUNTA(POSTES!$1:$1)))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4" s="3" t="str">
        <f ca="1">IF(SUMPRODUCT(
(OFFSET(AGENTS!$A$1,MATCH($A34,AGENTS!$A:$A,0)-1,1,,COUNTA(AGENTS!$1:$1))=OFFSET(POSTES!$A$1,MATCH(T$1,POSTES!$A:$A,0)-1,2,,COUNTA(POSTES!$1:$1)))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/>
      </c>
      <c r="U34" s="3" t="str">
        <f ca="1">IF(SUMPRODUCT(
(OFFSET(AGENTS!$A$1,MATCH($A34,AGENTS!$A:$A,0)-1,1,,COUNTA(AGENTS!$1:$1))=OFFSET(POSTES!$A$1,MATCH(U$1,POSTES!$A:$A,0)-1,2,,COUNTA(POSTES!$1:$1)))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4" s="3" t="str">
        <f ca="1">IF(SUMPRODUCT(
(OFFSET(AGENTS!$A$1,MATCH($A34,AGENTS!$A:$A,0)-1,1,,COUNTA(AGENTS!$1:$1))=OFFSET(POSTES!$A$1,MATCH(V$1,POSTES!$A:$A,0)-1,2,,COUNTA(POSTES!$1:$1)))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4" s="3" t="str">
        <f ca="1">IF(SUMPRODUCT(
(OFFSET(AGENTS!$A$1,MATCH($A34,AGENTS!$A:$A,0)-1,1,,COUNTA(AGENTS!$1:$1))=OFFSET(POSTES!$A$1,MATCH(W$1,POSTES!$A:$A,0)-1,2,,COUNTA(POSTES!$1:$1)))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4" s="3" t="str">
        <f ca="1">IF(SUMPRODUCT(
(OFFSET(AGENTS!$A$1,MATCH($A34,AGENTS!$A:$A,0)-1,1,,COUNTA(AGENTS!$1:$1))=OFFSET(POSTES!$A$1,MATCH(X$1,POSTES!$A:$A,0)-1,2,,COUNTA(POSTES!$1:$1)))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4" s="3" t="str">
        <f ca="1">IF(SUMPRODUCT(
(OFFSET(AGENTS!$A$1,MATCH($A34,AGENTS!$A:$A,0)-1,1,,COUNTA(AGENTS!$1:$1))=OFFSET(POSTES!$A$1,MATCH(Y$1,POSTES!$A:$A,0)-1,2,,COUNTA(POSTES!$1:$1)))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4" s="3" t="str">
        <f ca="1">IF(SUMPRODUCT(
(OFFSET(AGENTS!$A$1,MATCH($A34,AGENTS!$A:$A,0)-1,1,,COUNTA(AGENTS!$1:$1))=OFFSET(POSTES!$A$1,MATCH(Z$1,POSTES!$A:$A,0)-1,2,,COUNTA(POSTES!$1:$1)))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/>
      </c>
      <c r="AA34" s="3" t="str">
        <f ca="1">IF(SUMPRODUCT(
(OFFSET(AGENTS!$A$1,MATCH($A34,AGENTS!$A:$A,0)-1,1,,COUNTA(AGENTS!$1:$1))=OFFSET(POSTES!$A$1,MATCH(AA$1,POSTES!$A:$A,0)-1,2,,COUNTA(POSTES!$1:$1)))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4" s="3" t="str">
        <f ca="1">IF(SUMPRODUCT(
(OFFSET(AGENTS!$A$1,MATCH($A34,AGENTS!$A:$A,0)-1,1,,COUNTA(AGENTS!$1:$1))=OFFSET(POSTES!$A$1,MATCH(AB$1,POSTES!$A:$A,0)-1,2,,COUNTA(POSTES!$1:$1)))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4" s="3" t="str">
        <f ca="1">IF(SUMPRODUCT(
(OFFSET(AGENTS!$A$1,MATCH($A34,AGENTS!$A:$A,0)-1,1,,COUNTA(AGENTS!$1:$1))=OFFSET(POSTES!$A$1,MATCH(AC$1,POSTES!$A:$A,0)-1,2,,COUNTA(POSTES!$1:$1)))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4" s="3" t="str">
        <f ca="1">IF(SUMPRODUCT(
(OFFSET(AGENTS!$A$1,MATCH($A34,AGENTS!$A:$A,0)-1,1,,COUNTA(AGENTS!$1:$1))=OFFSET(POSTES!$A$1,MATCH(AD$1,POSTES!$A:$A,0)-1,2,,COUNTA(POSTES!$1:$1)))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4" s="3" t="str">
        <f ca="1">IF(SUMPRODUCT(
(OFFSET(AGENTS!$A$1,MATCH($A34,AGENTS!$A:$A,0)-1,1,,COUNTA(AGENTS!$1:$1))=OFFSET(POSTES!$A$1,MATCH(AE$1,POSTES!$A:$A,0)-1,2,,COUNTA(POSTES!$1:$1)))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5" spans="1:31" x14ac:dyDescent="0.3">
      <c r="A35" s="1" t="str">
        <f ca="1">OFFSET(AGENTS!$A$1,ROW()-2,)</f>
        <v>Agent 33</v>
      </c>
      <c r="B35" s="3" t="str">
        <f ca="1">IF(SUMPRODUCT(
(OFFSET(AGENTS!$A$1,MATCH($A35,AGENTS!$A:$A,0)-1,1,,COUNTA(AGENTS!$1:$1))=OFFSET(POSTES!$A$1,MATCH(B$1,POSTES!$A:$A,0)-1,2,,COUNTA(POSTES!$1:$1)))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/>
      </c>
      <c r="C35" s="3" t="str">
        <f ca="1">IF(SUMPRODUCT(
(OFFSET(AGENTS!$A$1,MATCH($A35,AGENTS!$A:$A,0)-1,1,,COUNTA(AGENTS!$1:$1))=OFFSET(POSTES!$A$1,MATCH(C$1,POSTES!$A:$A,0)-1,2,,COUNTA(POSTES!$1:$1)))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/>
      </c>
      <c r="D35" s="3" t="str">
        <f ca="1">IF(SUMPRODUCT(
(OFFSET(AGENTS!$A$1,MATCH($A35,AGENTS!$A:$A,0)-1,1,,COUNTA(AGENTS!$1:$1))=OFFSET(POSTES!$A$1,MATCH(D$1,POSTES!$A:$A,0)-1,2,,COUNTA(POSTES!$1:$1)))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5" s="3" t="str">
        <f ca="1">IF(SUMPRODUCT(
(OFFSET(AGENTS!$A$1,MATCH($A35,AGENTS!$A:$A,0)-1,1,,COUNTA(AGENTS!$1:$1))=OFFSET(POSTES!$A$1,MATCH(E$1,POSTES!$A:$A,0)-1,2,,COUNTA(POSTES!$1:$1)))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/>
      </c>
      <c r="F35" s="3" t="str">
        <f ca="1">IF(SUMPRODUCT(
(OFFSET(AGENTS!$A$1,MATCH($A35,AGENTS!$A:$A,0)-1,1,,COUNTA(AGENTS!$1:$1))=OFFSET(POSTES!$A$1,MATCH(F$1,POSTES!$A:$A,0)-1,2,,COUNTA(POSTES!$1:$1)))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5" s="3" t="str">
        <f ca="1">IF(SUMPRODUCT(
(OFFSET(AGENTS!$A$1,MATCH($A35,AGENTS!$A:$A,0)-1,1,,COUNTA(AGENTS!$1:$1))=OFFSET(POSTES!$A$1,MATCH(G$1,POSTES!$A:$A,0)-1,2,,COUNTA(POSTES!$1:$1)))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/>
      </c>
      <c r="H35" s="3" t="str">
        <f ca="1">IF(SUMPRODUCT(
(OFFSET(AGENTS!$A$1,MATCH($A35,AGENTS!$A:$A,0)-1,1,,COUNTA(AGENTS!$1:$1))=OFFSET(POSTES!$A$1,MATCH(H$1,POSTES!$A:$A,0)-1,2,,COUNTA(POSTES!$1:$1)))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/>
      </c>
      <c r="I35" s="3" t="str">
        <f ca="1">IF(SUMPRODUCT(
(OFFSET(AGENTS!$A$1,MATCH($A35,AGENTS!$A:$A,0)-1,1,,COUNTA(AGENTS!$1:$1))=OFFSET(POSTES!$A$1,MATCH(I$1,POSTES!$A:$A,0)-1,2,,COUNTA(POSTES!$1:$1)))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/>
      </c>
      <c r="J35" s="3" t="str">
        <f ca="1">IF(SUMPRODUCT(
(OFFSET(AGENTS!$A$1,MATCH($A35,AGENTS!$A:$A,0)-1,1,,COUNTA(AGENTS!$1:$1))=OFFSET(POSTES!$A$1,MATCH(J$1,POSTES!$A:$A,0)-1,2,,COUNTA(POSTES!$1:$1)))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5" s="3" t="str">
        <f ca="1">IF(SUMPRODUCT(
(OFFSET(AGENTS!$A$1,MATCH($A35,AGENTS!$A:$A,0)-1,1,,COUNTA(AGENTS!$1:$1))=OFFSET(POSTES!$A$1,MATCH(K$1,POSTES!$A:$A,0)-1,2,,COUNTA(POSTES!$1:$1)))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5" s="3" t="str">
        <f ca="1">IF(SUMPRODUCT(
(OFFSET(AGENTS!$A$1,MATCH($A35,AGENTS!$A:$A,0)-1,1,,COUNTA(AGENTS!$1:$1))=OFFSET(POSTES!$A$1,MATCH(L$1,POSTES!$A:$A,0)-1,2,,COUNTA(POSTES!$1:$1)))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/>
      </c>
      <c r="M35" s="3" t="str">
        <f ca="1">IF(SUMPRODUCT(
(OFFSET(AGENTS!$A$1,MATCH($A35,AGENTS!$A:$A,0)-1,1,,COUNTA(AGENTS!$1:$1))=OFFSET(POSTES!$A$1,MATCH(M$1,POSTES!$A:$A,0)-1,2,,COUNTA(POSTES!$1:$1)))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/>
      </c>
      <c r="N35" s="3" t="str">
        <f ca="1">IF(SUMPRODUCT(
(OFFSET(AGENTS!$A$1,MATCH($A35,AGENTS!$A:$A,0)-1,1,,COUNTA(AGENTS!$1:$1))=OFFSET(POSTES!$A$1,MATCH(N$1,POSTES!$A:$A,0)-1,2,,COUNTA(POSTES!$1:$1)))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/>
      </c>
      <c r="O35" s="3" t="str">
        <f ca="1">IF(SUMPRODUCT(
(OFFSET(AGENTS!$A$1,MATCH($A35,AGENTS!$A:$A,0)-1,1,,COUNTA(AGENTS!$1:$1))=OFFSET(POSTES!$A$1,MATCH(O$1,POSTES!$A:$A,0)-1,2,,COUNTA(POSTES!$1:$1)))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/>
      </c>
      <c r="P35" s="3" t="str">
        <f ca="1">IF(SUMPRODUCT(
(OFFSET(AGENTS!$A$1,MATCH($A35,AGENTS!$A:$A,0)-1,1,,COUNTA(AGENTS!$1:$1))=OFFSET(POSTES!$A$1,MATCH(P$1,POSTES!$A:$A,0)-1,2,,COUNTA(POSTES!$1:$1)))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/>
      </c>
      <c r="Q35" s="3" t="str">
        <f ca="1">IF(SUMPRODUCT(
(OFFSET(AGENTS!$A$1,MATCH($A35,AGENTS!$A:$A,0)-1,1,,COUNTA(AGENTS!$1:$1))=OFFSET(POSTES!$A$1,MATCH(Q$1,POSTES!$A:$A,0)-1,2,,COUNTA(POSTES!$1:$1)))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/>
      </c>
      <c r="R35" s="3" t="str">
        <f ca="1">IF(SUMPRODUCT(
(OFFSET(AGENTS!$A$1,MATCH($A35,AGENTS!$A:$A,0)-1,1,,COUNTA(AGENTS!$1:$1))=OFFSET(POSTES!$A$1,MATCH(R$1,POSTES!$A:$A,0)-1,2,,COUNTA(POSTES!$1:$1)))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5" s="3" t="str">
        <f ca="1">IF(SUMPRODUCT(
(OFFSET(AGENTS!$A$1,MATCH($A35,AGENTS!$A:$A,0)-1,1,,COUNTA(AGENTS!$1:$1))=OFFSET(POSTES!$A$1,MATCH(S$1,POSTES!$A:$A,0)-1,2,,COUNTA(POSTES!$1:$1)))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5" s="3" t="str">
        <f ca="1">IF(SUMPRODUCT(
(OFFSET(AGENTS!$A$1,MATCH($A35,AGENTS!$A:$A,0)-1,1,,COUNTA(AGENTS!$1:$1))=OFFSET(POSTES!$A$1,MATCH(T$1,POSTES!$A:$A,0)-1,2,,COUNTA(POSTES!$1:$1)))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5" s="3" t="str">
        <f ca="1">IF(SUMPRODUCT(
(OFFSET(AGENTS!$A$1,MATCH($A35,AGENTS!$A:$A,0)-1,1,,COUNTA(AGENTS!$1:$1))=OFFSET(POSTES!$A$1,MATCH(U$1,POSTES!$A:$A,0)-1,2,,COUNTA(POSTES!$1:$1)))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5" s="3" t="str">
        <f ca="1">IF(SUMPRODUCT(
(OFFSET(AGENTS!$A$1,MATCH($A35,AGENTS!$A:$A,0)-1,1,,COUNTA(AGENTS!$1:$1))=OFFSET(POSTES!$A$1,MATCH(V$1,POSTES!$A:$A,0)-1,2,,COUNTA(POSTES!$1:$1)))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/>
      </c>
      <c r="W35" s="3" t="str">
        <f ca="1">IF(SUMPRODUCT(
(OFFSET(AGENTS!$A$1,MATCH($A35,AGENTS!$A:$A,0)-1,1,,COUNTA(AGENTS!$1:$1))=OFFSET(POSTES!$A$1,MATCH(W$1,POSTES!$A:$A,0)-1,2,,COUNTA(POSTES!$1:$1)))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5" s="3" t="str">
        <f ca="1">IF(SUMPRODUCT(
(OFFSET(AGENTS!$A$1,MATCH($A35,AGENTS!$A:$A,0)-1,1,,COUNTA(AGENTS!$1:$1))=OFFSET(POSTES!$A$1,MATCH(X$1,POSTES!$A:$A,0)-1,2,,COUNTA(POSTES!$1:$1)))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5" s="3" t="str">
        <f ca="1">IF(SUMPRODUCT(
(OFFSET(AGENTS!$A$1,MATCH($A35,AGENTS!$A:$A,0)-1,1,,COUNTA(AGENTS!$1:$1))=OFFSET(POSTES!$A$1,MATCH(Y$1,POSTES!$A:$A,0)-1,2,,COUNTA(POSTES!$1:$1)))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5" s="3" t="str">
        <f ca="1">IF(SUMPRODUCT(
(OFFSET(AGENTS!$A$1,MATCH($A35,AGENTS!$A:$A,0)-1,1,,COUNTA(AGENTS!$1:$1))=OFFSET(POSTES!$A$1,MATCH(Z$1,POSTES!$A:$A,0)-1,2,,COUNTA(POSTES!$1:$1)))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5" s="3" t="str">
        <f ca="1">IF(SUMPRODUCT(
(OFFSET(AGENTS!$A$1,MATCH($A35,AGENTS!$A:$A,0)-1,1,,COUNTA(AGENTS!$1:$1))=OFFSET(POSTES!$A$1,MATCH(AA$1,POSTES!$A:$A,0)-1,2,,COUNTA(POSTES!$1:$1)))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5" s="3" t="str">
        <f ca="1">IF(SUMPRODUCT(
(OFFSET(AGENTS!$A$1,MATCH($A35,AGENTS!$A:$A,0)-1,1,,COUNTA(AGENTS!$1:$1))=OFFSET(POSTES!$A$1,MATCH(AB$1,POSTES!$A:$A,0)-1,2,,COUNTA(POSTES!$1:$1)))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5" s="3" t="str">
        <f ca="1">IF(SUMPRODUCT(
(OFFSET(AGENTS!$A$1,MATCH($A35,AGENTS!$A:$A,0)-1,1,,COUNTA(AGENTS!$1:$1))=OFFSET(POSTES!$A$1,MATCH(AC$1,POSTES!$A:$A,0)-1,2,,COUNTA(POSTES!$1:$1)))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5" s="3" t="str">
        <f ca="1">IF(SUMPRODUCT(
(OFFSET(AGENTS!$A$1,MATCH($A35,AGENTS!$A:$A,0)-1,1,,COUNTA(AGENTS!$1:$1))=OFFSET(POSTES!$A$1,MATCH(AD$1,POSTES!$A:$A,0)-1,2,,COUNTA(POSTES!$1:$1)))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5" s="3" t="str">
        <f ca="1">IF(SUMPRODUCT(
(OFFSET(AGENTS!$A$1,MATCH($A35,AGENTS!$A:$A,0)-1,1,,COUNTA(AGENTS!$1:$1))=OFFSET(POSTES!$A$1,MATCH(AE$1,POSTES!$A:$A,0)-1,2,,COUNTA(POSTES!$1:$1)))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/>
      </c>
    </row>
    <row r="36" spans="1:31" x14ac:dyDescent="0.3">
      <c r="A36" s="1" t="str">
        <f ca="1">OFFSET(AGENTS!$A$1,ROW()-2,)</f>
        <v>Agent 34</v>
      </c>
      <c r="B36" s="3" t="str">
        <f ca="1">IF(SUMPRODUCT(
(OFFSET(AGENTS!$A$1,MATCH($A36,AGENTS!$A:$A,0)-1,1,,COUNTA(AGENTS!$1:$1))=OFFSET(POSTES!$A$1,MATCH(B$1,POSTES!$A:$A,0)-1,2,,COUNTA(POSTES!$1:$1)))
*(OFFSET(POSTES!$A$1,MATCH(B$1,POSTES!$A:$A,0)-1,2,,COUNTA(POSTES!$1:$1))="x")
)=SUMPRODUCT(--(OFFSET(POSTES!$A$1,MATCH(B$1,POSTES!$A:$A,0)-1,2,,COUNTA(POSTES!$1:$1))="x")),"ok","")</f>
        <v>ok</v>
      </c>
      <c r="C36" s="3" t="str">
        <f ca="1">IF(SUMPRODUCT(
(OFFSET(AGENTS!$A$1,MATCH($A36,AGENTS!$A:$A,0)-1,1,,COUNTA(AGENTS!$1:$1))=OFFSET(POSTES!$A$1,MATCH(C$1,POSTES!$A:$A,0)-1,2,,COUNTA(POSTES!$1:$1)))
*(OFFSET(POSTES!$A$1,MATCH(C$1,POSTES!$A:$A,0)-1,2,,COUNTA(POSTES!$1:$1))="x")
)=SUMPRODUCT(--(OFFSET(POSTES!$A$1,MATCH(C$1,POSTES!$A:$A,0)-1,2,,COUNTA(POSTES!$1:$1))="x")),"ok","")</f>
        <v>ok</v>
      </c>
      <c r="D36" s="3" t="str">
        <f ca="1">IF(SUMPRODUCT(
(OFFSET(AGENTS!$A$1,MATCH($A36,AGENTS!$A:$A,0)-1,1,,COUNTA(AGENTS!$1:$1))=OFFSET(POSTES!$A$1,MATCH(D$1,POSTES!$A:$A,0)-1,2,,COUNTA(POSTES!$1:$1)))
*(OFFSET(POSTES!$A$1,MATCH(D$1,POSTES!$A:$A,0)-1,2,,COUNTA(POSTES!$1:$1))="x")
)=SUMPRODUCT(--(OFFSET(POSTES!$A$1,MATCH(D$1,POSTES!$A:$A,0)-1,2,,COUNTA(POSTES!$1:$1))="x")),"ok","")</f>
        <v>ok</v>
      </c>
      <c r="E36" s="3" t="str">
        <f ca="1">IF(SUMPRODUCT(
(OFFSET(AGENTS!$A$1,MATCH($A36,AGENTS!$A:$A,0)-1,1,,COUNTA(AGENTS!$1:$1))=OFFSET(POSTES!$A$1,MATCH(E$1,POSTES!$A:$A,0)-1,2,,COUNTA(POSTES!$1:$1)))
*(OFFSET(POSTES!$A$1,MATCH(E$1,POSTES!$A:$A,0)-1,2,,COUNTA(POSTES!$1:$1))="x")
)=SUMPRODUCT(--(OFFSET(POSTES!$A$1,MATCH(E$1,POSTES!$A:$A,0)-1,2,,COUNTA(POSTES!$1:$1))="x")),"ok","")</f>
        <v>ok</v>
      </c>
      <c r="F36" s="3" t="str">
        <f ca="1">IF(SUMPRODUCT(
(OFFSET(AGENTS!$A$1,MATCH($A36,AGENTS!$A:$A,0)-1,1,,COUNTA(AGENTS!$1:$1))=OFFSET(POSTES!$A$1,MATCH(F$1,POSTES!$A:$A,0)-1,2,,COUNTA(POSTES!$1:$1)))
*(OFFSET(POSTES!$A$1,MATCH(F$1,POSTES!$A:$A,0)-1,2,,COUNTA(POSTES!$1:$1))="x")
)=SUMPRODUCT(--(OFFSET(POSTES!$A$1,MATCH(F$1,POSTES!$A:$A,0)-1,2,,COUNTA(POSTES!$1:$1))="x")),"ok","")</f>
        <v>ok</v>
      </c>
      <c r="G36" s="3" t="str">
        <f ca="1">IF(SUMPRODUCT(
(OFFSET(AGENTS!$A$1,MATCH($A36,AGENTS!$A:$A,0)-1,1,,COUNTA(AGENTS!$1:$1))=OFFSET(POSTES!$A$1,MATCH(G$1,POSTES!$A:$A,0)-1,2,,COUNTA(POSTES!$1:$1)))
*(OFFSET(POSTES!$A$1,MATCH(G$1,POSTES!$A:$A,0)-1,2,,COUNTA(POSTES!$1:$1))="x")
)=SUMPRODUCT(--(OFFSET(POSTES!$A$1,MATCH(G$1,POSTES!$A:$A,0)-1,2,,COUNTA(POSTES!$1:$1))="x")),"ok","")</f>
        <v>ok</v>
      </c>
      <c r="H36" s="3" t="str">
        <f ca="1">IF(SUMPRODUCT(
(OFFSET(AGENTS!$A$1,MATCH($A36,AGENTS!$A:$A,0)-1,1,,COUNTA(AGENTS!$1:$1))=OFFSET(POSTES!$A$1,MATCH(H$1,POSTES!$A:$A,0)-1,2,,COUNTA(POSTES!$1:$1)))
*(OFFSET(POSTES!$A$1,MATCH(H$1,POSTES!$A:$A,0)-1,2,,COUNTA(POSTES!$1:$1))="x")
)=SUMPRODUCT(--(OFFSET(POSTES!$A$1,MATCH(H$1,POSTES!$A:$A,0)-1,2,,COUNTA(POSTES!$1:$1))="x")),"ok","")</f>
        <v>ok</v>
      </c>
      <c r="I36" s="3" t="str">
        <f ca="1">IF(SUMPRODUCT(
(OFFSET(AGENTS!$A$1,MATCH($A36,AGENTS!$A:$A,0)-1,1,,COUNTA(AGENTS!$1:$1))=OFFSET(POSTES!$A$1,MATCH(I$1,POSTES!$A:$A,0)-1,2,,COUNTA(POSTES!$1:$1)))
*(OFFSET(POSTES!$A$1,MATCH(I$1,POSTES!$A:$A,0)-1,2,,COUNTA(POSTES!$1:$1))="x")
)=SUMPRODUCT(--(OFFSET(POSTES!$A$1,MATCH(I$1,POSTES!$A:$A,0)-1,2,,COUNTA(POSTES!$1:$1))="x")),"ok","")</f>
        <v>ok</v>
      </c>
      <c r="J36" s="3" t="str">
        <f ca="1">IF(SUMPRODUCT(
(OFFSET(AGENTS!$A$1,MATCH($A36,AGENTS!$A:$A,0)-1,1,,COUNTA(AGENTS!$1:$1))=OFFSET(POSTES!$A$1,MATCH(J$1,POSTES!$A:$A,0)-1,2,,COUNTA(POSTES!$1:$1)))
*(OFFSET(POSTES!$A$1,MATCH(J$1,POSTES!$A:$A,0)-1,2,,COUNTA(POSTES!$1:$1))="x")
)=SUMPRODUCT(--(OFFSET(POSTES!$A$1,MATCH(J$1,POSTES!$A:$A,0)-1,2,,COUNTA(POSTES!$1:$1))="x")),"ok","")</f>
        <v>ok</v>
      </c>
      <c r="K36" s="3" t="str">
        <f ca="1">IF(SUMPRODUCT(
(OFFSET(AGENTS!$A$1,MATCH($A36,AGENTS!$A:$A,0)-1,1,,COUNTA(AGENTS!$1:$1))=OFFSET(POSTES!$A$1,MATCH(K$1,POSTES!$A:$A,0)-1,2,,COUNTA(POSTES!$1:$1)))
*(OFFSET(POSTES!$A$1,MATCH(K$1,POSTES!$A:$A,0)-1,2,,COUNTA(POSTES!$1:$1))="x")
)=SUMPRODUCT(--(OFFSET(POSTES!$A$1,MATCH(K$1,POSTES!$A:$A,0)-1,2,,COUNTA(POSTES!$1:$1))="x")),"ok","")</f>
        <v>ok</v>
      </c>
      <c r="L36" s="3" t="str">
        <f ca="1">IF(SUMPRODUCT(
(OFFSET(AGENTS!$A$1,MATCH($A36,AGENTS!$A:$A,0)-1,1,,COUNTA(AGENTS!$1:$1))=OFFSET(POSTES!$A$1,MATCH(L$1,POSTES!$A:$A,0)-1,2,,COUNTA(POSTES!$1:$1)))
*(OFFSET(POSTES!$A$1,MATCH(L$1,POSTES!$A:$A,0)-1,2,,COUNTA(POSTES!$1:$1))="x")
)=SUMPRODUCT(--(OFFSET(POSTES!$A$1,MATCH(L$1,POSTES!$A:$A,0)-1,2,,COUNTA(POSTES!$1:$1))="x")),"ok","")</f>
        <v>ok</v>
      </c>
      <c r="M36" s="3" t="str">
        <f ca="1">IF(SUMPRODUCT(
(OFFSET(AGENTS!$A$1,MATCH($A36,AGENTS!$A:$A,0)-1,1,,COUNTA(AGENTS!$1:$1))=OFFSET(POSTES!$A$1,MATCH(M$1,POSTES!$A:$A,0)-1,2,,COUNTA(POSTES!$1:$1)))
*(OFFSET(POSTES!$A$1,MATCH(M$1,POSTES!$A:$A,0)-1,2,,COUNTA(POSTES!$1:$1))="x")
)=SUMPRODUCT(--(OFFSET(POSTES!$A$1,MATCH(M$1,POSTES!$A:$A,0)-1,2,,COUNTA(POSTES!$1:$1))="x")),"ok","")</f>
        <v>ok</v>
      </c>
      <c r="N36" s="3" t="str">
        <f ca="1">IF(SUMPRODUCT(
(OFFSET(AGENTS!$A$1,MATCH($A36,AGENTS!$A:$A,0)-1,1,,COUNTA(AGENTS!$1:$1))=OFFSET(POSTES!$A$1,MATCH(N$1,POSTES!$A:$A,0)-1,2,,COUNTA(POSTES!$1:$1)))
*(OFFSET(POSTES!$A$1,MATCH(N$1,POSTES!$A:$A,0)-1,2,,COUNTA(POSTES!$1:$1))="x")
)=SUMPRODUCT(--(OFFSET(POSTES!$A$1,MATCH(N$1,POSTES!$A:$A,0)-1,2,,COUNTA(POSTES!$1:$1))="x")),"ok","")</f>
        <v>ok</v>
      </c>
      <c r="O36" s="3" t="str">
        <f ca="1">IF(SUMPRODUCT(
(OFFSET(AGENTS!$A$1,MATCH($A36,AGENTS!$A:$A,0)-1,1,,COUNTA(AGENTS!$1:$1))=OFFSET(POSTES!$A$1,MATCH(O$1,POSTES!$A:$A,0)-1,2,,COUNTA(POSTES!$1:$1)))
*(OFFSET(POSTES!$A$1,MATCH(O$1,POSTES!$A:$A,0)-1,2,,COUNTA(POSTES!$1:$1))="x")
)=SUMPRODUCT(--(OFFSET(POSTES!$A$1,MATCH(O$1,POSTES!$A:$A,0)-1,2,,COUNTA(POSTES!$1:$1))="x")),"ok","")</f>
        <v>ok</v>
      </c>
      <c r="P36" s="3" t="str">
        <f ca="1">IF(SUMPRODUCT(
(OFFSET(AGENTS!$A$1,MATCH($A36,AGENTS!$A:$A,0)-1,1,,COUNTA(AGENTS!$1:$1))=OFFSET(POSTES!$A$1,MATCH(P$1,POSTES!$A:$A,0)-1,2,,COUNTA(POSTES!$1:$1)))
*(OFFSET(POSTES!$A$1,MATCH(P$1,POSTES!$A:$A,0)-1,2,,COUNTA(POSTES!$1:$1))="x")
)=SUMPRODUCT(--(OFFSET(POSTES!$A$1,MATCH(P$1,POSTES!$A:$A,0)-1,2,,COUNTA(POSTES!$1:$1))="x")),"ok","")</f>
        <v>ok</v>
      </c>
      <c r="Q36" s="3" t="str">
        <f ca="1">IF(SUMPRODUCT(
(OFFSET(AGENTS!$A$1,MATCH($A36,AGENTS!$A:$A,0)-1,1,,COUNTA(AGENTS!$1:$1))=OFFSET(POSTES!$A$1,MATCH(Q$1,POSTES!$A:$A,0)-1,2,,COUNTA(POSTES!$1:$1)))
*(OFFSET(POSTES!$A$1,MATCH(Q$1,POSTES!$A:$A,0)-1,2,,COUNTA(POSTES!$1:$1))="x")
)=SUMPRODUCT(--(OFFSET(POSTES!$A$1,MATCH(Q$1,POSTES!$A:$A,0)-1,2,,COUNTA(POSTES!$1:$1))="x")),"ok","")</f>
        <v>ok</v>
      </c>
      <c r="R36" s="3" t="str">
        <f ca="1">IF(SUMPRODUCT(
(OFFSET(AGENTS!$A$1,MATCH($A36,AGENTS!$A:$A,0)-1,1,,COUNTA(AGENTS!$1:$1))=OFFSET(POSTES!$A$1,MATCH(R$1,POSTES!$A:$A,0)-1,2,,COUNTA(POSTES!$1:$1)))
*(OFFSET(POSTES!$A$1,MATCH(R$1,POSTES!$A:$A,0)-1,2,,COUNTA(POSTES!$1:$1))="x")
)=SUMPRODUCT(--(OFFSET(POSTES!$A$1,MATCH(R$1,POSTES!$A:$A,0)-1,2,,COUNTA(POSTES!$1:$1))="x")),"ok","")</f>
        <v>ok</v>
      </c>
      <c r="S36" s="3" t="str">
        <f ca="1">IF(SUMPRODUCT(
(OFFSET(AGENTS!$A$1,MATCH($A36,AGENTS!$A:$A,0)-1,1,,COUNTA(AGENTS!$1:$1))=OFFSET(POSTES!$A$1,MATCH(S$1,POSTES!$A:$A,0)-1,2,,COUNTA(POSTES!$1:$1)))
*(OFFSET(POSTES!$A$1,MATCH(S$1,POSTES!$A:$A,0)-1,2,,COUNTA(POSTES!$1:$1))="x")
)=SUMPRODUCT(--(OFFSET(POSTES!$A$1,MATCH(S$1,POSTES!$A:$A,0)-1,2,,COUNTA(POSTES!$1:$1))="x")),"ok","")</f>
        <v>ok</v>
      </c>
      <c r="T36" s="3" t="str">
        <f ca="1">IF(SUMPRODUCT(
(OFFSET(AGENTS!$A$1,MATCH($A36,AGENTS!$A:$A,0)-1,1,,COUNTA(AGENTS!$1:$1))=OFFSET(POSTES!$A$1,MATCH(T$1,POSTES!$A:$A,0)-1,2,,COUNTA(POSTES!$1:$1)))
*(OFFSET(POSTES!$A$1,MATCH(T$1,POSTES!$A:$A,0)-1,2,,COUNTA(POSTES!$1:$1))="x")
)=SUMPRODUCT(--(OFFSET(POSTES!$A$1,MATCH(T$1,POSTES!$A:$A,0)-1,2,,COUNTA(POSTES!$1:$1))="x")),"ok","")</f>
        <v>ok</v>
      </c>
      <c r="U36" s="3" t="str">
        <f ca="1">IF(SUMPRODUCT(
(OFFSET(AGENTS!$A$1,MATCH($A36,AGENTS!$A:$A,0)-1,1,,COUNTA(AGENTS!$1:$1))=OFFSET(POSTES!$A$1,MATCH(U$1,POSTES!$A:$A,0)-1,2,,COUNTA(POSTES!$1:$1)))
*(OFFSET(POSTES!$A$1,MATCH(U$1,POSTES!$A:$A,0)-1,2,,COUNTA(POSTES!$1:$1))="x")
)=SUMPRODUCT(--(OFFSET(POSTES!$A$1,MATCH(U$1,POSTES!$A:$A,0)-1,2,,COUNTA(POSTES!$1:$1))="x")),"ok","")</f>
        <v>ok</v>
      </c>
      <c r="V36" s="3" t="str">
        <f ca="1">IF(SUMPRODUCT(
(OFFSET(AGENTS!$A$1,MATCH($A36,AGENTS!$A:$A,0)-1,1,,COUNTA(AGENTS!$1:$1))=OFFSET(POSTES!$A$1,MATCH(V$1,POSTES!$A:$A,0)-1,2,,COUNTA(POSTES!$1:$1)))
*(OFFSET(POSTES!$A$1,MATCH(V$1,POSTES!$A:$A,0)-1,2,,COUNTA(POSTES!$1:$1))="x")
)=SUMPRODUCT(--(OFFSET(POSTES!$A$1,MATCH(V$1,POSTES!$A:$A,0)-1,2,,COUNTA(POSTES!$1:$1))="x")),"ok","")</f>
        <v>ok</v>
      </c>
      <c r="W36" s="3" t="str">
        <f ca="1">IF(SUMPRODUCT(
(OFFSET(AGENTS!$A$1,MATCH($A36,AGENTS!$A:$A,0)-1,1,,COUNTA(AGENTS!$1:$1))=OFFSET(POSTES!$A$1,MATCH(W$1,POSTES!$A:$A,0)-1,2,,COUNTA(POSTES!$1:$1)))
*(OFFSET(POSTES!$A$1,MATCH(W$1,POSTES!$A:$A,0)-1,2,,COUNTA(POSTES!$1:$1))="x")
)=SUMPRODUCT(--(OFFSET(POSTES!$A$1,MATCH(W$1,POSTES!$A:$A,0)-1,2,,COUNTA(POSTES!$1:$1))="x")),"ok","")</f>
        <v>ok</v>
      </c>
      <c r="X36" s="3" t="str">
        <f ca="1">IF(SUMPRODUCT(
(OFFSET(AGENTS!$A$1,MATCH($A36,AGENTS!$A:$A,0)-1,1,,COUNTA(AGENTS!$1:$1))=OFFSET(POSTES!$A$1,MATCH(X$1,POSTES!$A:$A,0)-1,2,,COUNTA(POSTES!$1:$1)))
*(OFFSET(POSTES!$A$1,MATCH(X$1,POSTES!$A:$A,0)-1,2,,COUNTA(POSTES!$1:$1))="x")
)=SUMPRODUCT(--(OFFSET(POSTES!$A$1,MATCH(X$1,POSTES!$A:$A,0)-1,2,,COUNTA(POSTES!$1:$1))="x")),"ok","")</f>
        <v>ok</v>
      </c>
      <c r="Y36" s="3" t="str">
        <f ca="1">IF(SUMPRODUCT(
(OFFSET(AGENTS!$A$1,MATCH($A36,AGENTS!$A:$A,0)-1,1,,COUNTA(AGENTS!$1:$1))=OFFSET(POSTES!$A$1,MATCH(Y$1,POSTES!$A:$A,0)-1,2,,COUNTA(POSTES!$1:$1)))
*(OFFSET(POSTES!$A$1,MATCH(Y$1,POSTES!$A:$A,0)-1,2,,COUNTA(POSTES!$1:$1))="x")
)=SUMPRODUCT(--(OFFSET(POSTES!$A$1,MATCH(Y$1,POSTES!$A:$A,0)-1,2,,COUNTA(POSTES!$1:$1))="x")),"ok","")</f>
        <v>ok</v>
      </c>
      <c r="Z36" s="3" t="str">
        <f ca="1">IF(SUMPRODUCT(
(OFFSET(AGENTS!$A$1,MATCH($A36,AGENTS!$A:$A,0)-1,1,,COUNTA(AGENTS!$1:$1))=OFFSET(POSTES!$A$1,MATCH(Z$1,POSTES!$A:$A,0)-1,2,,COUNTA(POSTES!$1:$1)))
*(OFFSET(POSTES!$A$1,MATCH(Z$1,POSTES!$A:$A,0)-1,2,,COUNTA(POSTES!$1:$1))="x")
)=SUMPRODUCT(--(OFFSET(POSTES!$A$1,MATCH(Z$1,POSTES!$A:$A,0)-1,2,,COUNTA(POSTES!$1:$1))="x")),"ok","")</f>
        <v>ok</v>
      </c>
      <c r="AA36" s="3" t="str">
        <f ca="1">IF(SUMPRODUCT(
(OFFSET(AGENTS!$A$1,MATCH($A36,AGENTS!$A:$A,0)-1,1,,COUNTA(AGENTS!$1:$1))=OFFSET(POSTES!$A$1,MATCH(AA$1,POSTES!$A:$A,0)-1,2,,COUNTA(POSTES!$1:$1)))
*(OFFSET(POSTES!$A$1,MATCH(AA$1,POSTES!$A:$A,0)-1,2,,COUNTA(POSTES!$1:$1))="x")
)=SUMPRODUCT(--(OFFSET(POSTES!$A$1,MATCH(AA$1,POSTES!$A:$A,0)-1,2,,COUNTA(POSTES!$1:$1))="x")),"ok","")</f>
        <v>ok</v>
      </c>
      <c r="AB36" s="3" t="str">
        <f ca="1">IF(SUMPRODUCT(
(OFFSET(AGENTS!$A$1,MATCH($A36,AGENTS!$A:$A,0)-1,1,,COUNTA(AGENTS!$1:$1))=OFFSET(POSTES!$A$1,MATCH(AB$1,POSTES!$A:$A,0)-1,2,,COUNTA(POSTES!$1:$1)))
*(OFFSET(POSTES!$A$1,MATCH(AB$1,POSTES!$A:$A,0)-1,2,,COUNTA(POSTES!$1:$1))="x")
)=SUMPRODUCT(--(OFFSET(POSTES!$A$1,MATCH(AB$1,POSTES!$A:$A,0)-1,2,,COUNTA(POSTES!$1:$1))="x")),"ok","")</f>
        <v>ok</v>
      </c>
      <c r="AC36" s="3" t="str">
        <f ca="1">IF(SUMPRODUCT(
(OFFSET(AGENTS!$A$1,MATCH($A36,AGENTS!$A:$A,0)-1,1,,COUNTA(AGENTS!$1:$1))=OFFSET(POSTES!$A$1,MATCH(AC$1,POSTES!$A:$A,0)-1,2,,COUNTA(POSTES!$1:$1)))
*(OFFSET(POSTES!$A$1,MATCH(AC$1,POSTES!$A:$A,0)-1,2,,COUNTA(POSTES!$1:$1))="x")
)=SUMPRODUCT(--(OFFSET(POSTES!$A$1,MATCH(AC$1,POSTES!$A:$A,0)-1,2,,COUNTA(POSTES!$1:$1))="x")),"ok","")</f>
        <v>ok</v>
      </c>
      <c r="AD36" s="3" t="str">
        <f ca="1">IF(SUMPRODUCT(
(OFFSET(AGENTS!$A$1,MATCH($A36,AGENTS!$A:$A,0)-1,1,,COUNTA(AGENTS!$1:$1))=OFFSET(POSTES!$A$1,MATCH(AD$1,POSTES!$A:$A,0)-1,2,,COUNTA(POSTES!$1:$1)))
*(OFFSET(POSTES!$A$1,MATCH(AD$1,POSTES!$A:$A,0)-1,2,,COUNTA(POSTES!$1:$1))="x")
)=SUMPRODUCT(--(OFFSET(POSTES!$A$1,MATCH(AD$1,POSTES!$A:$A,0)-1,2,,COUNTA(POSTES!$1:$1))="x")),"ok","")</f>
        <v>ok</v>
      </c>
      <c r="AE36" s="3" t="str">
        <f ca="1">IF(SUMPRODUCT(
(OFFSET(AGENTS!$A$1,MATCH($A36,AGENTS!$A:$A,0)-1,1,,COUNTA(AGENTS!$1:$1))=OFFSET(POSTES!$A$1,MATCH(AE$1,POSTES!$A:$A,0)-1,2,,COUNTA(POSTES!$1:$1)))
*(OFFSET(POSTES!$A$1,MATCH(AE$1,POSTES!$A:$A,0)-1,2,,COUNTA(POSTES!$1:$1))="x")
)=SUMPRODUCT(--(OFFSET(POSTES!$A$1,MATCH(AE$1,POSTES!$A:$A,0)-1,2,,COUNTA(POSTES!$1:$1))="x")),"ok","")</f>
        <v>ok</v>
      </c>
    </row>
    <row r="38" spans="1:31" ht="13" customHeight="1" x14ac:dyDescent="0.3"/>
    <row r="72" spans="2:25" x14ac:dyDescent="0.3">
      <c r="B72" s="2"/>
      <c r="C72" s="2"/>
      <c r="D72" s="2"/>
      <c r="E72" s="2"/>
      <c r="F72" s="2"/>
      <c r="G72" s="2"/>
      <c r="H72" s="2"/>
      <c r="I72" s="2"/>
    </row>
    <row r="75" spans="2:25" ht="13" customHeight="1" x14ac:dyDescent="0.3"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</row>
    <row r="76" spans="2:25" x14ac:dyDescent="0.3"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</row>
    <row r="77" spans="2:25" x14ac:dyDescent="0.3"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</row>
    <row r="78" spans="2:25" x14ac:dyDescent="0.3"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</row>
    <row r="79" spans="2:25" x14ac:dyDescent="0.3"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</row>
    <row r="80" spans="2:25" x14ac:dyDescent="0.3"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</row>
    <row r="81" spans="13:25" x14ac:dyDescent="0.3"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</row>
    <row r="82" spans="13:25" x14ac:dyDescent="0.3"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</row>
    <row r="83" spans="13:25" x14ac:dyDescent="0.3"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</row>
    <row r="84" spans="13:25" x14ac:dyDescent="0.3"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</row>
    <row r="85" spans="13:25" x14ac:dyDescent="0.3"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</row>
    <row r="86" spans="13:25" x14ac:dyDescent="0.3"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</row>
    <row r="87" spans="13:25" x14ac:dyDescent="0.3"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</row>
    <row r="88" spans="13:25" x14ac:dyDescent="0.3"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</row>
    <row r="89" spans="13:25" x14ac:dyDescent="0.3"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</row>
    <row r="90" spans="13:25" x14ac:dyDescent="0.3"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</row>
    <row r="91" spans="13:25" x14ac:dyDescent="0.3"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</row>
    <row r="92" spans="13:25" x14ac:dyDescent="0.3"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</row>
    <row r="93" spans="13:25" x14ac:dyDescent="0.3"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</row>
    <row r="94" spans="13:25" x14ac:dyDescent="0.3"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</row>
    <row r="95" spans="13:25" x14ac:dyDescent="0.3"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</row>
    <row r="96" spans="13:25" x14ac:dyDescent="0.3"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</row>
    <row r="97" spans="13:25" x14ac:dyDescent="0.3"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</row>
    <row r="98" spans="13:25" x14ac:dyDescent="0.3"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</row>
    <row r="99" spans="13:25" x14ac:dyDescent="0.3"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</row>
    <row r="100" spans="13:25" x14ac:dyDescent="0.3"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</row>
    <row r="101" spans="13:25" x14ac:dyDescent="0.3"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</row>
    <row r="102" spans="13:25" x14ac:dyDescent="0.3"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</row>
    <row r="103" spans="13:25" x14ac:dyDescent="0.3"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</row>
    <row r="104" spans="13:25" x14ac:dyDescent="0.3"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</row>
  </sheetData>
  <pageMargins left="0.70866141732283472" right="0.70866141732283472" top="0.74803149606299213" bottom="0.74803149606299213" header="0.31496062992125984" footer="0.31496062992125984"/>
  <pageSetup paperSize="9" orientation="landscape" horizontalDpi="4294967294" verticalDpi="4294967294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RowHeight="12.5" x14ac:dyDescent="0.25"/>
  <cols>
    <col min="1" max="1" width="7.54296875" bestFit="1" customWidth="1"/>
    <col min="2" max="2" width="15.453125" style="4" customWidth="1"/>
    <col min="3" max="3" width="16.453125" style="4" bestFit="1" customWidth="1"/>
    <col min="4" max="4" width="12.36328125" style="4" bestFit="1" customWidth="1"/>
    <col min="5" max="5" width="11.54296875" style="4" bestFit="1" customWidth="1"/>
    <col min="6" max="6" width="14.26953125" style="4" bestFit="1" customWidth="1"/>
    <col min="7" max="7" width="17.7265625" style="4" bestFit="1" customWidth="1"/>
    <col min="8" max="8" width="11.81640625" style="4" bestFit="1" customWidth="1"/>
    <col min="9" max="9" width="9.36328125" style="4" bestFit="1" customWidth="1"/>
    <col min="10" max="10" width="17.6328125" style="4" bestFit="1" customWidth="1"/>
    <col min="11" max="11" width="20.7265625" style="4" bestFit="1" customWidth="1"/>
  </cols>
  <sheetData>
    <row r="1" spans="1:12" ht="13" x14ac:dyDescent="0.3">
      <c r="A1" s="7"/>
      <c r="B1" s="3" t="s">
        <v>1</v>
      </c>
      <c r="C1" s="3" t="s">
        <v>6</v>
      </c>
      <c r="D1" s="3" t="s">
        <v>2</v>
      </c>
      <c r="E1" s="3" t="s">
        <v>5</v>
      </c>
      <c r="F1" s="3" t="s">
        <v>4</v>
      </c>
      <c r="G1" s="3" t="s">
        <v>3</v>
      </c>
      <c r="H1" s="3" t="s">
        <v>0</v>
      </c>
      <c r="I1" s="3" t="s">
        <v>7</v>
      </c>
      <c r="J1" s="3" t="s">
        <v>9</v>
      </c>
      <c r="K1" s="3" t="s">
        <v>10</v>
      </c>
    </row>
    <row r="2" spans="1:12" ht="13" x14ac:dyDescent="0.3">
      <c r="A2" s="1" t="s">
        <v>11</v>
      </c>
      <c r="B2" s="2" t="s">
        <v>8</v>
      </c>
      <c r="C2" s="2" t="s">
        <v>8</v>
      </c>
      <c r="D2" s="2" t="s">
        <v>8</v>
      </c>
      <c r="E2" s="2" t="s">
        <v>8</v>
      </c>
      <c r="F2" s="2"/>
      <c r="G2" s="2" t="s">
        <v>8</v>
      </c>
      <c r="H2" s="2" t="s">
        <v>8</v>
      </c>
      <c r="I2" s="2" t="s">
        <v>8</v>
      </c>
      <c r="J2" s="3" t="s">
        <v>8</v>
      </c>
      <c r="K2" s="3"/>
      <c r="L2" s="1"/>
    </row>
    <row r="3" spans="1:12" ht="13" x14ac:dyDescent="0.3">
      <c r="A3" s="1" t="s">
        <v>12</v>
      </c>
      <c r="B3" s="2" t="s">
        <v>8</v>
      </c>
      <c r="C3" s="2" t="s">
        <v>8</v>
      </c>
      <c r="D3" s="2" t="s">
        <v>8</v>
      </c>
      <c r="E3" s="2"/>
      <c r="F3" s="2"/>
      <c r="G3" s="2" t="s">
        <v>8</v>
      </c>
      <c r="H3" s="2" t="s">
        <v>8</v>
      </c>
      <c r="I3" s="2" t="s">
        <v>8</v>
      </c>
      <c r="J3" s="2" t="s">
        <v>8</v>
      </c>
      <c r="K3" s="3"/>
      <c r="L3" s="1"/>
    </row>
    <row r="4" spans="1:12" ht="13" x14ac:dyDescent="0.3">
      <c r="A4" s="1" t="s">
        <v>13</v>
      </c>
      <c r="B4" s="2" t="s">
        <v>8</v>
      </c>
      <c r="C4" s="2" t="s">
        <v>8</v>
      </c>
      <c r="D4" s="2" t="s">
        <v>8</v>
      </c>
      <c r="E4" s="2"/>
      <c r="F4" s="2"/>
      <c r="G4" s="2"/>
      <c r="H4" s="2" t="s">
        <v>8</v>
      </c>
      <c r="I4" s="2" t="s">
        <v>8</v>
      </c>
      <c r="J4" s="3"/>
      <c r="K4" s="3"/>
      <c r="L4" s="1"/>
    </row>
    <row r="5" spans="1:12" ht="13" x14ac:dyDescent="0.3">
      <c r="A5" s="1" t="s">
        <v>14</v>
      </c>
      <c r="B5" s="2" t="s">
        <v>8</v>
      </c>
      <c r="C5" s="2" t="s">
        <v>8</v>
      </c>
      <c r="D5" s="2" t="s">
        <v>8</v>
      </c>
      <c r="E5" s="2"/>
      <c r="F5" s="2" t="s">
        <v>8</v>
      </c>
      <c r="G5" s="2" t="s">
        <v>8</v>
      </c>
      <c r="H5" s="2" t="s">
        <v>8</v>
      </c>
      <c r="I5" s="2"/>
      <c r="J5" s="3" t="s">
        <v>8</v>
      </c>
      <c r="K5" s="2" t="s">
        <v>8</v>
      </c>
      <c r="L5" s="1"/>
    </row>
    <row r="6" spans="1:12" ht="13" x14ac:dyDescent="0.3">
      <c r="A6" s="1" t="s">
        <v>15</v>
      </c>
      <c r="B6" s="2" t="s">
        <v>8</v>
      </c>
      <c r="C6" s="2" t="s">
        <v>8</v>
      </c>
      <c r="D6" s="2" t="s">
        <v>8</v>
      </c>
      <c r="E6" s="2"/>
      <c r="F6" s="2"/>
      <c r="G6" s="2"/>
      <c r="H6" s="2" t="s">
        <v>8</v>
      </c>
      <c r="I6" s="2"/>
      <c r="J6" s="3"/>
      <c r="K6" s="3"/>
      <c r="L6" s="1"/>
    </row>
    <row r="7" spans="1:12" ht="13" x14ac:dyDescent="0.3">
      <c r="A7" s="1" t="s">
        <v>16</v>
      </c>
      <c r="B7" s="2"/>
      <c r="C7" s="2" t="s">
        <v>8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8</v>
      </c>
      <c r="I7" s="2"/>
      <c r="J7" s="3"/>
      <c r="K7" s="2" t="s">
        <v>8</v>
      </c>
      <c r="L7" s="1"/>
    </row>
    <row r="8" spans="1:12" ht="13" x14ac:dyDescent="0.3">
      <c r="A8" s="1" t="s">
        <v>17</v>
      </c>
      <c r="B8" s="2" t="s">
        <v>8</v>
      </c>
      <c r="C8" s="2" t="s">
        <v>8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8</v>
      </c>
      <c r="I8" s="2" t="s">
        <v>8</v>
      </c>
      <c r="J8" s="2" t="s">
        <v>8</v>
      </c>
      <c r="K8" s="2" t="s">
        <v>8</v>
      </c>
      <c r="L8" s="1"/>
    </row>
    <row r="9" spans="1:12" ht="13" x14ac:dyDescent="0.3">
      <c r="A9" s="1" t="s">
        <v>18</v>
      </c>
      <c r="B9" s="2" t="s">
        <v>8</v>
      </c>
      <c r="C9" s="2" t="s">
        <v>8</v>
      </c>
      <c r="D9" s="2" t="s">
        <v>8</v>
      </c>
      <c r="E9" s="2"/>
      <c r="F9" s="2"/>
      <c r="G9" s="2" t="s">
        <v>8</v>
      </c>
      <c r="H9" s="2" t="s">
        <v>8</v>
      </c>
      <c r="I9" s="2" t="s">
        <v>8</v>
      </c>
      <c r="J9" s="3"/>
      <c r="K9" s="3"/>
      <c r="L9" s="1"/>
    </row>
    <row r="10" spans="1:12" ht="13" x14ac:dyDescent="0.3">
      <c r="A10" s="1" t="s">
        <v>19</v>
      </c>
      <c r="B10" s="2" t="s">
        <v>8</v>
      </c>
      <c r="C10" s="2" t="s">
        <v>8</v>
      </c>
      <c r="D10" s="2" t="s">
        <v>8</v>
      </c>
      <c r="E10" s="2" t="s">
        <v>8</v>
      </c>
      <c r="F10" s="2"/>
      <c r="G10" s="2" t="s">
        <v>8</v>
      </c>
      <c r="H10" s="2" t="s">
        <v>8</v>
      </c>
      <c r="I10" s="2" t="s">
        <v>8</v>
      </c>
      <c r="J10" s="2" t="s">
        <v>8</v>
      </c>
      <c r="K10" s="2"/>
      <c r="L10" s="1"/>
    </row>
    <row r="11" spans="1:12" ht="13" x14ac:dyDescent="0.3">
      <c r="A11" s="1" t="s">
        <v>20</v>
      </c>
      <c r="B11" s="2" t="s">
        <v>8</v>
      </c>
      <c r="C11" s="2" t="s">
        <v>8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8</v>
      </c>
      <c r="K11" s="2" t="s">
        <v>8</v>
      </c>
      <c r="L11" s="1"/>
    </row>
    <row r="12" spans="1:12" ht="13" x14ac:dyDescent="0.3">
      <c r="A12" s="1" t="s">
        <v>21</v>
      </c>
      <c r="B12" s="2" t="s">
        <v>8</v>
      </c>
      <c r="C12" s="2" t="s">
        <v>8</v>
      </c>
      <c r="D12" s="2" t="s">
        <v>8</v>
      </c>
      <c r="E12" s="2" t="s">
        <v>8</v>
      </c>
      <c r="F12" s="2" t="s">
        <v>8</v>
      </c>
      <c r="G12" s="2" t="s">
        <v>8</v>
      </c>
      <c r="H12" s="2" t="s">
        <v>8</v>
      </c>
      <c r="I12" s="2" t="s">
        <v>8</v>
      </c>
      <c r="J12" s="2" t="s">
        <v>8</v>
      </c>
      <c r="K12" s="2" t="s">
        <v>8</v>
      </c>
      <c r="L12" s="1"/>
    </row>
    <row r="13" spans="1:12" ht="13" x14ac:dyDescent="0.3">
      <c r="A13" s="1" t="s">
        <v>22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8</v>
      </c>
      <c r="I13" s="2" t="s">
        <v>8</v>
      </c>
      <c r="J13" s="2" t="s">
        <v>8</v>
      </c>
      <c r="K13" s="2" t="s">
        <v>8</v>
      </c>
      <c r="L13" s="1"/>
    </row>
    <row r="14" spans="1:12" ht="13" x14ac:dyDescent="0.3">
      <c r="A14" s="1" t="s">
        <v>23</v>
      </c>
      <c r="B14" s="2" t="s">
        <v>8</v>
      </c>
      <c r="C14" s="2" t="s">
        <v>8</v>
      </c>
      <c r="D14" s="2"/>
      <c r="E14" s="2"/>
      <c r="F14" s="2"/>
      <c r="G14" s="2"/>
      <c r="H14" s="2"/>
      <c r="I14" s="2"/>
      <c r="J14" s="3"/>
      <c r="K14" s="3"/>
      <c r="L14" s="1"/>
    </row>
    <row r="15" spans="1:12" ht="13" x14ac:dyDescent="0.3">
      <c r="A15" s="1" t="s">
        <v>24</v>
      </c>
      <c r="B15" s="2" t="s">
        <v>8</v>
      </c>
      <c r="C15" s="2" t="s">
        <v>8</v>
      </c>
      <c r="D15" s="2" t="s">
        <v>8</v>
      </c>
      <c r="E15" s="2" t="s">
        <v>8</v>
      </c>
      <c r="F15" s="2" t="s">
        <v>8</v>
      </c>
      <c r="G15" s="2" t="s">
        <v>8</v>
      </c>
      <c r="H15" s="2" t="s">
        <v>8</v>
      </c>
      <c r="I15" s="2" t="s">
        <v>8</v>
      </c>
      <c r="J15" s="2" t="s">
        <v>8</v>
      </c>
      <c r="K15" s="2" t="s">
        <v>8</v>
      </c>
      <c r="L15" s="1"/>
    </row>
    <row r="16" spans="1:12" ht="13" x14ac:dyDescent="0.3">
      <c r="A16" s="1" t="s">
        <v>25</v>
      </c>
      <c r="B16" s="2" t="s">
        <v>8</v>
      </c>
      <c r="C16" s="2" t="s">
        <v>8</v>
      </c>
      <c r="D16" s="2"/>
      <c r="E16" s="2"/>
      <c r="F16" s="2" t="s">
        <v>8</v>
      </c>
      <c r="G16" s="2" t="s">
        <v>8</v>
      </c>
      <c r="H16" s="2"/>
      <c r="I16" s="2" t="s">
        <v>8</v>
      </c>
      <c r="J16" s="2"/>
      <c r="K16" s="3"/>
      <c r="L16" s="1"/>
    </row>
    <row r="17" spans="1:12" ht="13" x14ac:dyDescent="0.3">
      <c r="A17" s="1" t="s">
        <v>26</v>
      </c>
      <c r="B17" s="2"/>
      <c r="C17" s="2" t="s">
        <v>8</v>
      </c>
      <c r="D17" s="2" t="s">
        <v>8</v>
      </c>
      <c r="E17" s="2" t="s">
        <v>8</v>
      </c>
      <c r="F17" s="2"/>
      <c r="G17" s="2"/>
      <c r="H17" s="2" t="s">
        <v>8</v>
      </c>
      <c r="I17" s="2" t="s">
        <v>8</v>
      </c>
      <c r="J17" s="2"/>
      <c r="K17" s="2" t="s">
        <v>8</v>
      </c>
      <c r="L17" s="1"/>
    </row>
    <row r="18" spans="1:12" ht="13" x14ac:dyDescent="0.3">
      <c r="A18" s="1" t="s">
        <v>27</v>
      </c>
      <c r="B18" s="2" t="s">
        <v>8</v>
      </c>
      <c r="C18" s="2" t="s">
        <v>8</v>
      </c>
      <c r="D18" s="2" t="s">
        <v>8</v>
      </c>
      <c r="E18" s="2" t="s">
        <v>8</v>
      </c>
      <c r="F18" s="2" t="s">
        <v>8</v>
      </c>
      <c r="G18" s="2"/>
      <c r="H18" s="2" t="s">
        <v>8</v>
      </c>
      <c r="I18" s="2" t="s">
        <v>8</v>
      </c>
      <c r="J18" s="3"/>
      <c r="K18" s="3"/>
      <c r="L18" s="1"/>
    </row>
    <row r="19" spans="1:12" ht="13" x14ac:dyDescent="0.3">
      <c r="A19" s="1" t="s">
        <v>28</v>
      </c>
      <c r="B19" s="2" t="s">
        <v>8</v>
      </c>
      <c r="C19" s="2" t="s">
        <v>8</v>
      </c>
      <c r="D19" s="2"/>
      <c r="E19" s="2" t="s">
        <v>8</v>
      </c>
      <c r="F19" s="2" t="s">
        <v>8</v>
      </c>
      <c r="G19" s="2" t="s">
        <v>8</v>
      </c>
      <c r="H19" s="2"/>
      <c r="I19" s="2" t="s">
        <v>8</v>
      </c>
      <c r="J19" s="3"/>
      <c r="K19" s="3"/>
      <c r="L19" s="1"/>
    </row>
    <row r="20" spans="1:12" ht="13" x14ac:dyDescent="0.3">
      <c r="A20" s="1" t="s">
        <v>29</v>
      </c>
      <c r="B20" s="2" t="s">
        <v>8</v>
      </c>
      <c r="C20" s="2" t="s">
        <v>8</v>
      </c>
      <c r="D20" s="2" t="s">
        <v>8</v>
      </c>
      <c r="E20" s="2"/>
      <c r="F20" s="2"/>
      <c r="G20" s="2"/>
      <c r="H20" s="2" t="s">
        <v>8</v>
      </c>
      <c r="I20" s="2"/>
      <c r="J20" s="3"/>
      <c r="K20" s="3"/>
      <c r="L20" s="1"/>
    </row>
    <row r="21" spans="1:12" ht="13" x14ac:dyDescent="0.3">
      <c r="A21" s="1" t="s">
        <v>30</v>
      </c>
      <c r="B21" s="2" t="s">
        <v>8</v>
      </c>
      <c r="C21" s="2" t="s">
        <v>8</v>
      </c>
      <c r="D21" s="2" t="s">
        <v>8</v>
      </c>
      <c r="E21" s="2"/>
      <c r="F21" s="2"/>
      <c r="G21" s="2" t="s">
        <v>8</v>
      </c>
      <c r="H21" s="2" t="s">
        <v>8</v>
      </c>
      <c r="I21" s="2" t="s">
        <v>8</v>
      </c>
      <c r="J21" s="3"/>
      <c r="K21" s="2" t="s">
        <v>8</v>
      </c>
      <c r="L21" s="1"/>
    </row>
    <row r="22" spans="1:12" ht="13" x14ac:dyDescent="0.3">
      <c r="A22" s="1" t="s">
        <v>31</v>
      </c>
      <c r="B22" s="2" t="s">
        <v>8</v>
      </c>
      <c r="C22" s="2" t="s">
        <v>8</v>
      </c>
      <c r="D22" s="2" t="s">
        <v>8</v>
      </c>
      <c r="E22" s="2"/>
      <c r="F22" s="2"/>
      <c r="G22" s="2" t="s">
        <v>8</v>
      </c>
      <c r="H22" s="2" t="s">
        <v>8</v>
      </c>
      <c r="I22" s="2" t="s">
        <v>8</v>
      </c>
      <c r="J22" s="2" t="s">
        <v>8</v>
      </c>
      <c r="K22" s="3"/>
      <c r="L22" s="1"/>
    </row>
    <row r="23" spans="1:12" ht="13" x14ac:dyDescent="0.3">
      <c r="A23" s="1" t="s">
        <v>32</v>
      </c>
      <c r="B23" s="2" t="s">
        <v>8</v>
      </c>
      <c r="C23" s="2" t="s">
        <v>8</v>
      </c>
      <c r="D23" s="2" t="s">
        <v>8</v>
      </c>
      <c r="E23" s="2"/>
      <c r="F23" s="2"/>
      <c r="G23" s="2" t="s">
        <v>8</v>
      </c>
      <c r="H23" s="2" t="s">
        <v>8</v>
      </c>
      <c r="I23" s="2" t="s">
        <v>8</v>
      </c>
      <c r="J23" s="3"/>
      <c r="K23" s="2" t="s">
        <v>8</v>
      </c>
      <c r="L23" s="1"/>
    </row>
    <row r="24" spans="1:12" ht="13" x14ac:dyDescent="0.3">
      <c r="A24" s="1" t="s">
        <v>33</v>
      </c>
      <c r="B24" s="2"/>
      <c r="C24" s="2" t="s">
        <v>8</v>
      </c>
      <c r="D24" s="2" t="s">
        <v>8</v>
      </c>
      <c r="E24" s="2"/>
      <c r="F24" s="2"/>
      <c r="G24" s="2"/>
      <c r="H24" s="2" t="s">
        <v>8</v>
      </c>
      <c r="I24" s="2"/>
      <c r="J24" s="3"/>
      <c r="K24" s="3"/>
      <c r="L24" s="1"/>
    </row>
    <row r="25" spans="1:12" ht="13" x14ac:dyDescent="0.3">
      <c r="A25" s="1" t="s">
        <v>34</v>
      </c>
      <c r="B25" s="2" t="s">
        <v>8</v>
      </c>
      <c r="C25" s="2" t="s">
        <v>8</v>
      </c>
      <c r="D25" s="2" t="s">
        <v>8</v>
      </c>
      <c r="E25" s="2" t="s">
        <v>8</v>
      </c>
      <c r="F25" s="2" t="s">
        <v>8</v>
      </c>
      <c r="G25" s="2" t="s">
        <v>8</v>
      </c>
      <c r="H25" s="2" t="s">
        <v>8</v>
      </c>
      <c r="I25" s="2" t="s">
        <v>8</v>
      </c>
      <c r="J25" s="3"/>
      <c r="K25" s="2" t="s">
        <v>8</v>
      </c>
      <c r="L25" s="1"/>
    </row>
    <row r="26" spans="1:12" ht="13" x14ac:dyDescent="0.3">
      <c r="A26" s="1" t="s">
        <v>35</v>
      </c>
      <c r="B26" s="2" t="s">
        <v>8</v>
      </c>
      <c r="C26" s="2" t="s">
        <v>8</v>
      </c>
      <c r="D26" s="2" t="s">
        <v>8</v>
      </c>
      <c r="E26" s="2" t="s">
        <v>8</v>
      </c>
      <c r="F26" s="2" t="s">
        <v>8</v>
      </c>
      <c r="G26" s="2" t="s">
        <v>8</v>
      </c>
      <c r="H26" s="2" t="s">
        <v>8</v>
      </c>
      <c r="I26" s="2" t="s">
        <v>8</v>
      </c>
      <c r="J26" s="3"/>
      <c r="K26" s="2" t="s">
        <v>8</v>
      </c>
      <c r="L26" s="1"/>
    </row>
    <row r="27" spans="1:12" ht="13" x14ac:dyDescent="0.3">
      <c r="A27" s="1" t="s">
        <v>36</v>
      </c>
      <c r="B27" s="2" t="s">
        <v>8</v>
      </c>
      <c r="C27" s="2" t="s">
        <v>8</v>
      </c>
      <c r="D27" s="2" t="s">
        <v>8</v>
      </c>
      <c r="E27" s="2" t="s">
        <v>8</v>
      </c>
      <c r="F27" s="2" t="s">
        <v>8</v>
      </c>
      <c r="G27" s="2" t="s">
        <v>8</v>
      </c>
      <c r="H27" s="2" t="s">
        <v>8</v>
      </c>
      <c r="I27" s="2" t="s">
        <v>8</v>
      </c>
      <c r="J27" s="3"/>
      <c r="K27" s="2" t="s">
        <v>8</v>
      </c>
      <c r="L27" s="1"/>
    </row>
    <row r="28" spans="1:12" ht="13" x14ac:dyDescent="0.3">
      <c r="A28" s="1" t="s">
        <v>37</v>
      </c>
      <c r="B28" s="2" t="s">
        <v>8</v>
      </c>
      <c r="C28" s="2" t="s">
        <v>8</v>
      </c>
      <c r="D28" s="2" t="s">
        <v>8</v>
      </c>
      <c r="E28" s="2"/>
      <c r="F28" s="2"/>
      <c r="G28" s="2" t="s">
        <v>8</v>
      </c>
      <c r="H28" s="2" t="s">
        <v>8</v>
      </c>
      <c r="I28" s="2" t="s">
        <v>8</v>
      </c>
      <c r="J28" s="2" t="s">
        <v>8</v>
      </c>
      <c r="K28" s="3"/>
      <c r="L28" s="1"/>
    </row>
    <row r="29" spans="1:12" ht="13" x14ac:dyDescent="0.3">
      <c r="A29" s="1" t="s">
        <v>38</v>
      </c>
      <c r="B29" s="2" t="s">
        <v>8</v>
      </c>
      <c r="C29" s="2" t="s">
        <v>8</v>
      </c>
      <c r="D29" s="2" t="s">
        <v>8</v>
      </c>
      <c r="E29" s="2"/>
      <c r="F29" s="2"/>
      <c r="G29" s="2"/>
      <c r="H29" s="2" t="s">
        <v>8</v>
      </c>
      <c r="I29" s="2" t="s">
        <v>8</v>
      </c>
      <c r="J29" s="3"/>
      <c r="K29" s="3"/>
      <c r="L29" s="1"/>
    </row>
    <row r="30" spans="1:12" ht="13" x14ac:dyDescent="0.3">
      <c r="A30" s="1" t="s">
        <v>39</v>
      </c>
      <c r="B30" s="2" t="s">
        <v>8</v>
      </c>
      <c r="C30" s="2" t="s">
        <v>8</v>
      </c>
      <c r="D30" s="2" t="s">
        <v>8</v>
      </c>
      <c r="E30" s="2" t="s">
        <v>8</v>
      </c>
      <c r="F30" s="2" t="s">
        <v>8</v>
      </c>
      <c r="G30" s="2" t="s">
        <v>8</v>
      </c>
      <c r="H30" s="2" t="s">
        <v>8</v>
      </c>
      <c r="I30" s="2" t="s">
        <v>8</v>
      </c>
      <c r="J30" s="3"/>
      <c r="K30" s="3"/>
      <c r="L30" s="1"/>
    </row>
    <row r="31" spans="1:12" ht="13" x14ac:dyDescent="0.3">
      <c r="A31" s="1" t="s">
        <v>40</v>
      </c>
      <c r="B31" s="2" t="s">
        <v>8</v>
      </c>
      <c r="C31" s="2" t="s">
        <v>8</v>
      </c>
      <c r="D31" s="2" t="s">
        <v>8</v>
      </c>
      <c r="E31" s="2" t="s">
        <v>8</v>
      </c>
      <c r="F31" s="2" t="s">
        <v>8</v>
      </c>
      <c r="G31" s="2"/>
      <c r="H31" s="2" t="s">
        <v>8</v>
      </c>
      <c r="I31" s="2" t="s">
        <v>8</v>
      </c>
      <c r="J31" s="3"/>
      <c r="K31" s="2" t="s">
        <v>8</v>
      </c>
      <c r="L31" s="1"/>
    </row>
    <row r="32" spans="1:12" ht="13" x14ac:dyDescent="0.3">
      <c r="A32" s="1" t="s">
        <v>41</v>
      </c>
      <c r="B32" s="2" t="s">
        <v>8</v>
      </c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1"/>
    </row>
    <row r="33" spans="1:12" ht="13" x14ac:dyDescent="0.3">
      <c r="A33" s="1" t="s">
        <v>42</v>
      </c>
      <c r="B33" s="2" t="s">
        <v>8</v>
      </c>
      <c r="C33" s="2" t="s">
        <v>8</v>
      </c>
      <c r="D33" s="2" t="s">
        <v>8</v>
      </c>
      <c r="E33" s="2"/>
      <c r="F33" s="2"/>
      <c r="G33" s="2"/>
      <c r="H33" s="2"/>
      <c r="I33" s="2"/>
      <c r="J33" s="3"/>
      <c r="K33" s="3"/>
      <c r="L33" s="1"/>
    </row>
    <row r="34" spans="1:12" ht="13" x14ac:dyDescent="0.3">
      <c r="A34" s="1" t="s">
        <v>43</v>
      </c>
      <c r="B34" s="2"/>
      <c r="C34" s="2" t="s">
        <v>8</v>
      </c>
      <c r="D34" s="2" t="s">
        <v>8</v>
      </c>
      <c r="E34" s="2" t="s">
        <v>8</v>
      </c>
      <c r="F34" s="2" t="s">
        <v>8</v>
      </c>
      <c r="G34" s="2"/>
      <c r="H34" s="2" t="s">
        <v>8</v>
      </c>
      <c r="I34" s="2" t="s">
        <v>8</v>
      </c>
      <c r="J34" s="3"/>
      <c r="K34" s="2" t="s">
        <v>8</v>
      </c>
      <c r="L34" s="1"/>
    </row>
    <row r="35" spans="1:12" ht="13" x14ac:dyDescent="0.3">
      <c r="A35" s="1" t="s">
        <v>44</v>
      </c>
      <c r="B35" s="2" t="s">
        <v>8</v>
      </c>
      <c r="C35" s="2" t="s">
        <v>8</v>
      </c>
      <c r="D35" s="2" t="s">
        <v>8</v>
      </c>
      <c r="E35" s="2" t="s">
        <v>8</v>
      </c>
      <c r="F35" s="2" t="s">
        <v>8</v>
      </c>
      <c r="G35" s="2" t="s">
        <v>8</v>
      </c>
      <c r="H35" s="2" t="s">
        <v>8</v>
      </c>
      <c r="I35" s="2" t="s">
        <v>8</v>
      </c>
      <c r="J35" s="2" t="s">
        <v>8</v>
      </c>
      <c r="K35" s="2" t="s">
        <v>8</v>
      </c>
      <c r="L35" s="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4979939-7B27-47E1-86BF-8E4CBD7389DF}">
            <xm:f>A1&lt;&gt;POSTES!B1</xm:f>
            <x14:dxf>
              <fill>
                <patternFill>
                  <bgColor rgb="FFFFC000"/>
                </patternFill>
              </fill>
            </x14:dxf>
          </x14:cfRule>
          <xm:sqref>A1:XFD1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32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B1" sqref="B1"/>
    </sheetView>
  </sheetViews>
  <sheetFormatPr baseColWidth="10" defaultRowHeight="12.5" x14ac:dyDescent="0.25"/>
  <cols>
    <col min="1" max="1" width="4.453125" bestFit="1" customWidth="1"/>
    <col min="2" max="2" width="8.36328125" customWidth="1"/>
    <col min="3" max="3" width="15.453125" style="4" bestFit="1" customWidth="1"/>
    <col min="4" max="4" width="16.453125" style="4" bestFit="1" customWidth="1"/>
    <col min="5" max="5" width="12.36328125" style="4" bestFit="1" customWidth="1"/>
    <col min="6" max="6" width="11.54296875" style="4" bestFit="1" customWidth="1"/>
    <col min="7" max="7" width="14.26953125" style="4" bestFit="1" customWidth="1"/>
    <col min="8" max="8" width="17.7265625" style="4" bestFit="1" customWidth="1"/>
    <col min="9" max="9" width="11.81640625" style="4" bestFit="1" customWidth="1"/>
    <col min="10" max="10" width="9.36328125" style="4" bestFit="1" customWidth="1"/>
    <col min="11" max="11" width="17.6328125" style="4" bestFit="1" customWidth="1"/>
    <col min="12" max="12" width="20.7265625" style="4" bestFit="1" customWidth="1"/>
  </cols>
  <sheetData>
    <row r="1" spans="1:12" ht="13" x14ac:dyDescent="0.3">
      <c r="A1" s="7"/>
      <c r="B1" s="1"/>
      <c r="C1" s="3" t="s">
        <v>1</v>
      </c>
      <c r="D1" s="3" t="s">
        <v>6</v>
      </c>
      <c r="E1" s="3" t="s">
        <v>2</v>
      </c>
      <c r="F1" s="3" t="s">
        <v>5</v>
      </c>
      <c r="G1" s="3" t="s">
        <v>4</v>
      </c>
      <c r="H1" s="3" t="s">
        <v>3</v>
      </c>
      <c r="I1" s="3" t="s">
        <v>0</v>
      </c>
      <c r="J1" s="3" t="s">
        <v>7</v>
      </c>
      <c r="K1" s="3" t="s">
        <v>9</v>
      </c>
      <c r="L1" s="3" t="s">
        <v>10</v>
      </c>
    </row>
    <row r="2" spans="1:12" ht="13" x14ac:dyDescent="0.3">
      <c r="A2" s="3">
        <v>1</v>
      </c>
      <c r="B2" s="3" t="s">
        <v>45</v>
      </c>
      <c r="C2" s="2"/>
      <c r="D2" s="2" t="s">
        <v>8</v>
      </c>
      <c r="E2" s="2"/>
      <c r="F2" s="2"/>
      <c r="G2" s="2"/>
      <c r="H2" s="2" t="s">
        <v>8</v>
      </c>
      <c r="I2" s="2"/>
      <c r="J2" s="2" t="s">
        <v>8</v>
      </c>
      <c r="K2" s="2" t="s">
        <v>8</v>
      </c>
      <c r="L2" s="2"/>
    </row>
    <row r="3" spans="1:12" ht="13" x14ac:dyDescent="0.3">
      <c r="A3" s="3">
        <v>2</v>
      </c>
      <c r="B3" s="3" t="s">
        <v>46</v>
      </c>
      <c r="C3" s="2"/>
      <c r="D3" s="2"/>
      <c r="E3" s="2"/>
      <c r="F3" s="2" t="s">
        <v>8</v>
      </c>
      <c r="G3" s="2" t="s">
        <v>8</v>
      </c>
      <c r="H3" s="2" t="s">
        <v>8</v>
      </c>
      <c r="I3" s="2" t="s">
        <v>8</v>
      </c>
      <c r="J3" s="2"/>
      <c r="K3" s="2" t="s">
        <v>8</v>
      </c>
      <c r="L3" s="2" t="s">
        <v>8</v>
      </c>
    </row>
    <row r="4" spans="1:12" ht="13" x14ac:dyDescent="0.3">
      <c r="A4" s="3">
        <v>3</v>
      </c>
      <c r="B4" s="3" t="s">
        <v>47</v>
      </c>
      <c r="C4" s="2"/>
      <c r="D4" s="2"/>
      <c r="E4" s="2"/>
      <c r="F4" s="2" t="s">
        <v>8</v>
      </c>
      <c r="G4" s="2" t="s">
        <v>8</v>
      </c>
      <c r="H4" s="2"/>
      <c r="I4" s="2" t="s">
        <v>8</v>
      </c>
      <c r="J4" s="2"/>
      <c r="K4" s="2"/>
      <c r="L4" s="2" t="s">
        <v>8</v>
      </c>
    </row>
    <row r="5" spans="1:12" ht="13" x14ac:dyDescent="0.3">
      <c r="A5" s="3">
        <v>4</v>
      </c>
      <c r="B5" s="3" t="s">
        <v>48</v>
      </c>
      <c r="C5" s="2"/>
      <c r="D5" s="2" t="s">
        <v>8</v>
      </c>
      <c r="E5" s="2"/>
      <c r="F5" s="2"/>
      <c r="G5" s="2"/>
      <c r="H5" s="2" t="s">
        <v>8</v>
      </c>
      <c r="I5" s="2"/>
      <c r="J5" s="2"/>
      <c r="K5" s="2" t="s">
        <v>8</v>
      </c>
      <c r="L5" s="2"/>
    </row>
    <row r="6" spans="1:12" ht="13" x14ac:dyDescent="0.3">
      <c r="A6" s="3">
        <v>5</v>
      </c>
      <c r="B6" s="3" t="s">
        <v>49</v>
      </c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13" x14ac:dyDescent="0.3">
      <c r="A7" s="3">
        <v>6</v>
      </c>
      <c r="B7" s="3" t="s">
        <v>50</v>
      </c>
      <c r="C7" s="2"/>
      <c r="D7" s="2" t="s">
        <v>8</v>
      </c>
      <c r="E7" s="2"/>
      <c r="F7" s="2"/>
      <c r="G7" s="2"/>
      <c r="H7" s="2" t="s">
        <v>8</v>
      </c>
      <c r="I7" s="2"/>
      <c r="J7" s="2" t="s">
        <v>8</v>
      </c>
      <c r="K7" s="2" t="s">
        <v>8</v>
      </c>
      <c r="L7" s="2"/>
    </row>
    <row r="8" spans="1:12" ht="13" x14ac:dyDescent="0.3">
      <c r="A8" s="3">
        <v>7</v>
      </c>
      <c r="B8" s="3" t="s">
        <v>51</v>
      </c>
      <c r="C8" s="2" t="s">
        <v>8</v>
      </c>
      <c r="D8" s="2" t="s">
        <v>8</v>
      </c>
      <c r="E8" s="2" t="s">
        <v>8</v>
      </c>
      <c r="F8" s="2"/>
      <c r="G8" s="2"/>
      <c r="H8" s="2"/>
      <c r="I8" s="2"/>
      <c r="J8" s="2" t="s">
        <v>8</v>
      </c>
      <c r="K8" s="2" t="s">
        <v>8</v>
      </c>
      <c r="L8" s="2" t="s">
        <v>8</v>
      </c>
    </row>
    <row r="9" spans="1:12" ht="13" x14ac:dyDescent="0.3">
      <c r="A9" s="3">
        <v>8</v>
      </c>
      <c r="B9" s="3" t="s">
        <v>52</v>
      </c>
      <c r="C9" s="2"/>
      <c r="D9" s="2"/>
      <c r="E9" s="2"/>
      <c r="F9" s="2"/>
      <c r="G9" s="2" t="s">
        <v>8</v>
      </c>
      <c r="H9" s="2" t="s">
        <v>8</v>
      </c>
      <c r="I9" s="2"/>
      <c r="J9" s="2"/>
      <c r="K9" s="2" t="s">
        <v>8</v>
      </c>
      <c r="L9" s="2"/>
    </row>
    <row r="10" spans="1:12" ht="13" x14ac:dyDescent="0.3">
      <c r="A10" s="3">
        <v>9</v>
      </c>
      <c r="B10" s="3" t="s">
        <v>53</v>
      </c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ht="13" x14ac:dyDescent="0.3">
      <c r="A11" s="3">
        <v>10</v>
      </c>
      <c r="B11" s="3" t="s">
        <v>54</v>
      </c>
      <c r="C11" s="2"/>
      <c r="D11" s="2" t="s">
        <v>8</v>
      </c>
      <c r="E11" s="2"/>
      <c r="F11" s="2"/>
      <c r="G11" s="2"/>
      <c r="H11" s="2"/>
      <c r="I11" s="2" t="s">
        <v>8</v>
      </c>
      <c r="J11" s="2"/>
      <c r="K11" s="2"/>
      <c r="L11" s="2"/>
    </row>
    <row r="12" spans="1:12" ht="13" x14ac:dyDescent="0.3">
      <c r="A12" s="3">
        <v>11</v>
      </c>
      <c r="B12" s="3" t="s">
        <v>55</v>
      </c>
      <c r="C12" s="2"/>
      <c r="D12" s="2" t="s">
        <v>8</v>
      </c>
      <c r="E12" s="2"/>
      <c r="F12" s="2"/>
      <c r="G12" s="2"/>
      <c r="H12" s="2" t="s">
        <v>8</v>
      </c>
      <c r="I12" s="2"/>
      <c r="J12" s="2" t="s">
        <v>8</v>
      </c>
      <c r="K12" s="2" t="s">
        <v>8</v>
      </c>
      <c r="L12" s="2"/>
    </row>
    <row r="13" spans="1:12" ht="13" x14ac:dyDescent="0.3">
      <c r="A13" s="3">
        <v>12</v>
      </c>
      <c r="B13" s="3" t="s">
        <v>56</v>
      </c>
      <c r="C13" s="2" t="s">
        <v>8</v>
      </c>
      <c r="D13" s="2"/>
      <c r="E13" s="2"/>
      <c r="F13" s="2"/>
      <c r="G13" s="2"/>
      <c r="H13" s="2" t="s">
        <v>8</v>
      </c>
      <c r="I13" s="2" t="s">
        <v>8</v>
      </c>
      <c r="J13" s="2" t="s">
        <v>8</v>
      </c>
      <c r="K13" s="2" t="s">
        <v>8</v>
      </c>
      <c r="L13" s="2" t="s">
        <v>8</v>
      </c>
    </row>
    <row r="14" spans="1:12" ht="13" x14ac:dyDescent="0.3">
      <c r="A14" s="3">
        <v>13</v>
      </c>
      <c r="B14" s="3" t="s">
        <v>57</v>
      </c>
      <c r="C14" s="2"/>
      <c r="D14" s="2"/>
      <c r="E14" s="2"/>
      <c r="F14" s="2" t="s">
        <v>8</v>
      </c>
      <c r="G14" s="2"/>
      <c r="H14" s="2" t="s">
        <v>8</v>
      </c>
      <c r="I14" s="2"/>
      <c r="J14" s="2" t="s">
        <v>8</v>
      </c>
      <c r="K14" s="2" t="s">
        <v>8</v>
      </c>
      <c r="L14" s="2" t="s">
        <v>8</v>
      </c>
    </row>
    <row r="15" spans="1:12" ht="13" x14ac:dyDescent="0.3">
      <c r="A15" s="3">
        <v>14</v>
      </c>
      <c r="B15" s="3" t="s">
        <v>58</v>
      </c>
      <c r="C15" s="2"/>
      <c r="D15" s="2" t="s">
        <v>8</v>
      </c>
      <c r="E15" s="2"/>
      <c r="F15" s="2"/>
      <c r="G15" s="2"/>
      <c r="H15" s="2" t="s">
        <v>8</v>
      </c>
      <c r="I15" s="2" t="s">
        <v>8</v>
      </c>
      <c r="J15" s="2" t="s">
        <v>8</v>
      </c>
      <c r="K15" s="2" t="s">
        <v>8</v>
      </c>
      <c r="L15" s="2"/>
    </row>
    <row r="16" spans="1:12" ht="13" x14ac:dyDescent="0.3">
      <c r="A16" s="3">
        <v>15</v>
      </c>
      <c r="B16" s="3" t="s">
        <v>59</v>
      </c>
      <c r="C16" s="2"/>
      <c r="D16" s="2" t="s">
        <v>8</v>
      </c>
      <c r="E16" s="2"/>
      <c r="F16" s="2"/>
      <c r="G16" s="2"/>
      <c r="H16" s="2" t="s">
        <v>8</v>
      </c>
      <c r="I16" s="2"/>
      <c r="J16" s="2" t="s">
        <v>8</v>
      </c>
      <c r="K16" s="2" t="s">
        <v>8</v>
      </c>
      <c r="L16" s="2"/>
    </row>
    <row r="17" spans="1:13" ht="13" x14ac:dyDescent="0.3">
      <c r="A17" s="3">
        <v>16</v>
      </c>
      <c r="B17" s="3" t="s">
        <v>60</v>
      </c>
      <c r="C17" s="2"/>
      <c r="D17" s="2" t="s">
        <v>8</v>
      </c>
      <c r="E17" s="2"/>
      <c r="F17" s="2"/>
      <c r="G17" s="2"/>
      <c r="H17" s="2" t="s">
        <v>8</v>
      </c>
      <c r="I17" s="2" t="s">
        <v>8</v>
      </c>
      <c r="J17" s="2"/>
      <c r="K17" s="2" t="s">
        <v>8</v>
      </c>
      <c r="L17" s="2"/>
    </row>
    <row r="18" spans="1:13" ht="13" x14ac:dyDescent="0.3">
      <c r="A18" s="3">
        <v>17</v>
      </c>
      <c r="B18" s="3" t="s">
        <v>61</v>
      </c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1:13" ht="13" x14ac:dyDescent="0.3">
      <c r="A19" s="3">
        <v>18</v>
      </c>
      <c r="B19" s="3" t="s">
        <v>62</v>
      </c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3" ht="13" x14ac:dyDescent="0.3">
      <c r="A20" s="3">
        <v>19</v>
      </c>
      <c r="B20" s="3" t="s">
        <v>63</v>
      </c>
      <c r="C20" s="2"/>
      <c r="D20" s="2"/>
      <c r="E20" s="2"/>
      <c r="F20" s="2"/>
      <c r="G20" s="2"/>
      <c r="H20" s="2"/>
      <c r="I20" s="2" t="s">
        <v>8</v>
      </c>
      <c r="J20" s="2"/>
      <c r="K20" s="2"/>
      <c r="L20" s="2"/>
    </row>
    <row r="21" spans="1:13" ht="13" x14ac:dyDescent="0.3">
      <c r="A21" s="3">
        <v>20</v>
      </c>
      <c r="B21" s="3" t="s">
        <v>64</v>
      </c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3" ht="13" x14ac:dyDescent="0.3">
      <c r="A22" s="3">
        <v>21</v>
      </c>
      <c r="B22" s="3" t="s">
        <v>65</v>
      </c>
      <c r="C22" s="2"/>
      <c r="D22" s="2" t="s">
        <v>8</v>
      </c>
      <c r="E22" s="2"/>
      <c r="F22" s="2"/>
      <c r="G22" s="2"/>
      <c r="H22" s="2" t="s">
        <v>8</v>
      </c>
      <c r="I22" s="2" t="s">
        <v>8</v>
      </c>
      <c r="J22" s="2" t="s">
        <v>8</v>
      </c>
      <c r="K22" s="2" t="s">
        <v>8</v>
      </c>
      <c r="L22" s="2"/>
    </row>
    <row r="23" spans="1:13" ht="13" x14ac:dyDescent="0.3">
      <c r="A23" s="3">
        <v>22</v>
      </c>
      <c r="B23" s="3" t="s">
        <v>66</v>
      </c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3" ht="13" x14ac:dyDescent="0.3">
      <c r="A24" s="3">
        <v>23</v>
      </c>
      <c r="B24" s="3" t="s">
        <v>67</v>
      </c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3" ht="13" x14ac:dyDescent="0.3">
      <c r="A25" s="3">
        <v>24</v>
      </c>
      <c r="B25" s="3" t="s">
        <v>68</v>
      </c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3" ht="13" x14ac:dyDescent="0.3">
      <c r="A26" s="3">
        <v>25</v>
      </c>
      <c r="B26" s="3" t="s">
        <v>69</v>
      </c>
      <c r="C26" s="2"/>
      <c r="D26" s="2" t="s">
        <v>8</v>
      </c>
      <c r="E26" s="2"/>
      <c r="F26" s="2"/>
      <c r="G26" s="2" t="s">
        <v>8</v>
      </c>
      <c r="H26" s="2"/>
      <c r="I26" s="2"/>
      <c r="J26" s="2"/>
      <c r="K26" s="2"/>
      <c r="L26" s="2"/>
    </row>
    <row r="27" spans="1:13" ht="13" x14ac:dyDescent="0.3">
      <c r="A27" s="3">
        <v>26</v>
      </c>
      <c r="B27" s="3" t="s">
        <v>70</v>
      </c>
      <c r="C27" s="2"/>
      <c r="D27" s="2" t="s">
        <v>8</v>
      </c>
      <c r="E27" s="2"/>
      <c r="F27" s="2"/>
      <c r="G27" s="2"/>
      <c r="H27" s="2"/>
      <c r="I27" s="2"/>
      <c r="J27" s="2"/>
      <c r="K27" s="2"/>
      <c r="L27" s="2"/>
    </row>
    <row r="28" spans="1:13" ht="13" x14ac:dyDescent="0.3">
      <c r="A28" s="3">
        <v>27</v>
      </c>
      <c r="B28" s="3" t="s">
        <v>71</v>
      </c>
      <c r="C28" s="2"/>
      <c r="D28" s="2"/>
      <c r="E28" s="2"/>
      <c r="F28" s="2"/>
      <c r="G28" s="2"/>
      <c r="H28" s="2"/>
      <c r="I28" s="2"/>
      <c r="J28" s="2"/>
      <c r="K28" s="2"/>
      <c r="L28" s="2"/>
    </row>
    <row r="29" spans="1:13" ht="13" x14ac:dyDescent="0.3">
      <c r="A29" s="3">
        <v>28</v>
      </c>
      <c r="B29" s="3" t="s">
        <v>72</v>
      </c>
      <c r="C29" s="2"/>
      <c r="D29" s="2"/>
      <c r="E29" s="2"/>
      <c r="F29" s="2"/>
      <c r="G29" s="2"/>
      <c r="H29" s="2"/>
      <c r="I29" s="2"/>
      <c r="J29" s="2"/>
      <c r="K29" s="2"/>
      <c r="L29" s="2"/>
    </row>
    <row r="30" spans="1:13" ht="13" x14ac:dyDescent="0.3">
      <c r="A30" s="3">
        <v>29</v>
      </c>
      <c r="B30" s="3" t="s">
        <v>73</v>
      </c>
      <c r="C30" s="2"/>
      <c r="D30" s="2"/>
      <c r="E30" s="2"/>
      <c r="F30" s="2"/>
      <c r="G30" s="2"/>
      <c r="H30" s="2"/>
      <c r="I30" s="2"/>
      <c r="J30" s="2"/>
      <c r="K30" s="2"/>
      <c r="L30" s="2"/>
    </row>
    <row r="31" spans="1:13" ht="13" x14ac:dyDescent="0.3">
      <c r="A31" s="3">
        <v>30</v>
      </c>
      <c r="B31" s="3" t="s">
        <v>74</v>
      </c>
      <c r="C31" s="2"/>
      <c r="D31" s="2"/>
      <c r="E31" s="2"/>
      <c r="F31" s="2"/>
      <c r="G31" s="2"/>
      <c r="H31" s="2"/>
      <c r="I31" s="2" t="s">
        <v>8</v>
      </c>
      <c r="J31" s="2"/>
      <c r="K31" s="2" t="s">
        <v>8</v>
      </c>
      <c r="L31" s="2" t="s">
        <v>8</v>
      </c>
    </row>
    <row r="32" spans="1:13" ht="13" x14ac:dyDescent="0.3">
      <c r="A32" s="3">
        <v>31</v>
      </c>
      <c r="B32" s="3"/>
      <c r="C32" s="2" t="s">
        <v>8</v>
      </c>
      <c r="D32" s="2" t="s">
        <v>8</v>
      </c>
      <c r="E32" s="2" t="s">
        <v>8</v>
      </c>
      <c r="F32" s="2" t="s">
        <v>8</v>
      </c>
      <c r="G32" s="2" t="s">
        <v>8</v>
      </c>
      <c r="H32" s="2" t="s">
        <v>8</v>
      </c>
      <c r="I32" s="2" t="s">
        <v>8</v>
      </c>
      <c r="J32" s="2" t="s">
        <v>8</v>
      </c>
      <c r="K32" s="2" t="s">
        <v>8</v>
      </c>
      <c r="L32" s="2" t="s">
        <v>8</v>
      </c>
      <c r="M32" s="2"/>
    </row>
  </sheetData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6F9FE00-4DC3-4B5A-99B1-94634D614FC4}">
            <xm:f>A1&lt;&gt;AGENTS!XFD1</xm:f>
            <x14:dxf>
              <fill>
                <patternFill>
                  <bgColor rgb="FFFFC000"/>
                </patternFill>
              </fill>
            </x14:dxf>
          </x14:cfRule>
          <xm:sqref>A1:XFD1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INTERROGATION AGENT</vt:lpstr>
      <vt:lpstr>INTERROGATION POSTE</vt:lpstr>
      <vt:lpstr>AFFECTATIONS POSSIBLES</vt:lpstr>
      <vt:lpstr>AGENTS</vt:lpstr>
      <vt:lpstr>POSTES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ouati.com</dc:creator>
  <cp:lastModifiedBy>Michel</cp:lastModifiedBy>
  <cp:lastPrinted>2014-03-08T21:07:09Z</cp:lastPrinted>
  <dcterms:created xsi:type="dcterms:W3CDTF">2002-05-27T09:21:07Z</dcterms:created>
  <dcterms:modified xsi:type="dcterms:W3CDTF">2018-10-06T11:38:33Z</dcterms:modified>
</cp:coreProperties>
</file>