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ata" sheetId="2" r:id="rId1"/>
  </sheets>
  <definedNames>
    <definedName name="_.htm" localSheetId="0">data!$A$1:$I$2</definedName>
  </definedNames>
  <calcPr calcId="152511"/>
</workbook>
</file>

<file path=xl/calcChain.xml><?xml version="1.0" encoding="utf-8"?>
<calcChain xmlns="http://schemas.openxmlformats.org/spreadsheetml/2006/main">
  <c r="K1" i="2" l="1"/>
  <c r="K2" i="2"/>
  <c r="J2" i="2" l="1"/>
  <c r="J6" i="2"/>
  <c r="J10" i="2"/>
  <c r="J14" i="2"/>
  <c r="J18" i="2"/>
  <c r="J22" i="2"/>
  <c r="J26" i="2"/>
  <c r="J30" i="2"/>
  <c r="J34" i="2"/>
  <c r="J3" i="2"/>
  <c r="J7" i="2"/>
  <c r="J11" i="2"/>
  <c r="J15" i="2"/>
  <c r="J19" i="2"/>
  <c r="J23" i="2"/>
  <c r="J31" i="2"/>
  <c r="J35" i="2"/>
  <c r="J29" i="2"/>
  <c r="J27" i="2"/>
  <c r="J4" i="2"/>
  <c r="J8" i="2"/>
  <c r="J12" i="2"/>
  <c r="J16" i="2"/>
  <c r="J20" i="2"/>
  <c r="J24" i="2"/>
  <c r="J28" i="2"/>
  <c r="J32" i="2"/>
  <c r="J36" i="2"/>
  <c r="J5" i="2"/>
  <c r="J9" i="2"/>
  <c r="J13" i="2"/>
  <c r="J17" i="2"/>
  <c r="J21" i="2"/>
  <c r="J25" i="2"/>
  <c r="J33" i="2"/>
  <c r="K3" i="2"/>
</calcChain>
</file>

<file path=xl/connections.xml><?xml version="1.0" encoding="utf-8"?>
<connections xmlns="http://schemas.openxmlformats.org/spreadsheetml/2006/main">
  <connection id="1" name="Connexion SAP" description="affichage des TO dans Excel" type="4" refreshedVersion="4" background="1" saveData="1">
    <webPr sourceData="1" parsePre="1" consecutive="1" xl2000="1" url="file:///U:/Data/SAP/SAP%20GUI/.htm" htmlTables="1"/>
  </connection>
</connections>
</file>

<file path=xl/sharedStrings.xml><?xml version="1.0" encoding="utf-8"?>
<sst xmlns="http://schemas.openxmlformats.org/spreadsheetml/2006/main" count="11" uniqueCount="11">
  <si>
    <t xml:space="preserve">Time created </t>
  </si>
  <si>
    <t xml:space="preserve">TO Number      </t>
  </si>
  <si>
    <t xml:space="preserve">Source Storage Bin </t>
  </si>
  <si>
    <t>Source storage unit</t>
  </si>
  <si>
    <t xml:space="preserve">Dest.Storage Bin   </t>
  </si>
  <si>
    <t xml:space="preserve">  Source target qty</t>
  </si>
  <si>
    <t xml:space="preserve">Requirement Number </t>
  </si>
  <si>
    <t xml:space="preserve">Description        </t>
  </si>
  <si>
    <t xml:space="preserve">Typ </t>
  </si>
  <si>
    <t xml:space="preserve"> List does not contain any data                                                                                                                           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</si>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</sst>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:ss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21" fontId="0" fillId="0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1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21" fontId="0" fillId="0" borderId="12" xfId="0" applyNumberFormat="1" applyBorder="1"/>
    <xf numFmtId="21" fontId="0" fillId="0" borderId="8" xfId="0" applyNumberForma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NumberFormat="1"/>
    <xf numFmtId="21" fontId="0" fillId="0" borderId="0" xfId="0" applyNumberFormat="1"/>
    <xf numFmtId="2" fontId="0" fillId="0" borderId="0" xfId="0" applyNumberFormat="1"/>
    <xf numFmtId="0" fontId="0" fillId="2" borderId="2" xfId="0" applyNumberFormat="1" applyFont="1" applyFill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39">
    <dxf>
      <font>
        <color theme="0"/>
      </font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00B0F0"/>
        </patternFill>
      </fill>
    </dxf>
    <dxf>
      <font>
        <color theme="1"/>
      </font>
      <fill>
        <patternFill>
          <bgColor theme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647700</xdr:colOff>
      <xdr:row>0</xdr:row>
      <xdr:rowOff>104776</xdr:rowOff>
    </xdr:from>
    <xdr:to>
      <xdr:col>13</xdr:col>
      <xdr:colOff>466725</xdr:colOff>
      <xdr:row>6</xdr:row>
      <xdr:rowOff>19050</xdr:rowOff>
    </xdr:to>
    <xdr:sp macro="[0]!actualisation" textlink="">
      <xdr:nvSpPr>
        <xdr:cNvPr id="2" name="Ellipse 1"/>
        <xdr:cNvSpPr/>
      </xdr:nvSpPr>
      <xdr:spPr>
        <a:xfrm>
          <a:off x="14373225" y="104776"/>
          <a:ext cx="1343025" cy="10572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 macro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.htm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9"/>
  <sheetViews>
    <sheetView tabSelected="1" topLeftCell="B1" zoomScale="90" zoomScaleNormal="90" workbookViewId="0">
      <selection activeCell="J2" sqref="J2"/>
    </sheetView>
  </sheetViews>
  <sheetFormatPr baseColWidth="10" defaultRowHeight="14.5" x14ac:dyDescent="0.35"/>
  <cols>
    <col min="1" max="1" width="16" customWidth="1"/>
    <col min="2" max="2" width="13.7265625" customWidth="1"/>
    <col min="3" max="3" width="18" hidden="1" customWidth="1"/>
    <col min="4" max="4" width="18.1796875" bestFit="1" customWidth="1"/>
    <col min="5" max="5" width="20.7265625" customWidth="1"/>
    <col min="6" max="6" width="17" bestFit="1" customWidth="1"/>
    <col min="7" max="7" width="19.81640625" customWidth="1"/>
    <col min="8" max="8" width="21.54296875" customWidth="1"/>
    <col min="9" max="10" width="30.81640625" customWidth="1"/>
    <col min="11" max="11" width="20.26953125" hidden="1" customWidth="1"/>
    <col min="12" max="14" width="11.453125" customWidth="1"/>
    <col min="17" max="17" width="13.54296875" customWidth="1"/>
  </cols>
  <sheetData>
    <row r="1" spans="1:17" x14ac:dyDescent="0.35">
      <c r="A1" s="17" t="s">
        <v>0</v>
      </c>
      <c r="B1" s="12" t="s">
        <v>1</v>
      </c>
      <c r="C1" s="12" t="s">
        <v>8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3" t="s">
        <v>10</v>
      </c>
      <c r="K1" s="1">
        <f ca="1">NOW()</f>
        <v>43166.763221527777</v>
      </c>
    </row>
    <row r="2" spans="1:17" x14ac:dyDescent="0.35">
      <c r="A2" s="2" t="s">
        <v>9</v>
      </c>
      <c r="B2" s="3"/>
      <c r="C2" s="3"/>
      <c r="D2" s="3"/>
      <c r="E2" s="3"/>
      <c r="F2" s="3"/>
      <c r="G2" s="3"/>
      <c r="H2" s="3"/>
      <c r="I2" s="7"/>
      <c r="J2" s="18" t="e">
        <f ca="1">$K$1-$A$2-$K$2</f>
        <v>#VALUE!</v>
      </c>
      <c r="K2" s="14">
        <f ca="1">TODAY()</f>
        <v>43166</v>
      </c>
    </row>
    <row r="3" spans="1:17" x14ac:dyDescent="0.35">
      <c r="A3" s="6"/>
      <c r="B3" s="4"/>
      <c r="C3" s="4"/>
      <c r="D3" s="4"/>
      <c r="E3" s="4"/>
      <c r="F3" s="4"/>
      <c r="G3" s="4"/>
      <c r="H3" s="4"/>
      <c r="I3" s="8"/>
      <c r="J3" s="19">
        <f ca="1">$K$1-$A$3-$K$2</f>
        <v>0.76322152777720476</v>
      </c>
      <c r="K3" s="1">
        <f ca="1">K1-K2</f>
        <v>0.76322152777720476</v>
      </c>
    </row>
    <row r="4" spans="1:17" x14ac:dyDescent="0.35">
      <c r="A4" s="6"/>
      <c r="B4" s="4"/>
      <c r="C4" s="4"/>
      <c r="D4" s="4"/>
      <c r="E4" s="4"/>
      <c r="F4" s="4"/>
      <c r="G4" s="4"/>
      <c r="H4" s="4"/>
      <c r="I4" s="8"/>
      <c r="J4" s="19">
        <f ca="1">$K$1-$A$4-$K$2</f>
        <v>0.76322152777720476</v>
      </c>
    </row>
    <row r="5" spans="1:17" x14ac:dyDescent="0.35">
      <c r="A5" s="6"/>
      <c r="B5" s="4"/>
      <c r="C5" s="4"/>
      <c r="D5" s="4"/>
      <c r="E5" s="4"/>
      <c r="F5" s="4"/>
      <c r="G5" s="4"/>
      <c r="H5" s="4"/>
      <c r="I5" s="8"/>
      <c r="J5" s="19">
        <f ca="1">$K$1-$A$5-$K$2</f>
        <v>0.76322152777720476</v>
      </c>
    </row>
    <row r="6" spans="1:17" x14ac:dyDescent="0.35">
      <c r="A6" s="6"/>
      <c r="B6" s="4"/>
      <c r="C6" s="4"/>
      <c r="D6" s="4"/>
      <c r="E6" s="4"/>
      <c r="F6" s="4"/>
      <c r="G6" s="4"/>
      <c r="H6" s="4"/>
      <c r="I6" s="8"/>
      <c r="J6" s="19">
        <f ca="1">$K$1-$A$6-$K$2</f>
        <v>0.76322152777720476</v>
      </c>
    </row>
    <row r="7" spans="1:17" x14ac:dyDescent="0.35">
      <c r="A7" s="6"/>
      <c r="B7" s="4"/>
      <c r="C7" s="4"/>
      <c r="D7" s="4"/>
      <c r="E7" s="4"/>
      <c r="F7" s="4"/>
      <c r="G7" s="4"/>
      <c r="H7" s="4"/>
      <c r="I7" s="8"/>
      <c r="J7" s="19">
        <f ca="1">$K$1-$A$7-$K$2</f>
        <v>0.76322152777720476</v>
      </c>
    </row>
    <row r="8" spans="1:17" x14ac:dyDescent="0.35">
      <c r="A8" s="6"/>
      <c r="B8" s="4"/>
      <c r="C8" s="4"/>
      <c r="D8" s="4"/>
      <c r="E8" s="4"/>
      <c r="F8" s="4"/>
      <c r="G8" s="4"/>
      <c r="H8" s="4"/>
      <c r="I8" s="8"/>
      <c r="J8" s="19">
        <f ca="1">$K$1-$A$8-$K$2</f>
        <v>0.76322152777720476</v>
      </c>
    </row>
    <row r="9" spans="1:17" x14ac:dyDescent="0.35">
      <c r="A9" s="6"/>
      <c r="B9" s="4"/>
      <c r="C9" s="4"/>
      <c r="D9" s="4"/>
      <c r="E9" s="4"/>
      <c r="F9" s="4"/>
      <c r="G9" s="4"/>
      <c r="H9" s="4"/>
      <c r="I9" s="8"/>
      <c r="J9" s="19">
        <f ca="1">$K$1-$A$9-$K$2</f>
        <v>0.76322152777720476</v>
      </c>
      <c r="Q9" s="1"/>
    </row>
    <row r="10" spans="1:17" x14ac:dyDescent="0.35">
      <c r="A10" s="6"/>
      <c r="B10" s="4"/>
      <c r="C10" s="4"/>
      <c r="D10" s="4"/>
      <c r="E10" s="4"/>
      <c r="F10" s="4"/>
      <c r="G10" s="4"/>
      <c r="H10" s="4"/>
      <c r="I10" s="8"/>
      <c r="J10" s="19">
        <f ca="1">$K$1-$A$10-$K$2</f>
        <v>0.76322152777720476</v>
      </c>
    </row>
    <row r="11" spans="1:17" x14ac:dyDescent="0.35">
      <c r="A11" s="6"/>
      <c r="B11" s="4"/>
      <c r="C11" s="4"/>
      <c r="D11" s="4"/>
      <c r="E11" s="4"/>
      <c r="F11" s="4"/>
      <c r="G11" s="4"/>
      <c r="H11" s="4"/>
      <c r="I11" s="8"/>
      <c r="J11" s="19">
        <f ca="1">$K$1-$A$11-$K$2</f>
        <v>0.76322152777720476</v>
      </c>
    </row>
    <row r="12" spans="1:17" x14ac:dyDescent="0.35">
      <c r="A12" s="6"/>
      <c r="B12" s="4"/>
      <c r="C12" s="4"/>
      <c r="D12" s="4"/>
      <c r="E12" s="4"/>
      <c r="F12" s="4"/>
      <c r="G12" s="4"/>
      <c r="H12" s="4"/>
      <c r="I12" s="8"/>
      <c r="J12" s="19">
        <f ca="1">$K$1-$A$12-$K$2</f>
        <v>0.76322152777720476</v>
      </c>
    </row>
    <row r="13" spans="1:17" x14ac:dyDescent="0.35">
      <c r="A13" s="6"/>
      <c r="B13" s="4"/>
      <c r="C13" s="4"/>
      <c r="D13" s="4"/>
      <c r="E13" s="4"/>
      <c r="F13" s="4"/>
      <c r="G13" s="4"/>
      <c r="H13" s="4"/>
      <c r="I13" s="8"/>
      <c r="J13" s="19">
        <f ca="1">$K$1-$A$13-$K$2</f>
        <v>0.76322152777720476</v>
      </c>
    </row>
    <row r="14" spans="1:17" x14ac:dyDescent="0.35">
      <c r="A14" s="6"/>
      <c r="B14" s="4"/>
      <c r="C14" s="4"/>
      <c r="D14" s="4"/>
      <c r="E14" s="4"/>
      <c r="F14" s="4"/>
      <c r="G14" s="4"/>
      <c r="H14" s="4"/>
      <c r="I14" s="8"/>
      <c r="J14" s="19">
        <f ca="1">$K$1-$A$14-$K$2</f>
        <v>0.76322152777720476</v>
      </c>
    </row>
    <row r="15" spans="1:17" x14ac:dyDescent="0.35">
      <c r="A15" s="6"/>
      <c r="B15" s="4"/>
      <c r="C15" s="4"/>
      <c r="D15" s="4"/>
      <c r="E15" s="4"/>
      <c r="F15" s="4"/>
      <c r="G15" s="4"/>
      <c r="H15" s="4"/>
      <c r="I15" s="8"/>
      <c r="J15" s="19">
        <f ca="1">$K$1-$A$15-$K$2</f>
        <v>0.76322152777720476</v>
      </c>
    </row>
    <row r="16" spans="1:17" x14ac:dyDescent="0.35">
      <c r="A16" s="6"/>
      <c r="B16" s="4"/>
      <c r="C16" s="4"/>
      <c r="D16" s="4"/>
      <c r="E16" s="4"/>
      <c r="F16" s="4"/>
      <c r="G16" s="4"/>
      <c r="H16" s="4"/>
      <c r="I16" s="8"/>
      <c r="J16" s="19">
        <f ca="1">$K$1-$A$16-$K$2</f>
        <v>0.76322152777720476</v>
      </c>
      <c r="P16" s="15"/>
      <c r="Q16" s="16"/>
    </row>
    <row r="17" spans="1:17" x14ac:dyDescent="0.35">
      <c r="A17" s="6"/>
      <c r="B17" s="4"/>
      <c r="C17" s="4"/>
      <c r="D17" s="4"/>
      <c r="E17" s="4"/>
      <c r="F17" s="4"/>
      <c r="G17" s="4"/>
      <c r="H17" s="4"/>
      <c r="I17" s="8"/>
      <c r="J17" s="19">
        <f ca="1">$K$1-$A$17-$K$2</f>
        <v>0.76322152777720476</v>
      </c>
    </row>
    <row r="18" spans="1:17" x14ac:dyDescent="0.35">
      <c r="A18" s="6"/>
      <c r="B18" s="4"/>
      <c r="C18" s="4"/>
      <c r="D18" s="4"/>
      <c r="E18" s="4"/>
      <c r="F18" s="4"/>
      <c r="G18" s="4"/>
      <c r="H18" s="4"/>
      <c r="I18" s="8"/>
      <c r="J18" s="19">
        <f ca="1">$K$1-$A$18-$K$2</f>
        <v>0.76322152777720476</v>
      </c>
      <c r="P18" s="15"/>
      <c r="Q18" s="14"/>
    </row>
    <row r="19" spans="1:17" x14ac:dyDescent="0.35">
      <c r="A19" s="6"/>
      <c r="B19" s="4"/>
      <c r="C19" s="4"/>
      <c r="D19" s="4"/>
      <c r="E19" s="4"/>
      <c r="F19" s="4"/>
      <c r="G19" s="4"/>
      <c r="H19" s="4"/>
      <c r="I19" s="8"/>
      <c r="J19" s="19">
        <f ca="1">$K$1-$A$19-$K$2</f>
        <v>0.76322152777720476</v>
      </c>
    </row>
    <row r="20" spans="1:17" x14ac:dyDescent="0.35">
      <c r="A20" s="6"/>
      <c r="B20" s="4"/>
      <c r="C20" s="4"/>
      <c r="D20" s="4"/>
      <c r="E20" s="4"/>
      <c r="F20" s="4"/>
      <c r="G20" s="4"/>
      <c r="H20" s="4"/>
      <c r="I20" s="8"/>
      <c r="J20" s="19">
        <f ca="1">$K$1-$A$20-$K$2</f>
        <v>0.76322152777720476</v>
      </c>
    </row>
    <row r="21" spans="1:17" x14ac:dyDescent="0.35">
      <c r="A21" s="6"/>
      <c r="B21" s="4"/>
      <c r="C21" s="4"/>
      <c r="D21" s="4"/>
      <c r="E21" s="4"/>
      <c r="F21" s="4"/>
      <c r="G21" s="4"/>
      <c r="H21" s="4"/>
      <c r="I21" s="8"/>
      <c r="J21" s="19">
        <f ca="1">$K$1-$A$21-$K$2</f>
        <v>0.76322152777720476</v>
      </c>
    </row>
    <row r="22" spans="1:17" x14ac:dyDescent="0.35">
      <c r="A22" s="6"/>
      <c r="B22" s="4"/>
      <c r="C22" s="4"/>
      <c r="D22" s="4"/>
      <c r="E22" s="4"/>
      <c r="F22" s="4"/>
      <c r="G22" s="4"/>
      <c r="H22" s="4"/>
      <c r="I22" s="8"/>
      <c r="J22" s="19">
        <f ca="1">$K$1-$A$22-$K$2</f>
        <v>0.76322152777720476</v>
      </c>
    </row>
    <row r="23" spans="1:17" x14ac:dyDescent="0.35">
      <c r="A23" s="6"/>
      <c r="B23" s="4"/>
      <c r="C23" s="4"/>
      <c r="D23" s="4"/>
      <c r="E23" s="4"/>
      <c r="F23" s="4"/>
      <c r="G23" s="4"/>
      <c r="H23" s="4"/>
      <c r="I23" s="8"/>
      <c r="J23" s="19">
        <f ca="1">$K$1-$A$23-$K$2</f>
        <v>0.76322152777720476</v>
      </c>
    </row>
    <row r="24" spans="1:17" x14ac:dyDescent="0.35">
      <c r="A24" s="6"/>
      <c r="B24" s="4"/>
      <c r="C24" s="4"/>
      <c r="D24" s="4"/>
      <c r="E24" s="4"/>
      <c r="F24" s="4"/>
      <c r="G24" s="4"/>
      <c r="H24" s="4"/>
      <c r="I24" s="8"/>
      <c r="J24" s="19">
        <f ca="1">$K$1-$A$24-$K$2</f>
        <v>0.76322152777720476</v>
      </c>
    </row>
    <row r="25" spans="1:17" x14ac:dyDescent="0.35">
      <c r="A25" s="6"/>
      <c r="B25" s="4"/>
      <c r="C25" s="4"/>
      <c r="D25" s="4"/>
      <c r="E25" s="4"/>
      <c r="F25" s="4"/>
      <c r="G25" s="4"/>
      <c r="H25" s="4"/>
      <c r="I25" s="8"/>
      <c r="J25" s="19">
        <f ca="1">$K$1-$A$25-$K$2</f>
        <v>0.76322152777720476</v>
      </c>
    </row>
    <row r="26" spans="1:17" x14ac:dyDescent="0.35">
      <c r="A26" s="6"/>
      <c r="B26" s="4"/>
      <c r="C26" s="4"/>
      <c r="D26" s="4"/>
      <c r="E26" s="4"/>
      <c r="F26" s="4"/>
      <c r="G26" s="4"/>
      <c r="H26" s="4"/>
      <c r="I26" s="8"/>
      <c r="J26" s="19">
        <f ca="1">$K$1-$A$26-$K$2</f>
        <v>0.76322152777720476</v>
      </c>
    </row>
    <row r="27" spans="1:17" x14ac:dyDescent="0.35">
      <c r="A27" s="6"/>
      <c r="B27" s="4"/>
      <c r="C27" s="4"/>
      <c r="D27" s="4"/>
      <c r="E27" s="4"/>
      <c r="F27" s="4"/>
      <c r="G27" s="4"/>
      <c r="H27" s="4"/>
      <c r="I27" s="8"/>
      <c r="J27" s="19">
        <f ca="1">$K$1-$A$27-$K$2</f>
        <v>0.76322152777720476</v>
      </c>
    </row>
    <row r="28" spans="1:17" x14ac:dyDescent="0.35">
      <c r="A28" s="6"/>
      <c r="B28" s="4"/>
      <c r="C28" s="4"/>
      <c r="D28" s="4"/>
      <c r="E28" s="4"/>
      <c r="F28" s="4"/>
      <c r="G28" s="4"/>
      <c r="H28" s="4"/>
      <c r="I28" s="8"/>
      <c r="J28" s="19">
        <f ca="1">$K$1-$A$28-$K$2</f>
        <v>0.76322152777720476</v>
      </c>
    </row>
    <row r="29" spans="1:17" x14ac:dyDescent="0.35">
      <c r="A29" s="6"/>
      <c r="B29" s="4"/>
      <c r="C29" s="4"/>
      <c r="D29" s="4"/>
      <c r="E29" s="4"/>
      <c r="F29" s="4"/>
      <c r="G29" s="4"/>
      <c r="H29" s="4"/>
      <c r="I29" s="8"/>
      <c r="J29" s="19">
        <f ca="1">$K$1-$A$29-$K$2</f>
        <v>0.76322152777720476</v>
      </c>
    </row>
    <row r="30" spans="1:17" x14ac:dyDescent="0.35">
      <c r="A30" s="6"/>
      <c r="B30" s="4"/>
      <c r="C30" s="4"/>
      <c r="D30" s="4"/>
      <c r="E30" s="4"/>
      <c r="F30" s="4"/>
      <c r="G30" s="4"/>
      <c r="H30" s="4"/>
      <c r="I30" s="8"/>
      <c r="J30" s="19">
        <f ca="1">$K$1-$A$30-$K$2</f>
        <v>0.76322152777720476</v>
      </c>
    </row>
    <row r="31" spans="1:17" x14ac:dyDescent="0.35">
      <c r="A31" s="6"/>
      <c r="B31" s="4"/>
      <c r="C31" s="4"/>
      <c r="D31" s="4"/>
      <c r="E31" s="4"/>
      <c r="F31" s="4"/>
      <c r="G31" s="4"/>
      <c r="H31" s="4"/>
      <c r="I31" s="8"/>
      <c r="J31" s="19">
        <f ca="1">$K$1-$A$31-$K$2</f>
        <v>0.76322152777720476</v>
      </c>
    </row>
    <row r="32" spans="1:17" x14ac:dyDescent="0.35">
      <c r="A32" s="6"/>
      <c r="B32" s="4"/>
      <c r="C32" s="4"/>
      <c r="D32" s="4"/>
      <c r="E32" s="4"/>
      <c r="F32" s="4"/>
      <c r="G32" s="4"/>
      <c r="H32" s="4"/>
      <c r="I32" s="8"/>
      <c r="J32" s="19">
        <f ca="1">$K$1-$A$32-$K$2</f>
        <v>0.76322152777720476</v>
      </c>
    </row>
    <row r="33" spans="1:10" x14ac:dyDescent="0.35">
      <c r="A33" s="6"/>
      <c r="B33" s="4"/>
      <c r="C33" s="4"/>
      <c r="D33" s="4"/>
      <c r="E33" s="4"/>
      <c r="F33" s="4"/>
      <c r="G33" s="4"/>
      <c r="H33" s="4"/>
      <c r="I33" s="8"/>
      <c r="J33" s="19">
        <f ca="1">$K$1-$A$33-$K$2</f>
        <v>0.76322152777720476</v>
      </c>
    </row>
    <row r="34" spans="1:10" x14ac:dyDescent="0.35">
      <c r="A34" s="6"/>
      <c r="B34" s="4"/>
      <c r="C34" s="4"/>
      <c r="D34" s="4"/>
      <c r="E34" s="4"/>
      <c r="F34" s="4"/>
      <c r="G34" s="4"/>
      <c r="H34" s="4"/>
      <c r="I34" s="8"/>
      <c r="J34" s="19">
        <f ca="1">$K$1-$A$34-$K$2</f>
        <v>0.76322152777720476</v>
      </c>
    </row>
    <row r="35" spans="1:10" x14ac:dyDescent="0.35">
      <c r="A35" s="6"/>
      <c r="B35" s="4"/>
      <c r="C35" s="4"/>
      <c r="D35" s="4"/>
      <c r="E35" s="4"/>
      <c r="F35" s="4"/>
      <c r="G35" s="4"/>
      <c r="H35" s="4"/>
      <c r="I35" s="8"/>
      <c r="J35" s="19">
        <f ca="1">$K$1-$A$35-$K$2</f>
        <v>0.76322152777720476</v>
      </c>
    </row>
    <row r="36" spans="1:10" x14ac:dyDescent="0.35">
      <c r="A36" s="11"/>
      <c r="B36" s="5"/>
      <c r="C36" s="5"/>
      <c r="D36" s="5"/>
      <c r="E36" s="5"/>
      <c r="F36" s="5"/>
      <c r="G36" s="5"/>
      <c r="H36" s="5"/>
      <c r="I36" s="9"/>
      <c r="J36" s="20">
        <f ca="1">$K$1-$A$36-$K$2</f>
        <v>0.76322152777720476</v>
      </c>
    </row>
    <row r="37" spans="1:10" x14ac:dyDescent="0.35">
      <c r="A37" s="10"/>
    </row>
    <row r="38" spans="1:10" x14ac:dyDescent="0.35">
      <c r="A38" s="10"/>
    </row>
    <row r="39" spans="1:10" x14ac:dyDescent="0.35">
      <c r="A39" s="10"/>
    </row>
  </sheetData>
  <conditionalFormatting sqref="A2:J36">
    <cfRule type="expression" dxfId="38" priority="1">
      <formula>$A$2=" List does not contain any data                                                                                                                           "</formula>
    </cfRule>
  </conditionalFormatting>
  <conditionalFormatting sqref="A2:J2">
    <cfRule type="expression" dxfId="37" priority="50">
      <formula>$C2="F05 "</formula>
    </cfRule>
  </conditionalFormatting>
  <conditionalFormatting sqref="J2:J36">
    <cfRule type="cellIs" dxfId="36" priority="2" stopIfTrue="1" operator="equal">
      <formula>$K$3</formula>
    </cfRule>
    <cfRule type="cellIs" dxfId="35" priority="5" operator="greaterThan">
      <formula>0.0138888888888889</formula>
    </cfRule>
  </conditionalFormatting>
  <conditionalFormatting sqref="A3:J3">
    <cfRule type="expression" dxfId="34" priority="45">
      <formula>$C3="F05 "</formula>
    </cfRule>
  </conditionalFormatting>
  <conditionalFormatting sqref="F5:J5 F6:I15">
    <cfRule type="expression" dxfId="33" priority="37">
      <formula>$C5="F05 "</formula>
    </cfRule>
  </conditionalFormatting>
  <conditionalFormatting sqref="J6">
    <cfRule type="expression" dxfId="32" priority="36">
      <formula>$C6="F05 "</formula>
    </cfRule>
  </conditionalFormatting>
  <conditionalFormatting sqref="J7">
    <cfRule type="expression" dxfId="31" priority="35">
      <formula>$C7="F05 "</formula>
    </cfRule>
  </conditionalFormatting>
  <conditionalFormatting sqref="J8">
    <cfRule type="expression" dxfId="30" priority="34">
      <formula>$C8="F05 "</formula>
    </cfRule>
  </conditionalFormatting>
  <conditionalFormatting sqref="J9">
    <cfRule type="expression" dxfId="29" priority="33">
      <formula>$C9="F05 "</formula>
    </cfRule>
  </conditionalFormatting>
  <conditionalFormatting sqref="J10">
    <cfRule type="expression" dxfId="28" priority="32">
      <formula>$C10="F05 "</formula>
    </cfRule>
  </conditionalFormatting>
  <conditionalFormatting sqref="J11">
    <cfRule type="expression" dxfId="27" priority="31">
      <formula>$C11="F05 "</formula>
    </cfRule>
  </conditionalFormatting>
  <conditionalFormatting sqref="J12">
    <cfRule type="expression" dxfId="26" priority="30">
      <formula>$C12="F05 "</formula>
    </cfRule>
  </conditionalFormatting>
  <conditionalFormatting sqref="J13">
    <cfRule type="expression" dxfId="25" priority="29">
      <formula>$C13="F05 "</formula>
    </cfRule>
  </conditionalFormatting>
  <conditionalFormatting sqref="J14">
    <cfRule type="expression" dxfId="24" priority="28">
      <formula>$C14="F05 "</formula>
    </cfRule>
  </conditionalFormatting>
  <conditionalFormatting sqref="J15">
    <cfRule type="expression" dxfId="23" priority="27">
      <formula>$C15="F05 "</formula>
    </cfRule>
  </conditionalFormatting>
  <conditionalFormatting sqref="C16:J16">
    <cfRule type="expression" dxfId="22" priority="26">
      <formula>$C16="F05 "</formula>
    </cfRule>
  </conditionalFormatting>
  <conditionalFormatting sqref="C17:J17">
    <cfRule type="expression" dxfId="21" priority="25">
      <formula>$C17="F05 "</formula>
    </cfRule>
  </conditionalFormatting>
  <conditionalFormatting sqref="C18:J18">
    <cfRule type="expression" dxfId="20" priority="24">
      <formula>$C18="F05 "</formula>
    </cfRule>
  </conditionalFormatting>
  <conditionalFormatting sqref="C19:J19">
    <cfRule type="expression" dxfId="19" priority="23">
      <formula>$C19="F05 "</formula>
    </cfRule>
  </conditionalFormatting>
  <conditionalFormatting sqref="A20:J20">
    <cfRule type="expression" dxfId="18" priority="22">
      <formula>$C20="F05 "</formula>
    </cfRule>
  </conditionalFormatting>
  <conditionalFormatting sqref="A21:J21">
    <cfRule type="expression" dxfId="17" priority="21">
      <formula>$C21="F05 "</formula>
    </cfRule>
  </conditionalFormatting>
  <conditionalFormatting sqref="A22:J22">
    <cfRule type="expression" dxfId="16" priority="20">
      <formula>$C22="F05 "</formula>
    </cfRule>
  </conditionalFormatting>
  <conditionalFormatting sqref="A23:J23">
    <cfRule type="expression" dxfId="15" priority="19">
      <formula>$C23="F05 "</formula>
    </cfRule>
  </conditionalFormatting>
  <conditionalFormatting sqref="A24:J24">
    <cfRule type="expression" dxfId="14" priority="18">
      <formula>$C24="F05 "</formula>
    </cfRule>
  </conditionalFormatting>
  <conditionalFormatting sqref="A25:J25">
    <cfRule type="expression" dxfId="13" priority="17">
      <formula>$C25="F05 "</formula>
    </cfRule>
  </conditionalFormatting>
  <conditionalFormatting sqref="A26:J26">
    <cfRule type="expression" dxfId="12" priority="16">
      <formula>$C26="F05 "</formula>
    </cfRule>
  </conditionalFormatting>
  <conditionalFormatting sqref="A27:J27">
    <cfRule type="expression" dxfId="11" priority="15">
      <formula>$C27="F05 "</formula>
    </cfRule>
  </conditionalFormatting>
  <conditionalFormatting sqref="A28:J28">
    <cfRule type="expression" dxfId="10" priority="14">
      <formula>$C28="F05 "</formula>
    </cfRule>
  </conditionalFormatting>
  <conditionalFormatting sqref="A29:J29">
    <cfRule type="expression" dxfId="9" priority="13">
      <formula>$C29="F05 "</formula>
    </cfRule>
  </conditionalFormatting>
  <conditionalFormatting sqref="A30:J30">
    <cfRule type="expression" dxfId="8" priority="12">
      <formula>$C30="F05 "</formula>
    </cfRule>
  </conditionalFormatting>
  <conditionalFormatting sqref="A31:J31">
    <cfRule type="expression" dxfId="7" priority="11">
      <formula>$C31="F05 "</formula>
    </cfRule>
  </conditionalFormatting>
  <conditionalFormatting sqref="A32:J32">
    <cfRule type="expression" dxfId="6" priority="10">
      <formula>$C32="F05 "</formula>
    </cfRule>
  </conditionalFormatting>
  <conditionalFormatting sqref="A33:J33">
    <cfRule type="expression" dxfId="5" priority="9">
      <formula>$C33="F05 "</formula>
    </cfRule>
  </conditionalFormatting>
  <conditionalFormatting sqref="A34:J34">
    <cfRule type="expression" dxfId="4" priority="8">
      <formula>$C34="F05 "</formula>
    </cfRule>
  </conditionalFormatting>
  <conditionalFormatting sqref="A35:J35">
    <cfRule type="expression" dxfId="3" priority="7">
      <formula>$C35="F05 "</formula>
    </cfRule>
  </conditionalFormatting>
  <conditionalFormatting sqref="A36:J36">
    <cfRule type="expression" dxfId="2" priority="6">
      <formula>$C36="F05 "</formula>
    </cfRule>
  </conditionalFormatting>
  <conditionalFormatting sqref="A4:J4 A5:E14 C15:E15 A15:B19">
    <cfRule type="expression" dxfId="1" priority="38">
      <formula>$C4="F05 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9" operator="containsText" id="{D36328EA-276E-42FA-BCBA-F096204B7485}">
            <xm:f>NOT(ISERROR(SEARCH($K$1,A1)))</xm:f>
            <xm:f>$K$1</xm:f>
            <x14:dxf>
              <font>
                <color theme="0"/>
              </font>
            </x14:dxf>
          </x14:cfRule>
          <xm:sqref>A1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data!_.htm</vt:lpstr>
    </vt:vector>
  </TitlesOfParts>
  <Company>GlaxoSmithKline Biologicals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Debieve</dc:creator>
  <cp:lastModifiedBy>Michel</cp:lastModifiedBy>
  <dcterms:created xsi:type="dcterms:W3CDTF">2018-02-27T14:37:20Z</dcterms:created>
  <dcterms:modified xsi:type="dcterms:W3CDTF">2018-03-07T17:19:08Z</dcterms:modified>
</cp:coreProperties>
</file>