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4" r:id="rId1"/>
    <sheet name="Feuil1" sheetId="1" r:id="rId2"/>
  </sheets>
  <calcPr calcId="152511"/>
  <pivotCaches>
    <pivotCache cacheId="5" r:id="rId3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A3" i="1" l="1"/>
  <c r="A4" i="1" l="1"/>
  <c r="A5" i="1" l="1"/>
  <c r="A6" i="1" l="1"/>
  <c r="A7" i="1" l="1"/>
  <c r="A8" i="1" l="1"/>
  <c r="A9" i="1" l="1"/>
  <c r="A10" i="1" l="1"/>
  <c r="A11" i="1" l="1"/>
  <c r="A12" i="1" l="1"/>
  <c r="A13" i="1" l="1"/>
  <c r="A14" i="1" l="1"/>
  <c r="A15" i="1" l="1"/>
  <c r="A16" i="1" l="1"/>
  <c r="A17" i="1" l="1"/>
  <c r="A18" i="1" l="1"/>
  <c r="A19" i="1" l="1"/>
  <c r="A20" i="1" l="1"/>
  <c r="A21" i="1" l="1"/>
  <c r="A22" i="1" l="1"/>
  <c r="A23" i="1" l="1"/>
  <c r="A24" i="1" l="1"/>
  <c r="A25" i="1" l="1"/>
  <c r="A26" i="1" l="1"/>
  <c r="A27" i="1" l="1"/>
  <c r="A28" i="1" l="1"/>
  <c r="A29" i="1" l="1"/>
  <c r="A30" i="1" l="1"/>
  <c r="A31" i="1" l="1"/>
  <c r="A32" i="1" l="1"/>
</calcChain>
</file>

<file path=xl/sharedStrings.xml><?xml version="1.0" encoding="utf-8"?>
<sst xmlns="http://schemas.openxmlformats.org/spreadsheetml/2006/main" count="22" uniqueCount="19">
  <si>
    <t>Midi</t>
  </si>
  <si>
    <t>Soir</t>
  </si>
  <si>
    <t>Date</t>
  </si>
  <si>
    <t>JourSem</t>
  </si>
  <si>
    <t>Jour</t>
  </si>
  <si>
    <t>Total général</t>
  </si>
  <si>
    <t>2017</t>
  </si>
  <si>
    <t>janv</t>
  </si>
  <si>
    <t>lundi</t>
  </si>
  <si>
    <t>mardi</t>
  </si>
  <si>
    <t>mercredi</t>
  </si>
  <si>
    <t>jeudi</t>
  </si>
  <si>
    <t>vendredi</t>
  </si>
  <si>
    <t>samedi</t>
  </si>
  <si>
    <t>dimanche</t>
  </si>
  <si>
    <t>Moyenne de Midi</t>
  </si>
  <si>
    <t>Moyenne de Soir</t>
  </si>
  <si>
    <t>Années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</si>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</sst>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14" fontId="1" fillId="0" borderId="0" xfId="1" applyNumberFormat="1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0" applyBorder="1" applyAlignment="1">
      <alignment horizontal="center"/>
    </xf>
    <xf numFmtId="1" fontId="1" fillId="0" borderId="0" xfId="1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pivotButton="1"/>
    <xf numFmtId="1" fontId="0" fillId="0" borderId="0" xfId="0" applyNumberFormat="1"/>
    <xf numFmtId="0" fontId="0" fillId="0" borderId="0" xfId="0" applyNumberFormat="1"/>
    <xf numFmtId="14" fontId="0" fillId="0" borderId="0" xfId="0" applyNumberFormat="1"/>
  </cellXfs>
  <cellStyles count="20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Normal" xfId="0" builtinId="0"/>
    <cellStyle name="Normal 2" xfId="1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740.263438078706" createdVersion="5" refreshedVersion="5" minRefreshableVersion="3" recordCount="31">
  <cacheSource type="worksheet">
    <worksheetSource name="Tableau1"/>
  </cacheSource>
  <cacheFields count="6">
    <cacheField name="Date" numFmtId="14">
      <sharedItems containsSemiMixedTypes="0" containsNonDate="0" containsDate="1" containsString="0" minDate="2017-01-01T00:00:00" maxDate="2017-02-01T00:00:00" count="31">
        <d v="2017-01-01T00:00:00"/>
        <d v="2017-01-02T00:00:00"/>
        <d v="2017-01-03T00:00:00"/>
        <d v="2017-01-04T00:00:00"/>
        <d v="2017-01-05T00:00:00"/>
        <d v="2017-01-06T00:00:00"/>
        <d v="2017-01-07T00:00:00"/>
        <d v="2017-01-08T00:00:00"/>
        <d v="2017-01-09T00:00:00"/>
        <d v="2017-01-10T00:00:00"/>
        <d v="2017-01-11T00:00:00"/>
        <d v="2017-01-12T00:00:00"/>
        <d v="2017-01-13T00:00:00"/>
        <d v="2017-01-14T00:00:00"/>
        <d v="2017-01-15T00:00:00"/>
        <d v="2017-01-16T00:00:00"/>
        <d v="2017-01-17T00:00:00"/>
        <d v="2017-01-18T00:00:00"/>
        <d v="2017-01-19T00:00:00"/>
        <d v="2017-01-20T00:00:00"/>
        <d v="2017-01-21T00:00:00"/>
        <d v="2017-01-22T00:00:00"/>
        <d v="2017-01-23T00:00:00"/>
        <d v="2017-01-24T00:00:00"/>
        <d v="2017-01-25T00:00:00"/>
        <d v="2017-01-26T00:00:00"/>
        <d v="2017-01-27T00:00:00"/>
        <d v="2017-01-28T00:00:00"/>
        <d v="2017-01-29T00:00:00"/>
        <d v="2017-01-30T00:00:00"/>
        <d v="2017-01-31T00:00:00"/>
      </sharedItems>
      <fieldGroup par="5" base="0">
        <rangePr groupBy="months" startDate="2017-01-01T00:00:00" endDate="2017-02-01T00:00:00"/>
        <groupItems count="14">
          <s v="&lt;01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2/2017"/>
        </groupItems>
      </fieldGroup>
    </cacheField>
    <cacheField name="Jour" numFmtId="1">
      <sharedItems count="7">
        <s v="dimanche"/>
        <s v="lundi"/>
        <s v="mardi"/>
        <s v="mercredi"/>
        <s v="jeudi"/>
        <s v="vendredi"/>
        <s v="samedi"/>
      </sharedItems>
    </cacheField>
    <cacheField name="JourSem" numFmtId="1">
      <sharedItems containsSemiMixedTypes="0" containsString="0" containsNumber="1" containsInteger="1" minValue="1" maxValue="7" count="7">
        <n v="7"/>
        <n v="1"/>
        <n v="2"/>
        <n v="3"/>
        <n v="4"/>
        <n v="5"/>
        <n v="6"/>
      </sharedItems>
    </cacheField>
    <cacheField name="Midi" numFmtId="0">
      <sharedItems containsString="0" containsBlank="1" containsNumber="1" containsInteger="1" minValue="45" maxValue="65"/>
    </cacheField>
    <cacheField name="Soir" numFmtId="0">
      <sharedItems containsString="0" containsBlank="1" containsNumber="1" containsInteger="1" minValue="0" maxValue="0"/>
    </cacheField>
    <cacheField name="Années" numFmtId="0" databaseField="0">
      <fieldGroup base="0">
        <rangePr groupBy="years" startDate="2017-01-01T00:00:00" endDate="2017-02-01T00:00:00"/>
        <groupItems count="3">
          <s v="&lt;01/01/2017"/>
          <s v="2017"/>
          <s v="&gt;01/02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x v="0"/>
    <x v="0"/>
    <x v="0"/>
    <n v="48"/>
    <n v="0"/>
  </r>
  <r>
    <x v="1"/>
    <x v="1"/>
    <x v="1"/>
    <n v="65"/>
    <n v="0"/>
  </r>
  <r>
    <x v="2"/>
    <x v="2"/>
    <x v="2"/>
    <n v="45"/>
    <n v="0"/>
  </r>
  <r>
    <x v="3"/>
    <x v="3"/>
    <x v="3"/>
    <m/>
    <m/>
  </r>
  <r>
    <x v="4"/>
    <x v="4"/>
    <x v="4"/>
    <m/>
    <m/>
  </r>
  <r>
    <x v="5"/>
    <x v="5"/>
    <x v="5"/>
    <m/>
    <m/>
  </r>
  <r>
    <x v="6"/>
    <x v="6"/>
    <x v="6"/>
    <m/>
    <m/>
  </r>
  <r>
    <x v="7"/>
    <x v="0"/>
    <x v="0"/>
    <m/>
    <m/>
  </r>
  <r>
    <x v="8"/>
    <x v="1"/>
    <x v="1"/>
    <m/>
    <m/>
  </r>
  <r>
    <x v="9"/>
    <x v="2"/>
    <x v="2"/>
    <m/>
    <m/>
  </r>
  <r>
    <x v="10"/>
    <x v="3"/>
    <x v="3"/>
    <m/>
    <m/>
  </r>
  <r>
    <x v="11"/>
    <x v="4"/>
    <x v="4"/>
    <m/>
    <m/>
  </r>
  <r>
    <x v="12"/>
    <x v="5"/>
    <x v="5"/>
    <m/>
    <m/>
  </r>
  <r>
    <x v="13"/>
    <x v="6"/>
    <x v="6"/>
    <m/>
    <m/>
  </r>
  <r>
    <x v="14"/>
    <x v="0"/>
    <x v="0"/>
    <m/>
    <m/>
  </r>
  <r>
    <x v="15"/>
    <x v="1"/>
    <x v="1"/>
    <m/>
    <m/>
  </r>
  <r>
    <x v="16"/>
    <x v="2"/>
    <x v="2"/>
    <m/>
    <m/>
  </r>
  <r>
    <x v="17"/>
    <x v="3"/>
    <x v="3"/>
    <m/>
    <m/>
  </r>
  <r>
    <x v="18"/>
    <x v="4"/>
    <x v="4"/>
    <m/>
    <m/>
  </r>
  <r>
    <x v="19"/>
    <x v="5"/>
    <x v="5"/>
    <m/>
    <m/>
  </r>
  <r>
    <x v="20"/>
    <x v="6"/>
    <x v="6"/>
    <m/>
    <m/>
  </r>
  <r>
    <x v="21"/>
    <x v="0"/>
    <x v="0"/>
    <m/>
    <m/>
  </r>
  <r>
    <x v="22"/>
    <x v="1"/>
    <x v="1"/>
    <m/>
    <m/>
  </r>
  <r>
    <x v="23"/>
    <x v="2"/>
    <x v="2"/>
    <m/>
    <m/>
  </r>
  <r>
    <x v="24"/>
    <x v="3"/>
    <x v="3"/>
    <m/>
    <m/>
  </r>
  <r>
    <x v="25"/>
    <x v="4"/>
    <x v="4"/>
    <m/>
    <m/>
  </r>
  <r>
    <x v="26"/>
    <x v="5"/>
    <x v="5"/>
    <m/>
    <m/>
  </r>
  <r>
    <x v="27"/>
    <x v="6"/>
    <x v="6"/>
    <m/>
    <m/>
  </r>
  <r>
    <x v="28"/>
    <x v="0"/>
    <x v="0"/>
    <m/>
    <m/>
  </r>
  <r>
    <x v="29"/>
    <x v="1"/>
    <x v="1"/>
    <m/>
    <m/>
  </r>
  <r>
    <x v="30"/>
    <x v="2"/>
    <x v="2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3:E14" firstHeaderRow="1" firstDataRow="4" firstDataCol="2"/>
  <pivotFields count="6">
    <pivotField axis="axisCol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>
      <items count="8">
        <item x="1"/>
        <item x="2"/>
        <item x="3"/>
        <item x="4"/>
        <item x="5"/>
        <item x="6"/>
        <item x="0"/>
        <item t="default"/>
      </items>
    </pivotField>
    <pivotField axis="axisRow" compact="0" numFmtId="1" outline="0" showAll="0" defaultSubtotal="0">
      <items count="7">
        <item x="1"/>
        <item x="2"/>
        <item x="3"/>
        <item x="4"/>
        <item x="5"/>
        <item x="6"/>
        <item x="0"/>
      </items>
    </pivotField>
    <pivotField dataField="1" compact="0" outline="0" showAll="0"/>
    <pivotField dataField="1" compact="0" outline="0" showAll="0"/>
    <pivotField axis="axisCol" compact="0" outline="0" showAll="0" defaultSubtotal="0">
      <items count="3">
        <item x="0"/>
        <item x="1"/>
        <item x="2"/>
      </items>
    </pivotField>
  </pivotFields>
  <rowFields count="2">
    <field x="2"/>
    <field x="1"/>
  </rowFields>
  <rowItems count="8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>
      <x v="6"/>
      <x v="6"/>
    </i>
    <i t="grand">
      <x/>
    </i>
  </rowItems>
  <colFields count="3">
    <field x="5"/>
    <field x="0"/>
    <field x="-2"/>
  </colFields>
  <colItems count="2">
    <i>
      <x v="1"/>
      <x v="1"/>
      <x/>
    </i>
    <i r="2" i="1">
      <x v="1"/>
    </i>
  </colItems>
  <dataFields count="2">
    <dataField name="Moyenne de Midi" fld="3" subtotal="average" baseField="5" baseItem="1"/>
    <dataField name="Moyenne de Soir" fld="4" subtotal="average" baseField="5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32" totalsRowShown="0" headerRowDxfId="1" dataDxfId="0" headerRowCellStyle="Normal 2">
  <autoFilter ref="A1:E32"/>
  <tableColumns count="5">
    <tableColumn id="1" name="Date" dataDxfId="6" dataCellStyle="Normal 2">
      <calculatedColumnFormula>A1+1</calculatedColumnFormula>
    </tableColumn>
    <tableColumn id="5" name="Jour" dataDxfId="5" dataCellStyle="Normal 2">
      <calculatedColumnFormula>TEXT(Tableau1[[#This Row],[Date]],"jjjj")</calculatedColumnFormula>
    </tableColumn>
    <tableColumn id="2" name="JourSem" dataDxfId="4" dataCellStyle="Normal 2">
      <calculatedColumnFormula>WEEKDAY(Tableau1[[#This Row],[Date]],2)</calculatedColumnFormula>
    </tableColumn>
    <tableColumn id="3" name="Midi" dataDxfId="3" dataCellStyle="Normal 2"/>
    <tableColumn id="4" name="Soir" dataDxfId="2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4"/>
  <sheetViews>
    <sheetView tabSelected="1" workbookViewId="0">
      <selection activeCell="F7" sqref="F7"/>
    </sheetView>
  </sheetViews>
  <sheetFormatPr baseColWidth="10" defaultRowHeight="14.5" x14ac:dyDescent="0.35"/>
  <cols>
    <col min="1" max="1" width="11.7265625" bestFit="1" customWidth="1"/>
    <col min="2" max="2" width="13.453125" customWidth="1"/>
    <col min="3" max="4" width="15.453125" customWidth="1"/>
    <col min="5" max="5" width="9.36328125" customWidth="1"/>
    <col min="6" max="6" width="15.453125" customWidth="1"/>
    <col min="7" max="7" width="14.90625" customWidth="1"/>
    <col min="8" max="8" width="15.453125" customWidth="1"/>
    <col min="9" max="9" width="14.90625" customWidth="1"/>
    <col min="10" max="10" width="15.453125" customWidth="1"/>
    <col min="11" max="11" width="14.90625" customWidth="1"/>
    <col min="12" max="12" width="15.453125" customWidth="1"/>
    <col min="13" max="13" width="14.90625" customWidth="1"/>
    <col min="14" max="14" width="15.453125" customWidth="1"/>
    <col min="15" max="15" width="14.90625" customWidth="1"/>
    <col min="16" max="16" width="20.26953125" bestFit="1" customWidth="1"/>
    <col min="17" max="17" width="19.7265625" bestFit="1" customWidth="1"/>
    <col min="18" max="18" width="15.453125" bestFit="1" customWidth="1"/>
    <col min="19" max="19" width="14.90625" bestFit="1" customWidth="1"/>
    <col min="20" max="20" width="17" bestFit="1" customWidth="1"/>
    <col min="21" max="21" width="16.453125" bestFit="1" customWidth="1"/>
    <col min="22" max="22" width="15.453125" bestFit="1" customWidth="1"/>
    <col min="23" max="23" width="14.90625" bestFit="1" customWidth="1"/>
    <col min="24" max="24" width="17" bestFit="1" customWidth="1"/>
    <col min="25" max="25" width="16.453125" bestFit="1" customWidth="1"/>
    <col min="26" max="26" width="15.453125" bestFit="1" customWidth="1"/>
    <col min="27" max="27" width="14.90625" bestFit="1" customWidth="1"/>
    <col min="28" max="28" width="17" bestFit="1" customWidth="1"/>
    <col min="29" max="29" width="16.453125" bestFit="1" customWidth="1"/>
    <col min="30" max="30" width="20.26953125" bestFit="1" customWidth="1"/>
    <col min="31" max="31" width="19.7265625" bestFit="1" customWidth="1"/>
  </cols>
  <sheetData>
    <row r="3" spans="1:5" x14ac:dyDescent="0.35">
      <c r="C3" s="7" t="s">
        <v>17</v>
      </c>
      <c r="D3" s="7" t="s">
        <v>2</v>
      </c>
      <c r="E3" s="7" t="s">
        <v>18</v>
      </c>
    </row>
    <row r="4" spans="1:5" x14ac:dyDescent="0.35">
      <c r="C4" t="s">
        <v>6</v>
      </c>
    </row>
    <row r="5" spans="1:5" x14ac:dyDescent="0.35">
      <c r="C5" s="10" t="s">
        <v>7</v>
      </c>
    </row>
    <row r="6" spans="1:5" x14ac:dyDescent="0.35">
      <c r="A6" s="7" t="s">
        <v>3</v>
      </c>
      <c r="B6" s="7" t="s">
        <v>4</v>
      </c>
      <c r="C6" t="s">
        <v>15</v>
      </c>
      <c r="D6" t="s">
        <v>16</v>
      </c>
    </row>
    <row r="7" spans="1:5" x14ac:dyDescent="0.35">
      <c r="A7" s="8">
        <v>1</v>
      </c>
      <c r="B7" t="s">
        <v>8</v>
      </c>
      <c r="C7" s="9">
        <v>65</v>
      </c>
      <c r="D7" s="9">
        <v>0</v>
      </c>
    </row>
    <row r="8" spans="1:5" x14ac:dyDescent="0.35">
      <c r="A8" s="8">
        <v>2</v>
      </c>
      <c r="B8" t="s">
        <v>9</v>
      </c>
      <c r="C8" s="9">
        <v>45</v>
      </c>
      <c r="D8" s="9">
        <v>0</v>
      </c>
    </row>
    <row r="9" spans="1:5" x14ac:dyDescent="0.35">
      <c r="A9" s="8">
        <v>3</v>
      </c>
      <c r="B9" t="s">
        <v>10</v>
      </c>
      <c r="C9" s="9"/>
      <c r="D9" s="9"/>
    </row>
    <row r="10" spans="1:5" x14ac:dyDescent="0.35">
      <c r="A10" s="8">
        <v>4</v>
      </c>
      <c r="B10" t="s">
        <v>11</v>
      </c>
      <c r="C10" s="9"/>
      <c r="D10" s="9"/>
    </row>
    <row r="11" spans="1:5" x14ac:dyDescent="0.35">
      <c r="A11" s="8">
        <v>5</v>
      </c>
      <c r="B11" t="s">
        <v>12</v>
      </c>
      <c r="C11" s="9"/>
      <c r="D11" s="9"/>
    </row>
    <row r="12" spans="1:5" x14ac:dyDescent="0.35">
      <c r="A12" s="8">
        <v>6</v>
      </c>
      <c r="B12" t="s">
        <v>13</v>
      </c>
      <c r="C12" s="9"/>
      <c r="D12" s="9"/>
    </row>
    <row r="13" spans="1:5" x14ac:dyDescent="0.35">
      <c r="A13" s="8">
        <v>7</v>
      </c>
      <c r="B13" t="s">
        <v>14</v>
      </c>
      <c r="C13" s="9">
        <v>48</v>
      </c>
      <c r="D13" s="9">
        <v>0</v>
      </c>
    </row>
    <row r="14" spans="1:5" x14ac:dyDescent="0.35">
      <c r="A14" s="8" t="s">
        <v>5</v>
      </c>
      <c r="C14" s="9">
        <v>52.666666666666664</v>
      </c>
      <c r="D14" s="9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zoomScale="80" zoomScaleNormal="80" workbookViewId="0">
      <selection activeCell="D2" sqref="D2"/>
    </sheetView>
  </sheetViews>
  <sheetFormatPr baseColWidth="10" defaultColWidth="16.08984375" defaultRowHeight="14.5" x14ac:dyDescent="0.35"/>
  <cols>
    <col min="1" max="1" width="16.08984375" style="5"/>
    <col min="2" max="3" width="16.08984375" style="3"/>
    <col min="4" max="4" width="16.08984375" style="6"/>
    <col min="5" max="16384" width="16.08984375" style="3"/>
  </cols>
  <sheetData>
    <row r="1" spans="1:5" ht="15.5" x14ac:dyDescent="0.35">
      <c r="A1" s="1" t="s">
        <v>2</v>
      </c>
      <c r="B1" s="2" t="s">
        <v>4</v>
      </c>
      <c r="C1" s="2" t="s">
        <v>3</v>
      </c>
      <c r="D1" s="2" t="s">
        <v>0</v>
      </c>
      <c r="E1" s="2" t="s">
        <v>1</v>
      </c>
    </row>
    <row r="2" spans="1:5" ht="15.5" x14ac:dyDescent="0.35">
      <c r="A2" s="1">
        <v>42736</v>
      </c>
      <c r="B2" s="4" t="str">
        <f>TEXT(Tableau1[[#This Row],[Date]],"jjjj")</f>
        <v>dimanche</v>
      </c>
      <c r="C2" s="4">
        <f>WEEKDAY(Tableau1[[#This Row],[Date]],2)</f>
        <v>7</v>
      </c>
      <c r="D2" s="2">
        <v>48</v>
      </c>
      <c r="E2" s="2">
        <v>0</v>
      </c>
    </row>
    <row r="3" spans="1:5" ht="15.5" x14ac:dyDescent="0.35">
      <c r="A3" s="1">
        <f>A2+1</f>
        <v>42737</v>
      </c>
      <c r="B3" s="4" t="str">
        <f>TEXT(Tableau1[[#This Row],[Date]],"jjjj")</f>
        <v>lundi</v>
      </c>
      <c r="C3" s="4">
        <f>WEEKDAY(Tableau1[[#This Row],[Date]],2)</f>
        <v>1</v>
      </c>
      <c r="D3" s="2">
        <v>65</v>
      </c>
      <c r="E3" s="2">
        <v>0</v>
      </c>
    </row>
    <row r="4" spans="1:5" ht="15.5" x14ac:dyDescent="0.35">
      <c r="A4" s="1">
        <f t="shared" ref="A4:A32" si="0">A3+1</f>
        <v>42738</v>
      </c>
      <c r="B4" s="4" t="str">
        <f>TEXT(Tableau1[[#This Row],[Date]],"jjjj")</f>
        <v>mardi</v>
      </c>
      <c r="C4" s="4">
        <f>WEEKDAY(Tableau1[[#This Row],[Date]],2)</f>
        <v>2</v>
      </c>
      <c r="D4" s="2">
        <v>45</v>
      </c>
      <c r="E4" s="2">
        <v>0</v>
      </c>
    </row>
    <row r="5" spans="1:5" ht="15.5" x14ac:dyDescent="0.35">
      <c r="A5" s="1">
        <f t="shared" si="0"/>
        <v>42739</v>
      </c>
      <c r="B5" s="4" t="str">
        <f>TEXT(Tableau1[[#This Row],[Date]],"jjjj")</f>
        <v>mercredi</v>
      </c>
      <c r="C5" s="4">
        <f>WEEKDAY(Tableau1[[#This Row],[Date]],2)</f>
        <v>3</v>
      </c>
      <c r="D5" s="2"/>
      <c r="E5" s="2"/>
    </row>
    <row r="6" spans="1:5" ht="15.5" x14ac:dyDescent="0.35">
      <c r="A6" s="1">
        <f t="shared" si="0"/>
        <v>42740</v>
      </c>
      <c r="B6" s="4" t="str">
        <f>TEXT(Tableau1[[#This Row],[Date]],"jjjj")</f>
        <v>jeudi</v>
      </c>
      <c r="C6" s="4">
        <f>WEEKDAY(Tableau1[[#This Row],[Date]],2)</f>
        <v>4</v>
      </c>
      <c r="D6" s="2"/>
      <c r="E6" s="2"/>
    </row>
    <row r="7" spans="1:5" ht="15.5" x14ac:dyDescent="0.35">
      <c r="A7" s="1">
        <f t="shared" si="0"/>
        <v>42741</v>
      </c>
      <c r="B7" s="4" t="str">
        <f>TEXT(Tableau1[[#This Row],[Date]],"jjjj")</f>
        <v>vendredi</v>
      </c>
      <c r="C7" s="4">
        <f>WEEKDAY(Tableau1[[#This Row],[Date]],2)</f>
        <v>5</v>
      </c>
      <c r="D7" s="2"/>
      <c r="E7" s="2"/>
    </row>
    <row r="8" spans="1:5" ht="15.5" x14ac:dyDescent="0.35">
      <c r="A8" s="1">
        <f t="shared" si="0"/>
        <v>42742</v>
      </c>
      <c r="B8" s="4" t="str">
        <f>TEXT(Tableau1[[#This Row],[Date]],"jjjj")</f>
        <v>samedi</v>
      </c>
      <c r="C8" s="4">
        <f>WEEKDAY(Tableau1[[#This Row],[Date]],2)</f>
        <v>6</v>
      </c>
      <c r="D8" s="2"/>
      <c r="E8" s="2"/>
    </row>
    <row r="9" spans="1:5" ht="15.5" x14ac:dyDescent="0.35">
      <c r="A9" s="1">
        <f t="shared" si="0"/>
        <v>42743</v>
      </c>
      <c r="B9" s="4" t="str">
        <f>TEXT(Tableau1[[#This Row],[Date]],"jjjj")</f>
        <v>dimanche</v>
      </c>
      <c r="C9" s="4">
        <f>WEEKDAY(Tableau1[[#This Row],[Date]],2)</f>
        <v>7</v>
      </c>
      <c r="D9" s="2"/>
      <c r="E9" s="2"/>
    </row>
    <row r="10" spans="1:5" ht="15.5" x14ac:dyDescent="0.35">
      <c r="A10" s="1">
        <f t="shared" si="0"/>
        <v>42744</v>
      </c>
      <c r="B10" s="4" t="str">
        <f>TEXT(Tableau1[[#This Row],[Date]],"jjjj")</f>
        <v>lundi</v>
      </c>
      <c r="C10" s="4">
        <f>WEEKDAY(Tableau1[[#This Row],[Date]],2)</f>
        <v>1</v>
      </c>
      <c r="D10" s="2"/>
      <c r="E10" s="2"/>
    </row>
    <row r="11" spans="1:5" ht="15.5" x14ac:dyDescent="0.35">
      <c r="A11" s="1">
        <f t="shared" si="0"/>
        <v>42745</v>
      </c>
      <c r="B11" s="4" t="str">
        <f>TEXT(Tableau1[[#This Row],[Date]],"jjjj")</f>
        <v>mardi</v>
      </c>
      <c r="C11" s="4">
        <f>WEEKDAY(Tableau1[[#This Row],[Date]],2)</f>
        <v>2</v>
      </c>
      <c r="D11" s="2"/>
      <c r="E11" s="2"/>
    </row>
    <row r="12" spans="1:5" ht="15.5" x14ac:dyDescent="0.35">
      <c r="A12" s="1">
        <f t="shared" si="0"/>
        <v>42746</v>
      </c>
      <c r="B12" s="4" t="str">
        <f>TEXT(Tableau1[[#This Row],[Date]],"jjjj")</f>
        <v>mercredi</v>
      </c>
      <c r="C12" s="4">
        <f>WEEKDAY(Tableau1[[#This Row],[Date]],2)</f>
        <v>3</v>
      </c>
      <c r="D12" s="2"/>
      <c r="E12" s="2"/>
    </row>
    <row r="13" spans="1:5" ht="15.5" x14ac:dyDescent="0.35">
      <c r="A13" s="1">
        <f t="shared" si="0"/>
        <v>42747</v>
      </c>
      <c r="B13" s="4" t="str">
        <f>TEXT(Tableau1[[#This Row],[Date]],"jjjj")</f>
        <v>jeudi</v>
      </c>
      <c r="C13" s="4">
        <f>WEEKDAY(Tableau1[[#This Row],[Date]],2)</f>
        <v>4</v>
      </c>
      <c r="D13" s="2"/>
      <c r="E13" s="2"/>
    </row>
    <row r="14" spans="1:5" ht="15.5" x14ac:dyDescent="0.35">
      <c r="A14" s="1">
        <f t="shared" si="0"/>
        <v>42748</v>
      </c>
      <c r="B14" s="4" t="str">
        <f>TEXT(Tableau1[[#This Row],[Date]],"jjjj")</f>
        <v>vendredi</v>
      </c>
      <c r="C14" s="4">
        <f>WEEKDAY(Tableau1[[#This Row],[Date]],2)</f>
        <v>5</v>
      </c>
      <c r="D14" s="2"/>
      <c r="E14" s="2"/>
    </row>
    <row r="15" spans="1:5" ht="15.5" x14ac:dyDescent="0.35">
      <c r="A15" s="1">
        <f t="shared" si="0"/>
        <v>42749</v>
      </c>
      <c r="B15" s="4" t="str">
        <f>TEXT(Tableau1[[#This Row],[Date]],"jjjj")</f>
        <v>samedi</v>
      </c>
      <c r="C15" s="4">
        <f>WEEKDAY(Tableau1[[#This Row],[Date]],2)</f>
        <v>6</v>
      </c>
      <c r="D15" s="2"/>
      <c r="E15" s="2"/>
    </row>
    <row r="16" spans="1:5" ht="15.5" x14ac:dyDescent="0.35">
      <c r="A16" s="1">
        <f t="shared" si="0"/>
        <v>42750</v>
      </c>
      <c r="B16" s="4" t="str">
        <f>TEXT(Tableau1[[#This Row],[Date]],"jjjj")</f>
        <v>dimanche</v>
      </c>
      <c r="C16" s="4">
        <f>WEEKDAY(Tableau1[[#This Row],[Date]],2)</f>
        <v>7</v>
      </c>
      <c r="D16" s="2"/>
      <c r="E16" s="2"/>
    </row>
    <row r="17" spans="1:5" ht="15.5" x14ac:dyDescent="0.35">
      <c r="A17" s="1">
        <f t="shared" si="0"/>
        <v>42751</v>
      </c>
      <c r="B17" s="4" t="str">
        <f>TEXT(Tableau1[[#This Row],[Date]],"jjjj")</f>
        <v>lundi</v>
      </c>
      <c r="C17" s="4">
        <f>WEEKDAY(Tableau1[[#This Row],[Date]],2)</f>
        <v>1</v>
      </c>
      <c r="D17" s="2"/>
      <c r="E17" s="2"/>
    </row>
    <row r="18" spans="1:5" ht="15.5" x14ac:dyDescent="0.35">
      <c r="A18" s="1">
        <f t="shared" si="0"/>
        <v>42752</v>
      </c>
      <c r="B18" s="4" t="str">
        <f>TEXT(Tableau1[[#This Row],[Date]],"jjjj")</f>
        <v>mardi</v>
      </c>
      <c r="C18" s="4">
        <f>WEEKDAY(Tableau1[[#This Row],[Date]],2)</f>
        <v>2</v>
      </c>
      <c r="D18" s="2"/>
      <c r="E18" s="2"/>
    </row>
    <row r="19" spans="1:5" ht="15.5" x14ac:dyDescent="0.35">
      <c r="A19" s="1">
        <f t="shared" si="0"/>
        <v>42753</v>
      </c>
      <c r="B19" s="4" t="str">
        <f>TEXT(Tableau1[[#This Row],[Date]],"jjjj")</f>
        <v>mercredi</v>
      </c>
      <c r="C19" s="4">
        <f>WEEKDAY(Tableau1[[#This Row],[Date]],2)</f>
        <v>3</v>
      </c>
      <c r="D19" s="2"/>
      <c r="E19" s="2"/>
    </row>
    <row r="20" spans="1:5" ht="15.5" x14ac:dyDescent="0.35">
      <c r="A20" s="1">
        <f t="shared" si="0"/>
        <v>42754</v>
      </c>
      <c r="B20" s="4" t="str">
        <f>TEXT(Tableau1[[#This Row],[Date]],"jjjj")</f>
        <v>jeudi</v>
      </c>
      <c r="C20" s="4">
        <f>WEEKDAY(Tableau1[[#This Row],[Date]],2)</f>
        <v>4</v>
      </c>
      <c r="D20" s="2"/>
      <c r="E20" s="2"/>
    </row>
    <row r="21" spans="1:5" ht="15.5" x14ac:dyDescent="0.35">
      <c r="A21" s="1">
        <f t="shared" si="0"/>
        <v>42755</v>
      </c>
      <c r="B21" s="4" t="str">
        <f>TEXT(Tableau1[[#This Row],[Date]],"jjjj")</f>
        <v>vendredi</v>
      </c>
      <c r="C21" s="4">
        <f>WEEKDAY(Tableau1[[#This Row],[Date]],2)</f>
        <v>5</v>
      </c>
      <c r="D21" s="2"/>
      <c r="E21" s="2"/>
    </row>
    <row r="22" spans="1:5" ht="15.5" x14ac:dyDescent="0.35">
      <c r="A22" s="1">
        <f t="shared" si="0"/>
        <v>42756</v>
      </c>
      <c r="B22" s="4" t="str">
        <f>TEXT(Tableau1[[#This Row],[Date]],"jjjj")</f>
        <v>samedi</v>
      </c>
      <c r="C22" s="4">
        <f>WEEKDAY(Tableau1[[#This Row],[Date]],2)</f>
        <v>6</v>
      </c>
      <c r="D22" s="2"/>
      <c r="E22" s="2"/>
    </row>
    <row r="23" spans="1:5" ht="15.5" x14ac:dyDescent="0.35">
      <c r="A23" s="1">
        <f t="shared" si="0"/>
        <v>42757</v>
      </c>
      <c r="B23" s="4" t="str">
        <f>TEXT(Tableau1[[#This Row],[Date]],"jjjj")</f>
        <v>dimanche</v>
      </c>
      <c r="C23" s="4">
        <f>WEEKDAY(Tableau1[[#This Row],[Date]],2)</f>
        <v>7</v>
      </c>
      <c r="D23" s="2"/>
      <c r="E23" s="2"/>
    </row>
    <row r="24" spans="1:5" ht="15.5" x14ac:dyDescent="0.35">
      <c r="A24" s="1">
        <f t="shared" si="0"/>
        <v>42758</v>
      </c>
      <c r="B24" s="4" t="str">
        <f>TEXT(Tableau1[[#This Row],[Date]],"jjjj")</f>
        <v>lundi</v>
      </c>
      <c r="C24" s="4">
        <f>WEEKDAY(Tableau1[[#This Row],[Date]],2)</f>
        <v>1</v>
      </c>
      <c r="D24" s="2"/>
      <c r="E24" s="2"/>
    </row>
    <row r="25" spans="1:5" ht="15.5" x14ac:dyDescent="0.35">
      <c r="A25" s="1">
        <f t="shared" si="0"/>
        <v>42759</v>
      </c>
      <c r="B25" s="4" t="str">
        <f>TEXT(Tableau1[[#This Row],[Date]],"jjjj")</f>
        <v>mardi</v>
      </c>
      <c r="C25" s="4">
        <f>WEEKDAY(Tableau1[[#This Row],[Date]],2)</f>
        <v>2</v>
      </c>
      <c r="D25" s="2"/>
      <c r="E25" s="2"/>
    </row>
    <row r="26" spans="1:5" ht="15.5" x14ac:dyDescent="0.35">
      <c r="A26" s="1">
        <f t="shared" si="0"/>
        <v>42760</v>
      </c>
      <c r="B26" s="4" t="str">
        <f>TEXT(Tableau1[[#This Row],[Date]],"jjjj")</f>
        <v>mercredi</v>
      </c>
      <c r="C26" s="4">
        <f>WEEKDAY(Tableau1[[#This Row],[Date]],2)</f>
        <v>3</v>
      </c>
      <c r="D26" s="2"/>
      <c r="E26" s="2"/>
    </row>
    <row r="27" spans="1:5" ht="15.5" x14ac:dyDescent="0.35">
      <c r="A27" s="1">
        <f t="shared" si="0"/>
        <v>42761</v>
      </c>
      <c r="B27" s="4" t="str">
        <f>TEXT(Tableau1[[#This Row],[Date]],"jjjj")</f>
        <v>jeudi</v>
      </c>
      <c r="C27" s="4">
        <f>WEEKDAY(Tableau1[[#This Row],[Date]],2)</f>
        <v>4</v>
      </c>
      <c r="D27" s="2"/>
      <c r="E27" s="2"/>
    </row>
    <row r="28" spans="1:5" ht="15.5" x14ac:dyDescent="0.35">
      <c r="A28" s="1">
        <f t="shared" si="0"/>
        <v>42762</v>
      </c>
      <c r="B28" s="4" t="str">
        <f>TEXT(Tableau1[[#This Row],[Date]],"jjjj")</f>
        <v>vendredi</v>
      </c>
      <c r="C28" s="4">
        <f>WEEKDAY(Tableau1[[#This Row],[Date]],2)</f>
        <v>5</v>
      </c>
      <c r="D28" s="2"/>
      <c r="E28" s="2"/>
    </row>
    <row r="29" spans="1:5" ht="15.5" x14ac:dyDescent="0.35">
      <c r="A29" s="1">
        <f t="shared" si="0"/>
        <v>42763</v>
      </c>
      <c r="B29" s="4" t="str">
        <f>TEXT(Tableau1[[#This Row],[Date]],"jjjj")</f>
        <v>samedi</v>
      </c>
      <c r="C29" s="4">
        <f>WEEKDAY(Tableau1[[#This Row],[Date]],2)</f>
        <v>6</v>
      </c>
      <c r="D29" s="2"/>
      <c r="E29" s="2"/>
    </row>
    <row r="30" spans="1:5" ht="15.5" x14ac:dyDescent="0.35">
      <c r="A30" s="1">
        <f t="shared" si="0"/>
        <v>42764</v>
      </c>
      <c r="B30" s="4" t="str">
        <f>TEXT(Tableau1[[#This Row],[Date]],"jjjj")</f>
        <v>dimanche</v>
      </c>
      <c r="C30" s="4">
        <f>WEEKDAY(Tableau1[[#This Row],[Date]],2)</f>
        <v>7</v>
      </c>
      <c r="D30" s="2"/>
      <c r="E30" s="2"/>
    </row>
    <row r="31" spans="1:5" ht="15.5" x14ac:dyDescent="0.35">
      <c r="A31" s="1">
        <f t="shared" si="0"/>
        <v>42765</v>
      </c>
      <c r="B31" s="4" t="str">
        <f>TEXT(Tableau1[[#This Row],[Date]],"jjjj")</f>
        <v>lundi</v>
      </c>
      <c r="C31" s="4">
        <f>WEEKDAY(Tableau1[[#This Row],[Date]],2)</f>
        <v>1</v>
      </c>
      <c r="D31" s="2"/>
      <c r="E31" s="2"/>
    </row>
    <row r="32" spans="1:5" ht="15.5" x14ac:dyDescent="0.35">
      <c r="A32" s="1">
        <f t="shared" si="0"/>
        <v>42766</v>
      </c>
      <c r="B32" s="4" t="str">
        <f>TEXT(Tableau1[[#This Row],[Date]],"jjjj")</f>
        <v>mardi</v>
      </c>
      <c r="C32" s="4">
        <f>WEEKDAY(Tableau1[[#This Row],[Date]],2)</f>
        <v>2</v>
      </c>
      <c r="D32" s="2"/>
      <c r="E32" s="2"/>
    </row>
    <row r="33" spans="4:4" x14ac:dyDescent="0.35">
      <c r="D33" s="3"/>
    </row>
    <row r="34" spans="4:4" x14ac:dyDescent="0.35">
      <c r="D34" s="3"/>
    </row>
    <row r="35" spans="4:4" x14ac:dyDescent="0.35">
      <c r="D35" s="3"/>
    </row>
    <row r="36" spans="4:4" x14ac:dyDescent="0.35">
      <c r="D36" s="3"/>
    </row>
    <row r="37" spans="4:4" x14ac:dyDescent="0.35">
      <c r="D37" s="3"/>
    </row>
    <row r="38" spans="4:4" x14ac:dyDescent="0.35">
      <c r="D38" s="3"/>
    </row>
    <row r="39" spans="4:4" x14ac:dyDescent="0.35">
      <c r="D39" s="3"/>
    </row>
    <row r="40" spans="4:4" x14ac:dyDescent="0.35">
      <c r="D40" s="3"/>
    </row>
    <row r="41" spans="4:4" x14ac:dyDescent="0.35">
      <c r="D41" s="3"/>
    </row>
    <row r="42" spans="4:4" x14ac:dyDescent="0.35">
      <c r="D42" s="3"/>
    </row>
    <row r="43" spans="4:4" x14ac:dyDescent="0.35">
      <c r="D4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Domingues</dc:creator>
  <cp:lastModifiedBy>Michel</cp:lastModifiedBy>
  <dcterms:created xsi:type="dcterms:W3CDTF">2017-01-04T15:11:53Z</dcterms:created>
  <dcterms:modified xsi:type="dcterms:W3CDTF">2017-01-05T05:21:23Z</dcterms:modified>
</cp:coreProperties>
</file>