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-120" yWindow="-120" windowWidth="25440" windowHeight="15540"/>
  </bookViews>
  <sheets>
    <sheet name="data100" sheetId="4" r:id="rId1"/>
    <sheet name="BDD" sheetId="1" r:id="rId2"/>
    <sheet name="Extract" sheetId="3" r:id="rId3"/>
    <sheet name="Synthèse" sheetId="8" r:id="rId4"/>
    <sheet name="Feuil1" sheetId="2" state="hidden" r:id="rId5"/>
  </sheets>
  <definedNames>
    <definedName name="_xlnm._FilterDatabase" localSheetId="0" hidden="1">data100!$B$1:$B$569</definedName>
  </definedNames>
  <calcPr calcId="152511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N7" i="1" l="1"/>
  <c r="BN6" i="1"/>
  <c r="BN5" i="1"/>
  <c r="BN4" i="1"/>
  <c r="BN3" i="1"/>
  <c r="BN2" i="1"/>
  <c r="BN1" i="1"/>
</calcChain>
</file>

<file path=xl/sharedStrings.xml><?xml version="1.0" encoding="utf-8"?>
<sst xmlns="http://schemas.openxmlformats.org/spreadsheetml/2006/main" count="2119" uniqueCount="192">
  <si>
    <t>Individu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</si>
  <si>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</si>
  <si>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</si>
  <si>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</si>
  <si>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</si>
  <si>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</si>
  <si>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</si>
  <si>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</si>
  <si>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</si>
  <si>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</si>
  <si>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</si>
  <si>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Points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</si>
  <si>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</si>
  <si>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</si>
  <si>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</si>
  <si>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</si>
  <si>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</si>
  <si>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</si>
  <si>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</si>
  <si>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</si>
  <si>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</si>
  <si>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</si>
  <si>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</si>
  <si>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</si>
  <si>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</si>
  <si>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</si>
  <si>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</si>
  <si>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</si>
  <si>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AF</t>
  </si>
  <si>
    <t>AG</t>
  </si>
  <si>
    <t>AH</t>
  </si>
  <si>
    <t>AI</t>
  </si>
  <si>
    <t>AJ</t>
  </si>
  <si>
    <t>AK</t>
  </si>
  <si>
    <t>AL</t>
  </si>
  <si>
    <t>N°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</si>
  <si>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</si>
  <si>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</si>
  <si>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</si>
  <si>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</si>
  <si>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</si>
  <si>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</si>
  <si>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</si>
  <si>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</si>
  <si>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</si>
  <si>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</si>
  <si>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</si>
  <si>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</si>
  <si>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</si>
  <si>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</si>
  <si>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</si>
  <si>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</si>
  <si>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</si>
  <si>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BG</t>
  </si>
  <si>
    <t>BH</t>
  </si>
  <si>
    <t>M</t>
  </si>
  <si>
    <t>AE</t>
  </si>
  <si>
    <t>AN</t>
  </si>
  <si>
    <t>Places</t>
  </si>
  <si>
    <t>Zone</t>
  </si>
  <si>
    <t>Classement</t>
  </si>
  <si>
    <t>Résultat</t>
  </si>
  <si>
    <t>i001</t>
  </si>
  <si>
    <t>i003</t>
  </si>
  <si>
    <t>i004</t>
  </si>
  <si>
    <t>i005</t>
  </si>
  <si>
    <t>i006</t>
  </si>
  <si>
    <t>i007</t>
  </si>
  <si>
    <t>i008</t>
  </si>
  <si>
    <t>i009</t>
  </si>
  <si>
    <t>i010</t>
  </si>
  <si>
    <t>i011</t>
  </si>
  <si>
    <t>i012</t>
  </si>
  <si>
    <t>i013</t>
  </si>
  <si>
    <t>i014</t>
  </si>
  <si>
    <t>i015</t>
  </si>
  <si>
    <t>i016</t>
  </si>
  <si>
    <t>i017</t>
  </si>
  <si>
    <t>i018</t>
  </si>
  <si>
    <t>i019</t>
  </si>
  <si>
    <t>i020</t>
  </si>
  <si>
    <t>i021</t>
  </si>
  <si>
    <t>i022</t>
  </si>
  <si>
    <t>i023</t>
  </si>
  <si>
    <t>i024</t>
  </si>
  <si>
    <t>i025</t>
  </si>
  <si>
    <t>i026</t>
  </si>
  <si>
    <t>i027</t>
  </si>
  <si>
    <t>i029</t>
  </si>
  <si>
    <t>i034</t>
  </si>
  <si>
    <t>i036</t>
  </si>
  <si>
    <t>i037</t>
  </si>
  <si>
    <t>i038</t>
  </si>
  <si>
    <t>i039</t>
  </si>
  <si>
    <t>i040</t>
  </si>
  <si>
    <t>i042</t>
  </si>
  <si>
    <t>i043</t>
  </si>
  <si>
    <t>i044</t>
  </si>
  <si>
    <t>i045</t>
  </si>
  <si>
    <t>i046</t>
  </si>
  <si>
    <t>i047</t>
  </si>
  <si>
    <t>i048</t>
  </si>
  <si>
    <t>i050</t>
  </si>
  <si>
    <t>i051</t>
  </si>
  <si>
    <t>i052</t>
  </si>
  <si>
    <t>i054</t>
  </si>
  <si>
    <t>i055</t>
  </si>
  <si>
    <t>i057</t>
  </si>
  <si>
    <t>i058</t>
  </si>
  <si>
    <t>i059</t>
  </si>
  <si>
    <t>i060</t>
  </si>
  <si>
    <t>i061</t>
  </si>
  <si>
    <t>i062</t>
  </si>
  <si>
    <t>i063</t>
  </si>
  <si>
    <t>i064</t>
  </si>
  <si>
    <t>i065</t>
  </si>
  <si>
    <t>i066</t>
  </si>
  <si>
    <t>i068</t>
  </si>
  <si>
    <t>i069</t>
  </si>
  <si>
    <t>i070</t>
  </si>
  <si>
    <t>i071</t>
  </si>
  <si>
    <t>i072</t>
  </si>
  <si>
    <t>i074</t>
  </si>
  <si>
    <t>i075</t>
  </si>
  <si>
    <t>i076</t>
  </si>
  <si>
    <t>i077</t>
  </si>
  <si>
    <t>i078</t>
  </si>
  <si>
    <t>i079</t>
  </si>
  <si>
    <t>i080</t>
  </si>
  <si>
    <t>i081</t>
  </si>
  <si>
    <t>i082</t>
  </si>
  <si>
    <t>i083</t>
  </si>
  <si>
    <t>i084</t>
  </si>
  <si>
    <t>i085</t>
  </si>
  <si>
    <t>i086</t>
  </si>
  <si>
    <t>i087</t>
  </si>
  <si>
    <t>i088</t>
  </si>
  <si>
    <t>i089</t>
  </si>
  <si>
    <t>i090</t>
  </si>
  <si>
    <t>i091</t>
  </si>
  <si>
    <t>i092</t>
  </si>
  <si>
    <t>i093</t>
  </si>
  <si>
    <t>i094</t>
  </si>
  <si>
    <t>i095</t>
  </si>
  <si>
    <t>i096</t>
  </si>
  <si>
    <t>i097</t>
  </si>
  <si>
    <t>i098</t>
  </si>
  <si>
    <t>i099</t>
  </si>
  <si>
    <t>i100</t>
  </si>
  <si>
    <t>i067</t>
  </si>
  <si>
    <t>i033</t>
  </si>
  <si>
    <t>i030</t>
  </si>
  <si>
    <t>i053</t>
  </si>
  <si>
    <t>i073</t>
  </si>
  <si>
    <t>i028</t>
  </si>
  <si>
    <t>i041</t>
  </si>
  <si>
    <t>i056</t>
  </si>
  <si>
    <t>i002</t>
  </si>
  <si>
    <t>i049</t>
  </si>
  <si>
    <t>i035</t>
  </si>
  <si>
    <t>i032</t>
  </si>
  <si>
    <t>i031</t>
  </si>
  <si>
    <t>OK</t>
  </si>
  <si>
    <t>-</t>
  </si>
  <si>
    <t>Individus</t>
  </si>
  <si>
    <t>Placés - 1 -</t>
  </si>
  <si>
    <t>Placés - 2 -</t>
  </si>
  <si>
    <t>Placés - 3 -</t>
  </si>
  <si>
    <t>Placés - 4 -</t>
  </si>
  <si>
    <t>Placés - 5 -</t>
  </si>
  <si>
    <t>Placés - 6 -</t>
  </si>
  <si>
    <t>z18</t>
  </si>
  <si>
    <t>z08</t>
  </si>
  <si>
    <t>z01</t>
  </si>
  <si>
    <t>z04</t>
  </si>
  <si>
    <t>z19</t>
  </si>
  <si>
    <t>z06</t>
  </si>
  <si>
    <t>z09</t>
  </si>
  <si>
    <t>z07</t>
  </si>
  <si>
    <t>z03</t>
  </si>
  <si>
    <t>z15</t>
  </si>
  <si>
    <t>z05</t>
  </si>
  <si>
    <t>z12</t>
  </si>
  <si>
    <t>z13</t>
  </si>
  <si>
    <t>z17</t>
  </si>
  <si>
    <t>z11</t>
  </si>
  <si>
    <t>z14</t>
  </si>
  <si>
    <t>z20</t>
  </si>
  <si>
    <t>z16</t>
  </si>
  <si>
    <t>z02</t>
  </si>
  <si>
    <t>z10</t>
  </si>
  <si>
    <t>Somme de 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</si>
</sst>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 applyBorder="1"/>
    <xf numFmtId="0" fontId="1" fillId="0" borderId="0" xfId="0" applyFont="1"/>
    <xf numFmtId="0" fontId="0" fillId="0" borderId="1" xfId="0" applyFill="1" applyBorder="1"/>
    <xf numFmtId="0" fontId="0" fillId="2" borderId="1" xfId="0" applyFill="1" applyBorder="1"/>
    <xf numFmtId="0" fontId="3" fillId="0" borderId="0" xfId="0" applyFont="1" applyFill="1" applyBorder="1"/>
    <xf numFmtId="0" fontId="2" fillId="0" borderId="0" xfId="0" applyFont="1" applyFill="1" applyBorder="1"/>
    <xf numFmtId="0" fontId="0" fillId="0" borderId="0" xfId="0" pivotButton="1"/>
    <xf numFmtId="0" fontId="0" fillId="0" borderId="0" xfId="0" applyNumberFormat="1"/>
    <xf numFmtId="0" fontId="0" fillId="3" borderId="0" xfId="0" applyNumberFormat="1" applyFill="1"/>
    <xf numFmtId="0" fontId="1" fillId="3" borderId="0" xfId="0" applyFont="1" applyFill="1"/>
    <xf numFmtId="0" fontId="0" fillId="3" borderId="0" xfId="0" applyFill="1"/>
    <xf numFmtId="0" fontId="0" fillId="3" borderId="0" xfId="0" applyFill="1" applyBorder="1"/>
  </cellXfs>
  <cellStyles count="1">
    <cellStyle name="Normal" xfId="0" builtinId="0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759.583875925928" missingItemsLimit="0" createdVersion="5" refreshedVersion="5" minRefreshableVersion="3" recordCount="103">
  <cacheSource type="worksheet">
    <worksheetSource ref="A1:BJ104" sheet="BDD"/>
  </cacheSource>
  <cacheFields count="62">
    <cacheField name="Individu" numFmtId="0">
      <sharedItems count="100">
        <s v="i093"/>
        <s v="i075"/>
        <s v="i040"/>
        <s v="i027"/>
        <s v="i013"/>
        <s v="i005"/>
        <s v="i086"/>
        <s v="i029"/>
        <s v="i082"/>
        <s v="i060"/>
        <s v="i055"/>
        <s v="i047"/>
        <s v="i032"/>
        <s v="i023"/>
        <s v="i015"/>
        <s v="i098"/>
        <s v="i096"/>
        <s v="i088"/>
        <s v="i080"/>
        <s v="i045"/>
        <s v="i036"/>
        <s v="i072"/>
        <s v="i063"/>
        <s v="i014"/>
        <s v="i010"/>
        <s v="i006"/>
        <s v="i003"/>
        <s v="i094"/>
        <s v="i091"/>
        <s v="i071"/>
        <s v="i057"/>
        <s v="i043"/>
        <s v="i031"/>
        <s v="i021"/>
        <s v="i016"/>
        <s v="i007"/>
        <s v="i042"/>
        <s v="i002"/>
        <s v="i095"/>
        <s v="i061"/>
        <s v="i048"/>
        <s v="i038"/>
        <s v="i034"/>
        <s v="i020"/>
        <s v="i009"/>
        <s v="i097"/>
        <s v="i092"/>
        <s v="i069"/>
        <s v="i062"/>
        <s v="i024"/>
        <s v="i008"/>
        <s v="i084"/>
        <s v="i054"/>
        <s v="i050"/>
        <s v="i100"/>
        <s v="i077"/>
        <s v="i017"/>
        <s v="i011"/>
        <s v="i099"/>
        <s v="i039"/>
        <s v="i018"/>
        <s v="i041"/>
        <s v="i089"/>
        <s v="i083"/>
        <s v="i073"/>
        <s v="i068"/>
        <s v="i030"/>
        <s v="i028"/>
        <s v="i026"/>
        <s v="i059"/>
        <s v="i053"/>
        <s v="i019"/>
        <s v="i004"/>
        <s v="i064"/>
        <s v="i058"/>
        <s v="i052"/>
        <s v="i049"/>
        <s v="i076"/>
        <s v="i074"/>
        <s v="i070"/>
        <s v="i065"/>
        <s v="i037"/>
        <s v="i025"/>
        <s v="i001"/>
        <s v="i090"/>
        <s v="i085"/>
        <s v="i081"/>
        <s v="i078"/>
        <s v="i056"/>
        <s v="i012"/>
        <s v="i087"/>
        <s v="i079"/>
        <s v="i067"/>
        <s v="i066"/>
        <s v="i051"/>
        <s v="i046"/>
        <s v="i044"/>
        <s v="i035"/>
        <s v="i022"/>
        <s v="i033"/>
      </sharedItems>
    </cacheField>
    <cacheField name="B" numFmtId="0">
      <sharedItems containsNonDate="0" containsString="0" containsBlank="1"/>
    </cacheField>
    <cacheField name="C" numFmtId="0">
      <sharedItems containsNonDate="0" containsString="0" containsBlank="1"/>
    </cacheField>
    <cacheField name="D" numFmtId="0">
      <sharedItems containsNonDate="0" containsString="0" containsBlank="1"/>
    </cacheField>
    <cacheField name="E" numFmtId="0">
      <sharedItems containsNonDate="0" containsString="0" containsBlank="1"/>
    </cacheField>
    <cacheField name="F" numFmtId="0">
      <sharedItems containsNonDate="0" containsString="0" containsBlank="1"/>
    </cacheField>
    <cacheField name="G" numFmtId="0">
      <sharedItems containsNonDate="0" containsString="0" containsBlank="1"/>
    </cacheField>
    <cacheField name="H" numFmtId="0">
      <sharedItems containsNonDate="0" containsString="0" containsBlank="1"/>
    </cacheField>
    <cacheField name="I" numFmtId="0">
      <sharedItems containsNonDate="0" containsString="0" containsBlank="1"/>
    </cacheField>
    <cacheField name="J" numFmtId="0">
      <sharedItems containsNonDate="0" containsString="0" containsBlank="1"/>
    </cacheField>
    <cacheField name="K" numFmtId="0">
      <sharedItems containsNonDate="0" containsString="0" containsBlank="1"/>
    </cacheField>
    <cacheField name="Points" numFmtId="0">
      <sharedItems containsSemiMixedTypes="0" containsString="0" containsNumber="1" containsInteger="1" minValue="10175" maxValue="99488"/>
    </cacheField>
    <cacheField name="M" numFmtId="0">
      <sharedItems containsNonDate="0" containsString="0" containsBlank="1"/>
    </cacheField>
    <cacheField name="N" numFmtId="0">
      <sharedItems containsNonDate="0" containsString="0" containsBlank="1"/>
    </cacheField>
    <cacheField name="O" numFmtId="0">
      <sharedItems containsNonDate="0" containsString="0" containsBlank="1"/>
    </cacheField>
    <cacheField name="P" numFmtId="0">
      <sharedItems containsNonDate="0" containsString="0" containsBlank="1"/>
    </cacheField>
    <cacheField name="Q" numFmtId="0">
      <sharedItems containsNonDate="0" containsString="0" containsBlank="1"/>
    </cacheField>
    <cacheField name="R" numFmtId="0">
      <sharedItems containsNonDate="0" containsString="0" containsBlank="1"/>
    </cacheField>
    <cacheField name="S" numFmtId="0">
      <sharedItems containsNonDate="0" containsString="0" containsBlank="1"/>
    </cacheField>
    <cacheField name="T" numFmtId="0">
      <sharedItems containsNonDate="0" containsString="0" containsBlank="1"/>
    </cacheField>
    <cacheField name="U" numFmtId="0">
      <sharedItems containsNonDate="0" containsString="0" containsBlank="1"/>
    </cacheField>
    <cacheField name="V" numFmtId="0">
      <sharedItems containsNonDate="0" containsString="0" containsBlank="1"/>
    </cacheField>
    <cacheField name="W" numFmtId="0">
      <sharedItems containsNonDate="0" containsString="0" containsBlank="1"/>
    </cacheField>
    <cacheField name="X" numFmtId="0">
      <sharedItems containsNonDate="0" containsString="0" containsBlank="1"/>
    </cacheField>
    <cacheField name="Y" numFmtId="0">
      <sharedItems containsNonDate="0" containsString="0" containsBlank="1"/>
    </cacheField>
    <cacheField name="Z" numFmtId="0">
      <sharedItems containsNonDate="0" containsString="0" containsBlank="1"/>
    </cacheField>
    <cacheField name="AA" numFmtId="0">
      <sharedItems containsNonDate="0" containsString="0" containsBlank="1"/>
    </cacheField>
    <cacheField name="AB" numFmtId="0">
      <sharedItems containsNonDate="0" containsString="0" containsBlank="1"/>
    </cacheField>
    <cacheField name="AC" numFmtId="0">
      <sharedItems containsNonDate="0" containsString="0" containsBlank="1"/>
    </cacheField>
    <cacheField name="Zone" numFmtId="0">
      <sharedItems count="20">
        <s v="z01"/>
        <s v="z02"/>
        <s v="z03"/>
        <s v="z04"/>
        <s v="z05"/>
        <s v="z06"/>
        <s v="z07"/>
        <s v="z08"/>
        <s v="z09"/>
        <s v="z10"/>
        <s v="z11"/>
        <s v="z12"/>
        <s v="z13"/>
        <s v="z14"/>
        <s v="z15"/>
        <s v="z16"/>
        <s v="z17"/>
        <s v="z18"/>
        <s v="z19"/>
        <s v="z20"/>
      </sharedItems>
    </cacheField>
    <cacheField name="AE" numFmtId="0">
      <sharedItems containsNonDate="0" containsString="0" containsBlank="1"/>
    </cacheField>
    <cacheField name="AF" numFmtId="0">
      <sharedItems containsNonDate="0" containsString="0" containsBlank="1"/>
    </cacheField>
    <cacheField name="AG" numFmtId="0">
      <sharedItems containsNonDate="0" containsString="0" containsBlank="1"/>
    </cacheField>
    <cacheField name="AH" numFmtId="0">
      <sharedItems containsNonDate="0" containsString="0" containsBlank="1"/>
    </cacheField>
    <cacheField name="AI" numFmtId="0">
      <sharedItems containsNonDate="0" containsString="0" containsBlank="1"/>
    </cacheField>
    <cacheField name="AJ" numFmtId="0">
      <sharedItems containsNonDate="0" containsString="0" containsBlank="1"/>
    </cacheField>
    <cacheField name="AK" numFmtId="0">
      <sharedItems containsNonDate="0" containsString="0" containsBlank="1"/>
    </cacheField>
    <cacheField name="AL" numFmtId="0">
      <sharedItems containsNonDate="0" containsString="0" containsBlank="1"/>
    </cacheField>
    <cacheField name="N°" numFmtId="0">
      <sharedItems containsSemiMixedTypes="0" containsString="0" containsNumber="1" containsInteger="1" minValue="1" maxValue="6" count="6">
        <n v="2"/>
        <n v="4"/>
        <n v="3"/>
        <n v="5"/>
        <n v="1"/>
        <n v="6"/>
      </sharedItems>
    </cacheField>
    <cacheField name="AN" numFmtId="0">
      <sharedItems containsNonDate="0" containsString="0" containsBlank="1"/>
    </cacheField>
    <cacheField name="AO" numFmtId="0">
      <sharedItems containsNonDate="0" containsString="0" containsBlank="1"/>
    </cacheField>
    <cacheField name="AP" numFmtId="0">
      <sharedItems containsNonDate="0" containsString="0" containsBlank="1"/>
    </cacheField>
    <cacheField name="AQ" numFmtId="0">
      <sharedItems containsNonDate="0" containsString="0" containsBlank="1"/>
    </cacheField>
    <cacheField name="AR" numFmtId="0">
      <sharedItems containsNonDate="0" containsString="0" containsBlank="1"/>
    </cacheField>
    <cacheField name="AS" numFmtId="0">
      <sharedItems containsNonDate="0" containsString="0" containsBlank="1"/>
    </cacheField>
    <cacheField name="AT" numFmtId="0">
      <sharedItems containsNonDate="0" containsString="0" containsBlank="1"/>
    </cacheField>
    <cacheField name="AU" numFmtId="0">
      <sharedItems containsNonDate="0" containsString="0" containsBlank="1"/>
    </cacheField>
    <cacheField name="AV" numFmtId="0">
      <sharedItems containsNonDate="0" containsString="0" containsBlank="1"/>
    </cacheField>
    <cacheField name="AW" numFmtId="0">
      <sharedItems containsNonDate="0" containsString="0" containsBlank="1"/>
    </cacheField>
    <cacheField name="AX" numFmtId="0">
      <sharedItems containsNonDate="0" containsString="0" containsBlank="1"/>
    </cacheField>
    <cacheField name="AY" numFmtId="0">
      <sharedItems containsNonDate="0" containsString="0" containsBlank="1"/>
    </cacheField>
    <cacheField name="AZ" numFmtId="0">
      <sharedItems containsNonDate="0" containsString="0" containsBlank="1"/>
    </cacheField>
    <cacheField name="BA" numFmtId="0">
      <sharedItems containsNonDate="0" containsString="0" containsBlank="1"/>
    </cacheField>
    <cacheField name="BB" numFmtId="0">
      <sharedItems containsNonDate="0" containsString="0" containsBlank="1"/>
    </cacheField>
    <cacheField name="BC" numFmtId="0">
      <sharedItems containsNonDate="0" containsString="0" containsBlank="1"/>
    </cacheField>
    <cacheField name="BD" numFmtId="0">
      <sharedItems containsNonDate="0" containsString="0" containsBlank="1"/>
    </cacheField>
    <cacheField name="BE" numFmtId="0">
      <sharedItems containsNonDate="0" containsString="0" containsBlank="1"/>
    </cacheField>
    <cacheField name="Places" numFmtId="0">
      <sharedItems containsSemiMixedTypes="0" containsString="0" containsNumber="1" containsInteger="1" minValue="1" maxValue="9"/>
    </cacheField>
    <cacheField name="BG" numFmtId="0">
      <sharedItems containsNonDate="0" containsString="0" containsBlank="1"/>
    </cacheField>
    <cacheField name="BH" numFmtId="0">
      <sharedItems containsNonDate="0" containsString="0" containsBlank="1"/>
    </cacheField>
    <cacheField name="Classement" numFmtId="0">
      <sharedItems containsNonDate="0" containsString="0" containsBlank="1"/>
    </cacheField>
    <cacheField name="Résultat" numFmtId="0">
      <sharedItems count="2">
        <s v="OK"/>
        <s v="-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3">
  <r>
    <x v="0"/>
    <m/>
    <m/>
    <m/>
    <m/>
    <m/>
    <m/>
    <m/>
    <m/>
    <m/>
    <m/>
    <n v="74121"/>
    <m/>
    <m/>
    <m/>
    <m/>
    <m/>
    <m/>
    <m/>
    <m/>
    <m/>
    <m/>
    <m/>
    <m/>
    <m/>
    <m/>
    <m/>
    <m/>
    <m/>
    <x v="0"/>
    <m/>
    <m/>
    <m/>
    <m/>
    <m/>
    <m/>
    <m/>
    <m/>
    <x v="0"/>
    <m/>
    <m/>
    <m/>
    <m/>
    <m/>
    <m/>
    <m/>
    <m/>
    <m/>
    <m/>
    <m/>
    <m/>
    <m/>
    <m/>
    <m/>
    <m/>
    <m/>
    <m/>
    <n v="6"/>
    <m/>
    <m/>
    <m/>
    <x v="0"/>
  </r>
  <r>
    <x v="1"/>
    <m/>
    <m/>
    <m/>
    <m/>
    <m/>
    <m/>
    <m/>
    <m/>
    <m/>
    <m/>
    <n v="94288"/>
    <m/>
    <m/>
    <m/>
    <m/>
    <m/>
    <m/>
    <m/>
    <m/>
    <m/>
    <m/>
    <m/>
    <m/>
    <m/>
    <m/>
    <m/>
    <m/>
    <m/>
    <x v="0"/>
    <m/>
    <m/>
    <m/>
    <m/>
    <m/>
    <m/>
    <m/>
    <m/>
    <x v="1"/>
    <m/>
    <m/>
    <m/>
    <m/>
    <m/>
    <m/>
    <m/>
    <m/>
    <m/>
    <m/>
    <m/>
    <m/>
    <m/>
    <m/>
    <m/>
    <m/>
    <m/>
    <m/>
    <n v="6"/>
    <m/>
    <m/>
    <m/>
    <x v="0"/>
  </r>
  <r>
    <x v="2"/>
    <m/>
    <m/>
    <m/>
    <m/>
    <m/>
    <m/>
    <m/>
    <m/>
    <m/>
    <m/>
    <n v="57046"/>
    <m/>
    <m/>
    <m/>
    <m/>
    <m/>
    <m/>
    <m/>
    <m/>
    <m/>
    <m/>
    <m/>
    <m/>
    <m/>
    <m/>
    <m/>
    <m/>
    <m/>
    <x v="0"/>
    <m/>
    <m/>
    <m/>
    <m/>
    <m/>
    <m/>
    <m/>
    <m/>
    <x v="2"/>
    <m/>
    <m/>
    <m/>
    <m/>
    <m/>
    <m/>
    <m/>
    <m/>
    <m/>
    <m/>
    <m/>
    <m/>
    <m/>
    <m/>
    <m/>
    <m/>
    <m/>
    <m/>
    <n v="6"/>
    <m/>
    <m/>
    <m/>
    <x v="0"/>
  </r>
  <r>
    <x v="3"/>
    <m/>
    <m/>
    <m/>
    <m/>
    <m/>
    <m/>
    <m/>
    <m/>
    <m/>
    <m/>
    <n v="61048"/>
    <m/>
    <m/>
    <m/>
    <m/>
    <m/>
    <m/>
    <m/>
    <m/>
    <m/>
    <m/>
    <m/>
    <m/>
    <m/>
    <m/>
    <m/>
    <m/>
    <m/>
    <x v="0"/>
    <m/>
    <m/>
    <m/>
    <m/>
    <m/>
    <m/>
    <m/>
    <m/>
    <x v="3"/>
    <m/>
    <m/>
    <m/>
    <m/>
    <m/>
    <m/>
    <m/>
    <m/>
    <m/>
    <m/>
    <m/>
    <m/>
    <m/>
    <m/>
    <m/>
    <m/>
    <m/>
    <m/>
    <n v="6"/>
    <m/>
    <m/>
    <m/>
    <x v="0"/>
  </r>
  <r>
    <x v="4"/>
    <m/>
    <m/>
    <m/>
    <m/>
    <m/>
    <m/>
    <m/>
    <m/>
    <m/>
    <m/>
    <n v="76307"/>
    <m/>
    <m/>
    <m/>
    <m/>
    <m/>
    <m/>
    <m/>
    <m/>
    <m/>
    <m/>
    <m/>
    <m/>
    <m/>
    <m/>
    <m/>
    <m/>
    <m/>
    <x v="0"/>
    <m/>
    <m/>
    <m/>
    <m/>
    <m/>
    <m/>
    <m/>
    <m/>
    <x v="3"/>
    <m/>
    <m/>
    <m/>
    <m/>
    <m/>
    <m/>
    <m/>
    <m/>
    <m/>
    <m/>
    <m/>
    <m/>
    <m/>
    <m/>
    <m/>
    <m/>
    <m/>
    <m/>
    <n v="6"/>
    <m/>
    <m/>
    <m/>
    <x v="0"/>
  </r>
  <r>
    <x v="5"/>
    <m/>
    <m/>
    <m/>
    <m/>
    <m/>
    <m/>
    <m/>
    <m/>
    <m/>
    <m/>
    <n v="65475"/>
    <m/>
    <m/>
    <m/>
    <m/>
    <m/>
    <m/>
    <m/>
    <m/>
    <m/>
    <m/>
    <m/>
    <m/>
    <m/>
    <m/>
    <m/>
    <m/>
    <m/>
    <x v="0"/>
    <m/>
    <m/>
    <m/>
    <m/>
    <m/>
    <m/>
    <m/>
    <m/>
    <x v="0"/>
    <m/>
    <m/>
    <m/>
    <m/>
    <m/>
    <m/>
    <m/>
    <m/>
    <m/>
    <m/>
    <m/>
    <m/>
    <m/>
    <m/>
    <m/>
    <m/>
    <m/>
    <m/>
    <n v="6"/>
    <m/>
    <m/>
    <m/>
    <x v="0"/>
  </r>
  <r>
    <x v="6"/>
    <m/>
    <m/>
    <m/>
    <m/>
    <m/>
    <m/>
    <m/>
    <m/>
    <m/>
    <m/>
    <n v="26437"/>
    <m/>
    <m/>
    <m/>
    <m/>
    <m/>
    <m/>
    <m/>
    <m/>
    <m/>
    <m/>
    <m/>
    <m/>
    <m/>
    <m/>
    <m/>
    <m/>
    <m/>
    <x v="1"/>
    <m/>
    <m/>
    <m/>
    <m/>
    <m/>
    <m/>
    <m/>
    <m/>
    <x v="4"/>
    <m/>
    <m/>
    <m/>
    <m/>
    <m/>
    <m/>
    <m/>
    <m/>
    <m/>
    <m/>
    <m/>
    <m/>
    <m/>
    <m/>
    <m/>
    <m/>
    <m/>
    <m/>
    <n v="1"/>
    <m/>
    <m/>
    <m/>
    <x v="1"/>
  </r>
  <r>
    <x v="7"/>
    <m/>
    <m/>
    <m/>
    <m/>
    <m/>
    <m/>
    <m/>
    <m/>
    <m/>
    <m/>
    <n v="80278"/>
    <m/>
    <m/>
    <m/>
    <m/>
    <m/>
    <m/>
    <m/>
    <m/>
    <m/>
    <m/>
    <m/>
    <m/>
    <m/>
    <m/>
    <m/>
    <m/>
    <m/>
    <x v="1"/>
    <m/>
    <m/>
    <m/>
    <m/>
    <m/>
    <m/>
    <m/>
    <m/>
    <x v="0"/>
    <m/>
    <m/>
    <m/>
    <m/>
    <m/>
    <m/>
    <m/>
    <m/>
    <m/>
    <m/>
    <m/>
    <m/>
    <m/>
    <m/>
    <m/>
    <m/>
    <m/>
    <m/>
    <n v="1"/>
    <m/>
    <m/>
    <m/>
    <x v="0"/>
  </r>
  <r>
    <x v="8"/>
    <m/>
    <m/>
    <m/>
    <m/>
    <m/>
    <m/>
    <m/>
    <m/>
    <m/>
    <m/>
    <n v="88547"/>
    <m/>
    <m/>
    <m/>
    <m/>
    <m/>
    <m/>
    <m/>
    <m/>
    <m/>
    <m/>
    <m/>
    <m/>
    <m/>
    <m/>
    <m/>
    <m/>
    <m/>
    <x v="2"/>
    <m/>
    <m/>
    <m/>
    <m/>
    <m/>
    <m/>
    <m/>
    <m/>
    <x v="4"/>
    <m/>
    <m/>
    <m/>
    <m/>
    <m/>
    <m/>
    <m/>
    <m/>
    <m/>
    <m/>
    <m/>
    <m/>
    <m/>
    <m/>
    <m/>
    <m/>
    <m/>
    <m/>
    <n v="5"/>
    <m/>
    <m/>
    <m/>
    <x v="0"/>
  </r>
  <r>
    <x v="9"/>
    <m/>
    <m/>
    <m/>
    <m/>
    <m/>
    <m/>
    <m/>
    <m/>
    <m/>
    <m/>
    <n v="82116"/>
    <m/>
    <m/>
    <m/>
    <m/>
    <m/>
    <m/>
    <m/>
    <m/>
    <m/>
    <m/>
    <m/>
    <m/>
    <m/>
    <m/>
    <m/>
    <m/>
    <m/>
    <x v="2"/>
    <m/>
    <m/>
    <m/>
    <m/>
    <m/>
    <m/>
    <m/>
    <m/>
    <x v="4"/>
    <m/>
    <m/>
    <m/>
    <m/>
    <m/>
    <m/>
    <m/>
    <m/>
    <m/>
    <m/>
    <m/>
    <m/>
    <m/>
    <m/>
    <m/>
    <m/>
    <m/>
    <m/>
    <n v="5"/>
    <m/>
    <m/>
    <m/>
    <x v="0"/>
  </r>
  <r>
    <x v="10"/>
    <m/>
    <m/>
    <m/>
    <m/>
    <m/>
    <m/>
    <m/>
    <m/>
    <m/>
    <m/>
    <n v="81526"/>
    <m/>
    <m/>
    <m/>
    <m/>
    <m/>
    <m/>
    <m/>
    <m/>
    <m/>
    <m/>
    <m/>
    <m/>
    <m/>
    <m/>
    <m/>
    <m/>
    <m/>
    <x v="2"/>
    <m/>
    <m/>
    <m/>
    <m/>
    <m/>
    <m/>
    <m/>
    <m/>
    <x v="1"/>
    <m/>
    <m/>
    <m/>
    <m/>
    <m/>
    <m/>
    <m/>
    <m/>
    <m/>
    <m/>
    <m/>
    <m/>
    <m/>
    <m/>
    <m/>
    <m/>
    <m/>
    <m/>
    <n v="5"/>
    <m/>
    <m/>
    <m/>
    <x v="0"/>
  </r>
  <r>
    <x v="11"/>
    <m/>
    <m/>
    <m/>
    <m/>
    <m/>
    <m/>
    <m/>
    <m/>
    <m/>
    <m/>
    <n v="77151"/>
    <m/>
    <m/>
    <m/>
    <m/>
    <m/>
    <m/>
    <m/>
    <m/>
    <m/>
    <m/>
    <m/>
    <m/>
    <m/>
    <m/>
    <m/>
    <m/>
    <m/>
    <x v="2"/>
    <m/>
    <m/>
    <m/>
    <m/>
    <m/>
    <m/>
    <m/>
    <m/>
    <x v="4"/>
    <m/>
    <m/>
    <m/>
    <m/>
    <m/>
    <m/>
    <m/>
    <m/>
    <m/>
    <m/>
    <m/>
    <m/>
    <m/>
    <m/>
    <m/>
    <m/>
    <m/>
    <m/>
    <n v="5"/>
    <m/>
    <m/>
    <m/>
    <x v="0"/>
  </r>
  <r>
    <x v="12"/>
    <m/>
    <m/>
    <m/>
    <m/>
    <m/>
    <m/>
    <m/>
    <m/>
    <m/>
    <m/>
    <n v="32446"/>
    <m/>
    <m/>
    <m/>
    <m/>
    <m/>
    <m/>
    <m/>
    <m/>
    <m/>
    <m/>
    <m/>
    <m/>
    <m/>
    <m/>
    <m/>
    <m/>
    <m/>
    <x v="2"/>
    <m/>
    <m/>
    <m/>
    <m/>
    <m/>
    <m/>
    <m/>
    <m/>
    <x v="0"/>
    <m/>
    <m/>
    <m/>
    <m/>
    <m/>
    <m/>
    <m/>
    <m/>
    <m/>
    <m/>
    <m/>
    <m/>
    <m/>
    <m/>
    <m/>
    <m/>
    <m/>
    <m/>
    <n v="5"/>
    <m/>
    <m/>
    <m/>
    <x v="0"/>
  </r>
  <r>
    <x v="13"/>
    <m/>
    <m/>
    <m/>
    <m/>
    <m/>
    <m/>
    <m/>
    <m/>
    <m/>
    <m/>
    <n v="86329"/>
    <m/>
    <m/>
    <m/>
    <m/>
    <m/>
    <m/>
    <m/>
    <m/>
    <m/>
    <m/>
    <m/>
    <m/>
    <m/>
    <m/>
    <m/>
    <m/>
    <m/>
    <x v="2"/>
    <m/>
    <m/>
    <m/>
    <m/>
    <m/>
    <m/>
    <m/>
    <m/>
    <x v="0"/>
    <m/>
    <m/>
    <m/>
    <m/>
    <m/>
    <m/>
    <m/>
    <m/>
    <m/>
    <m/>
    <m/>
    <m/>
    <m/>
    <m/>
    <m/>
    <m/>
    <m/>
    <m/>
    <n v="5"/>
    <m/>
    <m/>
    <m/>
    <x v="0"/>
  </r>
  <r>
    <x v="14"/>
    <m/>
    <m/>
    <m/>
    <m/>
    <m/>
    <m/>
    <m/>
    <m/>
    <m/>
    <m/>
    <n v="67261"/>
    <m/>
    <m/>
    <m/>
    <m/>
    <m/>
    <m/>
    <m/>
    <m/>
    <m/>
    <m/>
    <m/>
    <m/>
    <m/>
    <m/>
    <m/>
    <m/>
    <m/>
    <x v="2"/>
    <m/>
    <m/>
    <m/>
    <m/>
    <m/>
    <m/>
    <m/>
    <m/>
    <x v="4"/>
    <m/>
    <m/>
    <m/>
    <m/>
    <m/>
    <m/>
    <m/>
    <m/>
    <m/>
    <m/>
    <m/>
    <m/>
    <m/>
    <m/>
    <m/>
    <m/>
    <m/>
    <m/>
    <n v="5"/>
    <m/>
    <m/>
    <m/>
    <x v="1"/>
  </r>
  <r>
    <x v="14"/>
    <m/>
    <m/>
    <m/>
    <m/>
    <m/>
    <m/>
    <m/>
    <m/>
    <m/>
    <m/>
    <n v="54359"/>
    <m/>
    <m/>
    <m/>
    <m/>
    <m/>
    <m/>
    <m/>
    <m/>
    <m/>
    <m/>
    <m/>
    <m/>
    <m/>
    <m/>
    <m/>
    <m/>
    <m/>
    <x v="2"/>
    <m/>
    <m/>
    <m/>
    <m/>
    <m/>
    <m/>
    <m/>
    <m/>
    <x v="2"/>
    <m/>
    <m/>
    <m/>
    <m/>
    <m/>
    <m/>
    <m/>
    <m/>
    <m/>
    <m/>
    <m/>
    <m/>
    <m/>
    <m/>
    <m/>
    <m/>
    <m/>
    <m/>
    <n v="5"/>
    <m/>
    <m/>
    <m/>
    <x v="0"/>
  </r>
  <r>
    <x v="15"/>
    <m/>
    <m/>
    <m/>
    <m/>
    <m/>
    <m/>
    <m/>
    <m/>
    <m/>
    <m/>
    <n v="60208"/>
    <m/>
    <m/>
    <m/>
    <m/>
    <m/>
    <m/>
    <m/>
    <m/>
    <m/>
    <m/>
    <m/>
    <m/>
    <m/>
    <m/>
    <m/>
    <m/>
    <m/>
    <x v="3"/>
    <m/>
    <m/>
    <m/>
    <m/>
    <m/>
    <m/>
    <m/>
    <m/>
    <x v="3"/>
    <m/>
    <m/>
    <m/>
    <m/>
    <m/>
    <m/>
    <m/>
    <m/>
    <m/>
    <m/>
    <m/>
    <m/>
    <m/>
    <m/>
    <m/>
    <m/>
    <m/>
    <m/>
    <n v="5"/>
    <m/>
    <m/>
    <m/>
    <x v="0"/>
  </r>
  <r>
    <x v="16"/>
    <m/>
    <m/>
    <m/>
    <m/>
    <m/>
    <m/>
    <m/>
    <m/>
    <m/>
    <m/>
    <n v="10404"/>
    <m/>
    <m/>
    <m/>
    <m/>
    <m/>
    <m/>
    <m/>
    <m/>
    <m/>
    <m/>
    <m/>
    <m/>
    <m/>
    <m/>
    <m/>
    <m/>
    <m/>
    <x v="3"/>
    <m/>
    <m/>
    <m/>
    <m/>
    <m/>
    <m/>
    <m/>
    <m/>
    <x v="4"/>
    <m/>
    <m/>
    <m/>
    <m/>
    <m/>
    <m/>
    <m/>
    <m/>
    <m/>
    <m/>
    <m/>
    <m/>
    <m/>
    <m/>
    <m/>
    <m/>
    <m/>
    <m/>
    <n v="5"/>
    <m/>
    <m/>
    <m/>
    <x v="1"/>
  </r>
  <r>
    <x v="17"/>
    <m/>
    <m/>
    <m/>
    <m/>
    <m/>
    <m/>
    <m/>
    <m/>
    <m/>
    <m/>
    <n v="64450"/>
    <m/>
    <m/>
    <m/>
    <m/>
    <m/>
    <m/>
    <m/>
    <m/>
    <m/>
    <m/>
    <m/>
    <m/>
    <m/>
    <m/>
    <m/>
    <m/>
    <m/>
    <x v="3"/>
    <m/>
    <m/>
    <m/>
    <m/>
    <m/>
    <m/>
    <m/>
    <m/>
    <x v="4"/>
    <m/>
    <m/>
    <m/>
    <m/>
    <m/>
    <m/>
    <m/>
    <m/>
    <m/>
    <m/>
    <m/>
    <m/>
    <m/>
    <m/>
    <m/>
    <m/>
    <m/>
    <m/>
    <n v="5"/>
    <m/>
    <m/>
    <m/>
    <x v="0"/>
  </r>
  <r>
    <x v="18"/>
    <m/>
    <m/>
    <m/>
    <m/>
    <m/>
    <m/>
    <m/>
    <m/>
    <m/>
    <m/>
    <n v="68464"/>
    <m/>
    <m/>
    <m/>
    <m/>
    <m/>
    <m/>
    <m/>
    <m/>
    <m/>
    <m/>
    <m/>
    <m/>
    <m/>
    <m/>
    <m/>
    <m/>
    <m/>
    <x v="3"/>
    <m/>
    <m/>
    <m/>
    <m/>
    <m/>
    <m/>
    <m/>
    <m/>
    <x v="2"/>
    <m/>
    <m/>
    <m/>
    <m/>
    <m/>
    <m/>
    <m/>
    <m/>
    <m/>
    <m/>
    <m/>
    <m/>
    <m/>
    <m/>
    <m/>
    <m/>
    <m/>
    <m/>
    <n v="5"/>
    <m/>
    <m/>
    <m/>
    <x v="0"/>
  </r>
  <r>
    <x v="19"/>
    <m/>
    <m/>
    <m/>
    <m/>
    <m/>
    <m/>
    <m/>
    <m/>
    <m/>
    <m/>
    <n v="57049"/>
    <m/>
    <m/>
    <m/>
    <m/>
    <m/>
    <m/>
    <m/>
    <m/>
    <m/>
    <m/>
    <m/>
    <m/>
    <m/>
    <m/>
    <m/>
    <m/>
    <m/>
    <x v="3"/>
    <m/>
    <m/>
    <m/>
    <m/>
    <m/>
    <m/>
    <m/>
    <m/>
    <x v="4"/>
    <m/>
    <m/>
    <m/>
    <m/>
    <m/>
    <m/>
    <m/>
    <m/>
    <m/>
    <m/>
    <m/>
    <m/>
    <m/>
    <m/>
    <m/>
    <m/>
    <m/>
    <m/>
    <n v="5"/>
    <m/>
    <m/>
    <m/>
    <x v="0"/>
  </r>
  <r>
    <x v="20"/>
    <m/>
    <m/>
    <m/>
    <m/>
    <m/>
    <m/>
    <m/>
    <m/>
    <m/>
    <m/>
    <n v="86013"/>
    <m/>
    <m/>
    <m/>
    <m/>
    <m/>
    <m/>
    <m/>
    <m/>
    <m/>
    <m/>
    <m/>
    <m/>
    <m/>
    <m/>
    <m/>
    <m/>
    <m/>
    <x v="3"/>
    <m/>
    <m/>
    <m/>
    <m/>
    <m/>
    <m/>
    <m/>
    <m/>
    <x v="4"/>
    <m/>
    <m/>
    <m/>
    <m/>
    <m/>
    <m/>
    <m/>
    <m/>
    <m/>
    <m/>
    <m/>
    <m/>
    <m/>
    <m/>
    <m/>
    <m/>
    <m/>
    <m/>
    <n v="5"/>
    <m/>
    <m/>
    <m/>
    <x v="0"/>
  </r>
  <r>
    <x v="21"/>
    <m/>
    <m/>
    <m/>
    <m/>
    <m/>
    <m/>
    <m/>
    <m/>
    <m/>
    <m/>
    <n v="99036"/>
    <m/>
    <m/>
    <m/>
    <m/>
    <m/>
    <m/>
    <m/>
    <m/>
    <m/>
    <m/>
    <m/>
    <m/>
    <m/>
    <m/>
    <m/>
    <m/>
    <m/>
    <x v="4"/>
    <m/>
    <m/>
    <m/>
    <m/>
    <m/>
    <m/>
    <m/>
    <m/>
    <x v="4"/>
    <m/>
    <m/>
    <m/>
    <m/>
    <m/>
    <m/>
    <m/>
    <m/>
    <m/>
    <m/>
    <m/>
    <m/>
    <m/>
    <m/>
    <m/>
    <m/>
    <m/>
    <m/>
    <n v="6"/>
    <m/>
    <m/>
    <m/>
    <x v="0"/>
  </r>
  <r>
    <x v="22"/>
    <m/>
    <m/>
    <m/>
    <m/>
    <m/>
    <m/>
    <m/>
    <m/>
    <m/>
    <m/>
    <n v="93352"/>
    <m/>
    <m/>
    <m/>
    <m/>
    <m/>
    <m/>
    <m/>
    <m/>
    <m/>
    <m/>
    <m/>
    <m/>
    <m/>
    <m/>
    <m/>
    <m/>
    <m/>
    <x v="4"/>
    <m/>
    <m/>
    <m/>
    <m/>
    <m/>
    <m/>
    <m/>
    <m/>
    <x v="4"/>
    <m/>
    <m/>
    <m/>
    <m/>
    <m/>
    <m/>
    <m/>
    <m/>
    <m/>
    <m/>
    <m/>
    <m/>
    <m/>
    <m/>
    <m/>
    <m/>
    <m/>
    <m/>
    <n v="6"/>
    <m/>
    <m/>
    <m/>
    <x v="0"/>
  </r>
  <r>
    <x v="12"/>
    <m/>
    <m/>
    <m/>
    <m/>
    <m/>
    <m/>
    <m/>
    <m/>
    <m/>
    <m/>
    <n v="34292"/>
    <m/>
    <m/>
    <m/>
    <m/>
    <m/>
    <m/>
    <m/>
    <m/>
    <m/>
    <m/>
    <m/>
    <m/>
    <m/>
    <m/>
    <m/>
    <m/>
    <m/>
    <x v="4"/>
    <m/>
    <m/>
    <m/>
    <m/>
    <m/>
    <m/>
    <m/>
    <m/>
    <x v="4"/>
    <m/>
    <m/>
    <m/>
    <m/>
    <m/>
    <m/>
    <m/>
    <m/>
    <m/>
    <m/>
    <m/>
    <m/>
    <m/>
    <m/>
    <m/>
    <m/>
    <m/>
    <m/>
    <n v="6"/>
    <m/>
    <m/>
    <m/>
    <x v="1"/>
  </r>
  <r>
    <x v="23"/>
    <m/>
    <m/>
    <m/>
    <m/>
    <m/>
    <m/>
    <m/>
    <m/>
    <m/>
    <m/>
    <n v="91348"/>
    <m/>
    <m/>
    <m/>
    <m/>
    <m/>
    <m/>
    <m/>
    <m/>
    <m/>
    <m/>
    <m/>
    <m/>
    <m/>
    <m/>
    <m/>
    <m/>
    <m/>
    <x v="4"/>
    <m/>
    <m/>
    <m/>
    <m/>
    <m/>
    <m/>
    <m/>
    <m/>
    <x v="4"/>
    <m/>
    <m/>
    <m/>
    <m/>
    <m/>
    <m/>
    <m/>
    <m/>
    <m/>
    <m/>
    <m/>
    <m/>
    <m/>
    <m/>
    <m/>
    <m/>
    <m/>
    <m/>
    <n v="6"/>
    <m/>
    <m/>
    <m/>
    <x v="0"/>
  </r>
  <r>
    <x v="24"/>
    <m/>
    <m/>
    <m/>
    <m/>
    <m/>
    <m/>
    <m/>
    <m/>
    <m/>
    <m/>
    <n v="83189"/>
    <m/>
    <m/>
    <m/>
    <m/>
    <m/>
    <m/>
    <m/>
    <m/>
    <m/>
    <m/>
    <m/>
    <m/>
    <m/>
    <m/>
    <m/>
    <m/>
    <m/>
    <x v="4"/>
    <m/>
    <m/>
    <m/>
    <m/>
    <m/>
    <m/>
    <m/>
    <m/>
    <x v="1"/>
    <m/>
    <m/>
    <m/>
    <m/>
    <m/>
    <m/>
    <m/>
    <m/>
    <m/>
    <m/>
    <m/>
    <m/>
    <m/>
    <m/>
    <m/>
    <m/>
    <m/>
    <m/>
    <n v="6"/>
    <m/>
    <m/>
    <m/>
    <x v="0"/>
  </r>
  <r>
    <x v="25"/>
    <m/>
    <m/>
    <m/>
    <m/>
    <m/>
    <m/>
    <m/>
    <m/>
    <m/>
    <m/>
    <n v="91295"/>
    <m/>
    <m/>
    <m/>
    <m/>
    <m/>
    <m/>
    <m/>
    <m/>
    <m/>
    <m/>
    <m/>
    <m/>
    <m/>
    <m/>
    <m/>
    <m/>
    <m/>
    <x v="4"/>
    <m/>
    <m/>
    <m/>
    <m/>
    <m/>
    <m/>
    <m/>
    <m/>
    <x v="1"/>
    <m/>
    <m/>
    <m/>
    <m/>
    <m/>
    <m/>
    <m/>
    <m/>
    <m/>
    <m/>
    <m/>
    <m/>
    <m/>
    <m/>
    <m/>
    <m/>
    <m/>
    <m/>
    <n v="6"/>
    <m/>
    <m/>
    <m/>
    <x v="0"/>
  </r>
  <r>
    <x v="26"/>
    <m/>
    <m/>
    <m/>
    <m/>
    <m/>
    <m/>
    <m/>
    <m/>
    <m/>
    <m/>
    <n v="85233"/>
    <m/>
    <m/>
    <m/>
    <m/>
    <m/>
    <m/>
    <m/>
    <m/>
    <m/>
    <m/>
    <m/>
    <m/>
    <m/>
    <m/>
    <m/>
    <m/>
    <m/>
    <x v="4"/>
    <m/>
    <m/>
    <m/>
    <m/>
    <m/>
    <m/>
    <m/>
    <m/>
    <x v="1"/>
    <m/>
    <m/>
    <m/>
    <m/>
    <m/>
    <m/>
    <m/>
    <m/>
    <m/>
    <m/>
    <m/>
    <m/>
    <m/>
    <m/>
    <m/>
    <m/>
    <m/>
    <m/>
    <n v="6"/>
    <m/>
    <m/>
    <m/>
    <x v="0"/>
  </r>
  <r>
    <x v="27"/>
    <m/>
    <m/>
    <m/>
    <m/>
    <m/>
    <m/>
    <m/>
    <m/>
    <m/>
    <m/>
    <n v="50228"/>
    <m/>
    <m/>
    <m/>
    <m/>
    <m/>
    <m/>
    <m/>
    <m/>
    <m/>
    <m/>
    <m/>
    <m/>
    <m/>
    <m/>
    <m/>
    <m/>
    <m/>
    <x v="5"/>
    <m/>
    <m/>
    <m/>
    <m/>
    <m/>
    <m/>
    <m/>
    <m/>
    <x v="4"/>
    <m/>
    <m/>
    <m/>
    <m/>
    <m/>
    <m/>
    <m/>
    <m/>
    <m/>
    <m/>
    <m/>
    <m/>
    <m/>
    <m/>
    <m/>
    <m/>
    <m/>
    <m/>
    <n v="8"/>
    <m/>
    <m/>
    <m/>
    <x v="0"/>
  </r>
  <r>
    <x v="28"/>
    <m/>
    <m/>
    <m/>
    <m/>
    <m/>
    <m/>
    <m/>
    <m/>
    <m/>
    <m/>
    <n v="98314"/>
    <m/>
    <m/>
    <m/>
    <m/>
    <m/>
    <m/>
    <m/>
    <m/>
    <m/>
    <m/>
    <m/>
    <m/>
    <m/>
    <m/>
    <m/>
    <m/>
    <m/>
    <x v="5"/>
    <m/>
    <m/>
    <m/>
    <m/>
    <m/>
    <m/>
    <m/>
    <m/>
    <x v="4"/>
    <m/>
    <m/>
    <m/>
    <m/>
    <m/>
    <m/>
    <m/>
    <m/>
    <m/>
    <m/>
    <m/>
    <m/>
    <m/>
    <m/>
    <m/>
    <m/>
    <m/>
    <m/>
    <n v="8"/>
    <m/>
    <m/>
    <m/>
    <x v="0"/>
  </r>
  <r>
    <x v="29"/>
    <m/>
    <m/>
    <m/>
    <m/>
    <m/>
    <m/>
    <m/>
    <m/>
    <m/>
    <m/>
    <n v="71349"/>
    <m/>
    <m/>
    <m/>
    <m/>
    <m/>
    <m/>
    <m/>
    <m/>
    <m/>
    <m/>
    <m/>
    <m/>
    <m/>
    <m/>
    <m/>
    <m/>
    <m/>
    <x v="5"/>
    <m/>
    <m/>
    <m/>
    <m/>
    <m/>
    <m/>
    <m/>
    <m/>
    <x v="2"/>
    <m/>
    <m/>
    <m/>
    <m/>
    <m/>
    <m/>
    <m/>
    <m/>
    <m/>
    <m/>
    <m/>
    <m/>
    <m/>
    <m/>
    <m/>
    <m/>
    <m/>
    <m/>
    <n v="8"/>
    <m/>
    <m/>
    <m/>
    <x v="0"/>
  </r>
  <r>
    <x v="30"/>
    <m/>
    <m/>
    <m/>
    <m/>
    <m/>
    <m/>
    <m/>
    <m/>
    <m/>
    <m/>
    <n v="78337"/>
    <m/>
    <m/>
    <m/>
    <m/>
    <m/>
    <m/>
    <m/>
    <m/>
    <m/>
    <m/>
    <m/>
    <m/>
    <m/>
    <m/>
    <m/>
    <m/>
    <m/>
    <x v="5"/>
    <m/>
    <m/>
    <m/>
    <m/>
    <m/>
    <m/>
    <m/>
    <m/>
    <x v="4"/>
    <m/>
    <m/>
    <m/>
    <m/>
    <m/>
    <m/>
    <m/>
    <m/>
    <m/>
    <m/>
    <m/>
    <m/>
    <m/>
    <m/>
    <m/>
    <m/>
    <m/>
    <m/>
    <n v="8"/>
    <m/>
    <m/>
    <m/>
    <x v="0"/>
  </r>
  <r>
    <x v="31"/>
    <m/>
    <m/>
    <m/>
    <m/>
    <m/>
    <m/>
    <m/>
    <m/>
    <m/>
    <m/>
    <n v="90176"/>
    <m/>
    <m/>
    <m/>
    <m/>
    <m/>
    <m/>
    <m/>
    <m/>
    <m/>
    <m/>
    <m/>
    <m/>
    <m/>
    <m/>
    <m/>
    <m/>
    <m/>
    <x v="5"/>
    <m/>
    <m/>
    <m/>
    <m/>
    <m/>
    <m/>
    <m/>
    <m/>
    <x v="2"/>
    <m/>
    <m/>
    <m/>
    <m/>
    <m/>
    <m/>
    <m/>
    <m/>
    <m/>
    <m/>
    <m/>
    <m/>
    <m/>
    <m/>
    <m/>
    <m/>
    <m/>
    <m/>
    <n v="8"/>
    <m/>
    <m/>
    <m/>
    <x v="0"/>
  </r>
  <r>
    <x v="32"/>
    <m/>
    <m/>
    <m/>
    <m/>
    <m/>
    <m/>
    <m/>
    <m/>
    <m/>
    <m/>
    <n v="42470"/>
    <m/>
    <m/>
    <m/>
    <m/>
    <m/>
    <m/>
    <m/>
    <m/>
    <m/>
    <m/>
    <m/>
    <m/>
    <m/>
    <m/>
    <m/>
    <m/>
    <m/>
    <x v="5"/>
    <m/>
    <m/>
    <m/>
    <m/>
    <m/>
    <m/>
    <m/>
    <m/>
    <x v="4"/>
    <m/>
    <m/>
    <m/>
    <m/>
    <m/>
    <m/>
    <m/>
    <m/>
    <m/>
    <m/>
    <m/>
    <m/>
    <m/>
    <m/>
    <m/>
    <m/>
    <m/>
    <m/>
    <n v="8"/>
    <m/>
    <m/>
    <m/>
    <x v="1"/>
  </r>
  <r>
    <x v="33"/>
    <m/>
    <m/>
    <m/>
    <m/>
    <m/>
    <m/>
    <m/>
    <m/>
    <m/>
    <m/>
    <n v="57094"/>
    <m/>
    <m/>
    <m/>
    <m/>
    <m/>
    <m/>
    <m/>
    <m/>
    <m/>
    <m/>
    <m/>
    <m/>
    <m/>
    <m/>
    <m/>
    <m/>
    <m/>
    <x v="5"/>
    <m/>
    <m/>
    <m/>
    <m/>
    <m/>
    <m/>
    <m/>
    <m/>
    <x v="4"/>
    <m/>
    <m/>
    <m/>
    <m/>
    <m/>
    <m/>
    <m/>
    <m/>
    <m/>
    <m/>
    <m/>
    <m/>
    <m/>
    <m/>
    <m/>
    <m/>
    <m/>
    <m/>
    <n v="8"/>
    <m/>
    <m/>
    <m/>
    <x v="0"/>
  </r>
  <r>
    <x v="34"/>
    <m/>
    <m/>
    <m/>
    <m/>
    <m/>
    <m/>
    <m/>
    <m/>
    <m/>
    <m/>
    <n v="64312"/>
    <m/>
    <m/>
    <m/>
    <m/>
    <m/>
    <m/>
    <m/>
    <m/>
    <m/>
    <m/>
    <m/>
    <m/>
    <m/>
    <m/>
    <m/>
    <m/>
    <m/>
    <x v="5"/>
    <m/>
    <m/>
    <m/>
    <m/>
    <m/>
    <m/>
    <m/>
    <m/>
    <x v="4"/>
    <m/>
    <m/>
    <m/>
    <m/>
    <m/>
    <m/>
    <m/>
    <m/>
    <m/>
    <m/>
    <m/>
    <m/>
    <m/>
    <m/>
    <m/>
    <m/>
    <m/>
    <m/>
    <n v="8"/>
    <m/>
    <m/>
    <m/>
    <x v="0"/>
  </r>
  <r>
    <x v="35"/>
    <m/>
    <m/>
    <m/>
    <m/>
    <m/>
    <m/>
    <m/>
    <m/>
    <m/>
    <m/>
    <n v="50231"/>
    <m/>
    <m/>
    <m/>
    <m/>
    <m/>
    <m/>
    <m/>
    <m/>
    <m/>
    <m/>
    <m/>
    <m/>
    <m/>
    <m/>
    <m/>
    <m/>
    <m/>
    <x v="5"/>
    <m/>
    <m/>
    <m/>
    <m/>
    <m/>
    <m/>
    <m/>
    <m/>
    <x v="4"/>
    <m/>
    <m/>
    <m/>
    <m/>
    <m/>
    <m/>
    <m/>
    <m/>
    <m/>
    <m/>
    <m/>
    <m/>
    <m/>
    <m/>
    <m/>
    <m/>
    <m/>
    <m/>
    <n v="8"/>
    <m/>
    <m/>
    <m/>
    <x v="0"/>
  </r>
  <r>
    <x v="36"/>
    <m/>
    <m/>
    <m/>
    <m/>
    <m/>
    <m/>
    <m/>
    <m/>
    <m/>
    <m/>
    <n v="22283"/>
    <m/>
    <m/>
    <m/>
    <m/>
    <m/>
    <m/>
    <m/>
    <m/>
    <m/>
    <m/>
    <m/>
    <m/>
    <m/>
    <m/>
    <m/>
    <m/>
    <m/>
    <x v="6"/>
    <m/>
    <m/>
    <m/>
    <m/>
    <m/>
    <m/>
    <m/>
    <m/>
    <x v="4"/>
    <m/>
    <m/>
    <m/>
    <m/>
    <m/>
    <m/>
    <m/>
    <m/>
    <m/>
    <m/>
    <m/>
    <m/>
    <m/>
    <m/>
    <m/>
    <m/>
    <m/>
    <m/>
    <n v="1"/>
    <m/>
    <m/>
    <m/>
    <x v="1"/>
  </r>
  <r>
    <x v="37"/>
    <m/>
    <m/>
    <m/>
    <m/>
    <m/>
    <m/>
    <m/>
    <m/>
    <m/>
    <m/>
    <n v="93509"/>
    <m/>
    <m/>
    <m/>
    <m/>
    <m/>
    <m/>
    <m/>
    <m/>
    <m/>
    <m/>
    <m/>
    <m/>
    <m/>
    <m/>
    <m/>
    <m/>
    <m/>
    <x v="6"/>
    <m/>
    <m/>
    <m/>
    <m/>
    <m/>
    <m/>
    <m/>
    <m/>
    <x v="1"/>
    <m/>
    <m/>
    <m/>
    <m/>
    <m/>
    <m/>
    <m/>
    <m/>
    <m/>
    <m/>
    <m/>
    <m/>
    <m/>
    <m/>
    <m/>
    <m/>
    <m/>
    <m/>
    <n v="1"/>
    <m/>
    <m/>
    <m/>
    <x v="0"/>
  </r>
  <r>
    <x v="38"/>
    <m/>
    <m/>
    <m/>
    <m/>
    <m/>
    <m/>
    <m/>
    <m/>
    <m/>
    <m/>
    <n v="65056"/>
    <m/>
    <m/>
    <m/>
    <m/>
    <m/>
    <m/>
    <m/>
    <m/>
    <m/>
    <m/>
    <m/>
    <m/>
    <m/>
    <m/>
    <m/>
    <m/>
    <m/>
    <x v="7"/>
    <m/>
    <m/>
    <m/>
    <m/>
    <m/>
    <m/>
    <m/>
    <m/>
    <x v="3"/>
    <m/>
    <m/>
    <m/>
    <m/>
    <m/>
    <m/>
    <m/>
    <m/>
    <m/>
    <m/>
    <m/>
    <m/>
    <m/>
    <m/>
    <m/>
    <m/>
    <m/>
    <m/>
    <n v="7"/>
    <m/>
    <m/>
    <m/>
    <x v="0"/>
  </r>
  <r>
    <x v="39"/>
    <m/>
    <m/>
    <m/>
    <m/>
    <m/>
    <m/>
    <m/>
    <m/>
    <m/>
    <m/>
    <n v="76514"/>
    <m/>
    <m/>
    <m/>
    <m/>
    <m/>
    <m/>
    <m/>
    <m/>
    <m/>
    <m/>
    <m/>
    <m/>
    <m/>
    <m/>
    <m/>
    <m/>
    <m/>
    <x v="7"/>
    <m/>
    <m/>
    <m/>
    <m/>
    <m/>
    <m/>
    <m/>
    <m/>
    <x v="3"/>
    <m/>
    <m/>
    <m/>
    <m/>
    <m/>
    <m/>
    <m/>
    <m/>
    <m/>
    <m/>
    <m/>
    <m/>
    <m/>
    <m/>
    <m/>
    <m/>
    <m/>
    <m/>
    <n v="7"/>
    <m/>
    <m/>
    <m/>
    <x v="0"/>
  </r>
  <r>
    <x v="40"/>
    <m/>
    <m/>
    <m/>
    <m/>
    <m/>
    <m/>
    <m/>
    <m/>
    <m/>
    <m/>
    <n v="48115"/>
    <m/>
    <m/>
    <m/>
    <m/>
    <m/>
    <m/>
    <m/>
    <m/>
    <m/>
    <m/>
    <m/>
    <m/>
    <m/>
    <m/>
    <m/>
    <m/>
    <m/>
    <x v="7"/>
    <m/>
    <m/>
    <m/>
    <m/>
    <m/>
    <m/>
    <m/>
    <m/>
    <x v="4"/>
    <m/>
    <m/>
    <m/>
    <m/>
    <m/>
    <m/>
    <m/>
    <m/>
    <m/>
    <m/>
    <m/>
    <m/>
    <m/>
    <m/>
    <m/>
    <m/>
    <m/>
    <m/>
    <n v="7"/>
    <m/>
    <m/>
    <m/>
    <x v="0"/>
  </r>
  <r>
    <x v="41"/>
    <m/>
    <m/>
    <m/>
    <m/>
    <m/>
    <m/>
    <m/>
    <m/>
    <m/>
    <m/>
    <n v="57517"/>
    <m/>
    <m/>
    <m/>
    <m/>
    <m/>
    <m/>
    <m/>
    <m/>
    <m/>
    <m/>
    <m/>
    <m/>
    <m/>
    <m/>
    <m/>
    <m/>
    <m/>
    <x v="7"/>
    <m/>
    <m/>
    <m/>
    <m/>
    <m/>
    <m/>
    <m/>
    <m/>
    <x v="3"/>
    <m/>
    <m/>
    <m/>
    <m/>
    <m/>
    <m/>
    <m/>
    <m/>
    <m/>
    <m/>
    <m/>
    <m/>
    <m/>
    <m/>
    <m/>
    <m/>
    <m/>
    <m/>
    <n v="7"/>
    <m/>
    <m/>
    <m/>
    <x v="0"/>
  </r>
  <r>
    <x v="42"/>
    <m/>
    <m/>
    <m/>
    <m/>
    <m/>
    <m/>
    <m/>
    <m/>
    <m/>
    <m/>
    <n v="56448"/>
    <m/>
    <m/>
    <m/>
    <m/>
    <m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  <m/>
    <m/>
    <m/>
    <m/>
    <m/>
    <m/>
    <m/>
    <n v="7"/>
    <m/>
    <m/>
    <m/>
    <x v="0"/>
  </r>
  <r>
    <x v="43"/>
    <m/>
    <m/>
    <m/>
    <m/>
    <m/>
    <m/>
    <m/>
    <m/>
    <m/>
    <m/>
    <n v="79125"/>
    <m/>
    <m/>
    <m/>
    <m/>
    <m/>
    <m/>
    <m/>
    <m/>
    <m/>
    <m/>
    <m/>
    <m/>
    <m/>
    <m/>
    <m/>
    <m/>
    <m/>
    <x v="7"/>
    <m/>
    <m/>
    <m/>
    <m/>
    <m/>
    <m/>
    <m/>
    <m/>
    <x v="1"/>
    <m/>
    <m/>
    <m/>
    <m/>
    <m/>
    <m/>
    <m/>
    <m/>
    <m/>
    <m/>
    <m/>
    <m/>
    <m/>
    <m/>
    <m/>
    <m/>
    <m/>
    <m/>
    <n v="7"/>
    <m/>
    <m/>
    <m/>
    <x v="0"/>
  </r>
  <r>
    <x v="44"/>
    <m/>
    <m/>
    <m/>
    <m/>
    <m/>
    <m/>
    <m/>
    <m/>
    <m/>
    <m/>
    <n v="78447"/>
    <m/>
    <m/>
    <m/>
    <m/>
    <m/>
    <m/>
    <m/>
    <m/>
    <m/>
    <m/>
    <m/>
    <m/>
    <m/>
    <m/>
    <m/>
    <m/>
    <m/>
    <x v="7"/>
    <m/>
    <m/>
    <m/>
    <m/>
    <m/>
    <m/>
    <m/>
    <m/>
    <x v="4"/>
    <m/>
    <m/>
    <m/>
    <m/>
    <m/>
    <m/>
    <m/>
    <m/>
    <m/>
    <m/>
    <m/>
    <m/>
    <m/>
    <m/>
    <m/>
    <m/>
    <m/>
    <m/>
    <n v="7"/>
    <m/>
    <m/>
    <m/>
    <x v="0"/>
  </r>
  <r>
    <x v="45"/>
    <m/>
    <m/>
    <m/>
    <m/>
    <m/>
    <m/>
    <m/>
    <m/>
    <m/>
    <m/>
    <n v="99488"/>
    <m/>
    <m/>
    <m/>
    <m/>
    <m/>
    <m/>
    <m/>
    <m/>
    <m/>
    <m/>
    <m/>
    <m/>
    <m/>
    <m/>
    <m/>
    <m/>
    <m/>
    <x v="8"/>
    <m/>
    <m/>
    <m/>
    <m/>
    <m/>
    <m/>
    <m/>
    <m/>
    <x v="4"/>
    <m/>
    <m/>
    <m/>
    <m/>
    <m/>
    <m/>
    <m/>
    <m/>
    <m/>
    <m/>
    <m/>
    <m/>
    <m/>
    <m/>
    <m/>
    <m/>
    <m/>
    <m/>
    <n v="5"/>
    <m/>
    <m/>
    <m/>
    <x v="0"/>
  </r>
  <r>
    <x v="46"/>
    <m/>
    <m/>
    <m/>
    <m/>
    <m/>
    <m/>
    <m/>
    <m/>
    <m/>
    <m/>
    <n v="93105"/>
    <m/>
    <m/>
    <m/>
    <m/>
    <m/>
    <m/>
    <m/>
    <m/>
    <m/>
    <m/>
    <m/>
    <m/>
    <m/>
    <m/>
    <m/>
    <m/>
    <m/>
    <x v="8"/>
    <m/>
    <m/>
    <m/>
    <m/>
    <m/>
    <m/>
    <m/>
    <m/>
    <x v="3"/>
    <m/>
    <m/>
    <m/>
    <m/>
    <m/>
    <m/>
    <m/>
    <m/>
    <m/>
    <m/>
    <m/>
    <m/>
    <m/>
    <m/>
    <m/>
    <m/>
    <m/>
    <m/>
    <n v="5"/>
    <m/>
    <m/>
    <m/>
    <x v="0"/>
  </r>
  <r>
    <x v="47"/>
    <m/>
    <m/>
    <m/>
    <m/>
    <m/>
    <m/>
    <m/>
    <m/>
    <m/>
    <m/>
    <n v="90255"/>
    <m/>
    <m/>
    <m/>
    <m/>
    <m/>
    <m/>
    <m/>
    <m/>
    <m/>
    <m/>
    <m/>
    <m/>
    <m/>
    <m/>
    <m/>
    <m/>
    <m/>
    <x v="8"/>
    <m/>
    <m/>
    <m/>
    <m/>
    <m/>
    <m/>
    <m/>
    <m/>
    <x v="2"/>
    <m/>
    <m/>
    <m/>
    <m/>
    <m/>
    <m/>
    <m/>
    <m/>
    <m/>
    <m/>
    <m/>
    <m/>
    <m/>
    <m/>
    <m/>
    <m/>
    <m/>
    <m/>
    <n v="5"/>
    <m/>
    <m/>
    <m/>
    <x v="0"/>
  </r>
  <r>
    <x v="48"/>
    <m/>
    <m/>
    <m/>
    <m/>
    <m/>
    <m/>
    <m/>
    <m/>
    <m/>
    <m/>
    <n v="99077"/>
    <m/>
    <m/>
    <m/>
    <m/>
    <m/>
    <m/>
    <m/>
    <m/>
    <m/>
    <m/>
    <m/>
    <m/>
    <m/>
    <m/>
    <m/>
    <m/>
    <m/>
    <x v="8"/>
    <m/>
    <m/>
    <m/>
    <m/>
    <m/>
    <m/>
    <m/>
    <m/>
    <x v="4"/>
    <m/>
    <m/>
    <m/>
    <m/>
    <m/>
    <m/>
    <m/>
    <m/>
    <m/>
    <m/>
    <m/>
    <m/>
    <m/>
    <m/>
    <m/>
    <m/>
    <m/>
    <m/>
    <n v="5"/>
    <m/>
    <m/>
    <m/>
    <x v="0"/>
  </r>
  <r>
    <x v="49"/>
    <m/>
    <m/>
    <m/>
    <m/>
    <m/>
    <m/>
    <m/>
    <m/>
    <m/>
    <m/>
    <n v="81202"/>
    <m/>
    <m/>
    <m/>
    <m/>
    <m/>
    <m/>
    <m/>
    <m/>
    <m/>
    <m/>
    <m/>
    <m/>
    <m/>
    <m/>
    <m/>
    <m/>
    <m/>
    <x v="8"/>
    <m/>
    <m/>
    <m/>
    <m/>
    <m/>
    <m/>
    <m/>
    <m/>
    <x v="4"/>
    <m/>
    <m/>
    <m/>
    <m/>
    <m/>
    <m/>
    <m/>
    <m/>
    <m/>
    <m/>
    <m/>
    <m/>
    <m/>
    <m/>
    <m/>
    <m/>
    <m/>
    <m/>
    <n v="5"/>
    <m/>
    <m/>
    <m/>
    <x v="1"/>
  </r>
  <r>
    <x v="50"/>
    <m/>
    <m/>
    <m/>
    <m/>
    <m/>
    <m/>
    <m/>
    <m/>
    <m/>
    <m/>
    <n v="87204"/>
    <m/>
    <m/>
    <m/>
    <m/>
    <m/>
    <m/>
    <m/>
    <m/>
    <m/>
    <m/>
    <m/>
    <m/>
    <m/>
    <m/>
    <m/>
    <m/>
    <m/>
    <x v="8"/>
    <m/>
    <m/>
    <m/>
    <m/>
    <m/>
    <m/>
    <m/>
    <m/>
    <x v="1"/>
    <m/>
    <m/>
    <m/>
    <m/>
    <m/>
    <m/>
    <m/>
    <m/>
    <m/>
    <m/>
    <m/>
    <m/>
    <m/>
    <m/>
    <m/>
    <m/>
    <m/>
    <m/>
    <n v="5"/>
    <m/>
    <m/>
    <m/>
    <x v="0"/>
  </r>
  <r>
    <x v="51"/>
    <m/>
    <m/>
    <m/>
    <m/>
    <m/>
    <m/>
    <m/>
    <m/>
    <m/>
    <m/>
    <n v="93469"/>
    <m/>
    <m/>
    <m/>
    <m/>
    <m/>
    <m/>
    <m/>
    <m/>
    <m/>
    <m/>
    <m/>
    <m/>
    <m/>
    <m/>
    <m/>
    <m/>
    <m/>
    <x v="9"/>
    <m/>
    <m/>
    <m/>
    <m/>
    <m/>
    <m/>
    <m/>
    <m/>
    <x v="4"/>
    <m/>
    <m/>
    <m/>
    <m/>
    <m/>
    <m/>
    <m/>
    <m/>
    <m/>
    <m/>
    <m/>
    <m/>
    <m/>
    <m/>
    <m/>
    <m/>
    <m/>
    <m/>
    <n v="2"/>
    <m/>
    <m/>
    <m/>
    <x v="0"/>
  </r>
  <r>
    <x v="52"/>
    <m/>
    <m/>
    <m/>
    <m/>
    <m/>
    <m/>
    <m/>
    <m/>
    <m/>
    <m/>
    <n v="84523"/>
    <m/>
    <m/>
    <m/>
    <m/>
    <m/>
    <m/>
    <m/>
    <m/>
    <m/>
    <m/>
    <m/>
    <m/>
    <m/>
    <m/>
    <m/>
    <m/>
    <m/>
    <x v="9"/>
    <m/>
    <m/>
    <m/>
    <m/>
    <m/>
    <m/>
    <m/>
    <m/>
    <x v="4"/>
    <m/>
    <m/>
    <m/>
    <m/>
    <m/>
    <m/>
    <m/>
    <m/>
    <m/>
    <m/>
    <m/>
    <m/>
    <m/>
    <m/>
    <m/>
    <m/>
    <m/>
    <m/>
    <n v="2"/>
    <m/>
    <m/>
    <m/>
    <x v="1"/>
  </r>
  <r>
    <x v="53"/>
    <m/>
    <m/>
    <m/>
    <m/>
    <m/>
    <m/>
    <m/>
    <m/>
    <m/>
    <m/>
    <n v="97005"/>
    <m/>
    <m/>
    <m/>
    <m/>
    <m/>
    <m/>
    <m/>
    <m/>
    <m/>
    <m/>
    <m/>
    <m/>
    <m/>
    <m/>
    <m/>
    <m/>
    <m/>
    <x v="9"/>
    <m/>
    <m/>
    <m/>
    <m/>
    <m/>
    <m/>
    <m/>
    <m/>
    <x v="3"/>
    <m/>
    <m/>
    <m/>
    <m/>
    <m/>
    <m/>
    <m/>
    <m/>
    <m/>
    <m/>
    <m/>
    <m/>
    <m/>
    <m/>
    <m/>
    <m/>
    <m/>
    <m/>
    <n v="2"/>
    <m/>
    <m/>
    <m/>
    <x v="0"/>
  </r>
  <r>
    <x v="54"/>
    <m/>
    <m/>
    <m/>
    <m/>
    <m/>
    <m/>
    <m/>
    <m/>
    <m/>
    <m/>
    <n v="81150"/>
    <m/>
    <m/>
    <m/>
    <m/>
    <m/>
    <m/>
    <m/>
    <m/>
    <m/>
    <m/>
    <m/>
    <m/>
    <m/>
    <m/>
    <m/>
    <m/>
    <m/>
    <x v="10"/>
    <m/>
    <m/>
    <m/>
    <m/>
    <m/>
    <m/>
    <m/>
    <m/>
    <x v="5"/>
    <m/>
    <m/>
    <m/>
    <m/>
    <m/>
    <m/>
    <m/>
    <m/>
    <m/>
    <m/>
    <m/>
    <m/>
    <m/>
    <m/>
    <m/>
    <m/>
    <m/>
    <m/>
    <n v="3"/>
    <m/>
    <m/>
    <m/>
    <x v="0"/>
  </r>
  <r>
    <x v="55"/>
    <m/>
    <m/>
    <m/>
    <m/>
    <m/>
    <m/>
    <m/>
    <m/>
    <m/>
    <m/>
    <n v="91123"/>
    <m/>
    <m/>
    <m/>
    <m/>
    <m/>
    <m/>
    <m/>
    <m/>
    <m/>
    <m/>
    <m/>
    <m/>
    <m/>
    <m/>
    <m/>
    <m/>
    <m/>
    <x v="10"/>
    <m/>
    <m/>
    <m/>
    <m/>
    <m/>
    <m/>
    <m/>
    <m/>
    <x v="4"/>
    <m/>
    <m/>
    <m/>
    <m/>
    <m/>
    <m/>
    <m/>
    <m/>
    <m/>
    <m/>
    <m/>
    <m/>
    <m/>
    <m/>
    <m/>
    <m/>
    <m/>
    <m/>
    <n v="3"/>
    <m/>
    <m/>
    <m/>
    <x v="0"/>
  </r>
  <r>
    <x v="32"/>
    <m/>
    <m/>
    <m/>
    <m/>
    <m/>
    <m/>
    <m/>
    <m/>
    <m/>
    <m/>
    <n v="29076"/>
    <m/>
    <m/>
    <m/>
    <m/>
    <m/>
    <m/>
    <m/>
    <m/>
    <m/>
    <m/>
    <m/>
    <m/>
    <m/>
    <m/>
    <m/>
    <m/>
    <m/>
    <x v="10"/>
    <m/>
    <m/>
    <m/>
    <m/>
    <m/>
    <m/>
    <m/>
    <m/>
    <x v="0"/>
    <m/>
    <m/>
    <m/>
    <m/>
    <m/>
    <m/>
    <m/>
    <m/>
    <m/>
    <m/>
    <m/>
    <m/>
    <m/>
    <m/>
    <m/>
    <m/>
    <m/>
    <m/>
    <n v="3"/>
    <m/>
    <m/>
    <m/>
    <x v="0"/>
  </r>
  <r>
    <x v="56"/>
    <m/>
    <m/>
    <m/>
    <m/>
    <m/>
    <m/>
    <m/>
    <m/>
    <m/>
    <m/>
    <n v="76507"/>
    <m/>
    <m/>
    <m/>
    <m/>
    <m/>
    <m/>
    <m/>
    <m/>
    <m/>
    <m/>
    <m/>
    <m/>
    <m/>
    <m/>
    <m/>
    <m/>
    <m/>
    <x v="10"/>
    <m/>
    <m/>
    <m/>
    <m/>
    <m/>
    <m/>
    <m/>
    <m/>
    <x v="2"/>
    <m/>
    <m/>
    <m/>
    <m/>
    <m/>
    <m/>
    <m/>
    <m/>
    <m/>
    <m/>
    <m/>
    <m/>
    <m/>
    <m/>
    <m/>
    <m/>
    <m/>
    <m/>
    <n v="3"/>
    <m/>
    <m/>
    <m/>
    <x v="0"/>
  </r>
  <r>
    <x v="57"/>
    <m/>
    <m/>
    <m/>
    <m/>
    <m/>
    <m/>
    <m/>
    <m/>
    <m/>
    <m/>
    <n v="45539"/>
    <m/>
    <m/>
    <m/>
    <m/>
    <m/>
    <m/>
    <m/>
    <m/>
    <m/>
    <m/>
    <m/>
    <m/>
    <m/>
    <m/>
    <m/>
    <m/>
    <m/>
    <x v="10"/>
    <m/>
    <m/>
    <m/>
    <m/>
    <m/>
    <m/>
    <m/>
    <m/>
    <x v="4"/>
    <m/>
    <m/>
    <m/>
    <m/>
    <m/>
    <m/>
    <m/>
    <m/>
    <m/>
    <m/>
    <m/>
    <m/>
    <m/>
    <m/>
    <m/>
    <m/>
    <m/>
    <m/>
    <n v="3"/>
    <m/>
    <m/>
    <m/>
    <x v="1"/>
  </r>
  <r>
    <x v="58"/>
    <m/>
    <m/>
    <m/>
    <m/>
    <m/>
    <m/>
    <m/>
    <m/>
    <m/>
    <m/>
    <n v="69417"/>
    <m/>
    <m/>
    <m/>
    <m/>
    <m/>
    <m/>
    <m/>
    <m/>
    <m/>
    <m/>
    <m/>
    <m/>
    <m/>
    <m/>
    <m/>
    <m/>
    <m/>
    <x v="11"/>
    <m/>
    <m/>
    <m/>
    <m/>
    <m/>
    <m/>
    <m/>
    <m/>
    <x v="4"/>
    <m/>
    <m/>
    <m/>
    <m/>
    <m/>
    <m/>
    <m/>
    <m/>
    <m/>
    <m/>
    <m/>
    <m/>
    <m/>
    <m/>
    <m/>
    <m/>
    <m/>
    <m/>
    <n v="3"/>
    <m/>
    <m/>
    <m/>
    <x v="0"/>
  </r>
  <r>
    <x v="59"/>
    <m/>
    <m/>
    <m/>
    <m/>
    <m/>
    <m/>
    <m/>
    <m/>
    <m/>
    <m/>
    <n v="87153"/>
    <m/>
    <m/>
    <m/>
    <m/>
    <m/>
    <m/>
    <m/>
    <m/>
    <m/>
    <m/>
    <m/>
    <m/>
    <m/>
    <m/>
    <m/>
    <m/>
    <m/>
    <x v="11"/>
    <m/>
    <m/>
    <m/>
    <m/>
    <m/>
    <m/>
    <m/>
    <m/>
    <x v="4"/>
    <m/>
    <m/>
    <m/>
    <m/>
    <m/>
    <m/>
    <m/>
    <m/>
    <m/>
    <m/>
    <m/>
    <m/>
    <m/>
    <m/>
    <m/>
    <m/>
    <m/>
    <m/>
    <n v="3"/>
    <m/>
    <m/>
    <m/>
    <x v="0"/>
  </r>
  <r>
    <x v="60"/>
    <m/>
    <m/>
    <m/>
    <m/>
    <m/>
    <m/>
    <m/>
    <m/>
    <m/>
    <m/>
    <n v="85106"/>
    <m/>
    <m/>
    <m/>
    <m/>
    <m/>
    <m/>
    <m/>
    <m/>
    <m/>
    <m/>
    <m/>
    <m/>
    <m/>
    <m/>
    <m/>
    <m/>
    <m/>
    <x v="11"/>
    <m/>
    <m/>
    <m/>
    <m/>
    <m/>
    <m/>
    <m/>
    <m/>
    <x v="4"/>
    <m/>
    <m/>
    <m/>
    <m/>
    <m/>
    <m/>
    <m/>
    <m/>
    <m/>
    <m/>
    <m/>
    <m/>
    <m/>
    <m/>
    <m/>
    <m/>
    <m/>
    <m/>
    <n v="3"/>
    <m/>
    <m/>
    <m/>
    <x v="0"/>
  </r>
  <r>
    <x v="61"/>
    <m/>
    <m/>
    <m/>
    <m/>
    <m/>
    <m/>
    <m/>
    <m/>
    <m/>
    <m/>
    <n v="95355"/>
    <m/>
    <m/>
    <m/>
    <m/>
    <m/>
    <m/>
    <m/>
    <m/>
    <m/>
    <m/>
    <m/>
    <m/>
    <m/>
    <m/>
    <m/>
    <m/>
    <m/>
    <x v="12"/>
    <m/>
    <m/>
    <m/>
    <m/>
    <m/>
    <m/>
    <m/>
    <m/>
    <x v="1"/>
    <m/>
    <m/>
    <m/>
    <m/>
    <m/>
    <m/>
    <m/>
    <m/>
    <m/>
    <m/>
    <m/>
    <m/>
    <m/>
    <m/>
    <m/>
    <m/>
    <m/>
    <m/>
    <n v="1"/>
    <m/>
    <m/>
    <m/>
    <x v="0"/>
  </r>
  <r>
    <x v="62"/>
    <m/>
    <m/>
    <m/>
    <m/>
    <m/>
    <m/>
    <m/>
    <m/>
    <m/>
    <m/>
    <n v="60161"/>
    <m/>
    <m/>
    <m/>
    <m/>
    <m/>
    <m/>
    <m/>
    <m/>
    <m/>
    <m/>
    <m/>
    <m/>
    <m/>
    <m/>
    <m/>
    <m/>
    <m/>
    <x v="13"/>
    <m/>
    <m/>
    <m/>
    <m/>
    <m/>
    <m/>
    <m/>
    <m/>
    <x v="4"/>
    <m/>
    <m/>
    <m/>
    <m/>
    <m/>
    <m/>
    <m/>
    <m/>
    <m/>
    <m/>
    <m/>
    <m/>
    <m/>
    <m/>
    <m/>
    <m/>
    <m/>
    <m/>
    <n v="5"/>
    <m/>
    <m/>
    <m/>
    <x v="0"/>
  </r>
  <r>
    <x v="63"/>
    <m/>
    <m/>
    <m/>
    <m/>
    <m/>
    <m/>
    <m/>
    <m/>
    <m/>
    <m/>
    <n v="77007"/>
    <m/>
    <m/>
    <m/>
    <m/>
    <m/>
    <m/>
    <m/>
    <m/>
    <m/>
    <m/>
    <m/>
    <m/>
    <m/>
    <m/>
    <m/>
    <m/>
    <m/>
    <x v="13"/>
    <m/>
    <m/>
    <m/>
    <m/>
    <m/>
    <m/>
    <m/>
    <m/>
    <x v="2"/>
    <m/>
    <m/>
    <m/>
    <m/>
    <m/>
    <m/>
    <m/>
    <m/>
    <m/>
    <m/>
    <m/>
    <m/>
    <m/>
    <m/>
    <m/>
    <m/>
    <m/>
    <m/>
    <n v="5"/>
    <m/>
    <m/>
    <m/>
    <x v="0"/>
  </r>
  <r>
    <x v="64"/>
    <m/>
    <m/>
    <m/>
    <m/>
    <m/>
    <m/>
    <m/>
    <m/>
    <m/>
    <m/>
    <n v="64284"/>
    <m/>
    <m/>
    <m/>
    <m/>
    <m/>
    <m/>
    <m/>
    <m/>
    <m/>
    <m/>
    <m/>
    <m/>
    <m/>
    <m/>
    <m/>
    <m/>
    <m/>
    <x v="13"/>
    <m/>
    <m/>
    <m/>
    <m/>
    <m/>
    <m/>
    <m/>
    <m/>
    <x v="5"/>
    <m/>
    <m/>
    <m/>
    <m/>
    <m/>
    <m/>
    <m/>
    <m/>
    <m/>
    <m/>
    <m/>
    <m/>
    <m/>
    <m/>
    <m/>
    <m/>
    <m/>
    <m/>
    <n v="5"/>
    <m/>
    <m/>
    <m/>
    <x v="0"/>
  </r>
  <r>
    <x v="65"/>
    <m/>
    <m/>
    <m/>
    <m/>
    <m/>
    <m/>
    <m/>
    <m/>
    <m/>
    <m/>
    <n v="47309"/>
    <m/>
    <m/>
    <m/>
    <m/>
    <m/>
    <m/>
    <m/>
    <m/>
    <m/>
    <m/>
    <m/>
    <m/>
    <m/>
    <m/>
    <m/>
    <m/>
    <m/>
    <x v="13"/>
    <m/>
    <m/>
    <m/>
    <m/>
    <m/>
    <m/>
    <m/>
    <m/>
    <x v="4"/>
    <m/>
    <m/>
    <m/>
    <m/>
    <m/>
    <m/>
    <m/>
    <m/>
    <m/>
    <m/>
    <m/>
    <m/>
    <m/>
    <m/>
    <m/>
    <m/>
    <m/>
    <m/>
    <n v="5"/>
    <m/>
    <m/>
    <m/>
    <x v="1"/>
  </r>
  <r>
    <x v="66"/>
    <m/>
    <m/>
    <m/>
    <m/>
    <m/>
    <m/>
    <m/>
    <m/>
    <m/>
    <m/>
    <n v="10175"/>
    <m/>
    <m/>
    <m/>
    <m/>
    <m/>
    <m/>
    <m/>
    <m/>
    <m/>
    <m/>
    <m/>
    <m/>
    <m/>
    <m/>
    <m/>
    <m/>
    <m/>
    <x v="13"/>
    <m/>
    <m/>
    <m/>
    <m/>
    <m/>
    <m/>
    <m/>
    <m/>
    <x v="4"/>
    <m/>
    <m/>
    <m/>
    <m/>
    <m/>
    <m/>
    <m/>
    <m/>
    <m/>
    <m/>
    <m/>
    <m/>
    <m/>
    <m/>
    <m/>
    <m/>
    <m/>
    <m/>
    <n v="5"/>
    <m/>
    <m/>
    <m/>
    <x v="1"/>
  </r>
  <r>
    <x v="67"/>
    <m/>
    <m/>
    <m/>
    <m/>
    <m/>
    <m/>
    <m/>
    <m/>
    <m/>
    <m/>
    <n v="82159"/>
    <m/>
    <m/>
    <m/>
    <m/>
    <m/>
    <m/>
    <m/>
    <m/>
    <m/>
    <m/>
    <m/>
    <m/>
    <m/>
    <m/>
    <m/>
    <m/>
    <m/>
    <x v="13"/>
    <m/>
    <m/>
    <m/>
    <m/>
    <m/>
    <m/>
    <m/>
    <m/>
    <x v="2"/>
    <m/>
    <m/>
    <m/>
    <m/>
    <m/>
    <m/>
    <m/>
    <m/>
    <m/>
    <m/>
    <m/>
    <m/>
    <m/>
    <m/>
    <m/>
    <m/>
    <m/>
    <m/>
    <n v="5"/>
    <m/>
    <m/>
    <m/>
    <x v="0"/>
  </r>
  <r>
    <x v="68"/>
    <m/>
    <m/>
    <m/>
    <m/>
    <m/>
    <m/>
    <m/>
    <m/>
    <m/>
    <m/>
    <n v="83243"/>
    <m/>
    <m/>
    <m/>
    <m/>
    <m/>
    <m/>
    <m/>
    <m/>
    <m/>
    <m/>
    <m/>
    <m/>
    <m/>
    <m/>
    <m/>
    <m/>
    <m/>
    <x v="13"/>
    <m/>
    <m/>
    <m/>
    <m/>
    <m/>
    <m/>
    <m/>
    <m/>
    <x v="2"/>
    <m/>
    <m/>
    <m/>
    <m/>
    <m/>
    <m/>
    <m/>
    <m/>
    <m/>
    <m/>
    <m/>
    <m/>
    <m/>
    <m/>
    <m/>
    <m/>
    <m/>
    <m/>
    <n v="5"/>
    <m/>
    <m/>
    <m/>
    <x v="0"/>
  </r>
  <r>
    <x v="69"/>
    <m/>
    <m/>
    <m/>
    <m/>
    <m/>
    <m/>
    <m/>
    <m/>
    <m/>
    <m/>
    <n v="91019"/>
    <m/>
    <m/>
    <m/>
    <m/>
    <m/>
    <m/>
    <m/>
    <m/>
    <m/>
    <m/>
    <m/>
    <m/>
    <m/>
    <m/>
    <m/>
    <m/>
    <m/>
    <x v="14"/>
    <m/>
    <m/>
    <m/>
    <m/>
    <m/>
    <m/>
    <m/>
    <m/>
    <x v="4"/>
    <m/>
    <m/>
    <m/>
    <m/>
    <m/>
    <m/>
    <m/>
    <m/>
    <m/>
    <m/>
    <m/>
    <m/>
    <m/>
    <m/>
    <m/>
    <m/>
    <m/>
    <m/>
    <n v="3"/>
    <m/>
    <m/>
    <m/>
    <x v="0"/>
  </r>
  <r>
    <x v="70"/>
    <m/>
    <m/>
    <m/>
    <m/>
    <m/>
    <m/>
    <m/>
    <m/>
    <m/>
    <m/>
    <n v="82262"/>
    <m/>
    <m/>
    <m/>
    <m/>
    <m/>
    <m/>
    <m/>
    <m/>
    <m/>
    <m/>
    <m/>
    <m/>
    <m/>
    <m/>
    <m/>
    <m/>
    <m/>
    <x v="14"/>
    <m/>
    <m/>
    <m/>
    <m/>
    <m/>
    <m/>
    <m/>
    <m/>
    <x v="4"/>
    <m/>
    <m/>
    <m/>
    <m/>
    <m/>
    <m/>
    <m/>
    <m/>
    <m/>
    <m/>
    <m/>
    <m/>
    <m/>
    <m/>
    <m/>
    <m/>
    <m/>
    <m/>
    <n v="3"/>
    <m/>
    <m/>
    <m/>
    <x v="1"/>
  </r>
  <r>
    <x v="71"/>
    <m/>
    <m/>
    <m/>
    <m/>
    <m/>
    <m/>
    <m/>
    <m/>
    <m/>
    <m/>
    <n v="96439"/>
    <m/>
    <m/>
    <m/>
    <m/>
    <m/>
    <m/>
    <m/>
    <m/>
    <m/>
    <m/>
    <m/>
    <m/>
    <m/>
    <m/>
    <m/>
    <m/>
    <m/>
    <x v="14"/>
    <m/>
    <m/>
    <m/>
    <m/>
    <m/>
    <m/>
    <m/>
    <m/>
    <x v="0"/>
    <m/>
    <m/>
    <m/>
    <m/>
    <m/>
    <m/>
    <m/>
    <m/>
    <m/>
    <m/>
    <m/>
    <m/>
    <m/>
    <m/>
    <m/>
    <m/>
    <m/>
    <m/>
    <n v="3"/>
    <m/>
    <m/>
    <m/>
    <x v="0"/>
  </r>
  <r>
    <x v="72"/>
    <m/>
    <m/>
    <m/>
    <m/>
    <m/>
    <m/>
    <m/>
    <m/>
    <m/>
    <m/>
    <n v="95180"/>
    <m/>
    <m/>
    <m/>
    <m/>
    <m/>
    <m/>
    <m/>
    <m/>
    <m/>
    <m/>
    <m/>
    <m/>
    <m/>
    <m/>
    <m/>
    <m/>
    <m/>
    <x v="14"/>
    <m/>
    <m/>
    <m/>
    <m/>
    <m/>
    <m/>
    <m/>
    <m/>
    <x v="0"/>
    <m/>
    <m/>
    <m/>
    <m/>
    <m/>
    <m/>
    <m/>
    <m/>
    <m/>
    <m/>
    <m/>
    <m/>
    <m/>
    <m/>
    <m/>
    <m/>
    <m/>
    <m/>
    <n v="3"/>
    <m/>
    <m/>
    <m/>
    <x v="0"/>
  </r>
  <r>
    <x v="73"/>
    <m/>
    <m/>
    <m/>
    <m/>
    <m/>
    <m/>
    <m/>
    <m/>
    <m/>
    <m/>
    <n v="83563"/>
    <m/>
    <m/>
    <m/>
    <m/>
    <m/>
    <m/>
    <m/>
    <m/>
    <m/>
    <m/>
    <m/>
    <m/>
    <m/>
    <m/>
    <m/>
    <m/>
    <m/>
    <x v="15"/>
    <m/>
    <m/>
    <m/>
    <m/>
    <m/>
    <m/>
    <m/>
    <m/>
    <x v="4"/>
    <m/>
    <m/>
    <m/>
    <m/>
    <m/>
    <m/>
    <m/>
    <m/>
    <m/>
    <m/>
    <m/>
    <m/>
    <m/>
    <m/>
    <m/>
    <m/>
    <m/>
    <m/>
    <n v="4"/>
    <m/>
    <m/>
    <m/>
    <x v="0"/>
  </r>
  <r>
    <x v="74"/>
    <m/>
    <m/>
    <m/>
    <m/>
    <m/>
    <m/>
    <m/>
    <m/>
    <m/>
    <m/>
    <n v="87552"/>
    <m/>
    <m/>
    <m/>
    <m/>
    <m/>
    <m/>
    <m/>
    <m/>
    <m/>
    <m/>
    <m/>
    <m/>
    <m/>
    <m/>
    <m/>
    <m/>
    <m/>
    <x v="15"/>
    <m/>
    <m/>
    <m/>
    <m/>
    <m/>
    <m/>
    <m/>
    <m/>
    <x v="5"/>
    <m/>
    <m/>
    <m/>
    <m/>
    <m/>
    <m/>
    <m/>
    <m/>
    <m/>
    <m/>
    <m/>
    <m/>
    <m/>
    <m/>
    <m/>
    <m/>
    <m/>
    <m/>
    <n v="4"/>
    <m/>
    <m/>
    <m/>
    <x v="0"/>
  </r>
  <r>
    <x v="75"/>
    <m/>
    <m/>
    <m/>
    <m/>
    <m/>
    <m/>
    <m/>
    <m/>
    <m/>
    <m/>
    <n v="87086"/>
    <m/>
    <m/>
    <m/>
    <m/>
    <m/>
    <m/>
    <m/>
    <m/>
    <m/>
    <m/>
    <m/>
    <m/>
    <m/>
    <m/>
    <m/>
    <m/>
    <m/>
    <x v="15"/>
    <m/>
    <m/>
    <m/>
    <m/>
    <m/>
    <m/>
    <m/>
    <m/>
    <x v="0"/>
    <m/>
    <m/>
    <m/>
    <m/>
    <m/>
    <m/>
    <m/>
    <m/>
    <m/>
    <m/>
    <m/>
    <m/>
    <m/>
    <m/>
    <m/>
    <m/>
    <m/>
    <m/>
    <n v="4"/>
    <m/>
    <m/>
    <m/>
    <x v="0"/>
  </r>
  <r>
    <x v="76"/>
    <m/>
    <m/>
    <m/>
    <m/>
    <m/>
    <m/>
    <m/>
    <m/>
    <m/>
    <m/>
    <n v="96459"/>
    <m/>
    <m/>
    <m/>
    <m/>
    <m/>
    <m/>
    <m/>
    <m/>
    <m/>
    <m/>
    <m/>
    <m/>
    <m/>
    <m/>
    <m/>
    <m/>
    <m/>
    <x v="15"/>
    <m/>
    <m/>
    <m/>
    <m/>
    <m/>
    <m/>
    <m/>
    <m/>
    <x v="0"/>
    <m/>
    <m/>
    <m/>
    <m/>
    <m/>
    <m/>
    <m/>
    <m/>
    <m/>
    <m/>
    <m/>
    <m/>
    <m/>
    <m/>
    <m/>
    <m/>
    <m/>
    <m/>
    <n v="4"/>
    <m/>
    <m/>
    <m/>
    <x v="0"/>
  </r>
  <r>
    <x v="77"/>
    <m/>
    <m/>
    <m/>
    <m/>
    <m/>
    <m/>
    <m/>
    <m/>
    <m/>
    <m/>
    <n v="37057"/>
    <m/>
    <m/>
    <m/>
    <m/>
    <m/>
    <m/>
    <m/>
    <m/>
    <m/>
    <m/>
    <m/>
    <m/>
    <m/>
    <m/>
    <m/>
    <m/>
    <m/>
    <x v="16"/>
    <m/>
    <m/>
    <m/>
    <m/>
    <m/>
    <m/>
    <m/>
    <m/>
    <x v="4"/>
    <m/>
    <m/>
    <m/>
    <m/>
    <m/>
    <m/>
    <m/>
    <m/>
    <m/>
    <m/>
    <m/>
    <m/>
    <m/>
    <m/>
    <m/>
    <m/>
    <m/>
    <m/>
    <n v="7"/>
    <m/>
    <m/>
    <m/>
    <x v="0"/>
  </r>
  <r>
    <x v="78"/>
    <m/>
    <m/>
    <m/>
    <m/>
    <m/>
    <m/>
    <m/>
    <m/>
    <m/>
    <m/>
    <n v="35426"/>
    <m/>
    <m/>
    <m/>
    <m/>
    <m/>
    <m/>
    <m/>
    <m/>
    <m/>
    <m/>
    <m/>
    <m/>
    <m/>
    <m/>
    <m/>
    <m/>
    <m/>
    <x v="16"/>
    <m/>
    <m/>
    <m/>
    <m/>
    <m/>
    <m/>
    <m/>
    <m/>
    <x v="3"/>
    <m/>
    <m/>
    <m/>
    <m/>
    <m/>
    <m/>
    <m/>
    <m/>
    <m/>
    <m/>
    <m/>
    <m/>
    <m/>
    <m/>
    <m/>
    <m/>
    <m/>
    <m/>
    <n v="7"/>
    <m/>
    <m/>
    <m/>
    <x v="0"/>
  </r>
  <r>
    <x v="79"/>
    <m/>
    <m/>
    <m/>
    <m/>
    <m/>
    <m/>
    <m/>
    <m/>
    <m/>
    <m/>
    <n v="79486"/>
    <m/>
    <m/>
    <m/>
    <m/>
    <m/>
    <m/>
    <m/>
    <m/>
    <m/>
    <m/>
    <m/>
    <m/>
    <m/>
    <m/>
    <m/>
    <m/>
    <m/>
    <x v="16"/>
    <m/>
    <m/>
    <m/>
    <m/>
    <m/>
    <m/>
    <m/>
    <m/>
    <x v="4"/>
    <m/>
    <m/>
    <m/>
    <m/>
    <m/>
    <m/>
    <m/>
    <m/>
    <m/>
    <m/>
    <m/>
    <m/>
    <m/>
    <m/>
    <m/>
    <m/>
    <m/>
    <m/>
    <n v="7"/>
    <m/>
    <m/>
    <m/>
    <x v="0"/>
  </r>
  <r>
    <x v="80"/>
    <m/>
    <m/>
    <m/>
    <m/>
    <m/>
    <m/>
    <m/>
    <m/>
    <m/>
    <m/>
    <n v="79396"/>
    <m/>
    <m/>
    <m/>
    <m/>
    <m/>
    <m/>
    <m/>
    <m/>
    <m/>
    <m/>
    <m/>
    <m/>
    <m/>
    <m/>
    <m/>
    <m/>
    <m/>
    <x v="16"/>
    <m/>
    <m/>
    <m/>
    <m/>
    <m/>
    <m/>
    <m/>
    <m/>
    <x v="5"/>
    <m/>
    <m/>
    <m/>
    <m/>
    <m/>
    <m/>
    <m/>
    <m/>
    <m/>
    <m/>
    <m/>
    <m/>
    <m/>
    <m/>
    <m/>
    <m/>
    <m/>
    <m/>
    <n v="7"/>
    <m/>
    <m/>
    <m/>
    <x v="0"/>
  </r>
  <r>
    <x v="81"/>
    <m/>
    <m/>
    <m/>
    <m/>
    <m/>
    <m/>
    <m/>
    <m/>
    <m/>
    <m/>
    <n v="48549"/>
    <m/>
    <m/>
    <m/>
    <m/>
    <m/>
    <m/>
    <m/>
    <m/>
    <m/>
    <m/>
    <m/>
    <m/>
    <m/>
    <m/>
    <m/>
    <m/>
    <m/>
    <x v="16"/>
    <m/>
    <m/>
    <m/>
    <m/>
    <m/>
    <m/>
    <m/>
    <m/>
    <x v="4"/>
    <m/>
    <m/>
    <m/>
    <m/>
    <m/>
    <m/>
    <m/>
    <m/>
    <m/>
    <m/>
    <m/>
    <m/>
    <m/>
    <m/>
    <m/>
    <m/>
    <m/>
    <m/>
    <n v="7"/>
    <m/>
    <m/>
    <m/>
    <x v="0"/>
  </r>
  <r>
    <x v="82"/>
    <m/>
    <m/>
    <m/>
    <m/>
    <m/>
    <m/>
    <m/>
    <m/>
    <m/>
    <m/>
    <n v="74145"/>
    <m/>
    <m/>
    <m/>
    <m/>
    <m/>
    <m/>
    <m/>
    <m/>
    <m/>
    <m/>
    <m/>
    <m/>
    <m/>
    <m/>
    <m/>
    <m/>
    <m/>
    <x v="16"/>
    <m/>
    <m/>
    <m/>
    <m/>
    <m/>
    <m/>
    <m/>
    <m/>
    <x v="4"/>
    <m/>
    <m/>
    <m/>
    <m/>
    <m/>
    <m/>
    <m/>
    <m/>
    <m/>
    <m/>
    <m/>
    <m/>
    <m/>
    <m/>
    <m/>
    <m/>
    <m/>
    <m/>
    <n v="7"/>
    <m/>
    <m/>
    <m/>
    <x v="0"/>
  </r>
  <r>
    <x v="83"/>
    <m/>
    <m/>
    <m/>
    <m/>
    <m/>
    <m/>
    <m/>
    <m/>
    <m/>
    <m/>
    <n v="56353"/>
    <m/>
    <m/>
    <m/>
    <m/>
    <m/>
    <m/>
    <m/>
    <m/>
    <m/>
    <m/>
    <m/>
    <m/>
    <m/>
    <m/>
    <m/>
    <m/>
    <m/>
    <x v="16"/>
    <m/>
    <m/>
    <m/>
    <m/>
    <m/>
    <m/>
    <m/>
    <m/>
    <x v="4"/>
    <m/>
    <m/>
    <m/>
    <m/>
    <m/>
    <m/>
    <m/>
    <m/>
    <m/>
    <m/>
    <m/>
    <m/>
    <m/>
    <m/>
    <m/>
    <m/>
    <m/>
    <m/>
    <n v="7"/>
    <m/>
    <m/>
    <m/>
    <x v="0"/>
  </r>
  <r>
    <x v="84"/>
    <m/>
    <m/>
    <m/>
    <m/>
    <m/>
    <m/>
    <m/>
    <m/>
    <m/>
    <m/>
    <n v="86504"/>
    <m/>
    <m/>
    <m/>
    <m/>
    <m/>
    <m/>
    <m/>
    <m/>
    <m/>
    <m/>
    <m/>
    <m/>
    <m/>
    <m/>
    <m/>
    <m/>
    <m/>
    <x v="17"/>
    <m/>
    <m/>
    <m/>
    <m/>
    <m/>
    <m/>
    <m/>
    <m/>
    <x v="4"/>
    <m/>
    <m/>
    <m/>
    <m/>
    <m/>
    <m/>
    <m/>
    <m/>
    <m/>
    <m/>
    <m/>
    <m/>
    <m/>
    <m/>
    <m/>
    <m/>
    <m/>
    <m/>
    <n v="5"/>
    <m/>
    <m/>
    <m/>
    <x v="0"/>
  </r>
  <r>
    <x v="85"/>
    <m/>
    <m/>
    <m/>
    <m/>
    <m/>
    <m/>
    <m/>
    <m/>
    <m/>
    <m/>
    <n v="80147"/>
    <m/>
    <m/>
    <m/>
    <m/>
    <m/>
    <m/>
    <m/>
    <m/>
    <m/>
    <m/>
    <m/>
    <m/>
    <m/>
    <m/>
    <m/>
    <m/>
    <m/>
    <x v="17"/>
    <m/>
    <m/>
    <m/>
    <m/>
    <m/>
    <m/>
    <m/>
    <m/>
    <x v="4"/>
    <m/>
    <m/>
    <m/>
    <m/>
    <m/>
    <m/>
    <m/>
    <m/>
    <m/>
    <m/>
    <m/>
    <m/>
    <m/>
    <m/>
    <m/>
    <m/>
    <m/>
    <m/>
    <n v="5"/>
    <m/>
    <m/>
    <m/>
    <x v="0"/>
  </r>
  <r>
    <x v="86"/>
    <m/>
    <m/>
    <m/>
    <m/>
    <m/>
    <m/>
    <m/>
    <m/>
    <m/>
    <m/>
    <n v="57174"/>
    <m/>
    <m/>
    <m/>
    <m/>
    <m/>
    <m/>
    <m/>
    <m/>
    <m/>
    <m/>
    <m/>
    <m/>
    <m/>
    <m/>
    <m/>
    <m/>
    <m/>
    <x v="17"/>
    <m/>
    <m/>
    <m/>
    <m/>
    <m/>
    <m/>
    <m/>
    <m/>
    <x v="4"/>
    <m/>
    <m/>
    <m/>
    <m/>
    <m/>
    <m/>
    <m/>
    <m/>
    <m/>
    <m/>
    <m/>
    <m/>
    <m/>
    <m/>
    <m/>
    <m/>
    <m/>
    <m/>
    <n v="5"/>
    <m/>
    <m/>
    <m/>
    <x v="1"/>
  </r>
  <r>
    <x v="87"/>
    <m/>
    <m/>
    <m/>
    <m/>
    <m/>
    <m/>
    <m/>
    <m/>
    <m/>
    <m/>
    <n v="80386"/>
    <m/>
    <m/>
    <m/>
    <m/>
    <m/>
    <m/>
    <m/>
    <m/>
    <m/>
    <m/>
    <m/>
    <m/>
    <m/>
    <m/>
    <m/>
    <m/>
    <m/>
    <x v="17"/>
    <m/>
    <m/>
    <m/>
    <m/>
    <m/>
    <m/>
    <m/>
    <m/>
    <x v="0"/>
    <m/>
    <m/>
    <m/>
    <m/>
    <m/>
    <m/>
    <m/>
    <m/>
    <m/>
    <m/>
    <m/>
    <m/>
    <m/>
    <m/>
    <m/>
    <m/>
    <m/>
    <m/>
    <n v="5"/>
    <m/>
    <m/>
    <m/>
    <x v="0"/>
  </r>
  <r>
    <x v="88"/>
    <m/>
    <m/>
    <m/>
    <m/>
    <m/>
    <m/>
    <m/>
    <m/>
    <m/>
    <m/>
    <n v="89263"/>
    <m/>
    <m/>
    <m/>
    <m/>
    <m/>
    <m/>
    <m/>
    <m/>
    <m/>
    <m/>
    <m/>
    <m/>
    <m/>
    <m/>
    <m/>
    <m/>
    <m/>
    <x v="17"/>
    <m/>
    <m/>
    <m/>
    <m/>
    <m/>
    <m/>
    <m/>
    <m/>
    <x v="2"/>
    <m/>
    <m/>
    <m/>
    <m/>
    <m/>
    <m/>
    <m/>
    <m/>
    <m/>
    <m/>
    <m/>
    <m/>
    <m/>
    <m/>
    <m/>
    <m/>
    <m/>
    <m/>
    <n v="5"/>
    <m/>
    <m/>
    <m/>
    <x v="0"/>
  </r>
  <r>
    <x v="89"/>
    <m/>
    <m/>
    <m/>
    <m/>
    <m/>
    <m/>
    <m/>
    <m/>
    <m/>
    <m/>
    <n v="72498"/>
    <m/>
    <m/>
    <m/>
    <m/>
    <m/>
    <m/>
    <m/>
    <m/>
    <m/>
    <m/>
    <m/>
    <m/>
    <m/>
    <m/>
    <m/>
    <m/>
    <m/>
    <x v="17"/>
    <m/>
    <m/>
    <m/>
    <m/>
    <m/>
    <m/>
    <m/>
    <m/>
    <x v="0"/>
    <m/>
    <m/>
    <m/>
    <m/>
    <m/>
    <m/>
    <m/>
    <m/>
    <m/>
    <m/>
    <m/>
    <m/>
    <m/>
    <m/>
    <m/>
    <m/>
    <m/>
    <m/>
    <n v="5"/>
    <m/>
    <m/>
    <m/>
    <x v="0"/>
  </r>
  <r>
    <x v="90"/>
    <m/>
    <m/>
    <m/>
    <m/>
    <m/>
    <m/>
    <m/>
    <m/>
    <m/>
    <m/>
    <n v="63162"/>
    <m/>
    <m/>
    <m/>
    <m/>
    <m/>
    <m/>
    <m/>
    <m/>
    <m/>
    <m/>
    <m/>
    <m/>
    <m/>
    <m/>
    <m/>
    <m/>
    <m/>
    <x v="18"/>
    <m/>
    <m/>
    <m/>
    <m/>
    <m/>
    <m/>
    <m/>
    <m/>
    <x v="4"/>
    <m/>
    <m/>
    <m/>
    <m/>
    <m/>
    <m/>
    <m/>
    <m/>
    <m/>
    <m/>
    <m/>
    <m/>
    <m/>
    <m/>
    <m/>
    <m/>
    <m/>
    <m/>
    <n v="9"/>
    <m/>
    <m/>
    <m/>
    <x v="0"/>
  </r>
  <r>
    <x v="91"/>
    <m/>
    <m/>
    <m/>
    <m/>
    <m/>
    <m/>
    <m/>
    <m/>
    <m/>
    <m/>
    <n v="61249"/>
    <m/>
    <m/>
    <m/>
    <m/>
    <m/>
    <m/>
    <m/>
    <m/>
    <m/>
    <m/>
    <m/>
    <m/>
    <m/>
    <m/>
    <m/>
    <m/>
    <m/>
    <x v="18"/>
    <m/>
    <m/>
    <m/>
    <m/>
    <m/>
    <m/>
    <m/>
    <m/>
    <x v="0"/>
    <m/>
    <m/>
    <m/>
    <m/>
    <m/>
    <m/>
    <m/>
    <m/>
    <m/>
    <m/>
    <m/>
    <m/>
    <m/>
    <m/>
    <m/>
    <m/>
    <m/>
    <m/>
    <n v="9"/>
    <m/>
    <m/>
    <m/>
    <x v="0"/>
  </r>
  <r>
    <x v="92"/>
    <m/>
    <m/>
    <m/>
    <m/>
    <m/>
    <m/>
    <m/>
    <m/>
    <m/>
    <m/>
    <n v="63536"/>
    <m/>
    <m/>
    <m/>
    <m/>
    <m/>
    <m/>
    <m/>
    <m/>
    <m/>
    <m/>
    <m/>
    <m/>
    <m/>
    <m/>
    <m/>
    <m/>
    <m/>
    <x v="18"/>
    <m/>
    <m/>
    <m/>
    <m/>
    <m/>
    <m/>
    <m/>
    <m/>
    <x v="5"/>
    <m/>
    <m/>
    <m/>
    <m/>
    <m/>
    <m/>
    <m/>
    <m/>
    <m/>
    <m/>
    <m/>
    <m/>
    <m/>
    <m/>
    <m/>
    <m/>
    <m/>
    <m/>
    <n v="9"/>
    <m/>
    <m/>
    <m/>
    <x v="0"/>
  </r>
  <r>
    <x v="93"/>
    <m/>
    <m/>
    <m/>
    <m/>
    <m/>
    <m/>
    <m/>
    <m/>
    <m/>
    <m/>
    <n v="60215"/>
    <m/>
    <m/>
    <m/>
    <m/>
    <m/>
    <m/>
    <m/>
    <m/>
    <m/>
    <m/>
    <m/>
    <m/>
    <m/>
    <m/>
    <m/>
    <m/>
    <m/>
    <x v="18"/>
    <m/>
    <m/>
    <m/>
    <m/>
    <m/>
    <m/>
    <m/>
    <m/>
    <x v="0"/>
    <m/>
    <m/>
    <m/>
    <m/>
    <m/>
    <m/>
    <m/>
    <m/>
    <m/>
    <m/>
    <m/>
    <m/>
    <m/>
    <m/>
    <m/>
    <m/>
    <m/>
    <m/>
    <n v="9"/>
    <m/>
    <m/>
    <m/>
    <x v="0"/>
  </r>
  <r>
    <x v="94"/>
    <m/>
    <m/>
    <m/>
    <m/>
    <m/>
    <m/>
    <m/>
    <m/>
    <m/>
    <m/>
    <n v="68419"/>
    <m/>
    <m/>
    <m/>
    <m/>
    <m/>
    <m/>
    <m/>
    <m/>
    <m/>
    <m/>
    <m/>
    <m/>
    <m/>
    <m/>
    <m/>
    <m/>
    <m/>
    <x v="18"/>
    <m/>
    <m/>
    <m/>
    <m/>
    <m/>
    <m/>
    <m/>
    <m/>
    <x v="4"/>
    <m/>
    <m/>
    <m/>
    <m/>
    <m/>
    <m/>
    <m/>
    <m/>
    <m/>
    <m/>
    <m/>
    <m/>
    <m/>
    <m/>
    <m/>
    <m/>
    <m/>
    <m/>
    <n v="9"/>
    <m/>
    <m/>
    <m/>
    <x v="0"/>
  </r>
  <r>
    <x v="95"/>
    <m/>
    <m/>
    <m/>
    <m/>
    <m/>
    <m/>
    <m/>
    <m/>
    <m/>
    <m/>
    <n v="84542"/>
    <m/>
    <m/>
    <m/>
    <m/>
    <m/>
    <m/>
    <m/>
    <m/>
    <m/>
    <m/>
    <m/>
    <m/>
    <m/>
    <m/>
    <m/>
    <m/>
    <m/>
    <x v="18"/>
    <m/>
    <m/>
    <m/>
    <m/>
    <m/>
    <m/>
    <m/>
    <m/>
    <x v="4"/>
    <m/>
    <m/>
    <m/>
    <m/>
    <m/>
    <m/>
    <m/>
    <m/>
    <m/>
    <m/>
    <m/>
    <m/>
    <m/>
    <m/>
    <m/>
    <m/>
    <m/>
    <m/>
    <n v="9"/>
    <m/>
    <m/>
    <m/>
    <x v="0"/>
  </r>
  <r>
    <x v="96"/>
    <m/>
    <m/>
    <m/>
    <m/>
    <m/>
    <m/>
    <m/>
    <m/>
    <m/>
    <m/>
    <n v="78425"/>
    <m/>
    <m/>
    <m/>
    <m/>
    <m/>
    <m/>
    <m/>
    <m/>
    <m/>
    <m/>
    <m/>
    <m/>
    <m/>
    <m/>
    <m/>
    <m/>
    <m/>
    <x v="18"/>
    <m/>
    <m/>
    <m/>
    <m/>
    <m/>
    <m/>
    <m/>
    <m/>
    <x v="0"/>
    <m/>
    <m/>
    <m/>
    <m/>
    <m/>
    <m/>
    <m/>
    <m/>
    <m/>
    <m/>
    <m/>
    <m/>
    <m/>
    <m/>
    <m/>
    <m/>
    <m/>
    <m/>
    <n v="9"/>
    <m/>
    <m/>
    <m/>
    <x v="0"/>
  </r>
  <r>
    <x v="97"/>
    <m/>
    <m/>
    <m/>
    <m/>
    <m/>
    <m/>
    <m/>
    <m/>
    <m/>
    <m/>
    <n v="59480"/>
    <m/>
    <m/>
    <m/>
    <m/>
    <m/>
    <m/>
    <m/>
    <m/>
    <m/>
    <m/>
    <m/>
    <m/>
    <m/>
    <m/>
    <m/>
    <m/>
    <m/>
    <x v="18"/>
    <m/>
    <m/>
    <m/>
    <m/>
    <m/>
    <m/>
    <m/>
    <m/>
    <x v="0"/>
    <m/>
    <m/>
    <m/>
    <m/>
    <m/>
    <m/>
    <m/>
    <m/>
    <m/>
    <m/>
    <m/>
    <m/>
    <m/>
    <m/>
    <m/>
    <m/>
    <m/>
    <m/>
    <n v="9"/>
    <m/>
    <m/>
    <m/>
    <x v="0"/>
  </r>
  <r>
    <x v="98"/>
    <m/>
    <m/>
    <m/>
    <m/>
    <m/>
    <m/>
    <m/>
    <m/>
    <m/>
    <m/>
    <n v="88330"/>
    <m/>
    <m/>
    <m/>
    <m/>
    <m/>
    <m/>
    <m/>
    <m/>
    <m/>
    <m/>
    <m/>
    <m/>
    <m/>
    <m/>
    <m/>
    <m/>
    <m/>
    <x v="18"/>
    <m/>
    <m/>
    <m/>
    <m/>
    <m/>
    <m/>
    <m/>
    <m/>
    <x v="2"/>
    <m/>
    <m/>
    <m/>
    <m/>
    <m/>
    <m/>
    <m/>
    <m/>
    <m/>
    <m/>
    <m/>
    <m/>
    <m/>
    <m/>
    <m/>
    <m/>
    <m/>
    <m/>
    <n v="9"/>
    <m/>
    <m/>
    <m/>
    <x v="0"/>
  </r>
  <r>
    <x v="99"/>
    <m/>
    <m/>
    <m/>
    <m/>
    <m/>
    <m/>
    <m/>
    <m/>
    <m/>
    <m/>
    <n v="95434"/>
    <m/>
    <m/>
    <m/>
    <m/>
    <m/>
    <m/>
    <m/>
    <m/>
    <m/>
    <m/>
    <m/>
    <m/>
    <m/>
    <m/>
    <m/>
    <m/>
    <m/>
    <x v="19"/>
    <m/>
    <m/>
    <m/>
    <m/>
    <m/>
    <m/>
    <m/>
    <m/>
    <x v="0"/>
    <m/>
    <m/>
    <m/>
    <m/>
    <m/>
    <m/>
    <m/>
    <m/>
    <m/>
    <m/>
    <m/>
    <m/>
    <m/>
    <m/>
    <m/>
    <m/>
    <m/>
    <m/>
    <n v="1"/>
    <m/>
    <m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gridDropZones="1" multipleFieldFilters="0">
  <location ref="A3:H94" firstHeaderRow="1" firstDataRow="2" firstDataCol="2" rowPageCount="1" colPageCount="1"/>
  <pivotFields count="62">
    <pivotField axis="axisRow" compact="0" outline="0" showAll="0" defaultSubtotal="0">
      <items count="100">
        <item x="83"/>
        <item x="37"/>
        <item x="26"/>
        <item x="72"/>
        <item x="5"/>
        <item x="25"/>
        <item x="35"/>
        <item x="50"/>
        <item x="44"/>
        <item x="24"/>
        <item x="57"/>
        <item x="89"/>
        <item x="4"/>
        <item x="23"/>
        <item x="14"/>
        <item x="34"/>
        <item x="56"/>
        <item x="60"/>
        <item x="71"/>
        <item x="43"/>
        <item x="33"/>
        <item x="98"/>
        <item x="13"/>
        <item x="49"/>
        <item x="82"/>
        <item x="68"/>
        <item x="3"/>
        <item x="67"/>
        <item x="7"/>
        <item x="66"/>
        <item x="32"/>
        <item x="12"/>
        <item x="99"/>
        <item x="42"/>
        <item x="97"/>
        <item x="20"/>
        <item x="81"/>
        <item x="41"/>
        <item x="59"/>
        <item x="2"/>
        <item x="61"/>
        <item x="36"/>
        <item x="31"/>
        <item x="96"/>
        <item x="19"/>
        <item x="95"/>
        <item x="11"/>
        <item x="40"/>
        <item x="76"/>
        <item x="53"/>
        <item x="94"/>
        <item x="75"/>
        <item x="70"/>
        <item x="52"/>
        <item x="10"/>
        <item x="88"/>
        <item x="30"/>
        <item x="74"/>
        <item x="69"/>
        <item x="9"/>
        <item x="39"/>
        <item x="48"/>
        <item x="22"/>
        <item x="73"/>
        <item x="80"/>
        <item x="93"/>
        <item x="92"/>
        <item x="65"/>
        <item x="47"/>
        <item x="79"/>
        <item x="29"/>
        <item x="21"/>
        <item x="64"/>
        <item x="78"/>
        <item x="1"/>
        <item x="77"/>
        <item x="55"/>
        <item x="87"/>
        <item x="91"/>
        <item x="18"/>
        <item x="86"/>
        <item x="8"/>
        <item x="63"/>
        <item x="51"/>
        <item x="85"/>
        <item x="6"/>
        <item x="90"/>
        <item x="17"/>
        <item x="62"/>
        <item x="84"/>
        <item x="28"/>
        <item x="46"/>
        <item x="0"/>
        <item x="27"/>
        <item x="38"/>
        <item x="16"/>
        <item x="45"/>
        <item x="15"/>
        <item x="58"/>
        <item x="54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7">
        <item x="4"/>
        <item x="0"/>
        <item x="2"/>
        <item x="1"/>
        <item x="3"/>
        <item x="5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Page" compact="0" outline="0" showAll="0">
      <items count="3">
        <item x="1"/>
        <item x="0"/>
        <item t="default"/>
      </items>
    </pivotField>
  </pivotFields>
  <rowFields count="2">
    <field x="0"/>
    <field x="29"/>
  </rowFields>
  <rowItems count="90">
    <i>
      <x/>
      <x v="16"/>
    </i>
    <i>
      <x v="1"/>
      <x v="6"/>
    </i>
    <i>
      <x v="2"/>
      <x v="4"/>
    </i>
    <i>
      <x v="3"/>
      <x v="14"/>
    </i>
    <i>
      <x v="4"/>
      <x/>
    </i>
    <i>
      <x v="5"/>
      <x v="4"/>
    </i>
    <i>
      <x v="6"/>
      <x v="5"/>
    </i>
    <i>
      <x v="7"/>
      <x v="8"/>
    </i>
    <i>
      <x v="8"/>
      <x v="7"/>
    </i>
    <i>
      <x v="9"/>
      <x v="4"/>
    </i>
    <i>
      <x v="11"/>
      <x v="17"/>
    </i>
    <i>
      <x v="12"/>
      <x/>
    </i>
    <i>
      <x v="13"/>
      <x v="4"/>
    </i>
    <i>
      <x v="14"/>
      <x v="2"/>
    </i>
    <i>
      <x v="15"/>
      <x v="5"/>
    </i>
    <i>
      <x v="16"/>
      <x v="10"/>
    </i>
    <i>
      <x v="17"/>
      <x v="11"/>
    </i>
    <i>
      <x v="18"/>
      <x v="14"/>
    </i>
    <i>
      <x v="19"/>
      <x v="7"/>
    </i>
    <i>
      <x v="20"/>
      <x v="5"/>
    </i>
    <i>
      <x v="21"/>
      <x v="18"/>
    </i>
    <i>
      <x v="22"/>
      <x v="2"/>
    </i>
    <i>
      <x v="24"/>
      <x v="16"/>
    </i>
    <i>
      <x v="25"/>
      <x v="13"/>
    </i>
    <i>
      <x v="26"/>
      <x/>
    </i>
    <i>
      <x v="27"/>
      <x v="13"/>
    </i>
    <i>
      <x v="28"/>
      <x v="1"/>
    </i>
    <i>
      <x v="30"/>
      <x v="10"/>
    </i>
    <i>
      <x v="31"/>
      <x v="2"/>
    </i>
    <i>
      <x v="32"/>
      <x v="19"/>
    </i>
    <i>
      <x v="33"/>
      <x v="7"/>
    </i>
    <i>
      <x v="34"/>
      <x v="18"/>
    </i>
    <i>
      <x v="35"/>
      <x v="3"/>
    </i>
    <i>
      <x v="36"/>
      <x v="16"/>
    </i>
    <i>
      <x v="37"/>
      <x v="7"/>
    </i>
    <i>
      <x v="38"/>
      <x v="11"/>
    </i>
    <i>
      <x v="39"/>
      <x/>
    </i>
    <i>
      <x v="40"/>
      <x v="12"/>
    </i>
    <i>
      <x v="42"/>
      <x v="5"/>
    </i>
    <i>
      <x v="43"/>
      <x v="18"/>
    </i>
    <i>
      <x v="44"/>
      <x v="3"/>
    </i>
    <i>
      <x v="45"/>
      <x v="18"/>
    </i>
    <i>
      <x v="46"/>
      <x v="2"/>
    </i>
    <i>
      <x v="47"/>
      <x v="7"/>
    </i>
    <i>
      <x v="48"/>
      <x v="15"/>
    </i>
    <i>
      <x v="49"/>
      <x v="9"/>
    </i>
    <i>
      <x v="50"/>
      <x v="18"/>
    </i>
    <i>
      <x v="51"/>
      <x v="15"/>
    </i>
    <i>
      <x v="54"/>
      <x v="2"/>
    </i>
    <i>
      <x v="55"/>
      <x v="17"/>
    </i>
    <i>
      <x v="56"/>
      <x v="5"/>
    </i>
    <i>
      <x v="57"/>
      <x v="15"/>
    </i>
    <i>
      <x v="58"/>
      <x v="14"/>
    </i>
    <i>
      <x v="59"/>
      <x v="2"/>
    </i>
    <i>
      <x v="60"/>
      <x v="7"/>
    </i>
    <i>
      <x v="61"/>
      <x v="8"/>
    </i>
    <i>
      <x v="62"/>
      <x v="4"/>
    </i>
    <i>
      <x v="63"/>
      <x v="15"/>
    </i>
    <i>
      <x v="64"/>
      <x v="16"/>
    </i>
    <i>
      <x v="65"/>
      <x v="18"/>
    </i>
    <i>
      <x v="66"/>
      <x v="18"/>
    </i>
    <i>
      <x v="68"/>
      <x v="8"/>
    </i>
    <i>
      <x v="69"/>
      <x v="16"/>
    </i>
    <i>
      <x v="70"/>
      <x v="5"/>
    </i>
    <i>
      <x v="71"/>
      <x v="4"/>
    </i>
    <i>
      <x v="72"/>
      <x v="13"/>
    </i>
    <i>
      <x v="73"/>
      <x v="16"/>
    </i>
    <i>
      <x v="74"/>
      <x/>
    </i>
    <i>
      <x v="75"/>
      <x v="16"/>
    </i>
    <i>
      <x v="76"/>
      <x v="10"/>
    </i>
    <i>
      <x v="77"/>
      <x v="17"/>
    </i>
    <i>
      <x v="78"/>
      <x v="18"/>
    </i>
    <i>
      <x v="79"/>
      <x v="3"/>
    </i>
    <i>
      <x v="81"/>
      <x v="2"/>
    </i>
    <i>
      <x v="82"/>
      <x v="13"/>
    </i>
    <i>
      <x v="83"/>
      <x v="9"/>
    </i>
    <i>
      <x v="84"/>
      <x v="17"/>
    </i>
    <i>
      <x v="86"/>
      <x v="18"/>
    </i>
    <i>
      <x v="87"/>
      <x v="3"/>
    </i>
    <i>
      <x v="88"/>
      <x v="13"/>
    </i>
    <i>
      <x v="89"/>
      <x v="17"/>
    </i>
    <i>
      <x v="90"/>
      <x v="5"/>
    </i>
    <i>
      <x v="91"/>
      <x v="8"/>
    </i>
    <i>
      <x v="92"/>
      <x/>
    </i>
    <i>
      <x v="93"/>
      <x v="5"/>
    </i>
    <i>
      <x v="94"/>
      <x v="7"/>
    </i>
    <i>
      <x v="96"/>
      <x v="8"/>
    </i>
    <i>
      <x v="97"/>
      <x v="3"/>
    </i>
    <i>
      <x v="98"/>
      <x v="11"/>
    </i>
    <i>
      <x v="99"/>
      <x v="10"/>
    </i>
  </rowItems>
  <colFields count="1">
    <field x="38"/>
  </colFields>
  <colItems count="6">
    <i>
      <x/>
    </i>
    <i>
      <x v="1"/>
    </i>
    <i>
      <x v="2"/>
    </i>
    <i>
      <x v="3"/>
    </i>
    <i>
      <x v="4"/>
    </i>
    <i>
      <x v="5"/>
    </i>
  </colItems>
  <pageFields count="1">
    <pageField fld="61" item="1" hier="-1"/>
  </pageFields>
  <dataFields count="1">
    <dataField name="Somme de Points" fld="11" baseField="0" baseItem="0"/>
  </dataFields>
  <formats count="1">
    <format dxfId="0">
      <pivotArea outline="0" fieldPosition="0">
        <references count="3">
          <reference field="0" count="1" selected="0">
            <x v="9"/>
          </reference>
          <reference field="29" count="1" selected="0">
            <x v="4"/>
          </reference>
          <reference field="38" count="1" selected="0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gridDropZones="1" multipleFieldFilters="0">
  <location ref="J3:Q94" firstHeaderRow="1" firstDataRow="2" firstDataCol="2" rowPageCount="1" colPageCount="1"/>
  <pivotFields count="62">
    <pivotField axis="axisRow" compact="0" outline="0" showAll="0" sortType="ascending" defaultSubtotal="0">
      <items count="100">
        <item x="83"/>
        <item x="37"/>
        <item x="26"/>
        <item x="72"/>
        <item x="5"/>
        <item x="25"/>
        <item x="35"/>
        <item x="50"/>
        <item x="44"/>
        <item x="24"/>
        <item x="57"/>
        <item x="89"/>
        <item x="4"/>
        <item x="23"/>
        <item x="14"/>
        <item x="34"/>
        <item x="56"/>
        <item x="60"/>
        <item x="71"/>
        <item x="43"/>
        <item x="33"/>
        <item x="98"/>
        <item x="13"/>
        <item x="49"/>
        <item x="82"/>
        <item x="68"/>
        <item x="3"/>
        <item x="67"/>
        <item x="7"/>
        <item x="66"/>
        <item x="32"/>
        <item x="12"/>
        <item x="99"/>
        <item x="42"/>
        <item x="97"/>
        <item x="20"/>
        <item x="81"/>
        <item x="41"/>
        <item x="59"/>
        <item x="2"/>
        <item x="61"/>
        <item x="36"/>
        <item x="31"/>
        <item x="96"/>
        <item x="19"/>
        <item x="95"/>
        <item x="11"/>
        <item x="40"/>
        <item x="76"/>
        <item x="53"/>
        <item x="94"/>
        <item x="75"/>
        <item x="70"/>
        <item x="52"/>
        <item x="10"/>
        <item x="88"/>
        <item x="30"/>
        <item x="74"/>
        <item x="69"/>
        <item x="9"/>
        <item x="39"/>
        <item x="48"/>
        <item x="22"/>
        <item x="73"/>
        <item x="80"/>
        <item x="93"/>
        <item x="92"/>
        <item x="65"/>
        <item x="47"/>
        <item x="79"/>
        <item x="29"/>
        <item x="21"/>
        <item x="64"/>
        <item x="78"/>
        <item x="1"/>
        <item x="77"/>
        <item x="55"/>
        <item x="87"/>
        <item x="91"/>
        <item x="18"/>
        <item x="86"/>
        <item x="8"/>
        <item x="63"/>
        <item x="51"/>
        <item x="85"/>
        <item x="6"/>
        <item x="90"/>
        <item x="17"/>
        <item x="62"/>
        <item x="84"/>
        <item x="28"/>
        <item x="46"/>
        <item x="0"/>
        <item x="27"/>
        <item x="38"/>
        <item x="16"/>
        <item x="45"/>
        <item x="15"/>
        <item x="58"/>
        <item x="54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sortType="ascending" defaultSubtota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7">
        <item x="4"/>
        <item x="0"/>
        <item x="2"/>
        <item x="1"/>
        <item x="3"/>
        <item x="5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Page" compact="0" outline="0" showAll="0">
      <items count="3">
        <item x="1"/>
        <item x="0"/>
        <item t="default"/>
      </items>
    </pivotField>
  </pivotFields>
  <rowFields count="2">
    <field x="29"/>
    <field x="0"/>
  </rowFields>
  <rowItems count="90">
    <i>
      <x/>
      <x v="4"/>
    </i>
    <i r="1">
      <x v="12"/>
    </i>
    <i r="1">
      <x v="26"/>
    </i>
    <i r="1">
      <x v="39"/>
    </i>
    <i r="1">
      <x v="74"/>
    </i>
    <i r="1">
      <x v="92"/>
    </i>
    <i>
      <x v="1"/>
      <x v="28"/>
    </i>
    <i>
      <x v="2"/>
      <x v="14"/>
    </i>
    <i r="1">
      <x v="22"/>
    </i>
    <i r="1">
      <x v="31"/>
    </i>
    <i r="1">
      <x v="46"/>
    </i>
    <i r="1">
      <x v="54"/>
    </i>
    <i r="1">
      <x v="59"/>
    </i>
    <i r="1">
      <x v="81"/>
    </i>
    <i>
      <x v="3"/>
      <x v="35"/>
    </i>
    <i r="1">
      <x v="44"/>
    </i>
    <i r="1">
      <x v="79"/>
    </i>
    <i r="1">
      <x v="87"/>
    </i>
    <i r="1">
      <x v="97"/>
    </i>
    <i>
      <x v="4"/>
      <x v="2"/>
    </i>
    <i r="1">
      <x v="5"/>
    </i>
    <i r="1">
      <x v="9"/>
    </i>
    <i r="1">
      <x v="13"/>
    </i>
    <i r="1">
      <x v="62"/>
    </i>
    <i r="1">
      <x v="71"/>
    </i>
    <i>
      <x v="5"/>
      <x v="6"/>
    </i>
    <i r="1">
      <x v="15"/>
    </i>
    <i r="1">
      <x v="20"/>
    </i>
    <i r="1">
      <x v="42"/>
    </i>
    <i r="1">
      <x v="56"/>
    </i>
    <i r="1">
      <x v="70"/>
    </i>
    <i r="1">
      <x v="90"/>
    </i>
    <i r="1">
      <x v="93"/>
    </i>
    <i>
      <x v="6"/>
      <x v="1"/>
    </i>
    <i>
      <x v="7"/>
      <x v="8"/>
    </i>
    <i r="1">
      <x v="19"/>
    </i>
    <i r="1">
      <x v="33"/>
    </i>
    <i r="1">
      <x v="37"/>
    </i>
    <i r="1">
      <x v="47"/>
    </i>
    <i r="1">
      <x v="60"/>
    </i>
    <i r="1">
      <x v="94"/>
    </i>
    <i>
      <x v="8"/>
      <x v="7"/>
    </i>
    <i r="1">
      <x v="61"/>
    </i>
    <i r="1">
      <x v="68"/>
    </i>
    <i r="1">
      <x v="91"/>
    </i>
    <i r="1">
      <x v="96"/>
    </i>
    <i>
      <x v="9"/>
      <x v="49"/>
    </i>
    <i r="1">
      <x v="83"/>
    </i>
    <i>
      <x v="10"/>
      <x v="16"/>
    </i>
    <i r="1">
      <x v="30"/>
    </i>
    <i r="1">
      <x v="76"/>
    </i>
    <i r="1">
      <x v="99"/>
    </i>
    <i>
      <x v="11"/>
      <x v="17"/>
    </i>
    <i r="1">
      <x v="38"/>
    </i>
    <i r="1">
      <x v="98"/>
    </i>
    <i>
      <x v="12"/>
      <x v="40"/>
    </i>
    <i>
      <x v="13"/>
      <x v="25"/>
    </i>
    <i r="1">
      <x v="27"/>
    </i>
    <i r="1">
      <x v="72"/>
    </i>
    <i r="1">
      <x v="82"/>
    </i>
    <i r="1">
      <x v="88"/>
    </i>
    <i>
      <x v="14"/>
      <x v="3"/>
    </i>
    <i r="1">
      <x v="18"/>
    </i>
    <i r="1">
      <x v="58"/>
    </i>
    <i>
      <x v="15"/>
      <x v="48"/>
    </i>
    <i r="1">
      <x v="51"/>
    </i>
    <i r="1">
      <x v="57"/>
    </i>
    <i r="1">
      <x v="63"/>
    </i>
    <i>
      <x v="16"/>
      <x/>
    </i>
    <i r="1">
      <x v="24"/>
    </i>
    <i r="1">
      <x v="36"/>
    </i>
    <i r="1">
      <x v="64"/>
    </i>
    <i r="1">
      <x v="69"/>
    </i>
    <i r="1">
      <x v="73"/>
    </i>
    <i r="1">
      <x v="75"/>
    </i>
    <i>
      <x v="17"/>
      <x v="11"/>
    </i>
    <i r="1">
      <x v="55"/>
    </i>
    <i r="1">
      <x v="77"/>
    </i>
    <i r="1">
      <x v="84"/>
    </i>
    <i r="1">
      <x v="89"/>
    </i>
    <i>
      <x v="18"/>
      <x v="21"/>
    </i>
    <i r="1">
      <x v="34"/>
    </i>
    <i r="1">
      <x v="43"/>
    </i>
    <i r="1">
      <x v="45"/>
    </i>
    <i r="1">
      <x v="50"/>
    </i>
    <i r="1">
      <x v="65"/>
    </i>
    <i r="1">
      <x v="66"/>
    </i>
    <i r="1">
      <x v="78"/>
    </i>
    <i r="1">
      <x v="86"/>
    </i>
    <i>
      <x v="19"/>
      <x v="32"/>
    </i>
  </rowItems>
  <colFields count="1">
    <field x="38"/>
  </colFields>
  <colItems count="6">
    <i>
      <x/>
    </i>
    <i>
      <x v="1"/>
    </i>
    <i>
      <x v="2"/>
    </i>
    <i>
      <x v="3"/>
    </i>
    <i>
      <x v="4"/>
    </i>
    <i>
      <x v="5"/>
    </i>
  </colItems>
  <pageFields count="1">
    <pageField fld="61" item="1" hier="-1"/>
  </pageFields>
  <dataFields count="1">
    <dataField name="Somme de Points" fld="1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569"/>
  <sheetViews>
    <sheetView tabSelected="1" topLeftCell="A49" zoomScaleNormal="100" workbookViewId="0">
      <pane ySplit="4930" topLeftCell="A564"/>
      <selection activeCell="B54" sqref="B54"/>
      <selection pane="bottomLeft" activeCell="E569" sqref="E2:E569"/>
    </sheetView>
  </sheetViews>
  <sheetFormatPr baseColWidth="10" defaultColWidth="11.453125" defaultRowHeight="14.5" x14ac:dyDescent="0.35"/>
  <cols>
    <col min="1" max="16384" width="11.453125" style="1"/>
  </cols>
  <sheetData>
    <row r="1" spans="1:5" s="6" customFormat="1" x14ac:dyDescent="0.35">
      <c r="A1" s="5" t="s">
        <v>0</v>
      </c>
      <c r="B1" s="5" t="s">
        <v>11</v>
      </c>
      <c r="C1" s="5" t="s">
        <v>59</v>
      </c>
      <c r="D1" s="5" t="s">
        <v>35</v>
      </c>
      <c r="E1" s="6" t="s">
        <v>58</v>
      </c>
    </row>
    <row r="2" spans="1:5" x14ac:dyDescent="0.35">
      <c r="A2" s="1" t="s">
        <v>62</v>
      </c>
      <c r="B2" s="1">
        <v>24064</v>
      </c>
      <c r="C2" s="1" t="s">
        <v>187</v>
      </c>
      <c r="D2" s="1">
        <v>5</v>
      </c>
      <c r="E2" s="1">
        <v>1</v>
      </c>
    </row>
    <row r="3" spans="1:5" x14ac:dyDescent="0.35">
      <c r="A3" s="1" t="s">
        <v>62</v>
      </c>
      <c r="B3" s="1">
        <v>45099</v>
      </c>
      <c r="C3" s="1" t="s">
        <v>189</v>
      </c>
      <c r="D3" s="1">
        <v>3</v>
      </c>
      <c r="E3" s="1">
        <v>1</v>
      </c>
    </row>
    <row r="4" spans="1:5" x14ac:dyDescent="0.35">
      <c r="A4" s="1" t="s">
        <v>62</v>
      </c>
      <c r="B4" s="1">
        <v>67195</v>
      </c>
      <c r="C4" s="1" t="s">
        <v>176</v>
      </c>
      <c r="D4" s="1">
        <v>4</v>
      </c>
      <c r="E4" s="1">
        <v>8</v>
      </c>
    </row>
    <row r="5" spans="1:5" x14ac:dyDescent="0.35">
      <c r="A5" s="1" t="s">
        <v>62</v>
      </c>
      <c r="B5" s="1">
        <v>42223</v>
      </c>
      <c r="C5" s="1" t="s">
        <v>189</v>
      </c>
      <c r="D5" s="1">
        <v>6</v>
      </c>
      <c r="E5" s="1">
        <v>1</v>
      </c>
    </row>
    <row r="6" spans="1:5" x14ac:dyDescent="0.35">
      <c r="A6" s="1" t="s">
        <v>62</v>
      </c>
      <c r="B6" s="1">
        <v>56353</v>
      </c>
      <c r="C6" s="1" t="s">
        <v>184</v>
      </c>
      <c r="D6" s="1">
        <v>1</v>
      </c>
      <c r="E6" s="1">
        <v>7</v>
      </c>
    </row>
    <row r="7" spans="1:5" x14ac:dyDescent="0.35">
      <c r="A7" s="1" t="s">
        <v>62</v>
      </c>
      <c r="B7" s="1">
        <v>27367</v>
      </c>
      <c r="C7" s="1" t="s">
        <v>171</v>
      </c>
      <c r="D7" s="1">
        <v>2</v>
      </c>
      <c r="E7" s="1">
        <v>5</v>
      </c>
    </row>
    <row r="8" spans="1:5" x14ac:dyDescent="0.35">
      <c r="A8" s="1" t="s">
        <v>157</v>
      </c>
      <c r="B8" s="1">
        <v>44045</v>
      </c>
      <c r="C8" s="1" t="s">
        <v>190</v>
      </c>
      <c r="D8" s="1">
        <v>3</v>
      </c>
      <c r="E8" s="1">
        <v>2</v>
      </c>
    </row>
    <row r="9" spans="1:5" x14ac:dyDescent="0.35">
      <c r="A9" s="1" t="s">
        <v>157</v>
      </c>
      <c r="B9" s="1">
        <v>61184</v>
      </c>
      <c r="C9" s="1" t="s">
        <v>179</v>
      </c>
      <c r="D9" s="1">
        <v>2</v>
      </c>
      <c r="E9" s="1">
        <v>5</v>
      </c>
    </row>
    <row r="10" spans="1:5" x14ac:dyDescent="0.35">
      <c r="A10" s="1" t="s">
        <v>157</v>
      </c>
      <c r="B10" s="1">
        <v>91378</v>
      </c>
      <c r="C10" s="1" t="s">
        <v>183</v>
      </c>
      <c r="D10" s="1">
        <v>6</v>
      </c>
      <c r="E10" s="1">
        <v>1</v>
      </c>
    </row>
    <row r="11" spans="1:5" x14ac:dyDescent="0.35">
      <c r="A11" s="1" t="s">
        <v>157</v>
      </c>
      <c r="B11" s="1">
        <v>17474</v>
      </c>
      <c r="C11" s="1" t="s">
        <v>181</v>
      </c>
      <c r="D11" s="1">
        <v>1</v>
      </c>
      <c r="E11" s="1">
        <v>6</v>
      </c>
    </row>
    <row r="12" spans="1:5" x14ac:dyDescent="0.35">
      <c r="A12" s="1" t="s">
        <v>157</v>
      </c>
      <c r="B12" s="1">
        <v>13496</v>
      </c>
      <c r="C12" s="1" t="s">
        <v>177</v>
      </c>
      <c r="D12" s="1">
        <v>5</v>
      </c>
      <c r="E12" s="1">
        <v>5</v>
      </c>
    </row>
    <row r="13" spans="1:5" x14ac:dyDescent="0.35">
      <c r="A13" s="1" t="s">
        <v>157</v>
      </c>
      <c r="B13" s="1">
        <v>93509</v>
      </c>
      <c r="C13" s="1" t="s">
        <v>178</v>
      </c>
      <c r="D13" s="1">
        <v>4</v>
      </c>
      <c r="E13" s="1">
        <v>1</v>
      </c>
    </row>
    <row r="14" spans="1:5" x14ac:dyDescent="0.35">
      <c r="A14" s="1" t="s">
        <v>63</v>
      </c>
      <c r="B14" s="1">
        <v>46015</v>
      </c>
      <c r="C14" s="1" t="s">
        <v>172</v>
      </c>
      <c r="D14" s="1">
        <v>3</v>
      </c>
      <c r="E14" s="1">
        <v>7</v>
      </c>
    </row>
    <row r="15" spans="1:5" x14ac:dyDescent="0.35">
      <c r="A15" s="1" t="s">
        <v>63</v>
      </c>
      <c r="B15" s="1">
        <v>85233</v>
      </c>
      <c r="C15" s="1" t="s">
        <v>181</v>
      </c>
      <c r="D15" s="1">
        <v>4</v>
      </c>
      <c r="E15" s="1">
        <v>6</v>
      </c>
    </row>
    <row r="16" spans="1:5" x14ac:dyDescent="0.35">
      <c r="A16" s="1" t="s">
        <v>63</v>
      </c>
      <c r="B16" s="1">
        <v>14234</v>
      </c>
      <c r="C16" s="1" t="s">
        <v>188</v>
      </c>
      <c r="D16" s="1">
        <v>2</v>
      </c>
      <c r="E16" s="1">
        <v>4</v>
      </c>
    </row>
    <row r="17" spans="1:5" x14ac:dyDescent="0.35">
      <c r="A17" s="1" t="s">
        <v>63</v>
      </c>
      <c r="B17" s="1">
        <v>86350</v>
      </c>
      <c r="C17" s="1" t="s">
        <v>190</v>
      </c>
      <c r="D17" s="1">
        <v>6</v>
      </c>
      <c r="E17" s="1">
        <v>2</v>
      </c>
    </row>
    <row r="18" spans="1:5" x14ac:dyDescent="0.35">
      <c r="A18" s="1" t="s">
        <v>63</v>
      </c>
      <c r="B18" s="1">
        <v>76397</v>
      </c>
      <c r="C18" s="1" t="s">
        <v>185</v>
      </c>
      <c r="D18" s="1">
        <v>5</v>
      </c>
      <c r="E18" s="1">
        <v>3</v>
      </c>
    </row>
    <row r="19" spans="1:5" x14ac:dyDescent="0.35">
      <c r="A19" s="1" t="s">
        <v>63</v>
      </c>
      <c r="B19" s="1">
        <v>53416</v>
      </c>
      <c r="C19" s="1" t="s">
        <v>171</v>
      </c>
      <c r="D19" s="1">
        <v>1</v>
      </c>
      <c r="E19" s="1">
        <v>5</v>
      </c>
    </row>
    <row r="20" spans="1:5" x14ac:dyDescent="0.35">
      <c r="A20" s="1" t="s">
        <v>64</v>
      </c>
      <c r="B20" s="1">
        <v>36163</v>
      </c>
      <c r="C20" s="1" t="s">
        <v>175</v>
      </c>
      <c r="D20" s="1">
        <v>6</v>
      </c>
      <c r="E20" s="1">
        <v>9</v>
      </c>
    </row>
    <row r="21" spans="1:5" x14ac:dyDescent="0.35">
      <c r="A21" s="1" t="s">
        <v>64</v>
      </c>
      <c r="B21" s="1">
        <v>95180</v>
      </c>
      <c r="C21" s="1" t="s">
        <v>180</v>
      </c>
      <c r="D21" s="1">
        <v>2</v>
      </c>
      <c r="E21" s="1">
        <v>3</v>
      </c>
    </row>
    <row r="22" spans="1:5" x14ac:dyDescent="0.35">
      <c r="A22" s="1" t="s">
        <v>64</v>
      </c>
      <c r="B22" s="1">
        <v>32251</v>
      </c>
      <c r="C22" s="1" t="s">
        <v>173</v>
      </c>
      <c r="D22" s="1">
        <v>1</v>
      </c>
      <c r="E22" s="1">
        <v>6</v>
      </c>
    </row>
    <row r="23" spans="1:5" x14ac:dyDescent="0.35">
      <c r="A23" s="1" t="s">
        <v>64</v>
      </c>
      <c r="B23" s="1">
        <v>25347</v>
      </c>
      <c r="C23" s="1" t="s">
        <v>181</v>
      </c>
      <c r="D23" s="1">
        <v>3</v>
      </c>
      <c r="E23" s="1">
        <v>6</v>
      </c>
    </row>
    <row r="24" spans="1:5" x14ac:dyDescent="0.35">
      <c r="A24" s="1" t="s">
        <v>64</v>
      </c>
      <c r="B24" s="1">
        <v>76362</v>
      </c>
      <c r="C24" s="1" t="s">
        <v>171</v>
      </c>
      <c r="D24" s="1">
        <v>4</v>
      </c>
      <c r="E24" s="1">
        <v>5</v>
      </c>
    </row>
    <row r="25" spans="1:5" x14ac:dyDescent="0.35">
      <c r="A25" s="1" t="s">
        <v>64</v>
      </c>
      <c r="B25" s="1">
        <v>52497</v>
      </c>
      <c r="C25" s="1" t="s">
        <v>173</v>
      </c>
      <c r="D25" s="1">
        <v>5</v>
      </c>
      <c r="E25" s="1">
        <v>6</v>
      </c>
    </row>
    <row r="26" spans="1:5" x14ac:dyDescent="0.35">
      <c r="A26" s="1" t="s">
        <v>65</v>
      </c>
      <c r="B26" s="1">
        <v>32087</v>
      </c>
      <c r="C26" s="1" t="s">
        <v>174</v>
      </c>
      <c r="D26" s="1">
        <v>5</v>
      </c>
      <c r="E26" s="1">
        <v>5</v>
      </c>
    </row>
    <row r="27" spans="1:5" x14ac:dyDescent="0.35">
      <c r="A27" s="1" t="s">
        <v>65</v>
      </c>
      <c r="B27" s="1">
        <v>32340</v>
      </c>
      <c r="C27" s="1" t="s">
        <v>174</v>
      </c>
      <c r="D27" s="1">
        <v>3</v>
      </c>
      <c r="E27" s="1">
        <v>5</v>
      </c>
    </row>
    <row r="28" spans="1:5" x14ac:dyDescent="0.35">
      <c r="A28" s="1" t="s">
        <v>65</v>
      </c>
      <c r="B28" s="1">
        <v>39421</v>
      </c>
      <c r="C28" s="1" t="s">
        <v>181</v>
      </c>
      <c r="D28" s="1">
        <v>1</v>
      </c>
      <c r="E28" s="1">
        <v>6</v>
      </c>
    </row>
    <row r="29" spans="1:5" x14ac:dyDescent="0.35">
      <c r="A29" s="1" t="s">
        <v>65</v>
      </c>
      <c r="B29" s="1">
        <v>90461</v>
      </c>
      <c r="C29" s="1" t="s">
        <v>184</v>
      </c>
      <c r="D29" s="1">
        <v>6</v>
      </c>
      <c r="E29" s="1">
        <v>7</v>
      </c>
    </row>
    <row r="30" spans="1:5" x14ac:dyDescent="0.35">
      <c r="A30" s="1" t="s">
        <v>65</v>
      </c>
      <c r="B30" s="1">
        <v>65475</v>
      </c>
      <c r="C30" s="1" t="s">
        <v>173</v>
      </c>
      <c r="D30" s="1">
        <v>2</v>
      </c>
      <c r="E30" s="1">
        <v>6</v>
      </c>
    </row>
    <row r="31" spans="1:5" x14ac:dyDescent="0.35">
      <c r="A31" s="1" t="s">
        <v>65</v>
      </c>
      <c r="B31" s="1">
        <v>44476</v>
      </c>
      <c r="C31" s="1" t="s">
        <v>184</v>
      </c>
      <c r="D31" s="1">
        <v>4</v>
      </c>
      <c r="E31" s="1">
        <v>7</v>
      </c>
    </row>
    <row r="32" spans="1:5" x14ac:dyDescent="0.35">
      <c r="A32" s="1" t="s">
        <v>66</v>
      </c>
      <c r="B32" s="1">
        <v>59079</v>
      </c>
      <c r="C32" s="1" t="s">
        <v>175</v>
      </c>
      <c r="D32" s="1">
        <v>2</v>
      </c>
      <c r="E32" s="1">
        <v>9</v>
      </c>
    </row>
    <row r="33" spans="1:5" x14ac:dyDescent="0.35">
      <c r="A33" s="1" t="s">
        <v>66</v>
      </c>
      <c r="B33" s="1">
        <v>18130</v>
      </c>
      <c r="C33" s="1" t="s">
        <v>186</v>
      </c>
      <c r="D33" s="1">
        <v>5</v>
      </c>
      <c r="E33" s="1">
        <v>5</v>
      </c>
    </row>
    <row r="34" spans="1:5" x14ac:dyDescent="0.35">
      <c r="A34" s="1" t="s">
        <v>66</v>
      </c>
      <c r="B34" s="1">
        <v>11192</v>
      </c>
      <c r="C34" s="1" t="s">
        <v>184</v>
      </c>
      <c r="D34" s="1">
        <v>6</v>
      </c>
      <c r="E34" s="1">
        <v>7</v>
      </c>
    </row>
    <row r="35" spans="1:5" x14ac:dyDescent="0.35">
      <c r="A35" s="1" t="s">
        <v>66</v>
      </c>
      <c r="B35" s="1">
        <v>91295</v>
      </c>
      <c r="C35" s="1" t="s">
        <v>181</v>
      </c>
      <c r="D35" s="1">
        <v>4</v>
      </c>
      <c r="E35" s="1">
        <v>6</v>
      </c>
    </row>
    <row r="36" spans="1:5" x14ac:dyDescent="0.35">
      <c r="A36" s="1" t="s">
        <v>66</v>
      </c>
      <c r="B36" s="1">
        <v>33296</v>
      </c>
      <c r="C36" s="1" t="s">
        <v>174</v>
      </c>
      <c r="D36" s="1">
        <v>3</v>
      </c>
      <c r="E36" s="1">
        <v>5</v>
      </c>
    </row>
    <row r="37" spans="1:5" x14ac:dyDescent="0.35">
      <c r="A37" s="1" t="s">
        <v>66</v>
      </c>
      <c r="B37" s="1">
        <v>24535</v>
      </c>
      <c r="C37" s="1" t="s">
        <v>184</v>
      </c>
      <c r="D37" s="1">
        <v>1</v>
      </c>
      <c r="E37" s="1">
        <v>7</v>
      </c>
    </row>
    <row r="38" spans="1:5" x14ac:dyDescent="0.35">
      <c r="A38" s="1" t="s">
        <v>67</v>
      </c>
      <c r="B38" s="1">
        <v>44080</v>
      </c>
      <c r="C38" s="1" t="s">
        <v>180</v>
      </c>
      <c r="D38" s="1">
        <v>4</v>
      </c>
      <c r="E38" s="1">
        <v>3</v>
      </c>
    </row>
    <row r="39" spans="1:5" x14ac:dyDescent="0.35">
      <c r="A39" s="1" t="s">
        <v>67</v>
      </c>
      <c r="B39" s="1">
        <v>20158</v>
      </c>
      <c r="C39" s="1" t="s">
        <v>190</v>
      </c>
      <c r="D39" s="1">
        <v>2</v>
      </c>
      <c r="E39" s="1">
        <v>2</v>
      </c>
    </row>
    <row r="40" spans="1:5" x14ac:dyDescent="0.35">
      <c r="A40" s="1" t="s">
        <v>67</v>
      </c>
      <c r="B40" s="1">
        <v>73224</v>
      </c>
      <c r="C40" s="1" t="s">
        <v>177</v>
      </c>
      <c r="D40" s="1">
        <v>5</v>
      </c>
      <c r="E40" s="1">
        <v>5</v>
      </c>
    </row>
    <row r="41" spans="1:5" x14ac:dyDescent="0.35">
      <c r="A41" s="1" t="s">
        <v>67</v>
      </c>
      <c r="B41" s="1">
        <v>50231</v>
      </c>
      <c r="C41" s="1" t="s">
        <v>176</v>
      </c>
      <c r="D41" s="1">
        <v>1</v>
      </c>
      <c r="E41" s="1">
        <v>8</v>
      </c>
    </row>
    <row r="42" spans="1:5" x14ac:dyDescent="0.35">
      <c r="A42" s="1" t="s">
        <v>67</v>
      </c>
      <c r="B42" s="1">
        <v>35232</v>
      </c>
      <c r="C42" s="1" t="s">
        <v>174</v>
      </c>
      <c r="D42" s="1">
        <v>3</v>
      </c>
      <c r="E42" s="1">
        <v>5</v>
      </c>
    </row>
    <row r="43" spans="1:5" x14ac:dyDescent="0.35">
      <c r="A43" s="1" t="s">
        <v>68</v>
      </c>
      <c r="B43" s="1">
        <v>87204</v>
      </c>
      <c r="C43" s="1" t="s">
        <v>177</v>
      </c>
      <c r="D43" s="1">
        <v>4</v>
      </c>
      <c r="E43" s="1">
        <v>5</v>
      </c>
    </row>
    <row r="44" spans="1:5" x14ac:dyDescent="0.35">
      <c r="A44" s="1" t="s">
        <v>68</v>
      </c>
      <c r="B44" s="1">
        <v>48336</v>
      </c>
      <c r="C44" s="1" t="s">
        <v>187</v>
      </c>
      <c r="D44" s="1">
        <v>2</v>
      </c>
      <c r="E44" s="1">
        <v>1</v>
      </c>
    </row>
    <row r="45" spans="1:5" x14ac:dyDescent="0.35">
      <c r="A45" s="1" t="s">
        <v>68</v>
      </c>
      <c r="B45" s="1">
        <v>10369</v>
      </c>
      <c r="C45" s="1" t="s">
        <v>186</v>
      </c>
      <c r="D45" s="1">
        <v>3</v>
      </c>
      <c r="E45" s="1">
        <v>5</v>
      </c>
    </row>
    <row r="46" spans="1:5" x14ac:dyDescent="0.35">
      <c r="A46" s="1" t="s">
        <v>68</v>
      </c>
      <c r="B46" s="1">
        <v>22389</v>
      </c>
      <c r="C46" s="1" t="s">
        <v>184</v>
      </c>
      <c r="D46" s="1">
        <v>1</v>
      </c>
      <c r="E46" s="1">
        <v>7</v>
      </c>
    </row>
    <row r="47" spans="1:5" x14ac:dyDescent="0.35">
      <c r="A47" s="1" t="s">
        <v>69</v>
      </c>
      <c r="B47" s="1">
        <v>24017</v>
      </c>
      <c r="C47" s="1" t="s">
        <v>185</v>
      </c>
      <c r="D47" s="1">
        <v>2</v>
      </c>
      <c r="E47" s="1">
        <v>3</v>
      </c>
    </row>
    <row r="48" spans="1:5" x14ac:dyDescent="0.35">
      <c r="A48" s="1" t="s">
        <v>69</v>
      </c>
      <c r="B48" s="1">
        <v>29395</v>
      </c>
      <c r="C48" s="1" t="s">
        <v>177</v>
      </c>
      <c r="D48" s="1">
        <v>3</v>
      </c>
      <c r="E48" s="1">
        <v>5</v>
      </c>
    </row>
    <row r="49" spans="1:5" x14ac:dyDescent="0.35">
      <c r="A49" s="1" t="s">
        <v>69</v>
      </c>
      <c r="B49" s="1">
        <v>22414</v>
      </c>
      <c r="C49" s="1" t="s">
        <v>189</v>
      </c>
      <c r="D49" s="1">
        <v>4</v>
      </c>
      <c r="E49" s="1">
        <v>1</v>
      </c>
    </row>
    <row r="50" spans="1:5" x14ac:dyDescent="0.35">
      <c r="A50" s="1" t="s">
        <v>69</v>
      </c>
      <c r="B50" s="1">
        <v>78447</v>
      </c>
      <c r="C50" s="1" t="s">
        <v>172</v>
      </c>
      <c r="D50" s="1">
        <v>1</v>
      </c>
      <c r="E50" s="1">
        <v>7</v>
      </c>
    </row>
    <row r="51" spans="1:5" x14ac:dyDescent="0.35">
      <c r="A51" s="1" t="s">
        <v>69</v>
      </c>
      <c r="B51" s="1">
        <v>16455</v>
      </c>
      <c r="C51" s="1" t="s">
        <v>173</v>
      </c>
      <c r="D51" s="1">
        <v>5</v>
      </c>
      <c r="E51" s="1">
        <v>6</v>
      </c>
    </row>
    <row r="52" spans="1:5" x14ac:dyDescent="0.35">
      <c r="A52" s="1" t="s">
        <v>70</v>
      </c>
      <c r="B52" s="1">
        <v>49091</v>
      </c>
      <c r="C52" s="1" t="s">
        <v>176</v>
      </c>
      <c r="D52" s="1">
        <v>2</v>
      </c>
      <c r="E52" s="1">
        <v>8</v>
      </c>
    </row>
    <row r="53" spans="1:5" x14ac:dyDescent="0.35">
      <c r="A53" s="1" t="s">
        <v>70</v>
      </c>
      <c r="B53" s="1">
        <v>83189</v>
      </c>
      <c r="C53" s="1" t="s">
        <v>181</v>
      </c>
      <c r="D53" s="1">
        <v>4</v>
      </c>
      <c r="E53" s="1">
        <v>6</v>
      </c>
    </row>
    <row r="54" spans="1:5" x14ac:dyDescent="0.35">
      <c r="A54" s="1" t="s">
        <v>70</v>
      </c>
      <c r="B54" s="12">
        <v>99199</v>
      </c>
      <c r="C54" s="12" t="s">
        <v>182</v>
      </c>
      <c r="D54" s="1">
        <v>5</v>
      </c>
      <c r="E54" s="1">
        <v>3</v>
      </c>
    </row>
    <row r="55" spans="1:5" x14ac:dyDescent="0.35">
      <c r="A55" s="1" t="s">
        <v>70</v>
      </c>
      <c r="B55" s="1">
        <v>70285</v>
      </c>
      <c r="C55" s="1" t="s">
        <v>178</v>
      </c>
      <c r="D55" s="1">
        <v>6</v>
      </c>
      <c r="E55" s="1">
        <v>1</v>
      </c>
    </row>
    <row r="56" spans="1:5" x14ac:dyDescent="0.35">
      <c r="A56" s="1" t="s">
        <v>70</v>
      </c>
      <c r="B56" s="1">
        <v>77468</v>
      </c>
      <c r="C56" s="1" t="s">
        <v>187</v>
      </c>
      <c r="D56" s="1">
        <v>3</v>
      </c>
      <c r="E56" s="1">
        <v>1</v>
      </c>
    </row>
    <row r="57" spans="1:5" x14ac:dyDescent="0.35">
      <c r="A57" s="1" t="s">
        <v>70</v>
      </c>
      <c r="B57" s="1">
        <v>21540</v>
      </c>
      <c r="C57" s="1" t="s">
        <v>178</v>
      </c>
      <c r="D57" s="1">
        <v>1</v>
      </c>
      <c r="E57" s="1">
        <v>1</v>
      </c>
    </row>
    <row r="58" spans="1:5" x14ac:dyDescent="0.35">
      <c r="A58" s="1" t="s">
        <v>71</v>
      </c>
      <c r="B58" s="1">
        <v>67182</v>
      </c>
      <c r="C58" s="1" t="s">
        <v>181</v>
      </c>
      <c r="D58" s="1">
        <v>6</v>
      </c>
      <c r="E58" s="1">
        <v>6</v>
      </c>
    </row>
    <row r="59" spans="1:5" x14ac:dyDescent="0.35">
      <c r="A59" s="1" t="s">
        <v>71</v>
      </c>
      <c r="B59" s="1">
        <v>69260</v>
      </c>
      <c r="C59" s="1" t="s">
        <v>185</v>
      </c>
      <c r="D59" s="1">
        <v>3</v>
      </c>
      <c r="E59" s="1">
        <v>3</v>
      </c>
    </row>
    <row r="60" spans="1:5" x14ac:dyDescent="0.35">
      <c r="A60" s="1" t="s">
        <v>71</v>
      </c>
      <c r="B60" s="1">
        <v>30271</v>
      </c>
      <c r="C60" s="1" t="s">
        <v>179</v>
      </c>
      <c r="D60" s="1">
        <v>4</v>
      </c>
      <c r="E60" s="1">
        <v>5</v>
      </c>
    </row>
    <row r="61" spans="1:5" x14ac:dyDescent="0.35">
      <c r="A61" s="1" t="s">
        <v>71</v>
      </c>
      <c r="B61" s="1">
        <v>42466</v>
      </c>
      <c r="C61" s="1" t="s">
        <v>174</v>
      </c>
      <c r="D61" s="1">
        <v>5</v>
      </c>
      <c r="E61" s="1">
        <v>5</v>
      </c>
    </row>
    <row r="62" spans="1:5" x14ac:dyDescent="0.35">
      <c r="A62" s="1" t="s">
        <v>71</v>
      </c>
      <c r="B62" s="1">
        <v>45539</v>
      </c>
      <c r="C62" s="1" t="s">
        <v>185</v>
      </c>
      <c r="D62" s="1">
        <v>1</v>
      </c>
      <c r="E62" s="1">
        <v>3</v>
      </c>
    </row>
    <row r="63" spans="1:5" x14ac:dyDescent="0.35">
      <c r="A63" s="1" t="s">
        <v>71</v>
      </c>
      <c r="B63" s="1">
        <v>38558</v>
      </c>
      <c r="C63" s="1" t="s">
        <v>177</v>
      </c>
      <c r="D63" s="1">
        <v>2</v>
      </c>
      <c r="E63" s="1">
        <v>5</v>
      </c>
    </row>
    <row r="64" spans="1:5" x14ac:dyDescent="0.35">
      <c r="A64" s="1" t="s">
        <v>72</v>
      </c>
      <c r="B64" s="1">
        <v>98172</v>
      </c>
      <c r="C64" s="1" t="s">
        <v>176</v>
      </c>
      <c r="D64" s="1">
        <v>6</v>
      </c>
      <c r="E64" s="1">
        <v>8</v>
      </c>
    </row>
    <row r="65" spans="1:5" x14ac:dyDescent="0.35">
      <c r="A65" s="1" t="s">
        <v>72</v>
      </c>
      <c r="B65" s="1">
        <v>47245</v>
      </c>
      <c r="C65" s="1" t="s">
        <v>180</v>
      </c>
      <c r="D65" s="1">
        <v>4</v>
      </c>
      <c r="E65" s="1">
        <v>3</v>
      </c>
    </row>
    <row r="66" spans="1:5" x14ac:dyDescent="0.35">
      <c r="A66" s="1" t="s">
        <v>72</v>
      </c>
      <c r="B66" s="1">
        <v>65351</v>
      </c>
      <c r="C66" s="1" t="s">
        <v>182</v>
      </c>
      <c r="D66" s="1">
        <v>5</v>
      </c>
      <c r="E66" s="1">
        <v>3</v>
      </c>
    </row>
    <row r="67" spans="1:5" x14ac:dyDescent="0.35">
      <c r="A67" s="1" t="s">
        <v>72</v>
      </c>
      <c r="B67" s="1">
        <v>67415</v>
      </c>
      <c r="C67" s="1" t="s">
        <v>188</v>
      </c>
      <c r="D67" s="1">
        <v>1</v>
      </c>
      <c r="E67" s="1">
        <v>4</v>
      </c>
    </row>
    <row r="68" spans="1:5" x14ac:dyDescent="0.35">
      <c r="A68" s="1" t="s">
        <v>72</v>
      </c>
      <c r="B68" s="1">
        <v>72498</v>
      </c>
      <c r="C68" s="1" t="s">
        <v>171</v>
      </c>
      <c r="D68" s="1">
        <v>2</v>
      </c>
      <c r="E68" s="1">
        <v>5</v>
      </c>
    </row>
    <row r="69" spans="1:5" x14ac:dyDescent="0.35">
      <c r="A69" s="1" t="s">
        <v>72</v>
      </c>
      <c r="B69" s="1">
        <v>43510</v>
      </c>
      <c r="C69" s="1" t="s">
        <v>188</v>
      </c>
      <c r="D69" s="1">
        <v>3</v>
      </c>
      <c r="E69" s="1">
        <v>4</v>
      </c>
    </row>
    <row r="70" spans="1:5" x14ac:dyDescent="0.35">
      <c r="A70" s="1" t="s">
        <v>73</v>
      </c>
      <c r="B70" s="1">
        <v>64072</v>
      </c>
      <c r="C70" s="1" t="s">
        <v>177</v>
      </c>
      <c r="D70" s="1">
        <v>4</v>
      </c>
      <c r="E70" s="1">
        <v>5</v>
      </c>
    </row>
    <row r="71" spans="1:5" x14ac:dyDescent="0.35">
      <c r="A71" s="1" t="s">
        <v>73</v>
      </c>
      <c r="B71" s="1">
        <v>19306</v>
      </c>
      <c r="C71" s="1" t="s">
        <v>185</v>
      </c>
      <c r="D71" s="1">
        <v>1</v>
      </c>
      <c r="E71" s="1">
        <v>3</v>
      </c>
    </row>
    <row r="72" spans="1:5" x14ac:dyDescent="0.35">
      <c r="A72" s="1" t="s">
        <v>73</v>
      </c>
      <c r="B72" s="1">
        <v>76307</v>
      </c>
      <c r="C72" s="1" t="s">
        <v>173</v>
      </c>
      <c r="D72" s="1">
        <v>5</v>
      </c>
      <c r="E72" s="1">
        <v>6</v>
      </c>
    </row>
    <row r="73" spans="1:5" x14ac:dyDescent="0.35">
      <c r="A73" s="1" t="s">
        <v>73</v>
      </c>
      <c r="B73" s="1">
        <v>64322</v>
      </c>
      <c r="C73" s="1" t="s">
        <v>184</v>
      </c>
      <c r="D73" s="1">
        <v>6</v>
      </c>
      <c r="E73" s="1">
        <v>7</v>
      </c>
    </row>
    <row r="74" spans="1:5" x14ac:dyDescent="0.35">
      <c r="A74" s="1" t="s">
        <v>73</v>
      </c>
      <c r="B74" s="1">
        <v>45393</v>
      </c>
      <c r="C74" s="1" t="s">
        <v>179</v>
      </c>
      <c r="D74" s="1">
        <v>3</v>
      </c>
      <c r="E74" s="1">
        <v>5</v>
      </c>
    </row>
    <row r="75" spans="1:5" x14ac:dyDescent="0.35">
      <c r="A75" s="1" t="s">
        <v>73</v>
      </c>
      <c r="B75" s="1">
        <v>61443</v>
      </c>
      <c r="C75" s="1" t="s">
        <v>179</v>
      </c>
      <c r="D75" s="1">
        <v>2</v>
      </c>
      <c r="E75" s="1">
        <v>5</v>
      </c>
    </row>
    <row r="76" spans="1:5" x14ac:dyDescent="0.35">
      <c r="A76" s="1" t="s">
        <v>74</v>
      </c>
      <c r="B76" s="1">
        <v>31299</v>
      </c>
      <c r="C76" s="1" t="s">
        <v>188</v>
      </c>
      <c r="D76" s="1">
        <v>3</v>
      </c>
      <c r="E76" s="1">
        <v>4</v>
      </c>
    </row>
    <row r="77" spans="1:5" x14ac:dyDescent="0.35">
      <c r="A77" s="1" t="s">
        <v>74</v>
      </c>
      <c r="B77" s="1">
        <v>91348</v>
      </c>
      <c r="C77" s="1" t="s">
        <v>181</v>
      </c>
      <c r="D77" s="1">
        <v>1</v>
      </c>
      <c r="E77" s="1">
        <v>6</v>
      </c>
    </row>
    <row r="78" spans="1:5" x14ac:dyDescent="0.35">
      <c r="A78" s="1" t="s">
        <v>74</v>
      </c>
      <c r="B78" s="1">
        <v>48364</v>
      </c>
      <c r="C78" s="1" t="s">
        <v>179</v>
      </c>
      <c r="D78" s="1">
        <v>2</v>
      </c>
      <c r="E78" s="1">
        <v>5</v>
      </c>
    </row>
    <row r="79" spans="1:5" x14ac:dyDescent="0.35">
      <c r="A79" s="1" t="s">
        <v>75</v>
      </c>
      <c r="B79" s="1">
        <v>38043</v>
      </c>
      <c r="C79" s="1" t="s">
        <v>179</v>
      </c>
      <c r="D79" s="1">
        <v>2</v>
      </c>
      <c r="E79" s="1">
        <v>5</v>
      </c>
    </row>
    <row r="80" spans="1:5" x14ac:dyDescent="0.35">
      <c r="A80" s="1" t="s">
        <v>75</v>
      </c>
      <c r="B80" s="1">
        <v>67261</v>
      </c>
      <c r="C80" s="1" t="s">
        <v>179</v>
      </c>
      <c r="D80" s="1">
        <v>1</v>
      </c>
      <c r="E80" s="1">
        <v>5</v>
      </c>
    </row>
    <row r="81" spans="1:5" x14ac:dyDescent="0.35">
      <c r="A81" s="1" t="s">
        <v>75</v>
      </c>
      <c r="B81" s="1">
        <v>54359</v>
      </c>
      <c r="C81" s="1" t="s">
        <v>179</v>
      </c>
      <c r="D81" s="1">
        <v>3</v>
      </c>
      <c r="E81" s="1">
        <v>5</v>
      </c>
    </row>
    <row r="82" spans="1:5" x14ac:dyDescent="0.35">
      <c r="A82" s="1" t="s">
        <v>76</v>
      </c>
      <c r="B82" s="1">
        <v>32042</v>
      </c>
      <c r="C82" s="1" t="s">
        <v>187</v>
      </c>
      <c r="D82" s="1">
        <v>4</v>
      </c>
      <c r="E82" s="1">
        <v>1</v>
      </c>
    </row>
    <row r="83" spans="1:5" x14ac:dyDescent="0.35">
      <c r="A83" s="1" t="s">
        <v>76</v>
      </c>
      <c r="B83" s="1">
        <v>81286</v>
      </c>
      <c r="C83" s="1" t="s">
        <v>173</v>
      </c>
      <c r="D83" s="1">
        <v>3</v>
      </c>
      <c r="E83" s="1">
        <v>6</v>
      </c>
    </row>
    <row r="84" spans="1:5" x14ac:dyDescent="0.35">
      <c r="A84" s="1" t="s">
        <v>76</v>
      </c>
      <c r="B84" s="1">
        <v>64312</v>
      </c>
      <c r="C84" s="1" t="s">
        <v>176</v>
      </c>
      <c r="D84" s="1">
        <v>1</v>
      </c>
      <c r="E84" s="1">
        <v>8</v>
      </c>
    </row>
    <row r="85" spans="1:5" x14ac:dyDescent="0.35">
      <c r="A85" s="1" t="s">
        <v>76</v>
      </c>
      <c r="B85" s="1">
        <v>56559</v>
      </c>
      <c r="C85" s="1" t="s">
        <v>188</v>
      </c>
      <c r="D85" s="1">
        <v>2</v>
      </c>
      <c r="E85" s="1">
        <v>4</v>
      </c>
    </row>
    <row r="86" spans="1:5" x14ac:dyDescent="0.35">
      <c r="A86" s="1" t="s">
        <v>77</v>
      </c>
      <c r="B86" s="1">
        <v>19124</v>
      </c>
      <c r="C86" s="1" t="s">
        <v>172</v>
      </c>
      <c r="D86" s="1">
        <v>4</v>
      </c>
      <c r="E86" s="1">
        <v>7</v>
      </c>
    </row>
    <row r="87" spans="1:5" x14ac:dyDescent="0.35">
      <c r="A87" s="1" t="s">
        <v>77</v>
      </c>
      <c r="B87" s="1">
        <v>16387</v>
      </c>
      <c r="C87" s="1" t="s">
        <v>183</v>
      </c>
      <c r="D87" s="1">
        <v>2</v>
      </c>
      <c r="E87" s="1">
        <v>1</v>
      </c>
    </row>
    <row r="88" spans="1:5" x14ac:dyDescent="0.35">
      <c r="A88" s="1" t="s">
        <v>77</v>
      </c>
      <c r="B88" s="1">
        <v>32499</v>
      </c>
      <c r="C88" s="1" t="s">
        <v>174</v>
      </c>
      <c r="D88" s="1">
        <v>1</v>
      </c>
      <c r="E88" s="1">
        <v>5</v>
      </c>
    </row>
    <row r="89" spans="1:5" x14ac:dyDescent="0.35">
      <c r="A89" s="1" t="s">
        <v>77</v>
      </c>
      <c r="B89" s="1">
        <v>76507</v>
      </c>
      <c r="C89" s="1" t="s">
        <v>185</v>
      </c>
      <c r="D89" s="1">
        <v>3</v>
      </c>
      <c r="E89" s="1">
        <v>3</v>
      </c>
    </row>
    <row r="90" spans="1:5" x14ac:dyDescent="0.35">
      <c r="A90" s="1" t="s">
        <v>78</v>
      </c>
      <c r="B90" s="1">
        <v>21067</v>
      </c>
      <c r="C90" s="1" t="s">
        <v>183</v>
      </c>
      <c r="D90" s="1">
        <v>3</v>
      </c>
      <c r="E90" s="1">
        <v>1</v>
      </c>
    </row>
    <row r="91" spans="1:5" x14ac:dyDescent="0.35">
      <c r="A91" s="1" t="s">
        <v>78</v>
      </c>
      <c r="B91" s="1">
        <v>32101</v>
      </c>
      <c r="C91" s="1" t="s">
        <v>173</v>
      </c>
      <c r="D91" s="1">
        <v>2</v>
      </c>
      <c r="E91" s="1">
        <v>6</v>
      </c>
    </row>
    <row r="92" spans="1:5" x14ac:dyDescent="0.35">
      <c r="A92" s="1" t="s">
        <v>78</v>
      </c>
      <c r="B92" s="1">
        <v>85106</v>
      </c>
      <c r="C92" s="1" t="s">
        <v>182</v>
      </c>
      <c r="D92" s="1">
        <v>1</v>
      </c>
      <c r="E92" s="1">
        <v>3</v>
      </c>
    </row>
    <row r="93" spans="1:5" x14ac:dyDescent="0.35">
      <c r="A93" s="1" t="s">
        <v>78</v>
      </c>
      <c r="B93" s="1">
        <v>13225</v>
      </c>
      <c r="C93" s="1" t="s">
        <v>190</v>
      </c>
      <c r="D93" s="1">
        <v>4</v>
      </c>
      <c r="E93" s="1">
        <v>2</v>
      </c>
    </row>
    <row r="94" spans="1:5" x14ac:dyDescent="0.35">
      <c r="A94" s="1" t="s">
        <v>78</v>
      </c>
      <c r="B94" s="1">
        <v>46264</v>
      </c>
      <c r="C94" s="1" t="s">
        <v>189</v>
      </c>
      <c r="D94" s="1">
        <v>5</v>
      </c>
      <c r="E94" s="1">
        <v>1</v>
      </c>
    </row>
    <row r="95" spans="1:5" x14ac:dyDescent="0.35">
      <c r="A95" s="1" t="s">
        <v>78</v>
      </c>
      <c r="B95" s="1">
        <v>48342</v>
      </c>
      <c r="C95" s="1" t="s">
        <v>183</v>
      </c>
      <c r="D95" s="1">
        <v>6</v>
      </c>
      <c r="E95" s="1">
        <v>1</v>
      </c>
    </row>
    <row r="96" spans="1:5" x14ac:dyDescent="0.35">
      <c r="A96" s="1" t="s">
        <v>79</v>
      </c>
      <c r="B96" s="1">
        <v>56047</v>
      </c>
      <c r="C96" s="1" t="s">
        <v>178</v>
      </c>
      <c r="D96" s="1">
        <v>3</v>
      </c>
      <c r="E96" s="1">
        <v>1</v>
      </c>
    </row>
    <row r="97" spans="1:5" x14ac:dyDescent="0.35">
      <c r="A97" s="1" t="s">
        <v>79</v>
      </c>
      <c r="B97" s="1">
        <v>33102</v>
      </c>
      <c r="C97" s="1" t="s">
        <v>183</v>
      </c>
      <c r="D97" s="1">
        <v>4</v>
      </c>
      <c r="E97" s="1">
        <v>1</v>
      </c>
    </row>
    <row r="98" spans="1:5" x14ac:dyDescent="0.35">
      <c r="A98" s="1" t="s">
        <v>79</v>
      </c>
      <c r="B98" s="1">
        <v>23190</v>
      </c>
      <c r="C98" s="1" t="s">
        <v>173</v>
      </c>
      <c r="D98" s="1">
        <v>5</v>
      </c>
      <c r="E98" s="1">
        <v>6</v>
      </c>
    </row>
    <row r="99" spans="1:5" x14ac:dyDescent="0.35">
      <c r="A99" s="1" t="s">
        <v>79</v>
      </c>
      <c r="B99" s="1">
        <v>49253</v>
      </c>
      <c r="C99" s="1" t="s">
        <v>184</v>
      </c>
      <c r="D99" s="1">
        <v>6</v>
      </c>
      <c r="E99" s="1">
        <v>7</v>
      </c>
    </row>
    <row r="100" spans="1:5" x14ac:dyDescent="0.35">
      <c r="A100" s="1" t="s">
        <v>79</v>
      </c>
      <c r="B100" s="1">
        <v>60320</v>
      </c>
      <c r="C100" s="1" t="s">
        <v>182</v>
      </c>
      <c r="D100" s="1">
        <v>1</v>
      </c>
      <c r="E100" s="1">
        <v>3</v>
      </c>
    </row>
    <row r="101" spans="1:5" x14ac:dyDescent="0.35">
      <c r="A101" s="1" t="s">
        <v>79</v>
      </c>
      <c r="B101" s="1">
        <v>96439</v>
      </c>
      <c r="C101" s="1" t="s">
        <v>180</v>
      </c>
      <c r="D101" s="1">
        <v>2</v>
      </c>
      <c r="E101" s="1">
        <v>3</v>
      </c>
    </row>
    <row r="102" spans="1:5" x14ac:dyDescent="0.35">
      <c r="A102" s="1" t="s">
        <v>80</v>
      </c>
      <c r="B102" s="1">
        <v>14021</v>
      </c>
      <c r="C102" s="1" t="s">
        <v>178</v>
      </c>
      <c r="D102" s="1">
        <v>2</v>
      </c>
      <c r="E102" s="1">
        <v>1</v>
      </c>
    </row>
    <row r="103" spans="1:5" x14ac:dyDescent="0.35">
      <c r="A103" s="1" t="s">
        <v>80</v>
      </c>
      <c r="B103" s="1">
        <v>79125</v>
      </c>
      <c r="C103" s="1" t="s">
        <v>172</v>
      </c>
      <c r="D103" s="1">
        <v>4</v>
      </c>
      <c r="E103" s="1">
        <v>7</v>
      </c>
    </row>
    <row r="104" spans="1:5" x14ac:dyDescent="0.35">
      <c r="A104" s="1" t="s">
        <v>80</v>
      </c>
      <c r="B104" s="1">
        <v>75137</v>
      </c>
      <c r="C104" s="1" t="s">
        <v>185</v>
      </c>
      <c r="D104" s="1">
        <v>3</v>
      </c>
      <c r="E104" s="1">
        <v>3</v>
      </c>
    </row>
    <row r="105" spans="1:5" x14ac:dyDescent="0.35">
      <c r="A105" s="1" t="s">
        <v>80</v>
      </c>
      <c r="B105" s="1">
        <v>31217</v>
      </c>
      <c r="C105" s="1" t="s">
        <v>174</v>
      </c>
      <c r="D105" s="1">
        <v>6</v>
      </c>
      <c r="E105" s="1">
        <v>5</v>
      </c>
    </row>
    <row r="106" spans="1:5" x14ac:dyDescent="0.35">
      <c r="A106" s="1" t="s">
        <v>80</v>
      </c>
      <c r="B106" s="1">
        <v>10481</v>
      </c>
      <c r="C106" s="1" t="s">
        <v>187</v>
      </c>
      <c r="D106" s="1">
        <v>1</v>
      </c>
      <c r="E106" s="1">
        <v>1</v>
      </c>
    </row>
    <row r="107" spans="1:5" x14ac:dyDescent="0.35">
      <c r="A107" s="1" t="s">
        <v>80</v>
      </c>
      <c r="B107" s="1">
        <v>49508</v>
      </c>
      <c r="C107" s="1" t="s">
        <v>188</v>
      </c>
      <c r="D107" s="1">
        <v>5</v>
      </c>
      <c r="E107" s="1">
        <v>4</v>
      </c>
    </row>
    <row r="108" spans="1:5" x14ac:dyDescent="0.35">
      <c r="A108" s="1" t="s">
        <v>81</v>
      </c>
      <c r="B108" s="1">
        <v>13025</v>
      </c>
      <c r="C108" s="1" t="s">
        <v>175</v>
      </c>
      <c r="D108" s="1">
        <v>5</v>
      </c>
      <c r="E108" s="1">
        <v>9</v>
      </c>
    </row>
    <row r="109" spans="1:5" x14ac:dyDescent="0.35">
      <c r="A109" s="1" t="s">
        <v>81</v>
      </c>
      <c r="B109" s="1">
        <v>83027</v>
      </c>
      <c r="C109" s="1" t="s">
        <v>182</v>
      </c>
      <c r="D109" s="1">
        <v>3</v>
      </c>
      <c r="E109" s="1">
        <v>3</v>
      </c>
    </row>
    <row r="110" spans="1:5" x14ac:dyDescent="0.35">
      <c r="A110" s="1" t="s">
        <v>81</v>
      </c>
      <c r="B110" s="1">
        <v>57094</v>
      </c>
      <c r="C110" s="1" t="s">
        <v>176</v>
      </c>
      <c r="D110" s="1">
        <v>1</v>
      </c>
      <c r="E110" s="1">
        <v>8</v>
      </c>
    </row>
    <row r="111" spans="1:5" x14ac:dyDescent="0.35">
      <c r="A111" s="1" t="s">
        <v>81</v>
      </c>
      <c r="B111" s="1">
        <v>32138</v>
      </c>
      <c r="C111" s="1" t="s">
        <v>171</v>
      </c>
      <c r="D111" s="1">
        <v>2</v>
      </c>
      <c r="E111" s="1">
        <v>5</v>
      </c>
    </row>
    <row r="112" spans="1:5" x14ac:dyDescent="0.35">
      <c r="A112" s="1" t="s">
        <v>81</v>
      </c>
      <c r="B112" s="1">
        <v>21178</v>
      </c>
      <c r="C112" s="1" t="s">
        <v>179</v>
      </c>
      <c r="D112" s="1">
        <v>4</v>
      </c>
      <c r="E112" s="1">
        <v>5</v>
      </c>
    </row>
    <row r="113" spans="1:5" x14ac:dyDescent="0.35">
      <c r="A113" s="1" t="s">
        <v>81</v>
      </c>
      <c r="B113" s="1">
        <v>15385</v>
      </c>
      <c r="C113" s="1" t="s">
        <v>188</v>
      </c>
      <c r="D113" s="1">
        <v>6</v>
      </c>
      <c r="E113" s="1">
        <v>4</v>
      </c>
    </row>
    <row r="114" spans="1:5" x14ac:dyDescent="0.35">
      <c r="A114" s="1" t="s">
        <v>82</v>
      </c>
      <c r="B114" s="1">
        <v>32020</v>
      </c>
      <c r="C114" s="1" t="s">
        <v>172</v>
      </c>
      <c r="D114" s="1">
        <v>6</v>
      </c>
      <c r="E114" s="1">
        <v>7</v>
      </c>
    </row>
    <row r="115" spans="1:5" x14ac:dyDescent="0.35">
      <c r="A115" s="1" t="s">
        <v>82</v>
      </c>
      <c r="B115" s="1">
        <v>63078</v>
      </c>
      <c r="C115" s="1" t="s">
        <v>185</v>
      </c>
      <c r="D115" s="1">
        <v>5</v>
      </c>
      <c r="E115" s="1">
        <v>3</v>
      </c>
    </row>
    <row r="116" spans="1:5" x14ac:dyDescent="0.35">
      <c r="A116" s="1" t="s">
        <v>82</v>
      </c>
      <c r="B116" s="1">
        <v>52252</v>
      </c>
      <c r="C116" s="1" t="s">
        <v>175</v>
      </c>
      <c r="D116" s="1">
        <v>4</v>
      </c>
      <c r="E116" s="1">
        <v>9</v>
      </c>
    </row>
    <row r="117" spans="1:5" x14ac:dyDescent="0.35">
      <c r="A117" s="1" t="s">
        <v>82</v>
      </c>
      <c r="B117" s="1">
        <v>88330</v>
      </c>
      <c r="C117" s="1" t="s">
        <v>175</v>
      </c>
      <c r="D117" s="1">
        <v>3</v>
      </c>
      <c r="E117" s="1">
        <v>9</v>
      </c>
    </row>
    <row r="118" spans="1:5" x14ac:dyDescent="0.35">
      <c r="A118" s="1" t="s">
        <v>82</v>
      </c>
      <c r="B118" s="1">
        <v>11410</v>
      </c>
      <c r="C118" s="1" t="s">
        <v>182</v>
      </c>
      <c r="D118" s="1">
        <v>2</v>
      </c>
      <c r="E118" s="1">
        <v>3</v>
      </c>
    </row>
    <row r="119" spans="1:5" x14ac:dyDescent="0.35">
      <c r="A119" s="1" t="s">
        <v>82</v>
      </c>
      <c r="B119" s="1">
        <v>37449</v>
      </c>
      <c r="C119" s="1" t="s">
        <v>190</v>
      </c>
      <c r="D119" s="1">
        <v>1</v>
      </c>
      <c r="E119" s="1">
        <v>2</v>
      </c>
    </row>
    <row r="120" spans="1:5" x14ac:dyDescent="0.35">
      <c r="A120" s="1" t="s">
        <v>83</v>
      </c>
      <c r="B120" s="1">
        <v>89053</v>
      </c>
      <c r="C120" s="1" t="s">
        <v>180</v>
      </c>
      <c r="D120" s="1">
        <v>3</v>
      </c>
      <c r="E120" s="1">
        <v>3</v>
      </c>
    </row>
    <row r="121" spans="1:5" x14ac:dyDescent="0.35">
      <c r="A121" s="1" t="s">
        <v>83</v>
      </c>
      <c r="B121" s="1">
        <v>21274</v>
      </c>
      <c r="C121" s="1" t="s">
        <v>171</v>
      </c>
      <c r="D121" s="1">
        <v>5</v>
      </c>
      <c r="E121" s="1">
        <v>5</v>
      </c>
    </row>
    <row r="122" spans="1:5" x14ac:dyDescent="0.35">
      <c r="A122" s="1" t="s">
        <v>83</v>
      </c>
      <c r="B122" s="1">
        <v>86329</v>
      </c>
      <c r="C122" s="1" t="s">
        <v>179</v>
      </c>
      <c r="D122" s="1">
        <v>2</v>
      </c>
      <c r="E122" s="1">
        <v>5</v>
      </c>
    </row>
    <row r="123" spans="1:5" x14ac:dyDescent="0.35">
      <c r="A123" s="1" t="s">
        <v>83</v>
      </c>
      <c r="B123" s="1">
        <v>16381</v>
      </c>
      <c r="C123" s="1" t="s">
        <v>176</v>
      </c>
      <c r="D123" s="1">
        <v>1</v>
      </c>
      <c r="E123" s="1">
        <v>8</v>
      </c>
    </row>
    <row r="124" spans="1:5" x14ac:dyDescent="0.35">
      <c r="A124" s="1" t="s">
        <v>83</v>
      </c>
      <c r="B124" s="1">
        <v>65406</v>
      </c>
      <c r="C124" s="1" t="s">
        <v>187</v>
      </c>
      <c r="D124" s="1">
        <v>4</v>
      </c>
      <c r="E124" s="1">
        <v>1</v>
      </c>
    </row>
    <row r="125" spans="1:5" x14ac:dyDescent="0.35">
      <c r="A125" s="1" t="s">
        <v>83</v>
      </c>
      <c r="B125" s="1">
        <v>54477</v>
      </c>
      <c r="C125" s="1" t="s">
        <v>181</v>
      </c>
      <c r="D125" s="1">
        <v>6</v>
      </c>
      <c r="E125" s="1">
        <v>6</v>
      </c>
    </row>
    <row r="126" spans="1:5" x14ac:dyDescent="0.35">
      <c r="A126" s="1" t="s">
        <v>84</v>
      </c>
      <c r="B126" s="1">
        <v>29016</v>
      </c>
      <c r="C126" s="1" t="s">
        <v>183</v>
      </c>
      <c r="D126" s="1">
        <v>2</v>
      </c>
      <c r="E126" s="1">
        <v>1</v>
      </c>
    </row>
    <row r="127" spans="1:5" x14ac:dyDescent="0.35">
      <c r="A127" s="1" t="s">
        <v>84</v>
      </c>
      <c r="B127" s="1">
        <v>81202</v>
      </c>
      <c r="C127" s="1" t="s">
        <v>177</v>
      </c>
      <c r="D127" s="1">
        <v>1</v>
      </c>
      <c r="E127" s="1">
        <v>5</v>
      </c>
    </row>
    <row r="128" spans="1:5" x14ac:dyDescent="0.35">
      <c r="A128" s="1" t="s">
        <v>84</v>
      </c>
      <c r="B128" s="1">
        <v>35210</v>
      </c>
      <c r="C128" s="1" t="s">
        <v>178</v>
      </c>
      <c r="D128" s="1">
        <v>4</v>
      </c>
      <c r="E128" s="1">
        <v>1</v>
      </c>
    </row>
    <row r="129" spans="1:5" x14ac:dyDescent="0.35">
      <c r="A129" s="1" t="s">
        <v>84</v>
      </c>
      <c r="B129" s="1">
        <v>74366</v>
      </c>
      <c r="C129" s="1" t="s">
        <v>187</v>
      </c>
      <c r="D129" s="1">
        <v>6</v>
      </c>
      <c r="E129" s="1">
        <v>1</v>
      </c>
    </row>
    <row r="130" spans="1:5" x14ac:dyDescent="0.35">
      <c r="A130" s="1" t="s">
        <v>84</v>
      </c>
      <c r="B130" s="1">
        <v>27501</v>
      </c>
      <c r="C130" s="1" t="s">
        <v>173</v>
      </c>
      <c r="D130" s="1">
        <v>3</v>
      </c>
      <c r="E130" s="1">
        <v>6</v>
      </c>
    </row>
    <row r="131" spans="1:5" x14ac:dyDescent="0.35">
      <c r="A131" s="1" t="s">
        <v>84</v>
      </c>
      <c r="B131" s="1">
        <v>37518</v>
      </c>
      <c r="C131" s="1" t="s">
        <v>177</v>
      </c>
      <c r="D131" s="1">
        <v>5</v>
      </c>
      <c r="E131" s="1">
        <v>5</v>
      </c>
    </row>
    <row r="132" spans="1:5" x14ac:dyDescent="0.35">
      <c r="A132" s="1" t="s">
        <v>85</v>
      </c>
      <c r="B132" s="1">
        <v>56060</v>
      </c>
      <c r="C132" s="1" t="s">
        <v>178</v>
      </c>
      <c r="D132" s="1">
        <v>6</v>
      </c>
      <c r="E132" s="1">
        <v>1</v>
      </c>
    </row>
    <row r="133" spans="1:5" x14ac:dyDescent="0.35">
      <c r="A133" s="1" t="s">
        <v>85</v>
      </c>
      <c r="B133" s="1">
        <v>74145</v>
      </c>
      <c r="C133" s="1" t="s">
        <v>184</v>
      </c>
      <c r="D133" s="1">
        <v>1</v>
      </c>
      <c r="E133" s="1">
        <v>7</v>
      </c>
    </row>
    <row r="134" spans="1:5" x14ac:dyDescent="0.35">
      <c r="A134" s="1" t="s">
        <v>85</v>
      </c>
      <c r="B134" s="1">
        <v>76211</v>
      </c>
      <c r="C134" s="1" t="s">
        <v>189</v>
      </c>
      <c r="D134" s="1">
        <v>3</v>
      </c>
      <c r="E134" s="1">
        <v>1</v>
      </c>
    </row>
    <row r="135" spans="1:5" x14ac:dyDescent="0.35">
      <c r="A135" s="1" t="s">
        <v>85</v>
      </c>
      <c r="B135" s="1">
        <v>73343</v>
      </c>
      <c r="C135" s="1" t="s">
        <v>181</v>
      </c>
      <c r="D135" s="1">
        <v>2</v>
      </c>
      <c r="E135" s="1">
        <v>6</v>
      </c>
    </row>
    <row r="136" spans="1:5" x14ac:dyDescent="0.35">
      <c r="A136" s="1" t="s">
        <v>85</v>
      </c>
      <c r="B136" s="1">
        <v>33412</v>
      </c>
      <c r="C136" s="1" t="s">
        <v>175</v>
      </c>
      <c r="D136" s="1">
        <v>4</v>
      </c>
      <c r="E136" s="1">
        <v>9</v>
      </c>
    </row>
    <row r="137" spans="1:5" x14ac:dyDescent="0.35">
      <c r="A137" s="1" t="s">
        <v>85</v>
      </c>
      <c r="B137" s="1">
        <v>83418</v>
      </c>
      <c r="C137" s="1" t="s">
        <v>185</v>
      </c>
      <c r="D137" s="1">
        <v>5</v>
      </c>
      <c r="E137" s="1">
        <v>3</v>
      </c>
    </row>
    <row r="138" spans="1:5" x14ac:dyDescent="0.35">
      <c r="A138" s="1" t="s">
        <v>86</v>
      </c>
      <c r="B138" s="1">
        <v>23014</v>
      </c>
      <c r="C138" s="1" t="s">
        <v>179</v>
      </c>
      <c r="D138" s="1">
        <v>6</v>
      </c>
      <c r="E138" s="1">
        <v>5</v>
      </c>
    </row>
    <row r="139" spans="1:5" x14ac:dyDescent="0.35">
      <c r="A139" s="1" t="s">
        <v>86</v>
      </c>
      <c r="B139" s="1">
        <v>28122</v>
      </c>
      <c r="C139" s="1" t="s">
        <v>172</v>
      </c>
      <c r="D139" s="1">
        <v>5</v>
      </c>
      <c r="E139" s="1">
        <v>7</v>
      </c>
    </row>
    <row r="140" spans="1:5" x14ac:dyDescent="0.35">
      <c r="A140" s="1" t="s">
        <v>86</v>
      </c>
      <c r="B140" s="1">
        <v>62209</v>
      </c>
      <c r="C140" s="1" t="s">
        <v>186</v>
      </c>
      <c r="D140" s="1">
        <v>4</v>
      </c>
      <c r="E140" s="1">
        <v>5</v>
      </c>
    </row>
    <row r="141" spans="1:5" x14ac:dyDescent="0.35">
      <c r="A141" s="1" t="s">
        <v>86</v>
      </c>
      <c r="B141" s="1">
        <v>83243</v>
      </c>
      <c r="C141" s="1" t="s">
        <v>186</v>
      </c>
      <c r="D141" s="1">
        <v>3</v>
      </c>
      <c r="E141" s="1">
        <v>5</v>
      </c>
    </row>
    <row r="142" spans="1:5" x14ac:dyDescent="0.35">
      <c r="A142" s="1" t="s">
        <v>86</v>
      </c>
      <c r="B142" s="1">
        <v>27269</v>
      </c>
      <c r="C142" s="1" t="s">
        <v>179</v>
      </c>
      <c r="D142" s="1">
        <v>1</v>
      </c>
      <c r="E142" s="1">
        <v>5</v>
      </c>
    </row>
    <row r="143" spans="1:5" x14ac:dyDescent="0.35">
      <c r="A143" s="1" t="s">
        <v>86</v>
      </c>
      <c r="B143" s="1">
        <v>26505</v>
      </c>
      <c r="C143" s="1" t="s">
        <v>185</v>
      </c>
      <c r="D143" s="1">
        <v>2</v>
      </c>
      <c r="E143" s="1">
        <v>3</v>
      </c>
    </row>
    <row r="144" spans="1:5" x14ac:dyDescent="0.35">
      <c r="A144" s="1" t="s">
        <v>87</v>
      </c>
      <c r="B144" s="1">
        <v>41033</v>
      </c>
      <c r="C144" s="1" t="s">
        <v>183</v>
      </c>
      <c r="D144" s="1">
        <v>2</v>
      </c>
      <c r="E144" s="1">
        <v>1</v>
      </c>
    </row>
    <row r="145" spans="1:5" x14ac:dyDescent="0.35">
      <c r="A145" s="1" t="s">
        <v>87</v>
      </c>
      <c r="B145" s="1">
        <v>61048</v>
      </c>
      <c r="C145" s="1" t="s">
        <v>173</v>
      </c>
      <c r="D145" s="1">
        <v>5</v>
      </c>
      <c r="E145" s="1">
        <v>6</v>
      </c>
    </row>
    <row r="146" spans="1:5" x14ac:dyDescent="0.35">
      <c r="A146" s="1" t="s">
        <v>87</v>
      </c>
      <c r="B146" s="1">
        <v>30272</v>
      </c>
      <c r="C146" s="1" t="s">
        <v>183</v>
      </c>
      <c r="D146" s="1">
        <v>4</v>
      </c>
      <c r="E146" s="1">
        <v>1</v>
      </c>
    </row>
    <row r="147" spans="1:5" x14ac:dyDescent="0.35">
      <c r="A147" s="1" t="s">
        <v>87</v>
      </c>
      <c r="B147" s="1">
        <v>54383</v>
      </c>
      <c r="C147" s="1" t="s">
        <v>181</v>
      </c>
      <c r="D147" s="1">
        <v>1</v>
      </c>
      <c r="E147" s="1">
        <v>6</v>
      </c>
    </row>
    <row r="148" spans="1:5" x14ac:dyDescent="0.35">
      <c r="A148" s="1" t="s">
        <v>87</v>
      </c>
      <c r="B148" s="1">
        <v>56428</v>
      </c>
      <c r="C148" s="1" t="s">
        <v>182</v>
      </c>
      <c r="D148" s="1">
        <v>3</v>
      </c>
      <c r="E148" s="1">
        <v>3</v>
      </c>
    </row>
    <row r="149" spans="1:5" x14ac:dyDescent="0.35">
      <c r="A149" s="1" t="s">
        <v>87</v>
      </c>
      <c r="B149" s="1">
        <v>43530</v>
      </c>
      <c r="C149" s="1" t="s">
        <v>176</v>
      </c>
      <c r="D149" s="1">
        <v>6</v>
      </c>
      <c r="E149" s="1">
        <v>8</v>
      </c>
    </row>
    <row r="150" spans="1:5" x14ac:dyDescent="0.35">
      <c r="A150" s="1" t="s">
        <v>154</v>
      </c>
      <c r="B150" s="1">
        <v>26063</v>
      </c>
      <c r="C150" s="1" t="s">
        <v>189</v>
      </c>
      <c r="D150" s="1">
        <v>2</v>
      </c>
      <c r="E150" s="1">
        <v>1</v>
      </c>
    </row>
    <row r="151" spans="1:5" x14ac:dyDescent="0.35">
      <c r="A151" s="1" t="s">
        <v>154</v>
      </c>
      <c r="B151" s="1">
        <v>63134</v>
      </c>
      <c r="C151" s="1" t="s">
        <v>187</v>
      </c>
      <c r="D151" s="1">
        <v>1</v>
      </c>
      <c r="E151" s="1">
        <v>1</v>
      </c>
    </row>
    <row r="152" spans="1:5" x14ac:dyDescent="0.35">
      <c r="A152" s="1" t="s">
        <v>154</v>
      </c>
      <c r="B152" s="1">
        <v>82159</v>
      </c>
      <c r="C152" s="1" t="s">
        <v>186</v>
      </c>
      <c r="D152" s="1">
        <v>3</v>
      </c>
      <c r="E152" s="1">
        <v>5</v>
      </c>
    </row>
    <row r="153" spans="1:5" x14ac:dyDescent="0.35">
      <c r="A153" s="1" t="s">
        <v>154</v>
      </c>
      <c r="B153" s="1">
        <v>39276</v>
      </c>
      <c r="C153" s="1" t="s">
        <v>175</v>
      </c>
      <c r="D153" s="1">
        <v>5</v>
      </c>
      <c r="E153" s="1">
        <v>9</v>
      </c>
    </row>
    <row r="154" spans="1:5" x14ac:dyDescent="0.35">
      <c r="A154" s="1" t="s">
        <v>154</v>
      </c>
      <c r="B154" s="1">
        <v>55290</v>
      </c>
      <c r="C154" s="1" t="s">
        <v>178</v>
      </c>
      <c r="D154" s="1">
        <v>6</v>
      </c>
      <c r="E154" s="1">
        <v>1</v>
      </c>
    </row>
    <row r="155" spans="1:5" x14ac:dyDescent="0.35">
      <c r="A155" s="1" t="s">
        <v>154</v>
      </c>
      <c r="B155" s="1">
        <v>47440</v>
      </c>
      <c r="C155" s="1" t="s">
        <v>189</v>
      </c>
      <c r="D155" s="1">
        <v>4</v>
      </c>
      <c r="E155" s="1">
        <v>1</v>
      </c>
    </row>
    <row r="156" spans="1:5" x14ac:dyDescent="0.35">
      <c r="A156" s="1" t="s">
        <v>88</v>
      </c>
      <c r="B156" s="1">
        <v>56126</v>
      </c>
      <c r="C156" s="1" t="s">
        <v>176</v>
      </c>
      <c r="D156" s="1">
        <v>3</v>
      </c>
      <c r="E156" s="1">
        <v>8</v>
      </c>
    </row>
    <row r="157" spans="1:5" x14ac:dyDescent="0.35">
      <c r="A157" s="1" t="s">
        <v>88</v>
      </c>
      <c r="B157" s="1">
        <v>72177</v>
      </c>
      <c r="C157" s="1" t="s">
        <v>174</v>
      </c>
      <c r="D157" s="1">
        <v>4</v>
      </c>
      <c r="E157" s="1">
        <v>5</v>
      </c>
    </row>
    <row r="158" spans="1:5" x14ac:dyDescent="0.35">
      <c r="A158" s="1" t="s">
        <v>88</v>
      </c>
      <c r="B158" s="1">
        <v>80212</v>
      </c>
      <c r="C158" s="1" t="s">
        <v>182</v>
      </c>
      <c r="D158" s="1">
        <v>6</v>
      </c>
      <c r="E158" s="1">
        <v>3</v>
      </c>
    </row>
    <row r="159" spans="1:5" x14ac:dyDescent="0.35">
      <c r="A159" s="1" t="s">
        <v>88</v>
      </c>
      <c r="B159" s="1">
        <v>80278</v>
      </c>
      <c r="C159" s="1" t="s">
        <v>189</v>
      </c>
      <c r="D159" s="1">
        <v>2</v>
      </c>
      <c r="E159" s="1">
        <v>1</v>
      </c>
    </row>
    <row r="160" spans="1:5" x14ac:dyDescent="0.35">
      <c r="A160" s="1" t="s">
        <v>88</v>
      </c>
      <c r="B160" s="1">
        <v>29472</v>
      </c>
      <c r="C160" s="1" t="s">
        <v>177</v>
      </c>
      <c r="D160" s="1">
        <v>1</v>
      </c>
      <c r="E160" s="1">
        <v>5</v>
      </c>
    </row>
    <row r="161" spans="1:5" x14ac:dyDescent="0.35">
      <c r="A161" s="1" t="s">
        <v>88</v>
      </c>
      <c r="B161" s="1">
        <v>60484</v>
      </c>
      <c r="C161" s="1" t="s">
        <v>174</v>
      </c>
      <c r="D161" s="1">
        <v>5</v>
      </c>
      <c r="E161" s="1">
        <v>5</v>
      </c>
    </row>
    <row r="162" spans="1:5" x14ac:dyDescent="0.35">
      <c r="A162" s="1" t="s">
        <v>151</v>
      </c>
      <c r="B162" s="1">
        <v>10175</v>
      </c>
      <c r="C162" s="1" t="s">
        <v>186</v>
      </c>
      <c r="D162" s="1">
        <v>1</v>
      </c>
      <c r="E162" s="1">
        <v>5</v>
      </c>
    </row>
    <row r="163" spans="1:5" x14ac:dyDescent="0.35">
      <c r="A163" s="1" t="s">
        <v>151</v>
      </c>
      <c r="B163" s="1">
        <v>30363</v>
      </c>
      <c r="C163" s="1" t="s">
        <v>178</v>
      </c>
      <c r="D163" s="1">
        <v>2</v>
      </c>
      <c r="E163" s="1">
        <v>1</v>
      </c>
    </row>
    <row r="164" spans="1:5" x14ac:dyDescent="0.35">
      <c r="A164" s="1" t="s">
        <v>151</v>
      </c>
      <c r="B164" s="1">
        <v>10445</v>
      </c>
      <c r="C164" s="1" t="s">
        <v>174</v>
      </c>
      <c r="D164" s="1">
        <v>3</v>
      </c>
      <c r="E164" s="1">
        <v>5</v>
      </c>
    </row>
    <row r="165" spans="1:5" x14ac:dyDescent="0.35">
      <c r="A165" s="1" t="s">
        <v>161</v>
      </c>
      <c r="B165" s="1">
        <v>29076</v>
      </c>
      <c r="C165" s="1" t="s">
        <v>185</v>
      </c>
      <c r="D165" s="1">
        <v>2</v>
      </c>
      <c r="E165" s="1">
        <v>3</v>
      </c>
    </row>
    <row r="166" spans="1:5" x14ac:dyDescent="0.35">
      <c r="A166" s="1" t="s">
        <v>161</v>
      </c>
      <c r="B166" s="1">
        <v>42470</v>
      </c>
      <c r="C166" s="1" t="s">
        <v>176</v>
      </c>
      <c r="D166" s="1">
        <v>1</v>
      </c>
      <c r="E166" s="1">
        <v>8</v>
      </c>
    </row>
    <row r="167" spans="1:5" x14ac:dyDescent="0.35">
      <c r="A167" s="1" t="s">
        <v>160</v>
      </c>
      <c r="B167" s="1">
        <v>34292</v>
      </c>
      <c r="C167" s="1" t="s">
        <v>181</v>
      </c>
      <c r="D167" s="1">
        <v>1</v>
      </c>
      <c r="E167" s="1">
        <v>6</v>
      </c>
    </row>
    <row r="168" spans="1:5" x14ac:dyDescent="0.35">
      <c r="A168" s="1" t="s">
        <v>160</v>
      </c>
      <c r="B168" s="1">
        <v>32446</v>
      </c>
      <c r="C168" s="1" t="s">
        <v>179</v>
      </c>
      <c r="D168" s="1">
        <v>2</v>
      </c>
      <c r="E168" s="1">
        <v>5</v>
      </c>
    </row>
    <row r="169" spans="1:5" x14ac:dyDescent="0.35">
      <c r="A169" s="1" t="s">
        <v>150</v>
      </c>
      <c r="B169" s="1">
        <v>95187</v>
      </c>
      <c r="C169" s="1" t="s">
        <v>183</v>
      </c>
      <c r="D169" s="1">
        <v>1</v>
      </c>
      <c r="E169" s="1">
        <v>1</v>
      </c>
    </row>
    <row r="170" spans="1:5" x14ac:dyDescent="0.35">
      <c r="A170" s="1" t="s">
        <v>150</v>
      </c>
      <c r="B170" s="1">
        <v>95434</v>
      </c>
      <c r="C170" s="1" t="s">
        <v>187</v>
      </c>
      <c r="D170" s="1">
        <v>2</v>
      </c>
      <c r="E170" s="1">
        <v>1</v>
      </c>
    </row>
    <row r="171" spans="1:5" x14ac:dyDescent="0.35">
      <c r="A171" s="1" t="s">
        <v>89</v>
      </c>
      <c r="B171" s="1">
        <v>40173</v>
      </c>
      <c r="C171" s="1" t="s">
        <v>189</v>
      </c>
      <c r="D171" s="1">
        <v>1</v>
      </c>
      <c r="E171" s="1">
        <v>1</v>
      </c>
    </row>
    <row r="172" spans="1:5" x14ac:dyDescent="0.35">
      <c r="A172" s="1" t="s">
        <v>89</v>
      </c>
      <c r="B172" s="1">
        <v>34407</v>
      </c>
      <c r="C172" s="1" t="s">
        <v>173</v>
      </c>
      <c r="D172" s="1">
        <v>2</v>
      </c>
      <c r="E172" s="1">
        <v>6</v>
      </c>
    </row>
    <row r="173" spans="1:5" x14ac:dyDescent="0.35">
      <c r="A173" s="1" t="s">
        <v>89</v>
      </c>
      <c r="B173" s="1">
        <v>56448</v>
      </c>
      <c r="C173" s="1" t="s">
        <v>172</v>
      </c>
      <c r="D173" s="1">
        <v>3</v>
      </c>
      <c r="E173" s="1">
        <v>7</v>
      </c>
    </row>
    <row r="174" spans="1:5" x14ac:dyDescent="0.35">
      <c r="A174" s="1" t="s">
        <v>159</v>
      </c>
      <c r="B174" s="1">
        <v>26131</v>
      </c>
      <c r="C174" s="1" t="s">
        <v>177</v>
      </c>
      <c r="D174" s="1">
        <v>3</v>
      </c>
      <c r="E174" s="1">
        <v>5</v>
      </c>
    </row>
    <row r="175" spans="1:5" x14ac:dyDescent="0.35">
      <c r="A175" s="1" t="s">
        <v>159</v>
      </c>
      <c r="B175" s="1">
        <v>78216</v>
      </c>
      <c r="C175" s="1" t="s">
        <v>187</v>
      </c>
      <c r="D175" s="1">
        <v>1</v>
      </c>
      <c r="E175" s="1">
        <v>1</v>
      </c>
    </row>
    <row r="176" spans="1:5" x14ac:dyDescent="0.35">
      <c r="A176" s="1" t="s">
        <v>159</v>
      </c>
      <c r="B176" s="1">
        <v>27279</v>
      </c>
      <c r="C176" s="1" t="s">
        <v>175</v>
      </c>
      <c r="D176" s="1">
        <v>6</v>
      </c>
      <c r="E176" s="1">
        <v>9</v>
      </c>
    </row>
    <row r="177" spans="1:5" x14ac:dyDescent="0.35">
      <c r="A177" s="1" t="s">
        <v>159</v>
      </c>
      <c r="B177" s="1">
        <v>18398</v>
      </c>
      <c r="C177" s="1" t="s">
        <v>171</v>
      </c>
      <c r="D177" s="1">
        <v>5</v>
      </c>
      <c r="E177" s="1">
        <v>5</v>
      </c>
    </row>
    <row r="178" spans="1:5" x14ac:dyDescent="0.35">
      <c r="A178" s="1" t="s">
        <v>159</v>
      </c>
      <c r="B178" s="1">
        <v>70457</v>
      </c>
      <c r="C178" s="1" t="s">
        <v>176</v>
      </c>
      <c r="D178" s="1">
        <v>4</v>
      </c>
      <c r="E178" s="1">
        <v>8</v>
      </c>
    </row>
    <row r="179" spans="1:5" x14ac:dyDescent="0.35">
      <c r="A179" s="1" t="s">
        <v>159</v>
      </c>
      <c r="B179" s="1">
        <v>59480</v>
      </c>
      <c r="C179" s="1" t="s">
        <v>175</v>
      </c>
      <c r="D179" s="1">
        <v>2</v>
      </c>
      <c r="E179" s="1">
        <v>9</v>
      </c>
    </row>
    <row r="180" spans="1:5" x14ac:dyDescent="0.35">
      <c r="A180" s="1" t="s">
        <v>90</v>
      </c>
      <c r="B180" s="1">
        <v>30008</v>
      </c>
      <c r="C180" s="1" t="s">
        <v>187</v>
      </c>
      <c r="D180" s="1">
        <v>2</v>
      </c>
      <c r="E180" s="1">
        <v>1</v>
      </c>
    </row>
    <row r="181" spans="1:5" x14ac:dyDescent="0.35">
      <c r="A181" s="1" t="s">
        <v>90</v>
      </c>
      <c r="B181" s="1">
        <v>86013</v>
      </c>
      <c r="C181" s="1" t="s">
        <v>174</v>
      </c>
      <c r="D181" s="1">
        <v>1</v>
      </c>
      <c r="E181" s="1">
        <v>5</v>
      </c>
    </row>
    <row r="182" spans="1:5" x14ac:dyDescent="0.35">
      <c r="A182" s="1" t="s">
        <v>90</v>
      </c>
      <c r="B182" s="1">
        <v>93146</v>
      </c>
      <c r="C182" s="1" t="s">
        <v>186</v>
      </c>
      <c r="D182" s="1">
        <v>3</v>
      </c>
      <c r="E182" s="1">
        <v>5</v>
      </c>
    </row>
    <row r="183" spans="1:5" x14ac:dyDescent="0.35">
      <c r="A183" s="1" t="s">
        <v>90</v>
      </c>
      <c r="B183" s="1">
        <v>71311</v>
      </c>
      <c r="C183" s="1" t="s">
        <v>190</v>
      </c>
      <c r="D183" s="1">
        <v>5</v>
      </c>
      <c r="E183" s="1">
        <v>2</v>
      </c>
    </row>
    <row r="184" spans="1:5" x14ac:dyDescent="0.35">
      <c r="A184" s="1" t="s">
        <v>90</v>
      </c>
      <c r="B184" s="1">
        <v>46318</v>
      </c>
      <c r="C184" s="1" t="s">
        <v>190</v>
      </c>
      <c r="D184" s="1">
        <v>4</v>
      </c>
      <c r="E184" s="1">
        <v>2</v>
      </c>
    </row>
    <row r="185" spans="1:5" x14ac:dyDescent="0.35">
      <c r="A185" s="1" t="s">
        <v>90</v>
      </c>
      <c r="B185" s="1">
        <v>98377</v>
      </c>
      <c r="C185" s="1" t="s">
        <v>184</v>
      </c>
      <c r="D185" s="1">
        <v>6</v>
      </c>
      <c r="E185" s="1">
        <v>7</v>
      </c>
    </row>
    <row r="186" spans="1:5" x14ac:dyDescent="0.35">
      <c r="A186" s="1" t="s">
        <v>91</v>
      </c>
      <c r="B186" s="1">
        <v>63006</v>
      </c>
      <c r="C186" s="1" t="s">
        <v>188</v>
      </c>
      <c r="D186" s="1">
        <v>3</v>
      </c>
      <c r="E186" s="1">
        <v>4</v>
      </c>
    </row>
    <row r="187" spans="1:5" x14ac:dyDescent="0.35">
      <c r="A187" s="1" t="s">
        <v>91</v>
      </c>
      <c r="B187" s="1">
        <v>71071</v>
      </c>
      <c r="C187" s="1" t="s">
        <v>186</v>
      </c>
      <c r="D187" s="1">
        <v>5</v>
      </c>
      <c r="E187" s="1">
        <v>5</v>
      </c>
    </row>
    <row r="188" spans="1:5" x14ac:dyDescent="0.35">
      <c r="A188" s="1" t="s">
        <v>91</v>
      </c>
      <c r="B188" s="1">
        <v>38281</v>
      </c>
      <c r="C188" s="1" t="s">
        <v>179</v>
      </c>
      <c r="D188" s="1">
        <v>6</v>
      </c>
      <c r="E188" s="1">
        <v>5</v>
      </c>
    </row>
    <row r="189" spans="1:5" x14ac:dyDescent="0.35">
      <c r="A189" s="1" t="s">
        <v>91</v>
      </c>
      <c r="B189" s="1">
        <v>34390</v>
      </c>
      <c r="C189" s="1" t="s">
        <v>182</v>
      </c>
      <c r="D189" s="1">
        <v>2</v>
      </c>
      <c r="E189" s="1">
        <v>3</v>
      </c>
    </row>
    <row r="190" spans="1:5" x14ac:dyDescent="0.35">
      <c r="A190" s="1" t="s">
        <v>91</v>
      </c>
      <c r="B190" s="1">
        <v>48549</v>
      </c>
      <c r="C190" s="1" t="s">
        <v>184</v>
      </c>
      <c r="D190" s="1">
        <v>1</v>
      </c>
      <c r="E190" s="1">
        <v>7</v>
      </c>
    </row>
    <row r="191" spans="1:5" x14ac:dyDescent="0.35">
      <c r="A191" s="1" t="s">
        <v>91</v>
      </c>
      <c r="B191" s="1">
        <v>12561</v>
      </c>
      <c r="C191" s="1" t="s">
        <v>184</v>
      </c>
      <c r="D191" s="1">
        <v>4</v>
      </c>
      <c r="E191" s="1">
        <v>7</v>
      </c>
    </row>
    <row r="192" spans="1:5" x14ac:dyDescent="0.35">
      <c r="A192" s="1" t="s">
        <v>92</v>
      </c>
      <c r="B192" s="1">
        <v>30317</v>
      </c>
      <c r="C192" s="1" t="s">
        <v>171</v>
      </c>
      <c r="D192" s="1">
        <v>2</v>
      </c>
      <c r="E192" s="1">
        <v>5</v>
      </c>
    </row>
    <row r="193" spans="1:5" x14ac:dyDescent="0.35">
      <c r="A193" s="1" t="s">
        <v>92</v>
      </c>
      <c r="B193" s="1">
        <v>19321</v>
      </c>
      <c r="C193" s="1" t="s">
        <v>175</v>
      </c>
      <c r="D193" s="1">
        <v>1</v>
      </c>
      <c r="E193" s="1">
        <v>9</v>
      </c>
    </row>
    <row r="194" spans="1:5" x14ac:dyDescent="0.35">
      <c r="A194" s="1" t="s">
        <v>92</v>
      </c>
      <c r="B194" s="1">
        <v>30424</v>
      </c>
      <c r="C194" s="1" t="s">
        <v>176</v>
      </c>
      <c r="D194" s="1">
        <v>6</v>
      </c>
      <c r="E194" s="1">
        <v>8</v>
      </c>
    </row>
    <row r="195" spans="1:5" x14ac:dyDescent="0.35">
      <c r="A195" s="1" t="s">
        <v>92</v>
      </c>
      <c r="B195" s="1">
        <v>57517</v>
      </c>
      <c r="C195" s="1" t="s">
        <v>172</v>
      </c>
      <c r="D195" s="1">
        <v>5</v>
      </c>
      <c r="E195" s="1">
        <v>7</v>
      </c>
    </row>
    <row r="196" spans="1:5" x14ac:dyDescent="0.35">
      <c r="A196" s="1" t="s">
        <v>92</v>
      </c>
      <c r="B196" s="1">
        <v>65528</v>
      </c>
      <c r="C196" s="1" t="s">
        <v>179</v>
      </c>
      <c r="D196" s="1">
        <v>3</v>
      </c>
      <c r="E196" s="1">
        <v>5</v>
      </c>
    </row>
    <row r="197" spans="1:5" x14ac:dyDescent="0.35">
      <c r="A197" s="1" t="s">
        <v>92</v>
      </c>
      <c r="B197" s="1">
        <v>44566</v>
      </c>
      <c r="C197" s="1" t="s">
        <v>186</v>
      </c>
      <c r="D197" s="1">
        <v>4</v>
      </c>
      <c r="E197" s="1">
        <v>5</v>
      </c>
    </row>
    <row r="198" spans="1:5" x14ac:dyDescent="0.35">
      <c r="A198" s="1" t="s">
        <v>93</v>
      </c>
      <c r="B198" s="1">
        <v>87153</v>
      </c>
      <c r="C198" s="1" t="s">
        <v>182</v>
      </c>
      <c r="D198" s="1">
        <v>1</v>
      </c>
      <c r="E198" s="1">
        <v>3</v>
      </c>
    </row>
    <row r="199" spans="1:5" x14ac:dyDescent="0.35">
      <c r="A199" s="1" t="s">
        <v>93</v>
      </c>
      <c r="B199" s="1">
        <v>88196</v>
      </c>
      <c r="C199" s="1" t="s">
        <v>182</v>
      </c>
      <c r="D199" s="1">
        <v>5</v>
      </c>
      <c r="E199" s="1">
        <v>3</v>
      </c>
    </row>
    <row r="200" spans="1:5" x14ac:dyDescent="0.35">
      <c r="A200" s="1" t="s">
        <v>93</v>
      </c>
      <c r="B200" s="1">
        <v>86206</v>
      </c>
      <c r="C200" s="1" t="s">
        <v>180</v>
      </c>
      <c r="D200" s="1">
        <v>3</v>
      </c>
      <c r="E200" s="1">
        <v>3</v>
      </c>
    </row>
    <row r="201" spans="1:5" x14ac:dyDescent="0.35">
      <c r="A201" s="1" t="s">
        <v>93</v>
      </c>
      <c r="B201" s="1">
        <v>61485</v>
      </c>
      <c r="C201" s="1" t="s">
        <v>171</v>
      </c>
      <c r="D201" s="1">
        <v>4</v>
      </c>
      <c r="E201" s="1">
        <v>5</v>
      </c>
    </row>
    <row r="202" spans="1:5" x14ac:dyDescent="0.35">
      <c r="A202" s="1" t="s">
        <v>93</v>
      </c>
      <c r="B202" s="1">
        <v>66506</v>
      </c>
      <c r="C202" s="1" t="s">
        <v>171</v>
      </c>
      <c r="D202" s="1">
        <v>2</v>
      </c>
      <c r="E202" s="1">
        <v>5</v>
      </c>
    </row>
    <row r="203" spans="1:5" x14ac:dyDescent="0.35">
      <c r="A203" s="1" t="s">
        <v>93</v>
      </c>
      <c r="B203" s="1">
        <v>11512</v>
      </c>
      <c r="C203" s="1" t="s">
        <v>177</v>
      </c>
      <c r="D203" s="1">
        <v>6</v>
      </c>
      <c r="E203" s="1">
        <v>5</v>
      </c>
    </row>
    <row r="204" spans="1:5" x14ac:dyDescent="0.35">
      <c r="A204" s="1" t="s">
        <v>94</v>
      </c>
      <c r="B204" s="1">
        <v>57046</v>
      </c>
      <c r="C204" s="1" t="s">
        <v>173</v>
      </c>
      <c r="D204" s="1">
        <v>3</v>
      </c>
      <c r="E204" s="1">
        <v>6</v>
      </c>
    </row>
    <row r="205" spans="1:5" x14ac:dyDescent="0.35">
      <c r="A205" s="1" t="s">
        <v>94</v>
      </c>
      <c r="B205" s="1">
        <v>51221</v>
      </c>
      <c r="C205" s="1" t="s">
        <v>177</v>
      </c>
      <c r="D205" s="1">
        <v>5</v>
      </c>
      <c r="E205" s="1">
        <v>5</v>
      </c>
    </row>
    <row r="206" spans="1:5" x14ac:dyDescent="0.35">
      <c r="A206" s="1" t="s">
        <v>94</v>
      </c>
      <c r="B206" s="1">
        <v>53273</v>
      </c>
      <c r="C206" s="1" t="s">
        <v>186</v>
      </c>
      <c r="D206" s="1">
        <v>2</v>
      </c>
      <c r="E206" s="1">
        <v>5</v>
      </c>
    </row>
    <row r="207" spans="1:5" x14ac:dyDescent="0.35">
      <c r="A207" s="1" t="s">
        <v>94</v>
      </c>
      <c r="B207" s="1">
        <v>21325</v>
      </c>
      <c r="C207" s="1" t="s">
        <v>178</v>
      </c>
      <c r="D207" s="1">
        <v>1</v>
      </c>
      <c r="E207" s="1">
        <v>1</v>
      </c>
    </row>
    <row r="208" spans="1:5" x14ac:dyDescent="0.35">
      <c r="A208" s="1" t="s">
        <v>94</v>
      </c>
      <c r="B208" s="1">
        <v>67360</v>
      </c>
      <c r="C208" s="1" t="s">
        <v>176</v>
      </c>
      <c r="D208" s="1">
        <v>4</v>
      </c>
      <c r="E208" s="1">
        <v>8</v>
      </c>
    </row>
    <row r="209" spans="1:5" x14ac:dyDescent="0.35">
      <c r="A209" s="1" t="s">
        <v>94</v>
      </c>
      <c r="B209" s="1">
        <v>55405</v>
      </c>
      <c r="C209" s="1" t="s">
        <v>187</v>
      </c>
      <c r="D209" s="1">
        <v>6</v>
      </c>
      <c r="E209" s="1">
        <v>1</v>
      </c>
    </row>
    <row r="210" spans="1:5" x14ac:dyDescent="0.35">
      <c r="A210" s="1" t="s">
        <v>155</v>
      </c>
      <c r="B210" s="1">
        <v>60022</v>
      </c>
      <c r="C210" s="1" t="s">
        <v>187</v>
      </c>
      <c r="D210" s="1">
        <v>6</v>
      </c>
      <c r="E210" s="1">
        <v>1</v>
      </c>
    </row>
    <row r="211" spans="1:5" x14ac:dyDescent="0.35">
      <c r="A211" s="1" t="s">
        <v>155</v>
      </c>
      <c r="B211" s="1">
        <v>74090</v>
      </c>
      <c r="C211" s="1" t="s">
        <v>183</v>
      </c>
      <c r="D211" s="1">
        <v>3</v>
      </c>
      <c r="E211" s="1">
        <v>1</v>
      </c>
    </row>
    <row r="212" spans="1:5" x14ac:dyDescent="0.35">
      <c r="A212" s="1" t="s">
        <v>155</v>
      </c>
      <c r="B212" s="1">
        <v>29154</v>
      </c>
      <c r="C212" s="1" t="s">
        <v>183</v>
      </c>
      <c r="D212" s="1">
        <v>5</v>
      </c>
      <c r="E212" s="1">
        <v>1</v>
      </c>
    </row>
    <row r="213" spans="1:5" x14ac:dyDescent="0.35">
      <c r="A213" s="1" t="s">
        <v>155</v>
      </c>
      <c r="B213" s="1">
        <v>95355</v>
      </c>
      <c r="C213" s="1" t="s">
        <v>183</v>
      </c>
      <c r="D213" s="1">
        <v>4</v>
      </c>
      <c r="E213" s="1">
        <v>1</v>
      </c>
    </row>
    <row r="214" spans="1:5" x14ac:dyDescent="0.35">
      <c r="A214" s="1" t="s">
        <v>155</v>
      </c>
      <c r="B214" s="1">
        <v>41473</v>
      </c>
      <c r="C214" s="1" t="s">
        <v>174</v>
      </c>
      <c r="D214" s="1">
        <v>1</v>
      </c>
      <c r="E214" s="1">
        <v>5</v>
      </c>
    </row>
    <row r="215" spans="1:5" x14ac:dyDescent="0.35">
      <c r="A215" s="1" t="s">
        <v>155</v>
      </c>
      <c r="B215" s="1">
        <v>19490</v>
      </c>
      <c r="C215" s="1" t="s">
        <v>171</v>
      </c>
      <c r="D215" s="1">
        <v>2</v>
      </c>
      <c r="E215" s="1">
        <v>5</v>
      </c>
    </row>
    <row r="216" spans="1:5" x14ac:dyDescent="0.35">
      <c r="A216" s="1" t="s">
        <v>95</v>
      </c>
      <c r="B216" s="1">
        <v>22283</v>
      </c>
      <c r="C216" s="1" t="s">
        <v>178</v>
      </c>
      <c r="D216" s="1">
        <v>1</v>
      </c>
      <c r="E216" s="1">
        <v>1</v>
      </c>
    </row>
    <row r="217" spans="1:5" x14ac:dyDescent="0.35">
      <c r="A217" s="1" t="s">
        <v>95</v>
      </c>
      <c r="B217" s="1">
        <v>82315</v>
      </c>
      <c r="C217" s="1" t="s">
        <v>190</v>
      </c>
      <c r="D217" s="1">
        <v>2</v>
      </c>
      <c r="E217" s="1">
        <v>2</v>
      </c>
    </row>
    <row r="218" spans="1:5" x14ac:dyDescent="0.35">
      <c r="A218" s="1" t="s">
        <v>95</v>
      </c>
      <c r="B218" s="1">
        <v>46333</v>
      </c>
      <c r="C218" s="1" t="s">
        <v>189</v>
      </c>
      <c r="D218" s="1">
        <v>4</v>
      </c>
      <c r="E218" s="1">
        <v>1</v>
      </c>
    </row>
    <row r="219" spans="1:5" x14ac:dyDescent="0.35">
      <c r="A219" s="1" t="s">
        <v>95</v>
      </c>
      <c r="B219" s="1">
        <v>59408</v>
      </c>
      <c r="C219" s="1" t="s">
        <v>182</v>
      </c>
      <c r="D219" s="1">
        <v>6</v>
      </c>
      <c r="E219" s="1">
        <v>3</v>
      </c>
    </row>
    <row r="220" spans="1:5" x14ac:dyDescent="0.35">
      <c r="A220" s="1" t="s">
        <v>95</v>
      </c>
      <c r="B220" s="1">
        <v>63462</v>
      </c>
      <c r="C220" s="1" t="s">
        <v>188</v>
      </c>
      <c r="D220" s="1">
        <v>5</v>
      </c>
      <c r="E220" s="1">
        <v>4</v>
      </c>
    </row>
    <row r="221" spans="1:5" x14ac:dyDescent="0.35">
      <c r="A221" s="1" t="s">
        <v>95</v>
      </c>
      <c r="B221" s="1">
        <v>30533</v>
      </c>
      <c r="C221" s="1" t="s">
        <v>177</v>
      </c>
      <c r="D221" s="1">
        <v>3</v>
      </c>
      <c r="E221" s="1">
        <v>5</v>
      </c>
    </row>
    <row r="222" spans="1:5" x14ac:dyDescent="0.35">
      <c r="A222" s="1" t="s">
        <v>96</v>
      </c>
      <c r="B222" s="1">
        <v>31103</v>
      </c>
      <c r="C222" s="1" t="s">
        <v>185</v>
      </c>
      <c r="D222" s="1">
        <v>4</v>
      </c>
      <c r="E222" s="1">
        <v>3</v>
      </c>
    </row>
    <row r="223" spans="1:5" x14ac:dyDescent="0.35">
      <c r="A223" s="1" t="s">
        <v>96</v>
      </c>
      <c r="B223" s="1">
        <v>45129</v>
      </c>
      <c r="C223" s="1" t="s">
        <v>181</v>
      </c>
      <c r="D223" s="1">
        <v>6</v>
      </c>
      <c r="E223" s="1">
        <v>6</v>
      </c>
    </row>
    <row r="224" spans="1:5" x14ac:dyDescent="0.35">
      <c r="A224" s="1" t="s">
        <v>96</v>
      </c>
      <c r="B224" s="1">
        <v>90176</v>
      </c>
      <c r="C224" s="1" t="s">
        <v>176</v>
      </c>
      <c r="D224" s="1">
        <v>3</v>
      </c>
      <c r="E224" s="1">
        <v>8</v>
      </c>
    </row>
    <row r="225" spans="1:5" x14ac:dyDescent="0.35">
      <c r="A225" s="1" t="s">
        <v>96</v>
      </c>
      <c r="B225" s="1">
        <v>36344</v>
      </c>
      <c r="C225" s="1" t="s">
        <v>187</v>
      </c>
      <c r="D225" s="1">
        <v>5</v>
      </c>
      <c r="E225" s="1">
        <v>1</v>
      </c>
    </row>
    <row r="226" spans="1:5" x14ac:dyDescent="0.35">
      <c r="A226" s="1" t="s">
        <v>96</v>
      </c>
      <c r="B226" s="1">
        <v>67444</v>
      </c>
      <c r="C226" s="1" t="s">
        <v>180</v>
      </c>
      <c r="D226" s="1">
        <v>2</v>
      </c>
      <c r="E226" s="1">
        <v>3</v>
      </c>
    </row>
    <row r="227" spans="1:5" x14ac:dyDescent="0.35">
      <c r="A227" s="1" t="s">
        <v>96</v>
      </c>
      <c r="B227" s="1">
        <v>13543</v>
      </c>
      <c r="C227" s="1" t="s">
        <v>187</v>
      </c>
      <c r="D227" s="1">
        <v>1</v>
      </c>
      <c r="E227" s="1">
        <v>1</v>
      </c>
    </row>
    <row r="228" spans="1:5" x14ac:dyDescent="0.35">
      <c r="A228" s="1" t="s">
        <v>97</v>
      </c>
      <c r="B228" s="1">
        <v>32010</v>
      </c>
      <c r="C228" s="1" t="s">
        <v>172</v>
      </c>
      <c r="D228" s="1">
        <v>3</v>
      </c>
      <c r="E228" s="1">
        <v>7</v>
      </c>
    </row>
    <row r="229" spans="1:5" x14ac:dyDescent="0.35">
      <c r="A229" s="1" t="s">
        <v>97</v>
      </c>
      <c r="B229" s="1">
        <v>65194</v>
      </c>
      <c r="C229" s="1" t="s">
        <v>182</v>
      </c>
      <c r="D229" s="1">
        <v>1</v>
      </c>
      <c r="E229" s="1">
        <v>3</v>
      </c>
    </row>
    <row r="230" spans="1:5" x14ac:dyDescent="0.35">
      <c r="A230" s="1" t="s">
        <v>97</v>
      </c>
      <c r="B230" s="1">
        <v>47250</v>
      </c>
      <c r="C230" s="1" t="s">
        <v>180</v>
      </c>
      <c r="D230" s="1">
        <v>4</v>
      </c>
      <c r="E230" s="1">
        <v>3</v>
      </c>
    </row>
    <row r="231" spans="1:5" x14ac:dyDescent="0.35">
      <c r="A231" s="1" t="s">
        <v>97</v>
      </c>
      <c r="B231" s="1">
        <v>78425</v>
      </c>
      <c r="C231" s="1" t="s">
        <v>175</v>
      </c>
      <c r="D231" s="1">
        <v>2</v>
      </c>
      <c r="E231" s="1">
        <v>9</v>
      </c>
    </row>
    <row r="232" spans="1:5" x14ac:dyDescent="0.35">
      <c r="A232" s="1" t="s">
        <v>97</v>
      </c>
      <c r="B232" s="1">
        <v>90465</v>
      </c>
      <c r="C232" s="1" t="s">
        <v>189</v>
      </c>
      <c r="D232" s="1">
        <v>6</v>
      </c>
      <c r="E232" s="1">
        <v>1</v>
      </c>
    </row>
    <row r="233" spans="1:5" x14ac:dyDescent="0.35">
      <c r="A233" s="1" t="s">
        <v>97</v>
      </c>
      <c r="B233" s="1">
        <v>37519</v>
      </c>
      <c r="C233" s="1" t="s">
        <v>183</v>
      </c>
      <c r="D233" s="1">
        <v>5</v>
      </c>
      <c r="E233" s="1">
        <v>1</v>
      </c>
    </row>
    <row r="234" spans="1:5" x14ac:dyDescent="0.35">
      <c r="A234" s="1" t="s">
        <v>98</v>
      </c>
      <c r="B234" s="1">
        <v>57049</v>
      </c>
      <c r="C234" s="1" t="s">
        <v>174</v>
      </c>
      <c r="D234" s="1">
        <v>1</v>
      </c>
      <c r="E234" s="1">
        <v>5</v>
      </c>
    </row>
    <row r="235" spans="1:5" x14ac:dyDescent="0.35">
      <c r="A235" s="1" t="s">
        <v>98</v>
      </c>
      <c r="B235" s="1">
        <v>86082</v>
      </c>
      <c r="C235" s="1" t="s">
        <v>177</v>
      </c>
      <c r="D235" s="1">
        <v>3</v>
      </c>
      <c r="E235" s="1">
        <v>5</v>
      </c>
    </row>
    <row r="236" spans="1:5" x14ac:dyDescent="0.35">
      <c r="A236" s="1" t="s">
        <v>98</v>
      </c>
      <c r="B236" s="1">
        <v>84267</v>
      </c>
      <c r="C236" s="1" t="s">
        <v>177</v>
      </c>
      <c r="D236" s="1">
        <v>2</v>
      </c>
      <c r="E236" s="1">
        <v>5</v>
      </c>
    </row>
    <row r="237" spans="1:5" x14ac:dyDescent="0.35">
      <c r="A237" s="1" t="s">
        <v>98</v>
      </c>
      <c r="B237" s="1">
        <v>97432</v>
      </c>
      <c r="C237" s="1" t="s">
        <v>189</v>
      </c>
      <c r="D237" s="1">
        <v>5</v>
      </c>
      <c r="E237" s="1">
        <v>1</v>
      </c>
    </row>
    <row r="238" spans="1:5" x14ac:dyDescent="0.35">
      <c r="A238" s="1" t="s">
        <v>98</v>
      </c>
      <c r="B238" s="1">
        <v>17516</v>
      </c>
      <c r="C238" s="1" t="s">
        <v>174</v>
      </c>
      <c r="D238" s="1">
        <v>4</v>
      </c>
      <c r="E238" s="1">
        <v>5</v>
      </c>
    </row>
    <row r="239" spans="1:5" x14ac:dyDescent="0.35">
      <c r="A239" s="1" t="s">
        <v>98</v>
      </c>
      <c r="B239" s="1">
        <v>95567</v>
      </c>
      <c r="C239" s="1" t="s">
        <v>176</v>
      </c>
      <c r="D239" s="1">
        <v>6</v>
      </c>
      <c r="E239" s="1">
        <v>8</v>
      </c>
    </row>
    <row r="240" spans="1:5" x14ac:dyDescent="0.35">
      <c r="A240" s="1" t="s">
        <v>99</v>
      </c>
      <c r="B240" s="1">
        <v>37114</v>
      </c>
      <c r="C240" s="1" t="s">
        <v>177</v>
      </c>
      <c r="D240" s="1">
        <v>5</v>
      </c>
      <c r="E240" s="1">
        <v>5</v>
      </c>
    </row>
    <row r="241" spans="1:5" x14ac:dyDescent="0.35">
      <c r="A241" s="1" t="s">
        <v>99</v>
      </c>
      <c r="B241" s="1">
        <v>48166</v>
      </c>
      <c r="C241" s="1" t="s">
        <v>190</v>
      </c>
      <c r="D241" s="1">
        <v>2</v>
      </c>
      <c r="E241" s="1">
        <v>2</v>
      </c>
    </row>
    <row r="242" spans="1:5" x14ac:dyDescent="0.35">
      <c r="A242" s="1" t="s">
        <v>99</v>
      </c>
      <c r="B242" s="1">
        <v>95246</v>
      </c>
      <c r="C242" s="1" t="s">
        <v>189</v>
      </c>
      <c r="D242" s="1">
        <v>6</v>
      </c>
      <c r="E242" s="1">
        <v>1</v>
      </c>
    </row>
    <row r="243" spans="1:5" x14ac:dyDescent="0.35">
      <c r="A243" s="1" t="s">
        <v>99</v>
      </c>
      <c r="B243" s="1">
        <v>88266</v>
      </c>
      <c r="C243" s="1" t="s">
        <v>176</v>
      </c>
      <c r="D243" s="1">
        <v>4</v>
      </c>
      <c r="E243" s="1">
        <v>8</v>
      </c>
    </row>
    <row r="244" spans="1:5" x14ac:dyDescent="0.35">
      <c r="A244" s="1" t="s">
        <v>99</v>
      </c>
      <c r="B244" s="1">
        <v>19532</v>
      </c>
      <c r="C244" s="1" t="s">
        <v>182</v>
      </c>
      <c r="D244" s="1">
        <v>3</v>
      </c>
      <c r="E244" s="1">
        <v>3</v>
      </c>
    </row>
    <row r="245" spans="1:5" x14ac:dyDescent="0.35">
      <c r="A245" s="1" t="s">
        <v>99</v>
      </c>
      <c r="B245" s="1">
        <v>84542</v>
      </c>
      <c r="C245" s="1" t="s">
        <v>175</v>
      </c>
      <c r="D245" s="1">
        <v>1</v>
      </c>
      <c r="E245" s="1">
        <v>9</v>
      </c>
    </row>
    <row r="246" spans="1:5" x14ac:dyDescent="0.35">
      <c r="A246" s="1" t="s">
        <v>100</v>
      </c>
      <c r="B246" s="1">
        <v>60024</v>
      </c>
      <c r="C246" s="1" t="s">
        <v>174</v>
      </c>
      <c r="D246" s="1">
        <v>3</v>
      </c>
      <c r="E246" s="1">
        <v>5</v>
      </c>
    </row>
    <row r="247" spans="1:5" x14ac:dyDescent="0.35">
      <c r="A247" s="1" t="s">
        <v>100</v>
      </c>
      <c r="B247" s="1">
        <v>77151</v>
      </c>
      <c r="C247" s="1" t="s">
        <v>179</v>
      </c>
      <c r="D247" s="1">
        <v>1</v>
      </c>
      <c r="E247" s="1">
        <v>5</v>
      </c>
    </row>
    <row r="248" spans="1:5" x14ac:dyDescent="0.35">
      <c r="A248" s="1" t="s">
        <v>100</v>
      </c>
      <c r="B248" s="1">
        <v>28438</v>
      </c>
      <c r="C248" s="1" t="s">
        <v>173</v>
      </c>
      <c r="D248" s="1">
        <v>6</v>
      </c>
      <c r="E248" s="1">
        <v>6</v>
      </c>
    </row>
    <row r="249" spans="1:5" x14ac:dyDescent="0.35">
      <c r="A249" s="1" t="s">
        <v>100</v>
      </c>
      <c r="B249" s="1">
        <v>77452</v>
      </c>
      <c r="C249" s="1" t="s">
        <v>175</v>
      </c>
      <c r="D249" s="1">
        <v>2</v>
      </c>
      <c r="E249" s="1">
        <v>9</v>
      </c>
    </row>
    <row r="250" spans="1:5" x14ac:dyDescent="0.35">
      <c r="A250" s="1" t="s">
        <v>100</v>
      </c>
      <c r="B250" s="1">
        <v>68453</v>
      </c>
      <c r="C250" s="1" t="s">
        <v>173</v>
      </c>
      <c r="D250" s="1">
        <v>5</v>
      </c>
      <c r="E250" s="1">
        <v>6</v>
      </c>
    </row>
    <row r="251" spans="1:5" x14ac:dyDescent="0.35">
      <c r="A251" s="1" t="s">
        <v>100</v>
      </c>
      <c r="B251" s="1">
        <v>25524</v>
      </c>
      <c r="C251" s="1" t="s">
        <v>189</v>
      </c>
      <c r="D251" s="1">
        <v>4</v>
      </c>
      <c r="E251" s="1">
        <v>1</v>
      </c>
    </row>
    <row r="252" spans="1:5" x14ac:dyDescent="0.35">
      <c r="A252" s="1" t="s">
        <v>101</v>
      </c>
      <c r="B252" s="1">
        <v>22023</v>
      </c>
      <c r="C252" s="1" t="s">
        <v>187</v>
      </c>
      <c r="D252" s="1">
        <v>4</v>
      </c>
      <c r="E252" s="1">
        <v>1</v>
      </c>
    </row>
    <row r="253" spans="1:5" x14ac:dyDescent="0.35">
      <c r="A253" s="1" t="s">
        <v>101</v>
      </c>
      <c r="B253" s="1">
        <v>31113</v>
      </c>
      <c r="C253" s="1" t="s">
        <v>190</v>
      </c>
      <c r="D253" s="1">
        <v>2</v>
      </c>
      <c r="E253" s="1">
        <v>2</v>
      </c>
    </row>
    <row r="254" spans="1:5" x14ac:dyDescent="0.35">
      <c r="A254" s="1" t="s">
        <v>101</v>
      </c>
      <c r="B254" s="1">
        <v>48115</v>
      </c>
      <c r="C254" s="1" t="s">
        <v>172</v>
      </c>
      <c r="D254" s="1">
        <v>1</v>
      </c>
      <c r="E254" s="1">
        <v>7</v>
      </c>
    </row>
    <row r="255" spans="1:5" x14ac:dyDescent="0.35">
      <c r="A255" s="1" t="s">
        <v>101</v>
      </c>
      <c r="B255" s="1">
        <v>64254</v>
      </c>
      <c r="C255" s="1" t="s">
        <v>184</v>
      </c>
      <c r="D255" s="1">
        <v>5</v>
      </c>
      <c r="E255" s="1">
        <v>7</v>
      </c>
    </row>
    <row r="256" spans="1:5" x14ac:dyDescent="0.35">
      <c r="A256" s="1" t="s">
        <v>101</v>
      </c>
      <c r="B256" s="1">
        <v>42305</v>
      </c>
      <c r="C256" s="1" t="s">
        <v>184</v>
      </c>
      <c r="D256" s="1">
        <v>3</v>
      </c>
      <c r="E256" s="1">
        <v>7</v>
      </c>
    </row>
    <row r="257" spans="1:5" x14ac:dyDescent="0.35">
      <c r="A257" s="1" t="s">
        <v>101</v>
      </c>
      <c r="B257" s="1">
        <v>98458</v>
      </c>
      <c r="C257" s="1" t="s">
        <v>180</v>
      </c>
      <c r="D257" s="1">
        <v>6</v>
      </c>
      <c r="E257" s="1">
        <v>3</v>
      </c>
    </row>
    <row r="258" spans="1:5" x14ac:dyDescent="0.35">
      <c r="A258" s="1" t="s">
        <v>158</v>
      </c>
      <c r="B258" s="1">
        <v>17171</v>
      </c>
      <c r="C258" s="1" t="s">
        <v>190</v>
      </c>
      <c r="D258" s="1">
        <v>4</v>
      </c>
      <c r="E258" s="1">
        <v>2</v>
      </c>
    </row>
    <row r="259" spans="1:5" x14ac:dyDescent="0.35">
      <c r="A259" s="1" t="s">
        <v>158</v>
      </c>
      <c r="B259" s="1">
        <v>50334</v>
      </c>
      <c r="C259" s="1" t="s">
        <v>190</v>
      </c>
      <c r="D259" s="1">
        <v>1</v>
      </c>
      <c r="E259" s="1">
        <v>2</v>
      </c>
    </row>
    <row r="260" spans="1:5" x14ac:dyDescent="0.35">
      <c r="A260" s="1" t="s">
        <v>158</v>
      </c>
      <c r="B260" s="1">
        <v>46442</v>
      </c>
      <c r="C260" s="1" t="s">
        <v>188</v>
      </c>
      <c r="D260" s="1">
        <v>5</v>
      </c>
      <c r="E260" s="1">
        <v>4</v>
      </c>
    </row>
    <row r="261" spans="1:5" x14ac:dyDescent="0.35">
      <c r="A261" s="1" t="s">
        <v>158</v>
      </c>
      <c r="B261" s="1">
        <v>96459</v>
      </c>
      <c r="C261" s="1" t="s">
        <v>188</v>
      </c>
      <c r="D261" s="1">
        <v>2</v>
      </c>
      <c r="E261" s="1">
        <v>4</v>
      </c>
    </row>
    <row r="262" spans="1:5" x14ac:dyDescent="0.35">
      <c r="A262" s="1" t="s">
        <v>158</v>
      </c>
      <c r="B262" s="1">
        <v>30471</v>
      </c>
      <c r="C262" s="1" t="s">
        <v>186</v>
      </c>
      <c r="D262" s="1">
        <v>3</v>
      </c>
      <c r="E262" s="1">
        <v>5</v>
      </c>
    </row>
    <row r="263" spans="1:5" x14ac:dyDescent="0.35">
      <c r="A263" s="1" t="s">
        <v>158</v>
      </c>
      <c r="B263" s="1">
        <v>59529</v>
      </c>
      <c r="C263" s="1" t="s">
        <v>183</v>
      </c>
      <c r="D263" s="1">
        <v>6</v>
      </c>
      <c r="E263" s="1">
        <v>1</v>
      </c>
    </row>
    <row r="264" spans="1:5" x14ac:dyDescent="0.35">
      <c r="A264" s="1" t="s">
        <v>102</v>
      </c>
      <c r="B264" s="1">
        <v>97005</v>
      </c>
      <c r="C264" s="1" t="s">
        <v>190</v>
      </c>
      <c r="D264" s="1">
        <v>5</v>
      </c>
      <c r="E264" s="1">
        <v>2</v>
      </c>
    </row>
    <row r="265" spans="1:5" x14ac:dyDescent="0.35">
      <c r="A265" s="1" t="s">
        <v>102</v>
      </c>
      <c r="B265" s="1">
        <v>12165</v>
      </c>
      <c r="C265" s="1" t="s">
        <v>186</v>
      </c>
      <c r="D265" s="1">
        <v>6</v>
      </c>
      <c r="E265" s="1">
        <v>5</v>
      </c>
    </row>
    <row r="266" spans="1:5" x14ac:dyDescent="0.35">
      <c r="A266" s="1" t="s">
        <v>102</v>
      </c>
      <c r="B266" s="1">
        <v>43247</v>
      </c>
      <c r="C266" s="1" t="s">
        <v>188</v>
      </c>
      <c r="D266" s="1">
        <v>2</v>
      </c>
      <c r="E266" s="1">
        <v>4</v>
      </c>
    </row>
    <row r="267" spans="1:5" x14ac:dyDescent="0.35">
      <c r="A267" s="1" t="s">
        <v>102</v>
      </c>
      <c r="B267" s="1">
        <v>82298</v>
      </c>
      <c r="C267" s="1" t="s">
        <v>183</v>
      </c>
      <c r="D267" s="1">
        <v>4</v>
      </c>
      <c r="E267" s="1">
        <v>1</v>
      </c>
    </row>
    <row r="268" spans="1:5" x14ac:dyDescent="0.35">
      <c r="A268" s="1" t="s">
        <v>102</v>
      </c>
      <c r="B268" s="1">
        <v>10372</v>
      </c>
      <c r="C268" s="1" t="s">
        <v>176</v>
      </c>
      <c r="D268" s="1">
        <v>3</v>
      </c>
      <c r="E268" s="1">
        <v>8</v>
      </c>
    </row>
    <row r="269" spans="1:5" x14ac:dyDescent="0.35">
      <c r="A269" s="1" t="s">
        <v>102</v>
      </c>
      <c r="B269" s="1">
        <v>82556</v>
      </c>
      <c r="C269" s="1" t="s">
        <v>187</v>
      </c>
      <c r="D269" s="1">
        <v>1</v>
      </c>
      <c r="E269" s="1">
        <v>1</v>
      </c>
    </row>
    <row r="270" spans="1:5" x14ac:dyDescent="0.35">
      <c r="A270" s="1" t="s">
        <v>103</v>
      </c>
      <c r="B270" s="1">
        <v>42256</v>
      </c>
      <c r="C270" s="1" t="s">
        <v>184</v>
      </c>
      <c r="D270" s="1">
        <v>2</v>
      </c>
      <c r="E270" s="1">
        <v>7</v>
      </c>
    </row>
    <row r="271" spans="1:5" x14ac:dyDescent="0.35">
      <c r="A271" s="1" t="s">
        <v>103</v>
      </c>
      <c r="B271" s="1">
        <v>91294</v>
      </c>
      <c r="C271" s="1" t="s">
        <v>187</v>
      </c>
      <c r="D271" s="1">
        <v>5</v>
      </c>
      <c r="E271" s="1">
        <v>1</v>
      </c>
    </row>
    <row r="272" spans="1:5" x14ac:dyDescent="0.35">
      <c r="A272" s="1" t="s">
        <v>103</v>
      </c>
      <c r="B272" s="1">
        <v>56310</v>
      </c>
      <c r="C272" s="1" t="s">
        <v>190</v>
      </c>
      <c r="D272" s="1">
        <v>3</v>
      </c>
      <c r="E272" s="1">
        <v>2</v>
      </c>
    </row>
    <row r="273" spans="1:5" x14ac:dyDescent="0.35">
      <c r="A273" s="1" t="s">
        <v>103</v>
      </c>
      <c r="B273" s="1">
        <v>68419</v>
      </c>
      <c r="C273" s="1" t="s">
        <v>175</v>
      </c>
      <c r="D273" s="1">
        <v>1</v>
      </c>
      <c r="E273" s="1">
        <v>9</v>
      </c>
    </row>
    <row r="274" spans="1:5" x14ac:dyDescent="0.35">
      <c r="A274" s="1" t="s">
        <v>103</v>
      </c>
      <c r="B274" s="1">
        <v>24495</v>
      </c>
      <c r="C274" s="1" t="s">
        <v>184</v>
      </c>
      <c r="D274" s="1">
        <v>4</v>
      </c>
      <c r="E274" s="1">
        <v>7</v>
      </c>
    </row>
    <row r="275" spans="1:5" x14ac:dyDescent="0.35">
      <c r="A275" s="1" t="s">
        <v>103</v>
      </c>
      <c r="B275" s="1">
        <v>90545</v>
      </c>
      <c r="C275" s="1" t="s">
        <v>181</v>
      </c>
      <c r="D275" s="1">
        <v>6</v>
      </c>
      <c r="E275" s="1">
        <v>6</v>
      </c>
    </row>
    <row r="276" spans="1:5" x14ac:dyDescent="0.35">
      <c r="A276" s="1" t="s">
        <v>104</v>
      </c>
      <c r="B276" s="1">
        <v>15009</v>
      </c>
      <c r="C276" s="1" t="s">
        <v>178</v>
      </c>
      <c r="D276" s="1">
        <v>1</v>
      </c>
      <c r="E276" s="1">
        <v>1</v>
      </c>
    </row>
    <row r="277" spans="1:5" x14ac:dyDescent="0.35">
      <c r="A277" s="1" t="s">
        <v>104</v>
      </c>
      <c r="B277" s="1">
        <v>73039</v>
      </c>
      <c r="C277" s="1" t="s">
        <v>181</v>
      </c>
      <c r="D277" s="1">
        <v>3</v>
      </c>
      <c r="E277" s="1">
        <v>6</v>
      </c>
    </row>
    <row r="278" spans="1:5" x14ac:dyDescent="0.35">
      <c r="A278" s="1" t="s">
        <v>104</v>
      </c>
      <c r="B278" s="1">
        <v>63066</v>
      </c>
      <c r="C278" s="1" t="s">
        <v>174</v>
      </c>
      <c r="D278" s="1">
        <v>4</v>
      </c>
      <c r="E278" s="1">
        <v>5</v>
      </c>
    </row>
    <row r="279" spans="1:5" x14ac:dyDescent="0.35">
      <c r="A279" s="1" t="s">
        <v>104</v>
      </c>
      <c r="B279" s="1">
        <v>87086</v>
      </c>
      <c r="C279" s="1" t="s">
        <v>188</v>
      </c>
      <c r="D279" s="1">
        <v>2</v>
      </c>
      <c r="E279" s="1">
        <v>4</v>
      </c>
    </row>
    <row r="280" spans="1:5" x14ac:dyDescent="0.35">
      <c r="A280" s="1" t="s">
        <v>104</v>
      </c>
      <c r="B280" s="1">
        <v>13098</v>
      </c>
      <c r="C280" s="1" t="s">
        <v>179</v>
      </c>
      <c r="D280" s="1">
        <v>6</v>
      </c>
      <c r="E280" s="1">
        <v>5</v>
      </c>
    </row>
    <row r="281" spans="1:5" x14ac:dyDescent="0.35">
      <c r="A281" s="1" t="s">
        <v>104</v>
      </c>
      <c r="B281" s="1">
        <v>90155</v>
      </c>
      <c r="C281" s="1" t="s">
        <v>180</v>
      </c>
      <c r="D281" s="1">
        <v>5</v>
      </c>
      <c r="E281" s="1">
        <v>3</v>
      </c>
    </row>
    <row r="282" spans="1:5" x14ac:dyDescent="0.35">
      <c r="A282" s="1" t="s">
        <v>152</v>
      </c>
      <c r="B282" s="1">
        <v>73136</v>
      </c>
      <c r="C282" s="1" t="s">
        <v>185</v>
      </c>
      <c r="D282" s="1">
        <v>5</v>
      </c>
      <c r="E282" s="1">
        <v>3</v>
      </c>
    </row>
    <row r="283" spans="1:5" x14ac:dyDescent="0.35">
      <c r="A283" s="1" t="s">
        <v>152</v>
      </c>
      <c r="B283" s="1">
        <v>28244</v>
      </c>
      <c r="C283" s="1" t="s">
        <v>177</v>
      </c>
      <c r="D283" s="1">
        <v>6</v>
      </c>
      <c r="E283" s="1">
        <v>5</v>
      </c>
    </row>
    <row r="284" spans="1:5" x14ac:dyDescent="0.35">
      <c r="A284" s="1" t="s">
        <v>152</v>
      </c>
      <c r="B284" s="1">
        <v>82262</v>
      </c>
      <c r="C284" s="1" t="s">
        <v>180</v>
      </c>
      <c r="D284" s="1">
        <v>1</v>
      </c>
      <c r="E284" s="1">
        <v>3</v>
      </c>
    </row>
    <row r="285" spans="1:5" x14ac:dyDescent="0.35">
      <c r="A285" s="1" t="s">
        <v>152</v>
      </c>
      <c r="B285" s="1">
        <v>79388</v>
      </c>
      <c r="C285" s="1" t="s">
        <v>183</v>
      </c>
      <c r="D285" s="1">
        <v>2</v>
      </c>
      <c r="E285" s="1">
        <v>1</v>
      </c>
    </row>
    <row r="286" spans="1:5" x14ac:dyDescent="0.35">
      <c r="A286" s="1" t="s">
        <v>152</v>
      </c>
      <c r="B286" s="1">
        <v>38503</v>
      </c>
      <c r="C286" s="1" t="s">
        <v>175</v>
      </c>
      <c r="D286" s="1">
        <v>3</v>
      </c>
      <c r="E286" s="1">
        <v>9</v>
      </c>
    </row>
    <row r="287" spans="1:5" x14ac:dyDescent="0.35">
      <c r="A287" s="1" t="s">
        <v>152</v>
      </c>
      <c r="B287" s="1">
        <v>13544</v>
      </c>
      <c r="C287" s="1" t="s">
        <v>180</v>
      </c>
      <c r="D287" s="1">
        <v>4</v>
      </c>
      <c r="E287" s="1">
        <v>3</v>
      </c>
    </row>
    <row r="288" spans="1:5" x14ac:dyDescent="0.35">
      <c r="A288" s="1" t="s">
        <v>105</v>
      </c>
      <c r="B288" s="1">
        <v>43201</v>
      </c>
      <c r="C288" s="1" t="s">
        <v>188</v>
      </c>
      <c r="D288" s="1">
        <v>6</v>
      </c>
      <c r="E288" s="1">
        <v>4</v>
      </c>
    </row>
    <row r="289" spans="1:5" x14ac:dyDescent="0.35">
      <c r="A289" s="1" t="s">
        <v>105</v>
      </c>
      <c r="B289" s="1">
        <v>57287</v>
      </c>
      <c r="C289" s="1" t="s">
        <v>189</v>
      </c>
      <c r="D289" s="1">
        <v>3</v>
      </c>
      <c r="E289" s="1">
        <v>1</v>
      </c>
    </row>
    <row r="290" spans="1:5" x14ac:dyDescent="0.35">
      <c r="A290" s="1" t="s">
        <v>105</v>
      </c>
      <c r="B290" s="1">
        <v>55326</v>
      </c>
      <c r="C290" s="1" t="s">
        <v>181</v>
      </c>
      <c r="D290" s="1">
        <v>2</v>
      </c>
      <c r="E290" s="1">
        <v>6</v>
      </c>
    </row>
    <row r="291" spans="1:5" x14ac:dyDescent="0.35">
      <c r="A291" s="1" t="s">
        <v>105</v>
      </c>
      <c r="B291" s="1">
        <v>28338</v>
      </c>
      <c r="C291" s="1" t="s">
        <v>188</v>
      </c>
      <c r="D291" s="1">
        <v>5</v>
      </c>
      <c r="E291" s="1">
        <v>4</v>
      </c>
    </row>
    <row r="292" spans="1:5" x14ac:dyDescent="0.35">
      <c r="A292" s="1" t="s">
        <v>105</v>
      </c>
      <c r="B292" s="1">
        <v>84523</v>
      </c>
      <c r="C292" s="1" t="s">
        <v>190</v>
      </c>
      <c r="D292" s="1">
        <v>1</v>
      </c>
      <c r="E292" s="1">
        <v>2</v>
      </c>
    </row>
    <row r="293" spans="1:5" x14ac:dyDescent="0.35">
      <c r="A293" s="1" t="s">
        <v>105</v>
      </c>
      <c r="B293" s="1">
        <v>11569</v>
      </c>
      <c r="C293" s="1" t="s">
        <v>187</v>
      </c>
      <c r="D293" s="1">
        <v>4</v>
      </c>
      <c r="E293" s="1">
        <v>1</v>
      </c>
    </row>
    <row r="294" spans="1:5" x14ac:dyDescent="0.35">
      <c r="A294" s="1" t="s">
        <v>106</v>
      </c>
      <c r="B294" s="1">
        <v>82132</v>
      </c>
      <c r="C294" s="1" t="s">
        <v>174</v>
      </c>
      <c r="D294" s="1">
        <v>6</v>
      </c>
      <c r="E294" s="1">
        <v>5</v>
      </c>
    </row>
    <row r="295" spans="1:5" x14ac:dyDescent="0.35">
      <c r="A295" s="1" t="s">
        <v>106</v>
      </c>
      <c r="B295" s="1">
        <v>11167</v>
      </c>
      <c r="C295" s="1" t="s">
        <v>173</v>
      </c>
      <c r="D295" s="1">
        <v>1</v>
      </c>
      <c r="E295" s="1">
        <v>6</v>
      </c>
    </row>
    <row r="296" spans="1:5" x14ac:dyDescent="0.35">
      <c r="A296" s="1" t="s">
        <v>106</v>
      </c>
      <c r="B296" s="1">
        <v>23357</v>
      </c>
      <c r="C296" s="1" t="s">
        <v>182</v>
      </c>
      <c r="D296" s="1">
        <v>5</v>
      </c>
      <c r="E296" s="1">
        <v>3</v>
      </c>
    </row>
    <row r="297" spans="1:5" x14ac:dyDescent="0.35">
      <c r="A297" s="1" t="s">
        <v>106</v>
      </c>
      <c r="B297" s="1">
        <v>33379</v>
      </c>
      <c r="C297" s="1" t="s">
        <v>188</v>
      </c>
      <c r="D297" s="1">
        <v>2</v>
      </c>
      <c r="E297" s="1">
        <v>4</v>
      </c>
    </row>
    <row r="298" spans="1:5" x14ac:dyDescent="0.35">
      <c r="A298" s="1" t="s">
        <v>106</v>
      </c>
      <c r="B298" s="1">
        <v>43413</v>
      </c>
      <c r="C298" s="1" t="s">
        <v>173</v>
      </c>
      <c r="D298" s="1">
        <v>3</v>
      </c>
      <c r="E298" s="1">
        <v>6</v>
      </c>
    </row>
    <row r="299" spans="1:5" x14ac:dyDescent="0.35">
      <c r="A299" s="1" t="s">
        <v>106</v>
      </c>
      <c r="B299" s="1">
        <v>81526</v>
      </c>
      <c r="C299" s="1" t="s">
        <v>179</v>
      </c>
      <c r="D299" s="1">
        <v>4</v>
      </c>
      <c r="E299" s="1">
        <v>5</v>
      </c>
    </row>
    <row r="300" spans="1:5" x14ac:dyDescent="0.35">
      <c r="A300" s="1" t="s">
        <v>156</v>
      </c>
      <c r="B300" s="1">
        <v>46143</v>
      </c>
      <c r="C300" s="1" t="s">
        <v>178</v>
      </c>
      <c r="D300" s="1">
        <v>6</v>
      </c>
      <c r="E300" s="1">
        <v>1</v>
      </c>
    </row>
    <row r="301" spans="1:5" x14ac:dyDescent="0.35">
      <c r="A301" s="1" t="s">
        <v>156</v>
      </c>
      <c r="B301" s="1">
        <v>28219</v>
      </c>
      <c r="C301" s="1" t="s">
        <v>189</v>
      </c>
      <c r="D301" s="1">
        <v>4</v>
      </c>
      <c r="E301" s="1">
        <v>1</v>
      </c>
    </row>
    <row r="302" spans="1:5" x14ac:dyDescent="0.35">
      <c r="A302" s="1" t="s">
        <v>156</v>
      </c>
      <c r="B302" s="1">
        <v>89263</v>
      </c>
      <c r="C302" s="1" t="s">
        <v>171</v>
      </c>
      <c r="D302" s="1">
        <v>3</v>
      </c>
      <c r="E302" s="1">
        <v>5</v>
      </c>
    </row>
    <row r="303" spans="1:5" x14ac:dyDescent="0.35">
      <c r="A303" s="1" t="s">
        <v>156</v>
      </c>
      <c r="B303" s="1">
        <v>50391</v>
      </c>
      <c r="C303" s="1" t="s">
        <v>187</v>
      </c>
      <c r="D303" s="1">
        <v>2</v>
      </c>
      <c r="E303" s="1">
        <v>1</v>
      </c>
    </row>
    <row r="304" spans="1:5" x14ac:dyDescent="0.35">
      <c r="A304" s="1" t="s">
        <v>156</v>
      </c>
      <c r="B304" s="1">
        <v>40451</v>
      </c>
      <c r="C304" s="1" t="s">
        <v>174</v>
      </c>
      <c r="D304" s="1">
        <v>5</v>
      </c>
      <c r="E304" s="1">
        <v>5</v>
      </c>
    </row>
    <row r="305" spans="1:5" x14ac:dyDescent="0.35">
      <c r="A305" s="1" t="s">
        <v>156</v>
      </c>
      <c r="B305" s="1">
        <v>23491</v>
      </c>
      <c r="C305" s="1" t="s">
        <v>177</v>
      </c>
      <c r="D305" s="1">
        <v>1</v>
      </c>
      <c r="E305" s="1">
        <v>5</v>
      </c>
    </row>
    <row r="306" spans="1:5" x14ac:dyDescent="0.35">
      <c r="A306" s="1" t="s">
        <v>107</v>
      </c>
      <c r="B306" s="1">
        <v>58028</v>
      </c>
      <c r="C306" s="1" t="s">
        <v>174</v>
      </c>
      <c r="D306" s="1">
        <v>3</v>
      </c>
      <c r="E306" s="1">
        <v>5</v>
      </c>
    </row>
    <row r="307" spans="1:5" x14ac:dyDescent="0.35">
      <c r="A307" s="1" t="s">
        <v>107</v>
      </c>
      <c r="B307" s="1">
        <v>85226</v>
      </c>
      <c r="C307" s="1" t="s">
        <v>184</v>
      </c>
      <c r="D307" s="1">
        <v>4</v>
      </c>
      <c r="E307" s="1">
        <v>7</v>
      </c>
    </row>
    <row r="308" spans="1:5" x14ac:dyDescent="0.35">
      <c r="A308" s="1" t="s">
        <v>107</v>
      </c>
      <c r="B308" s="1">
        <v>78337</v>
      </c>
      <c r="C308" s="1" t="s">
        <v>176</v>
      </c>
      <c r="D308" s="1">
        <v>1</v>
      </c>
      <c r="E308" s="1">
        <v>8</v>
      </c>
    </row>
    <row r="309" spans="1:5" x14ac:dyDescent="0.35">
      <c r="A309" s="1" t="s">
        <v>107</v>
      </c>
      <c r="B309" s="1">
        <v>12346</v>
      </c>
      <c r="C309" s="1" t="s">
        <v>183</v>
      </c>
      <c r="D309" s="1">
        <v>6</v>
      </c>
      <c r="E309" s="1">
        <v>1</v>
      </c>
    </row>
    <row r="310" spans="1:5" x14ac:dyDescent="0.35">
      <c r="A310" s="1" t="s">
        <v>107</v>
      </c>
      <c r="B310" s="1">
        <v>37371</v>
      </c>
      <c r="C310" s="1" t="s">
        <v>174</v>
      </c>
      <c r="D310" s="1">
        <v>2</v>
      </c>
      <c r="E310" s="1">
        <v>5</v>
      </c>
    </row>
    <row r="311" spans="1:5" x14ac:dyDescent="0.35">
      <c r="A311" s="1" t="s">
        <v>107</v>
      </c>
      <c r="B311" s="1">
        <v>85402</v>
      </c>
      <c r="C311" s="1" t="s">
        <v>175</v>
      </c>
      <c r="D311" s="1">
        <v>5</v>
      </c>
      <c r="E311" s="1">
        <v>9</v>
      </c>
    </row>
    <row r="312" spans="1:5" x14ac:dyDescent="0.35">
      <c r="A312" s="1" t="s">
        <v>108</v>
      </c>
      <c r="B312" s="1">
        <v>35081</v>
      </c>
      <c r="C312" s="1" t="s">
        <v>180</v>
      </c>
      <c r="D312" s="1">
        <v>1</v>
      </c>
      <c r="E312" s="1">
        <v>3</v>
      </c>
    </row>
    <row r="313" spans="1:5" x14ac:dyDescent="0.35">
      <c r="A313" s="1" t="s">
        <v>108</v>
      </c>
      <c r="B313" s="1">
        <v>72168</v>
      </c>
      <c r="C313" s="1" t="s">
        <v>181</v>
      </c>
      <c r="D313" s="1">
        <v>2</v>
      </c>
      <c r="E313" s="1">
        <v>6</v>
      </c>
    </row>
    <row r="314" spans="1:5" x14ac:dyDescent="0.35">
      <c r="A314" s="1" t="s">
        <v>108</v>
      </c>
      <c r="B314" s="1">
        <v>13239</v>
      </c>
      <c r="C314" s="1" t="s">
        <v>178</v>
      </c>
      <c r="D314" s="1">
        <v>3</v>
      </c>
      <c r="E314" s="1">
        <v>1</v>
      </c>
    </row>
    <row r="315" spans="1:5" x14ac:dyDescent="0.35">
      <c r="A315" s="1" t="s">
        <v>108</v>
      </c>
      <c r="B315" s="1">
        <v>57375</v>
      </c>
      <c r="C315" s="1" t="s">
        <v>185</v>
      </c>
      <c r="D315" s="1">
        <v>5</v>
      </c>
      <c r="E315" s="1">
        <v>3</v>
      </c>
    </row>
    <row r="316" spans="1:5" x14ac:dyDescent="0.35">
      <c r="A316" s="1" t="s">
        <v>108</v>
      </c>
      <c r="B316" s="1">
        <v>22431</v>
      </c>
      <c r="C316" s="1" t="s">
        <v>172</v>
      </c>
      <c r="D316" s="1">
        <v>4</v>
      </c>
      <c r="E316" s="1">
        <v>7</v>
      </c>
    </row>
    <row r="317" spans="1:5" x14ac:dyDescent="0.35">
      <c r="A317" s="1" t="s">
        <v>108</v>
      </c>
      <c r="B317" s="1">
        <v>87552</v>
      </c>
      <c r="C317" s="1" t="s">
        <v>188</v>
      </c>
      <c r="D317" s="1">
        <v>6</v>
      </c>
      <c r="E317" s="1">
        <v>4</v>
      </c>
    </row>
    <row r="318" spans="1:5" x14ac:dyDescent="0.35">
      <c r="A318" s="1" t="s">
        <v>109</v>
      </c>
      <c r="B318" s="1">
        <v>62003</v>
      </c>
      <c r="C318" s="1" t="s">
        <v>189</v>
      </c>
      <c r="D318" s="1">
        <v>5</v>
      </c>
      <c r="E318" s="1">
        <v>1</v>
      </c>
    </row>
    <row r="319" spans="1:5" x14ac:dyDescent="0.35">
      <c r="A319" s="1" t="s">
        <v>109</v>
      </c>
      <c r="B319" s="1">
        <v>91019</v>
      </c>
      <c r="C319" s="1" t="s">
        <v>180</v>
      </c>
      <c r="D319" s="1">
        <v>1</v>
      </c>
      <c r="E319" s="1">
        <v>3</v>
      </c>
    </row>
    <row r="320" spans="1:5" x14ac:dyDescent="0.35">
      <c r="A320" s="1" t="s">
        <v>109</v>
      </c>
      <c r="B320" s="1">
        <v>77207</v>
      </c>
      <c r="C320" s="1" t="s">
        <v>172</v>
      </c>
      <c r="D320" s="1">
        <v>6</v>
      </c>
      <c r="E320" s="1">
        <v>7</v>
      </c>
    </row>
    <row r="321" spans="1:5" x14ac:dyDescent="0.35">
      <c r="A321" s="1" t="s">
        <v>109</v>
      </c>
      <c r="B321" s="1">
        <v>19237</v>
      </c>
      <c r="C321" s="1" t="s">
        <v>180</v>
      </c>
      <c r="D321" s="1">
        <v>2</v>
      </c>
      <c r="E321" s="1">
        <v>3</v>
      </c>
    </row>
    <row r="322" spans="1:5" x14ac:dyDescent="0.35">
      <c r="A322" s="1" t="s">
        <v>109</v>
      </c>
      <c r="B322" s="1">
        <v>83341</v>
      </c>
      <c r="C322" s="1" t="s">
        <v>189</v>
      </c>
      <c r="D322" s="1">
        <v>4</v>
      </c>
      <c r="E322" s="1">
        <v>1</v>
      </c>
    </row>
    <row r="323" spans="1:5" x14ac:dyDescent="0.35">
      <c r="A323" s="1" t="s">
        <v>109</v>
      </c>
      <c r="B323" s="1">
        <v>93537</v>
      </c>
      <c r="C323" s="1" t="s">
        <v>189</v>
      </c>
      <c r="D323" s="1">
        <v>3</v>
      </c>
      <c r="E323" s="1">
        <v>1</v>
      </c>
    </row>
    <row r="324" spans="1:5" x14ac:dyDescent="0.35">
      <c r="A324" s="1" t="s">
        <v>110</v>
      </c>
      <c r="B324" s="1">
        <v>98054</v>
      </c>
      <c r="C324" s="1" t="s">
        <v>178</v>
      </c>
      <c r="D324" s="1">
        <v>5</v>
      </c>
      <c r="E324" s="1">
        <v>1</v>
      </c>
    </row>
    <row r="325" spans="1:5" x14ac:dyDescent="0.35">
      <c r="A325" s="1" t="s">
        <v>110</v>
      </c>
      <c r="B325" s="1">
        <v>66055</v>
      </c>
      <c r="C325" s="1" t="s">
        <v>173</v>
      </c>
      <c r="D325" s="1">
        <v>3</v>
      </c>
      <c r="E325" s="1">
        <v>6</v>
      </c>
    </row>
    <row r="326" spans="1:5" x14ac:dyDescent="0.35">
      <c r="A326" s="1" t="s">
        <v>110</v>
      </c>
      <c r="B326" s="1">
        <v>34104</v>
      </c>
      <c r="C326" s="1" t="s">
        <v>181</v>
      </c>
      <c r="D326" s="1">
        <v>2</v>
      </c>
      <c r="E326" s="1">
        <v>6</v>
      </c>
    </row>
    <row r="327" spans="1:5" x14ac:dyDescent="0.35">
      <c r="A327" s="1" t="s">
        <v>110</v>
      </c>
      <c r="B327" s="1">
        <v>82116</v>
      </c>
      <c r="C327" s="1" t="s">
        <v>179</v>
      </c>
      <c r="D327" s="1">
        <v>1</v>
      </c>
      <c r="E327" s="1">
        <v>5</v>
      </c>
    </row>
    <row r="328" spans="1:5" x14ac:dyDescent="0.35">
      <c r="A328" s="1" t="s">
        <v>110</v>
      </c>
      <c r="B328" s="1">
        <v>85197</v>
      </c>
      <c r="C328" s="1" t="s">
        <v>187</v>
      </c>
      <c r="D328" s="1">
        <v>6</v>
      </c>
      <c r="E328" s="1">
        <v>1</v>
      </c>
    </row>
    <row r="329" spans="1:5" x14ac:dyDescent="0.35">
      <c r="A329" s="1" t="s">
        <v>110</v>
      </c>
      <c r="B329" s="1">
        <v>87435</v>
      </c>
      <c r="C329" s="1" t="s">
        <v>183</v>
      </c>
      <c r="D329" s="1">
        <v>4</v>
      </c>
      <c r="E329" s="1">
        <v>1</v>
      </c>
    </row>
    <row r="330" spans="1:5" x14ac:dyDescent="0.35">
      <c r="A330" s="1" t="s">
        <v>111</v>
      </c>
      <c r="B330" s="1">
        <v>57011</v>
      </c>
      <c r="C330" s="1" t="s">
        <v>178</v>
      </c>
      <c r="D330" s="1">
        <v>6</v>
      </c>
      <c r="E330" s="1">
        <v>1</v>
      </c>
    </row>
    <row r="331" spans="1:5" x14ac:dyDescent="0.35">
      <c r="A331" s="1" t="s">
        <v>111</v>
      </c>
      <c r="B331" s="1">
        <v>87301</v>
      </c>
      <c r="C331" s="1" t="s">
        <v>187</v>
      </c>
      <c r="D331" s="1">
        <v>3</v>
      </c>
      <c r="E331" s="1">
        <v>1</v>
      </c>
    </row>
    <row r="332" spans="1:5" x14ac:dyDescent="0.35">
      <c r="A332" s="1" t="s">
        <v>111</v>
      </c>
      <c r="B332" s="1">
        <v>51430</v>
      </c>
      <c r="C332" s="1" t="s">
        <v>177</v>
      </c>
      <c r="D332" s="1">
        <v>1</v>
      </c>
      <c r="E332" s="1">
        <v>5</v>
      </c>
    </row>
    <row r="333" spans="1:5" x14ac:dyDescent="0.35">
      <c r="A333" s="1" t="s">
        <v>111</v>
      </c>
      <c r="B333" s="1">
        <v>76514</v>
      </c>
      <c r="C333" s="1" t="s">
        <v>172</v>
      </c>
      <c r="D333" s="1">
        <v>5</v>
      </c>
      <c r="E333" s="1">
        <v>7</v>
      </c>
    </row>
    <row r="334" spans="1:5" x14ac:dyDescent="0.35">
      <c r="A334" s="1" t="s">
        <v>111</v>
      </c>
      <c r="B334" s="1">
        <v>79534</v>
      </c>
      <c r="C334" s="1" t="s">
        <v>183</v>
      </c>
      <c r="D334" s="1">
        <v>2</v>
      </c>
      <c r="E334" s="1">
        <v>1</v>
      </c>
    </row>
    <row r="335" spans="1:5" x14ac:dyDescent="0.35">
      <c r="A335" s="1" t="s">
        <v>111</v>
      </c>
      <c r="B335" s="1">
        <v>25553</v>
      </c>
      <c r="C335" s="1" t="s">
        <v>187</v>
      </c>
      <c r="D335" s="1">
        <v>4</v>
      </c>
      <c r="E335" s="1">
        <v>1</v>
      </c>
    </row>
    <row r="336" spans="1:5" x14ac:dyDescent="0.35">
      <c r="A336" s="1" t="s">
        <v>112</v>
      </c>
      <c r="B336" s="1">
        <v>99077</v>
      </c>
      <c r="C336" s="1" t="s">
        <v>177</v>
      </c>
      <c r="D336" s="1">
        <v>1</v>
      </c>
      <c r="E336" s="1">
        <v>5</v>
      </c>
    </row>
    <row r="337" spans="1:5" x14ac:dyDescent="0.35">
      <c r="A337" s="1" t="s">
        <v>112</v>
      </c>
      <c r="B337" s="1">
        <v>40152</v>
      </c>
      <c r="C337" s="1" t="s">
        <v>177</v>
      </c>
      <c r="D337" s="1">
        <v>5</v>
      </c>
      <c r="E337" s="1">
        <v>5</v>
      </c>
    </row>
    <row r="338" spans="1:5" x14ac:dyDescent="0.35">
      <c r="A338" s="1" t="s">
        <v>112</v>
      </c>
      <c r="B338" s="1">
        <v>30183</v>
      </c>
      <c r="C338" s="1" t="s">
        <v>181</v>
      </c>
      <c r="D338" s="1">
        <v>6</v>
      </c>
      <c r="E338" s="1">
        <v>6</v>
      </c>
    </row>
    <row r="339" spans="1:5" x14ac:dyDescent="0.35">
      <c r="A339" s="1" t="s">
        <v>112</v>
      </c>
      <c r="B339" s="1">
        <v>16327</v>
      </c>
      <c r="C339" s="1" t="s">
        <v>185</v>
      </c>
      <c r="D339" s="1">
        <v>3</v>
      </c>
      <c r="E339" s="1">
        <v>3</v>
      </c>
    </row>
    <row r="340" spans="1:5" x14ac:dyDescent="0.35">
      <c r="A340" s="1" t="s">
        <v>112</v>
      </c>
      <c r="B340" s="1">
        <v>86354</v>
      </c>
      <c r="C340" s="1" t="s">
        <v>178</v>
      </c>
      <c r="D340" s="1">
        <v>2</v>
      </c>
      <c r="E340" s="1">
        <v>1</v>
      </c>
    </row>
    <row r="341" spans="1:5" x14ac:dyDescent="0.35">
      <c r="A341" s="1" t="s">
        <v>112</v>
      </c>
      <c r="B341" s="1">
        <v>92368</v>
      </c>
      <c r="C341" s="1" t="s">
        <v>182</v>
      </c>
      <c r="D341" s="1">
        <v>4</v>
      </c>
      <c r="E341" s="1">
        <v>3</v>
      </c>
    </row>
    <row r="342" spans="1:5" x14ac:dyDescent="0.35">
      <c r="A342" s="1" t="s">
        <v>113</v>
      </c>
      <c r="B342" s="1">
        <v>49133</v>
      </c>
      <c r="C342" s="1" t="s">
        <v>173</v>
      </c>
      <c r="D342" s="1">
        <v>2</v>
      </c>
      <c r="E342" s="1">
        <v>6</v>
      </c>
    </row>
    <row r="343" spans="1:5" x14ac:dyDescent="0.35">
      <c r="A343" s="1" t="s">
        <v>113</v>
      </c>
      <c r="B343" s="1">
        <v>89230</v>
      </c>
      <c r="C343" s="1" t="s">
        <v>177</v>
      </c>
      <c r="D343" s="1">
        <v>3</v>
      </c>
      <c r="E343" s="1">
        <v>5</v>
      </c>
    </row>
    <row r="344" spans="1:5" x14ac:dyDescent="0.35">
      <c r="A344" s="1" t="s">
        <v>113</v>
      </c>
      <c r="B344" s="1">
        <v>34277</v>
      </c>
      <c r="C344" s="1" t="s">
        <v>182</v>
      </c>
      <c r="D344" s="1">
        <v>5</v>
      </c>
      <c r="E344" s="1">
        <v>3</v>
      </c>
    </row>
    <row r="345" spans="1:5" x14ac:dyDescent="0.35">
      <c r="A345" s="1" t="s">
        <v>113</v>
      </c>
      <c r="B345" s="1">
        <v>37339</v>
      </c>
      <c r="C345" s="1" t="s">
        <v>173</v>
      </c>
      <c r="D345" s="1">
        <v>6</v>
      </c>
      <c r="E345" s="1">
        <v>6</v>
      </c>
    </row>
    <row r="346" spans="1:5" x14ac:dyDescent="0.35">
      <c r="A346" s="1" t="s">
        <v>113</v>
      </c>
      <c r="B346" s="1">
        <v>93352</v>
      </c>
      <c r="C346" s="1" t="s">
        <v>181</v>
      </c>
      <c r="D346" s="1">
        <v>1</v>
      </c>
      <c r="E346" s="1">
        <v>6</v>
      </c>
    </row>
    <row r="347" spans="1:5" x14ac:dyDescent="0.35">
      <c r="A347" s="1" t="s">
        <v>113</v>
      </c>
      <c r="B347" s="1">
        <v>63555</v>
      </c>
      <c r="C347" s="1" t="s">
        <v>189</v>
      </c>
      <c r="D347" s="1">
        <v>4</v>
      </c>
      <c r="E347" s="1">
        <v>1</v>
      </c>
    </row>
    <row r="348" spans="1:5" x14ac:dyDescent="0.35">
      <c r="A348" s="1" t="s">
        <v>114</v>
      </c>
      <c r="B348" s="1">
        <v>79035</v>
      </c>
      <c r="C348" s="1" t="s">
        <v>187</v>
      </c>
      <c r="D348" s="1">
        <v>4</v>
      </c>
      <c r="E348" s="1">
        <v>1</v>
      </c>
    </row>
    <row r="349" spans="1:5" x14ac:dyDescent="0.35">
      <c r="A349" s="1" t="s">
        <v>114</v>
      </c>
      <c r="B349" s="1">
        <v>89213</v>
      </c>
      <c r="C349" s="1" t="s">
        <v>177</v>
      </c>
      <c r="D349" s="1">
        <v>3</v>
      </c>
      <c r="E349" s="1">
        <v>5</v>
      </c>
    </row>
    <row r="350" spans="1:5" x14ac:dyDescent="0.35">
      <c r="A350" s="1" t="s">
        <v>114</v>
      </c>
      <c r="B350" s="1">
        <v>45214</v>
      </c>
      <c r="C350" s="1" t="s">
        <v>179</v>
      </c>
      <c r="D350" s="1">
        <v>2</v>
      </c>
      <c r="E350" s="1">
        <v>5</v>
      </c>
    </row>
    <row r="351" spans="1:5" x14ac:dyDescent="0.35">
      <c r="A351" s="1" t="s">
        <v>114</v>
      </c>
      <c r="B351" s="1">
        <v>90282</v>
      </c>
      <c r="C351" s="1" t="s">
        <v>172</v>
      </c>
      <c r="D351" s="1">
        <v>5</v>
      </c>
      <c r="E351" s="1">
        <v>7</v>
      </c>
    </row>
    <row r="352" spans="1:5" x14ac:dyDescent="0.35">
      <c r="A352" s="1" t="s">
        <v>114</v>
      </c>
      <c r="B352" s="1">
        <v>50323</v>
      </c>
      <c r="C352" s="1" t="s">
        <v>173</v>
      </c>
      <c r="D352" s="1">
        <v>6</v>
      </c>
      <c r="E352" s="1">
        <v>6</v>
      </c>
    </row>
    <row r="353" spans="1:5" x14ac:dyDescent="0.35">
      <c r="A353" s="1" t="s">
        <v>114</v>
      </c>
      <c r="B353" s="1">
        <v>83563</v>
      </c>
      <c r="C353" s="1" t="s">
        <v>188</v>
      </c>
      <c r="D353" s="1">
        <v>1</v>
      </c>
      <c r="E353" s="1">
        <v>4</v>
      </c>
    </row>
    <row r="354" spans="1:5" x14ac:dyDescent="0.35">
      <c r="A354" s="1" t="s">
        <v>115</v>
      </c>
      <c r="B354" s="1">
        <v>64002</v>
      </c>
      <c r="C354" s="1" t="s">
        <v>190</v>
      </c>
      <c r="D354" s="1">
        <v>2</v>
      </c>
      <c r="E354" s="1">
        <v>2</v>
      </c>
    </row>
    <row r="355" spans="1:5" x14ac:dyDescent="0.35">
      <c r="A355" s="1" t="s">
        <v>115</v>
      </c>
      <c r="B355" s="1">
        <v>21120</v>
      </c>
      <c r="C355" s="1" t="s">
        <v>175</v>
      </c>
      <c r="D355" s="1">
        <v>3</v>
      </c>
      <c r="E355" s="1">
        <v>9</v>
      </c>
    </row>
    <row r="356" spans="1:5" x14ac:dyDescent="0.35">
      <c r="A356" s="1" t="s">
        <v>115</v>
      </c>
      <c r="B356" s="1">
        <v>55148</v>
      </c>
      <c r="C356" s="1" t="s">
        <v>187</v>
      </c>
      <c r="D356" s="1">
        <v>1</v>
      </c>
      <c r="E356" s="1">
        <v>1</v>
      </c>
    </row>
    <row r="357" spans="1:5" x14ac:dyDescent="0.35">
      <c r="A357" s="1" t="s">
        <v>115</v>
      </c>
      <c r="B357" s="1">
        <v>70280</v>
      </c>
      <c r="C357" s="1" t="s">
        <v>189</v>
      </c>
      <c r="D357" s="1">
        <v>5</v>
      </c>
      <c r="E357" s="1">
        <v>1</v>
      </c>
    </row>
    <row r="358" spans="1:5" x14ac:dyDescent="0.35">
      <c r="A358" s="1" t="s">
        <v>115</v>
      </c>
      <c r="B358" s="1">
        <v>79396</v>
      </c>
      <c r="C358" s="1" t="s">
        <v>184</v>
      </c>
      <c r="D358" s="1">
        <v>6</v>
      </c>
      <c r="E358" s="1">
        <v>7</v>
      </c>
    </row>
    <row r="359" spans="1:5" x14ac:dyDescent="0.35">
      <c r="A359" s="1" t="s">
        <v>115</v>
      </c>
      <c r="B359" s="1">
        <v>18420</v>
      </c>
      <c r="C359" s="1" t="s">
        <v>172</v>
      </c>
      <c r="D359" s="1">
        <v>4</v>
      </c>
      <c r="E359" s="1">
        <v>7</v>
      </c>
    </row>
    <row r="360" spans="1:5" x14ac:dyDescent="0.35">
      <c r="A360" s="1" t="s">
        <v>116</v>
      </c>
      <c r="B360" s="1">
        <v>15068</v>
      </c>
      <c r="C360" s="1" t="s">
        <v>186</v>
      </c>
      <c r="D360" s="1">
        <v>1</v>
      </c>
      <c r="E360" s="1">
        <v>5</v>
      </c>
    </row>
    <row r="361" spans="1:5" x14ac:dyDescent="0.35">
      <c r="A361" s="1" t="s">
        <v>116</v>
      </c>
      <c r="B361" s="1">
        <v>60215</v>
      </c>
      <c r="C361" s="1" t="s">
        <v>175</v>
      </c>
      <c r="D361" s="1">
        <v>2</v>
      </c>
      <c r="E361" s="1">
        <v>9</v>
      </c>
    </row>
    <row r="362" spans="1:5" x14ac:dyDescent="0.35">
      <c r="A362" s="1" t="s">
        <v>116</v>
      </c>
      <c r="B362" s="1">
        <v>19227</v>
      </c>
      <c r="C362" s="1" t="s">
        <v>185</v>
      </c>
      <c r="D362" s="1">
        <v>5</v>
      </c>
      <c r="E362" s="1">
        <v>3</v>
      </c>
    </row>
    <row r="363" spans="1:5" x14ac:dyDescent="0.35">
      <c r="A363" s="1" t="s">
        <v>116</v>
      </c>
      <c r="B363" s="1">
        <v>70241</v>
      </c>
      <c r="C363" s="1" t="s">
        <v>174</v>
      </c>
      <c r="D363" s="1">
        <v>6</v>
      </c>
      <c r="E363" s="1">
        <v>5</v>
      </c>
    </row>
    <row r="364" spans="1:5" x14ac:dyDescent="0.35">
      <c r="A364" s="1" t="s">
        <v>116</v>
      </c>
      <c r="B364" s="1">
        <v>41374</v>
      </c>
      <c r="C364" s="1" t="s">
        <v>188</v>
      </c>
      <c r="D364" s="1">
        <v>3</v>
      </c>
      <c r="E364" s="1">
        <v>4</v>
      </c>
    </row>
    <row r="365" spans="1:5" x14ac:dyDescent="0.35">
      <c r="A365" s="1" t="s">
        <v>116</v>
      </c>
      <c r="B365" s="1">
        <v>99493</v>
      </c>
      <c r="C365" s="1" t="s">
        <v>182</v>
      </c>
      <c r="D365" s="1">
        <v>4</v>
      </c>
      <c r="E365" s="1">
        <v>3</v>
      </c>
    </row>
    <row r="366" spans="1:5" x14ac:dyDescent="0.35">
      <c r="A366" s="1" t="s">
        <v>149</v>
      </c>
      <c r="B366" s="1">
        <v>10135</v>
      </c>
      <c r="C366" s="1" t="s">
        <v>182</v>
      </c>
      <c r="D366" s="1">
        <v>4</v>
      </c>
      <c r="E366" s="1">
        <v>3</v>
      </c>
    </row>
    <row r="367" spans="1:5" x14ac:dyDescent="0.35">
      <c r="A367" s="1" t="s">
        <v>149</v>
      </c>
      <c r="B367" s="1">
        <v>62179</v>
      </c>
      <c r="C367" s="1" t="s">
        <v>183</v>
      </c>
      <c r="D367" s="1">
        <v>5</v>
      </c>
      <c r="E367" s="1">
        <v>1</v>
      </c>
    </row>
    <row r="368" spans="1:5" x14ac:dyDescent="0.35">
      <c r="A368" s="1" t="s">
        <v>149</v>
      </c>
      <c r="B368" s="1">
        <v>62193</v>
      </c>
      <c r="C368" s="1" t="s">
        <v>178</v>
      </c>
      <c r="D368" s="1">
        <v>1</v>
      </c>
      <c r="E368" s="1">
        <v>1</v>
      </c>
    </row>
    <row r="369" spans="1:5" x14ac:dyDescent="0.35">
      <c r="A369" s="1" t="s">
        <v>149</v>
      </c>
      <c r="B369" s="1">
        <v>33427</v>
      </c>
      <c r="C369" s="1" t="s">
        <v>187</v>
      </c>
      <c r="D369" s="1">
        <v>3</v>
      </c>
      <c r="E369" s="1">
        <v>1</v>
      </c>
    </row>
    <row r="370" spans="1:5" x14ac:dyDescent="0.35">
      <c r="A370" s="1" t="s">
        <v>149</v>
      </c>
      <c r="B370" s="1">
        <v>75492</v>
      </c>
      <c r="C370" s="1" t="s">
        <v>179</v>
      </c>
      <c r="D370" s="1">
        <v>2</v>
      </c>
      <c r="E370" s="1">
        <v>5</v>
      </c>
    </row>
    <row r="371" spans="1:5" x14ac:dyDescent="0.35">
      <c r="A371" s="1" t="s">
        <v>149</v>
      </c>
      <c r="B371" s="1">
        <v>63536</v>
      </c>
      <c r="C371" s="1" t="s">
        <v>175</v>
      </c>
      <c r="D371" s="1">
        <v>6</v>
      </c>
      <c r="E371" s="1">
        <v>9</v>
      </c>
    </row>
    <row r="372" spans="1:5" x14ac:dyDescent="0.35">
      <c r="A372" s="1" t="s">
        <v>117</v>
      </c>
      <c r="B372" s="1">
        <v>46012</v>
      </c>
      <c r="C372" s="1" t="s">
        <v>175</v>
      </c>
      <c r="D372" s="1">
        <v>6</v>
      </c>
      <c r="E372" s="1">
        <v>9</v>
      </c>
    </row>
    <row r="373" spans="1:5" x14ac:dyDescent="0.35">
      <c r="A373" s="1" t="s">
        <v>117</v>
      </c>
      <c r="B373" s="1">
        <v>51038</v>
      </c>
      <c r="C373" s="1" t="s">
        <v>175</v>
      </c>
      <c r="D373" s="1">
        <v>3</v>
      </c>
      <c r="E373" s="1">
        <v>9</v>
      </c>
    </row>
    <row r="374" spans="1:5" x14ac:dyDescent="0.35">
      <c r="A374" s="1" t="s">
        <v>117</v>
      </c>
      <c r="B374" s="1">
        <v>47309</v>
      </c>
      <c r="C374" s="1" t="s">
        <v>186</v>
      </c>
      <c r="D374" s="1">
        <v>1</v>
      </c>
      <c r="E374" s="1">
        <v>5</v>
      </c>
    </row>
    <row r="375" spans="1:5" x14ac:dyDescent="0.35">
      <c r="A375" s="1" t="s">
        <v>117</v>
      </c>
      <c r="B375" s="1">
        <v>43513</v>
      </c>
      <c r="C375" s="1" t="s">
        <v>171</v>
      </c>
      <c r="D375" s="1">
        <v>2</v>
      </c>
      <c r="E375" s="1">
        <v>5</v>
      </c>
    </row>
    <row r="376" spans="1:5" x14ac:dyDescent="0.35">
      <c r="A376" s="1" t="s">
        <v>117</v>
      </c>
      <c r="B376" s="1">
        <v>32538</v>
      </c>
      <c r="C376" s="1" t="s">
        <v>172</v>
      </c>
      <c r="D376" s="1">
        <v>4</v>
      </c>
      <c r="E376" s="1">
        <v>7</v>
      </c>
    </row>
    <row r="377" spans="1:5" x14ac:dyDescent="0.35">
      <c r="A377" s="1" t="s">
        <v>117</v>
      </c>
      <c r="B377" s="1">
        <v>56568</v>
      </c>
      <c r="C377" s="1" t="s">
        <v>179</v>
      </c>
      <c r="D377" s="1">
        <v>5</v>
      </c>
      <c r="E377" s="1">
        <v>5</v>
      </c>
    </row>
    <row r="378" spans="1:5" x14ac:dyDescent="0.35">
      <c r="A378" s="1" t="s">
        <v>118</v>
      </c>
      <c r="B378" s="1">
        <v>47085</v>
      </c>
      <c r="C378" s="1" t="s">
        <v>175</v>
      </c>
      <c r="D378" s="1">
        <v>5</v>
      </c>
      <c r="E378" s="1">
        <v>9</v>
      </c>
    </row>
    <row r="379" spans="1:5" x14ac:dyDescent="0.35">
      <c r="A379" s="1" t="s">
        <v>118</v>
      </c>
      <c r="B379" s="1">
        <v>84139</v>
      </c>
      <c r="C379" s="1" t="s">
        <v>176</v>
      </c>
      <c r="D379" s="1">
        <v>4</v>
      </c>
      <c r="E379" s="1">
        <v>8</v>
      </c>
    </row>
    <row r="380" spans="1:5" x14ac:dyDescent="0.35">
      <c r="A380" s="1" t="s">
        <v>118</v>
      </c>
      <c r="B380" s="1">
        <v>90255</v>
      </c>
      <c r="C380" s="1" t="s">
        <v>177</v>
      </c>
      <c r="D380" s="1">
        <v>3</v>
      </c>
      <c r="E380" s="1">
        <v>5</v>
      </c>
    </row>
    <row r="381" spans="1:5" x14ac:dyDescent="0.35">
      <c r="A381" s="1" t="s">
        <v>118</v>
      </c>
      <c r="B381" s="1">
        <v>86345</v>
      </c>
      <c r="C381" s="1" t="s">
        <v>180</v>
      </c>
      <c r="D381" s="1">
        <v>2</v>
      </c>
      <c r="E381" s="1">
        <v>3</v>
      </c>
    </row>
    <row r="382" spans="1:5" x14ac:dyDescent="0.35">
      <c r="A382" s="1" t="s">
        <v>118</v>
      </c>
      <c r="B382" s="1">
        <v>21384</v>
      </c>
      <c r="C382" s="1" t="s">
        <v>173</v>
      </c>
      <c r="D382" s="1">
        <v>1</v>
      </c>
      <c r="E382" s="1">
        <v>6</v>
      </c>
    </row>
    <row r="383" spans="1:5" x14ac:dyDescent="0.35">
      <c r="A383" s="1" t="s">
        <v>118</v>
      </c>
      <c r="B383" s="1">
        <v>73429</v>
      </c>
      <c r="C383" s="1" t="s">
        <v>179</v>
      </c>
      <c r="D383" s="1">
        <v>6</v>
      </c>
      <c r="E383" s="1">
        <v>5</v>
      </c>
    </row>
    <row r="384" spans="1:5" x14ac:dyDescent="0.35">
      <c r="A384" s="1" t="s">
        <v>119</v>
      </c>
      <c r="B384" s="1">
        <v>53229</v>
      </c>
      <c r="C384" s="1" t="s">
        <v>184</v>
      </c>
      <c r="D384" s="1">
        <v>2</v>
      </c>
      <c r="E384" s="1">
        <v>7</v>
      </c>
    </row>
    <row r="385" spans="1:5" x14ac:dyDescent="0.35">
      <c r="A385" s="1" t="s">
        <v>119</v>
      </c>
      <c r="B385" s="1">
        <v>52293</v>
      </c>
      <c r="C385" s="1" t="s">
        <v>187</v>
      </c>
      <c r="D385" s="1">
        <v>5</v>
      </c>
      <c r="E385" s="1">
        <v>1</v>
      </c>
    </row>
    <row r="386" spans="1:5" x14ac:dyDescent="0.35">
      <c r="A386" s="1" t="s">
        <v>119</v>
      </c>
      <c r="B386" s="1">
        <v>47308</v>
      </c>
      <c r="C386" s="1" t="s">
        <v>176</v>
      </c>
      <c r="D386" s="1">
        <v>3</v>
      </c>
      <c r="E386" s="1">
        <v>8</v>
      </c>
    </row>
    <row r="387" spans="1:5" x14ac:dyDescent="0.35">
      <c r="A387" s="1" t="s">
        <v>119</v>
      </c>
      <c r="B387" s="1">
        <v>57422</v>
      </c>
      <c r="C387" s="1" t="s">
        <v>188</v>
      </c>
      <c r="D387" s="1">
        <v>4</v>
      </c>
      <c r="E387" s="1">
        <v>4</v>
      </c>
    </row>
    <row r="388" spans="1:5" x14ac:dyDescent="0.35">
      <c r="A388" s="1" t="s">
        <v>119</v>
      </c>
      <c r="B388" s="1">
        <v>79486</v>
      </c>
      <c r="C388" s="1" t="s">
        <v>184</v>
      </c>
      <c r="D388" s="1">
        <v>1</v>
      </c>
      <c r="E388" s="1">
        <v>7</v>
      </c>
    </row>
    <row r="389" spans="1:5" x14ac:dyDescent="0.35">
      <c r="A389" s="1" t="s">
        <v>119</v>
      </c>
      <c r="B389" s="1">
        <v>23527</v>
      </c>
      <c r="C389" s="1" t="s">
        <v>176</v>
      </c>
      <c r="D389" s="1">
        <v>6</v>
      </c>
      <c r="E389" s="1">
        <v>8</v>
      </c>
    </row>
    <row r="390" spans="1:5" x14ac:dyDescent="0.35">
      <c r="A390" s="1" t="s">
        <v>120</v>
      </c>
      <c r="B390" s="1">
        <v>44031</v>
      </c>
      <c r="C390" s="1" t="s">
        <v>190</v>
      </c>
      <c r="D390" s="1">
        <v>1</v>
      </c>
      <c r="E390" s="1">
        <v>2</v>
      </c>
    </row>
    <row r="391" spans="1:5" x14ac:dyDescent="0.35">
      <c r="A391" s="1" t="s">
        <v>120</v>
      </c>
      <c r="B391" s="1">
        <v>38073</v>
      </c>
      <c r="C391" s="1" t="s">
        <v>189</v>
      </c>
      <c r="D391" s="1">
        <v>6</v>
      </c>
      <c r="E391" s="1">
        <v>1</v>
      </c>
    </row>
    <row r="392" spans="1:5" x14ac:dyDescent="0.35">
      <c r="A392" s="1" t="s">
        <v>120</v>
      </c>
      <c r="B392" s="1">
        <v>86084</v>
      </c>
      <c r="C392" s="1" t="s">
        <v>174</v>
      </c>
      <c r="D392" s="1">
        <v>4</v>
      </c>
      <c r="E392" s="1">
        <v>5</v>
      </c>
    </row>
    <row r="393" spans="1:5" x14ac:dyDescent="0.35">
      <c r="A393" s="1" t="s">
        <v>120</v>
      </c>
      <c r="B393" s="1">
        <v>36100</v>
      </c>
      <c r="C393" s="1" t="s">
        <v>171</v>
      </c>
      <c r="D393" s="1">
        <v>5</v>
      </c>
      <c r="E393" s="1">
        <v>5</v>
      </c>
    </row>
    <row r="394" spans="1:5" x14ac:dyDescent="0.35">
      <c r="A394" s="1" t="s">
        <v>120</v>
      </c>
      <c r="B394" s="1">
        <v>32248</v>
      </c>
      <c r="C394" s="1" t="s">
        <v>181</v>
      </c>
      <c r="D394" s="1">
        <v>2</v>
      </c>
      <c r="E394" s="1">
        <v>6</v>
      </c>
    </row>
    <row r="395" spans="1:5" x14ac:dyDescent="0.35">
      <c r="A395" s="1" t="s">
        <v>120</v>
      </c>
      <c r="B395" s="1">
        <v>71349</v>
      </c>
      <c r="C395" s="1" t="s">
        <v>176</v>
      </c>
      <c r="D395" s="1">
        <v>3</v>
      </c>
      <c r="E395" s="1">
        <v>8</v>
      </c>
    </row>
    <row r="396" spans="1:5" x14ac:dyDescent="0.35">
      <c r="A396" s="1" t="s">
        <v>121</v>
      </c>
      <c r="B396" s="1">
        <v>56034</v>
      </c>
      <c r="C396" s="1" t="s">
        <v>181</v>
      </c>
      <c r="D396" s="1">
        <v>4</v>
      </c>
      <c r="E396" s="1">
        <v>6</v>
      </c>
    </row>
    <row r="397" spans="1:5" x14ac:dyDescent="0.35">
      <c r="A397" s="1" t="s">
        <v>121</v>
      </c>
      <c r="B397" s="1">
        <v>99036</v>
      </c>
      <c r="C397" s="1" t="s">
        <v>181</v>
      </c>
      <c r="D397" s="1">
        <v>1</v>
      </c>
      <c r="E397" s="1">
        <v>6</v>
      </c>
    </row>
    <row r="398" spans="1:5" x14ac:dyDescent="0.35">
      <c r="A398" s="1" t="s">
        <v>121</v>
      </c>
      <c r="B398" s="1">
        <v>49181</v>
      </c>
      <c r="C398" s="1" t="s">
        <v>183</v>
      </c>
      <c r="D398" s="1">
        <v>2</v>
      </c>
      <c r="E398" s="1">
        <v>1</v>
      </c>
    </row>
    <row r="399" spans="1:5" x14ac:dyDescent="0.35">
      <c r="A399" s="1" t="s">
        <v>121</v>
      </c>
      <c r="B399" s="1">
        <v>94373</v>
      </c>
      <c r="C399" s="1" t="s">
        <v>171</v>
      </c>
      <c r="D399" s="1">
        <v>5</v>
      </c>
      <c r="E399" s="1">
        <v>5</v>
      </c>
    </row>
    <row r="400" spans="1:5" x14ac:dyDescent="0.35">
      <c r="A400" s="1" t="s">
        <v>121</v>
      </c>
      <c r="B400" s="1">
        <v>18531</v>
      </c>
      <c r="C400" s="1" t="s">
        <v>179</v>
      </c>
      <c r="D400" s="1">
        <v>3</v>
      </c>
      <c r="E400" s="1">
        <v>5</v>
      </c>
    </row>
    <row r="401" spans="1:5" x14ac:dyDescent="0.35">
      <c r="A401" s="1" t="s">
        <v>121</v>
      </c>
      <c r="B401" s="1">
        <v>29557</v>
      </c>
      <c r="C401" s="1" t="s">
        <v>171</v>
      </c>
      <c r="D401" s="1">
        <v>6</v>
      </c>
      <c r="E401" s="1">
        <v>5</v>
      </c>
    </row>
    <row r="402" spans="1:5" x14ac:dyDescent="0.35">
      <c r="A402" s="1" t="s">
        <v>153</v>
      </c>
      <c r="B402" s="1">
        <v>46029</v>
      </c>
      <c r="C402" s="1" t="s">
        <v>189</v>
      </c>
      <c r="D402" s="1">
        <v>1</v>
      </c>
      <c r="E402" s="1">
        <v>1</v>
      </c>
    </row>
    <row r="403" spans="1:5" x14ac:dyDescent="0.35">
      <c r="A403" s="1" t="s">
        <v>153</v>
      </c>
      <c r="B403" s="1">
        <v>83240</v>
      </c>
      <c r="C403" s="1" t="s">
        <v>180</v>
      </c>
      <c r="D403" s="1">
        <v>2</v>
      </c>
      <c r="E403" s="1">
        <v>3</v>
      </c>
    </row>
    <row r="404" spans="1:5" x14ac:dyDescent="0.35">
      <c r="A404" s="1" t="s">
        <v>153</v>
      </c>
      <c r="B404" s="1">
        <v>62275</v>
      </c>
      <c r="C404" s="1" t="s">
        <v>189</v>
      </c>
      <c r="D404" s="1">
        <v>5</v>
      </c>
      <c r="E404" s="1">
        <v>1</v>
      </c>
    </row>
    <row r="405" spans="1:5" x14ac:dyDescent="0.35">
      <c r="A405" s="1" t="s">
        <v>153</v>
      </c>
      <c r="B405" s="1">
        <v>64284</v>
      </c>
      <c r="C405" s="1" t="s">
        <v>186</v>
      </c>
      <c r="D405" s="1">
        <v>6</v>
      </c>
      <c r="E405" s="1">
        <v>5</v>
      </c>
    </row>
    <row r="406" spans="1:5" x14ac:dyDescent="0.35">
      <c r="A406" s="1" t="s">
        <v>153</v>
      </c>
      <c r="B406" s="1">
        <v>29302</v>
      </c>
      <c r="C406" s="1" t="s">
        <v>183</v>
      </c>
      <c r="D406" s="1">
        <v>4</v>
      </c>
      <c r="E406" s="1">
        <v>1</v>
      </c>
    </row>
    <row r="407" spans="1:5" x14ac:dyDescent="0.35">
      <c r="A407" s="1" t="s">
        <v>153</v>
      </c>
      <c r="B407" s="1">
        <v>16380</v>
      </c>
      <c r="C407" s="1" t="s">
        <v>178</v>
      </c>
      <c r="D407" s="1">
        <v>3</v>
      </c>
      <c r="E407" s="1">
        <v>1</v>
      </c>
    </row>
    <row r="408" spans="1:5" x14ac:dyDescent="0.35">
      <c r="A408" s="1" t="s">
        <v>122</v>
      </c>
      <c r="B408" s="1">
        <v>35107</v>
      </c>
      <c r="C408" s="1" t="s">
        <v>184</v>
      </c>
      <c r="D408" s="1">
        <v>4</v>
      </c>
      <c r="E408" s="1">
        <v>7</v>
      </c>
    </row>
    <row r="409" spans="1:5" x14ac:dyDescent="0.35">
      <c r="A409" s="1" t="s">
        <v>122</v>
      </c>
      <c r="B409" s="1">
        <v>17144</v>
      </c>
      <c r="C409" s="1" t="s">
        <v>174</v>
      </c>
      <c r="D409" s="1">
        <v>3</v>
      </c>
      <c r="E409" s="1">
        <v>5</v>
      </c>
    </row>
    <row r="410" spans="1:5" x14ac:dyDescent="0.35">
      <c r="A410" s="1" t="s">
        <v>122</v>
      </c>
      <c r="B410" s="1">
        <v>42157</v>
      </c>
      <c r="C410" s="1" t="s">
        <v>188</v>
      </c>
      <c r="D410" s="1">
        <v>6</v>
      </c>
      <c r="E410" s="1">
        <v>4</v>
      </c>
    </row>
    <row r="411" spans="1:5" x14ac:dyDescent="0.35">
      <c r="A411" s="1" t="s">
        <v>122</v>
      </c>
      <c r="B411" s="1">
        <v>59205</v>
      </c>
      <c r="C411" s="1" t="s">
        <v>179</v>
      </c>
      <c r="D411" s="1">
        <v>2</v>
      </c>
      <c r="E411" s="1">
        <v>5</v>
      </c>
    </row>
    <row r="412" spans="1:5" x14ac:dyDescent="0.35">
      <c r="A412" s="1" t="s">
        <v>122</v>
      </c>
      <c r="B412" s="1">
        <v>49423</v>
      </c>
      <c r="C412" s="1" t="s">
        <v>186</v>
      </c>
      <c r="D412" s="1">
        <v>1</v>
      </c>
      <c r="E412" s="1">
        <v>5</v>
      </c>
    </row>
    <row r="413" spans="1:5" x14ac:dyDescent="0.35">
      <c r="A413" s="1" t="s">
        <v>122</v>
      </c>
      <c r="B413" s="1">
        <v>35426</v>
      </c>
      <c r="C413" s="1" t="s">
        <v>184</v>
      </c>
      <c r="D413" s="1">
        <v>5</v>
      </c>
      <c r="E413" s="1">
        <v>7</v>
      </c>
    </row>
    <row r="414" spans="1:5" x14ac:dyDescent="0.35">
      <c r="A414" s="1" t="s">
        <v>123</v>
      </c>
      <c r="B414" s="1">
        <v>31062</v>
      </c>
      <c r="C414" s="1" t="s">
        <v>178</v>
      </c>
      <c r="D414" s="1">
        <v>2</v>
      </c>
      <c r="E414" s="1">
        <v>1</v>
      </c>
    </row>
    <row r="415" spans="1:5" x14ac:dyDescent="0.35">
      <c r="A415" s="1" t="s">
        <v>123</v>
      </c>
      <c r="B415" s="1">
        <v>88083</v>
      </c>
      <c r="C415" s="1" t="s">
        <v>181</v>
      </c>
      <c r="D415" s="1">
        <v>5</v>
      </c>
      <c r="E415" s="1">
        <v>6</v>
      </c>
    </row>
    <row r="416" spans="1:5" x14ac:dyDescent="0.35">
      <c r="A416" s="1" t="s">
        <v>123</v>
      </c>
      <c r="B416" s="1">
        <v>60186</v>
      </c>
      <c r="C416" s="1" t="s">
        <v>188</v>
      </c>
      <c r="D416" s="1">
        <v>3</v>
      </c>
      <c r="E416" s="1">
        <v>4</v>
      </c>
    </row>
    <row r="417" spans="1:5" x14ac:dyDescent="0.35">
      <c r="A417" s="1" t="s">
        <v>123</v>
      </c>
      <c r="B417" s="1">
        <v>94288</v>
      </c>
      <c r="C417" s="1" t="s">
        <v>173</v>
      </c>
      <c r="D417" s="1">
        <v>4</v>
      </c>
      <c r="E417" s="1">
        <v>6</v>
      </c>
    </row>
    <row r="418" spans="1:5" x14ac:dyDescent="0.35">
      <c r="A418" s="1" t="s">
        <v>123</v>
      </c>
      <c r="B418" s="1">
        <v>48554</v>
      </c>
      <c r="C418" s="1" t="s">
        <v>177</v>
      </c>
      <c r="D418" s="1">
        <v>1</v>
      </c>
      <c r="E418" s="1">
        <v>5</v>
      </c>
    </row>
    <row r="419" spans="1:5" x14ac:dyDescent="0.35">
      <c r="A419" s="1" t="s">
        <v>123</v>
      </c>
      <c r="B419" s="1">
        <v>93564</v>
      </c>
      <c r="C419" s="1" t="s">
        <v>189</v>
      </c>
      <c r="D419" s="1">
        <v>6</v>
      </c>
      <c r="E419" s="1">
        <v>1</v>
      </c>
    </row>
    <row r="420" spans="1:5" x14ac:dyDescent="0.35">
      <c r="A420" s="1" t="s">
        <v>124</v>
      </c>
      <c r="B420" s="1">
        <v>37057</v>
      </c>
      <c r="C420" s="1" t="s">
        <v>184</v>
      </c>
      <c r="D420" s="1">
        <v>1</v>
      </c>
      <c r="E420" s="1">
        <v>7</v>
      </c>
    </row>
    <row r="421" spans="1:5" x14ac:dyDescent="0.35">
      <c r="A421" s="1" t="s">
        <v>124</v>
      </c>
      <c r="B421" s="1">
        <v>14191</v>
      </c>
      <c r="C421" s="1" t="s">
        <v>172</v>
      </c>
      <c r="D421" s="1">
        <v>6</v>
      </c>
      <c r="E421" s="1">
        <v>7</v>
      </c>
    </row>
    <row r="422" spans="1:5" x14ac:dyDescent="0.35">
      <c r="A422" s="1" t="s">
        <v>124</v>
      </c>
      <c r="B422" s="1">
        <v>22441</v>
      </c>
      <c r="C422" s="1" t="s">
        <v>172</v>
      </c>
      <c r="D422" s="1">
        <v>2</v>
      </c>
      <c r="E422" s="1">
        <v>7</v>
      </c>
    </row>
    <row r="423" spans="1:5" x14ac:dyDescent="0.35">
      <c r="A423" s="1" t="s">
        <v>124</v>
      </c>
      <c r="B423" s="1">
        <v>70460</v>
      </c>
      <c r="C423" s="1" t="s">
        <v>189</v>
      </c>
      <c r="D423" s="1">
        <v>5</v>
      </c>
      <c r="E423" s="1">
        <v>1</v>
      </c>
    </row>
    <row r="424" spans="1:5" x14ac:dyDescent="0.35">
      <c r="A424" s="1" t="s">
        <v>124</v>
      </c>
      <c r="B424" s="1">
        <v>51522</v>
      </c>
      <c r="C424" s="1" t="s">
        <v>178</v>
      </c>
      <c r="D424" s="1">
        <v>4</v>
      </c>
      <c r="E424" s="1">
        <v>1</v>
      </c>
    </row>
    <row r="425" spans="1:5" x14ac:dyDescent="0.35">
      <c r="A425" s="1" t="s">
        <v>124</v>
      </c>
      <c r="B425" s="1">
        <v>87562</v>
      </c>
      <c r="C425" s="1" t="s">
        <v>181</v>
      </c>
      <c r="D425" s="1">
        <v>3</v>
      </c>
      <c r="E425" s="1">
        <v>6</v>
      </c>
    </row>
    <row r="426" spans="1:5" x14ac:dyDescent="0.35">
      <c r="A426" s="1" t="s">
        <v>125</v>
      </c>
      <c r="B426" s="1">
        <v>77037</v>
      </c>
      <c r="C426" s="1" t="s">
        <v>175</v>
      </c>
      <c r="D426" s="1">
        <v>6</v>
      </c>
      <c r="E426" s="1">
        <v>9</v>
      </c>
    </row>
    <row r="427" spans="1:5" x14ac:dyDescent="0.35">
      <c r="A427" s="1" t="s">
        <v>125</v>
      </c>
      <c r="B427" s="1">
        <v>42117</v>
      </c>
      <c r="C427" s="1" t="s">
        <v>180</v>
      </c>
      <c r="D427" s="1">
        <v>4</v>
      </c>
      <c r="E427" s="1">
        <v>3</v>
      </c>
    </row>
    <row r="428" spans="1:5" x14ac:dyDescent="0.35">
      <c r="A428" s="1" t="s">
        <v>125</v>
      </c>
      <c r="B428" s="1">
        <v>91123</v>
      </c>
      <c r="C428" s="1" t="s">
        <v>185</v>
      </c>
      <c r="D428" s="1">
        <v>1</v>
      </c>
      <c r="E428" s="1">
        <v>3</v>
      </c>
    </row>
    <row r="429" spans="1:5" x14ac:dyDescent="0.35">
      <c r="A429" s="1" t="s">
        <v>125</v>
      </c>
      <c r="B429" s="1">
        <v>97399</v>
      </c>
      <c r="C429" s="1" t="s">
        <v>185</v>
      </c>
      <c r="D429" s="1">
        <v>3</v>
      </c>
      <c r="E429" s="1">
        <v>3</v>
      </c>
    </row>
    <row r="430" spans="1:5" x14ac:dyDescent="0.35">
      <c r="A430" s="1" t="s">
        <v>125</v>
      </c>
      <c r="B430" s="1">
        <v>41409</v>
      </c>
      <c r="C430" s="1" t="s">
        <v>183</v>
      </c>
      <c r="D430" s="1">
        <v>5</v>
      </c>
      <c r="E430" s="1">
        <v>1</v>
      </c>
    </row>
    <row r="431" spans="1:5" x14ac:dyDescent="0.35">
      <c r="A431" s="1" t="s">
        <v>125</v>
      </c>
      <c r="B431" s="1">
        <v>21515</v>
      </c>
      <c r="C431" s="1" t="s">
        <v>179</v>
      </c>
      <c r="D431" s="1">
        <v>2</v>
      </c>
      <c r="E431" s="1">
        <v>5</v>
      </c>
    </row>
    <row r="432" spans="1:5" x14ac:dyDescent="0.35">
      <c r="A432" s="1" t="s">
        <v>126</v>
      </c>
      <c r="B432" s="1">
        <v>70140</v>
      </c>
      <c r="C432" s="1" t="s">
        <v>174</v>
      </c>
      <c r="D432" s="1">
        <v>3</v>
      </c>
      <c r="E432" s="1">
        <v>5</v>
      </c>
    </row>
    <row r="433" spans="1:5" x14ac:dyDescent="0.35">
      <c r="A433" s="1" t="s">
        <v>126</v>
      </c>
      <c r="B433" s="1">
        <v>76141</v>
      </c>
      <c r="C433" s="1" t="s">
        <v>187</v>
      </c>
      <c r="D433" s="1">
        <v>5</v>
      </c>
      <c r="E433" s="1">
        <v>1</v>
      </c>
    </row>
    <row r="434" spans="1:5" x14ac:dyDescent="0.35">
      <c r="A434" s="1" t="s">
        <v>126</v>
      </c>
      <c r="B434" s="1">
        <v>21242</v>
      </c>
      <c r="C434" s="1" t="s">
        <v>172</v>
      </c>
      <c r="D434" s="1">
        <v>1</v>
      </c>
      <c r="E434" s="1">
        <v>7</v>
      </c>
    </row>
    <row r="435" spans="1:5" x14ac:dyDescent="0.35">
      <c r="A435" s="1" t="s">
        <v>126</v>
      </c>
      <c r="B435" s="1">
        <v>79257</v>
      </c>
      <c r="C435" s="1" t="s">
        <v>184</v>
      </c>
      <c r="D435" s="1">
        <v>4</v>
      </c>
      <c r="E435" s="1">
        <v>7</v>
      </c>
    </row>
    <row r="436" spans="1:5" x14ac:dyDescent="0.35">
      <c r="A436" s="1" t="s">
        <v>126</v>
      </c>
      <c r="B436" s="1">
        <v>10268</v>
      </c>
      <c r="C436" s="1" t="s">
        <v>187</v>
      </c>
      <c r="D436" s="1">
        <v>6</v>
      </c>
      <c r="E436" s="1">
        <v>1</v>
      </c>
    </row>
    <row r="437" spans="1:5" x14ac:dyDescent="0.35">
      <c r="A437" s="1" t="s">
        <v>126</v>
      </c>
      <c r="B437" s="1">
        <v>80386</v>
      </c>
      <c r="C437" s="1" t="s">
        <v>171</v>
      </c>
      <c r="D437" s="1">
        <v>2</v>
      </c>
      <c r="E437" s="1">
        <v>5</v>
      </c>
    </row>
    <row r="438" spans="1:5" x14ac:dyDescent="0.35">
      <c r="A438" s="1" t="s">
        <v>127</v>
      </c>
      <c r="B438" s="1">
        <v>38200</v>
      </c>
      <c r="C438" s="1" t="s">
        <v>178</v>
      </c>
      <c r="D438" s="1">
        <v>3</v>
      </c>
      <c r="E438" s="1">
        <v>1</v>
      </c>
    </row>
    <row r="439" spans="1:5" x14ac:dyDescent="0.35">
      <c r="A439" s="1" t="s">
        <v>127</v>
      </c>
      <c r="B439" s="1">
        <v>61249</v>
      </c>
      <c r="C439" s="1" t="s">
        <v>175</v>
      </c>
      <c r="D439" s="1">
        <v>2</v>
      </c>
      <c r="E439" s="1">
        <v>9</v>
      </c>
    </row>
    <row r="440" spans="1:5" x14ac:dyDescent="0.35">
      <c r="A440" s="1" t="s">
        <v>127</v>
      </c>
      <c r="B440" s="1">
        <v>43297</v>
      </c>
      <c r="C440" s="1" t="s">
        <v>183</v>
      </c>
      <c r="D440" s="1">
        <v>4</v>
      </c>
      <c r="E440" s="1">
        <v>1</v>
      </c>
    </row>
    <row r="441" spans="1:5" x14ac:dyDescent="0.35">
      <c r="A441" s="1" t="s">
        <v>127</v>
      </c>
      <c r="B441" s="1">
        <v>58324</v>
      </c>
      <c r="C441" s="1" t="s">
        <v>187</v>
      </c>
      <c r="D441" s="1">
        <v>1</v>
      </c>
      <c r="E441" s="1">
        <v>1</v>
      </c>
    </row>
    <row r="442" spans="1:5" x14ac:dyDescent="0.35">
      <c r="A442" s="1" t="s">
        <v>127</v>
      </c>
      <c r="B442" s="1">
        <v>11487</v>
      </c>
      <c r="C442" s="1" t="s">
        <v>178</v>
      </c>
      <c r="D442" s="1">
        <v>5</v>
      </c>
      <c r="E442" s="1">
        <v>1</v>
      </c>
    </row>
    <row r="443" spans="1:5" x14ac:dyDescent="0.35">
      <c r="A443" s="1" t="s">
        <v>127</v>
      </c>
      <c r="B443" s="1">
        <v>95546</v>
      </c>
      <c r="C443" s="1" t="s">
        <v>175</v>
      </c>
      <c r="D443" s="1">
        <v>6</v>
      </c>
      <c r="E443" s="1">
        <v>9</v>
      </c>
    </row>
    <row r="444" spans="1:5" x14ac:dyDescent="0.35">
      <c r="A444" s="1" t="s">
        <v>128</v>
      </c>
      <c r="B444" s="1">
        <v>36328</v>
      </c>
      <c r="C444" s="1" t="s">
        <v>180</v>
      </c>
      <c r="D444" s="1">
        <v>2</v>
      </c>
      <c r="E444" s="1">
        <v>3</v>
      </c>
    </row>
    <row r="445" spans="1:5" x14ac:dyDescent="0.35">
      <c r="A445" s="1" t="s">
        <v>128</v>
      </c>
      <c r="B445" s="1">
        <v>17335</v>
      </c>
      <c r="C445" s="1" t="s">
        <v>190</v>
      </c>
      <c r="D445" s="1">
        <v>5</v>
      </c>
      <c r="E445" s="1">
        <v>2</v>
      </c>
    </row>
    <row r="446" spans="1:5" x14ac:dyDescent="0.35">
      <c r="A446" s="1" t="s">
        <v>128</v>
      </c>
      <c r="B446" s="1">
        <v>39454</v>
      </c>
      <c r="C446" s="1" t="s">
        <v>187</v>
      </c>
      <c r="D446" s="1">
        <v>4</v>
      </c>
      <c r="E446" s="1">
        <v>1</v>
      </c>
    </row>
    <row r="447" spans="1:5" x14ac:dyDescent="0.35">
      <c r="A447" s="1" t="s">
        <v>128</v>
      </c>
      <c r="B447" s="1">
        <v>68464</v>
      </c>
      <c r="C447" s="1" t="s">
        <v>174</v>
      </c>
      <c r="D447" s="1">
        <v>3</v>
      </c>
      <c r="E447" s="1">
        <v>5</v>
      </c>
    </row>
    <row r="448" spans="1:5" x14ac:dyDescent="0.35">
      <c r="A448" s="1" t="s">
        <v>128</v>
      </c>
      <c r="B448" s="1">
        <v>48467</v>
      </c>
      <c r="C448" s="1" t="s">
        <v>188</v>
      </c>
      <c r="D448" s="1">
        <v>1</v>
      </c>
      <c r="E448" s="1">
        <v>4</v>
      </c>
    </row>
    <row r="449" spans="1:5" x14ac:dyDescent="0.35">
      <c r="A449" s="1" t="s">
        <v>128</v>
      </c>
      <c r="B449" s="1">
        <v>68494</v>
      </c>
      <c r="C449" s="1" t="s">
        <v>185</v>
      </c>
      <c r="D449" s="1">
        <v>6</v>
      </c>
      <c r="E449" s="1">
        <v>3</v>
      </c>
    </row>
    <row r="450" spans="1:5" x14ac:dyDescent="0.35">
      <c r="A450" s="1" t="s">
        <v>129</v>
      </c>
      <c r="B450" s="1">
        <v>80004</v>
      </c>
      <c r="C450" s="1" t="s">
        <v>189</v>
      </c>
      <c r="D450" s="1">
        <v>3</v>
      </c>
      <c r="E450" s="1">
        <v>1</v>
      </c>
    </row>
    <row r="451" spans="1:5" x14ac:dyDescent="0.35">
      <c r="A451" s="1" t="s">
        <v>129</v>
      </c>
      <c r="B451" s="1">
        <v>26050</v>
      </c>
      <c r="C451" s="1" t="s">
        <v>173</v>
      </c>
      <c r="D451" s="1">
        <v>5</v>
      </c>
      <c r="E451" s="1">
        <v>6</v>
      </c>
    </row>
    <row r="452" spans="1:5" x14ac:dyDescent="0.35">
      <c r="A452" s="1" t="s">
        <v>129</v>
      </c>
      <c r="B452" s="1">
        <v>57096</v>
      </c>
      <c r="C452" s="1" t="s">
        <v>175</v>
      </c>
      <c r="D452" s="1">
        <v>6</v>
      </c>
      <c r="E452" s="1">
        <v>9</v>
      </c>
    </row>
    <row r="453" spans="1:5" x14ac:dyDescent="0.35">
      <c r="A453" s="1" t="s">
        <v>129</v>
      </c>
      <c r="B453" s="1">
        <v>57174</v>
      </c>
      <c r="C453" s="1" t="s">
        <v>171</v>
      </c>
      <c r="D453" s="1">
        <v>1</v>
      </c>
      <c r="E453" s="1">
        <v>5</v>
      </c>
    </row>
    <row r="454" spans="1:5" x14ac:dyDescent="0.35">
      <c r="A454" s="1" t="s">
        <v>129</v>
      </c>
      <c r="B454" s="1">
        <v>19303</v>
      </c>
      <c r="C454" s="1" t="s">
        <v>187</v>
      </c>
      <c r="D454" s="1">
        <v>2</v>
      </c>
      <c r="E454" s="1">
        <v>1</v>
      </c>
    </row>
    <row r="455" spans="1:5" x14ac:dyDescent="0.35">
      <c r="A455" s="1" t="s">
        <v>129</v>
      </c>
      <c r="B455" s="1">
        <v>50376</v>
      </c>
      <c r="C455" s="1" t="s">
        <v>185</v>
      </c>
      <c r="D455" s="1">
        <v>4</v>
      </c>
      <c r="E455" s="1">
        <v>3</v>
      </c>
    </row>
    <row r="456" spans="1:5" x14ac:dyDescent="0.35">
      <c r="A456" s="1" t="s">
        <v>130</v>
      </c>
      <c r="B456" s="1">
        <v>42018</v>
      </c>
      <c r="C456" s="1" t="s">
        <v>184</v>
      </c>
      <c r="D456" s="1">
        <v>5</v>
      </c>
      <c r="E456" s="1">
        <v>7</v>
      </c>
    </row>
    <row r="457" spans="1:5" x14ac:dyDescent="0.35">
      <c r="A457" s="1" t="s">
        <v>130</v>
      </c>
      <c r="B457" s="1">
        <v>14149</v>
      </c>
      <c r="C457" s="1" t="s">
        <v>175</v>
      </c>
      <c r="D457" s="1">
        <v>4</v>
      </c>
      <c r="E457" s="1">
        <v>9</v>
      </c>
    </row>
    <row r="458" spans="1:5" x14ac:dyDescent="0.35">
      <c r="A458" s="1" t="s">
        <v>130</v>
      </c>
      <c r="B458" s="1">
        <v>94236</v>
      </c>
      <c r="C458" s="1" t="s">
        <v>175</v>
      </c>
      <c r="D458" s="1">
        <v>3</v>
      </c>
      <c r="E458" s="1">
        <v>9</v>
      </c>
    </row>
    <row r="459" spans="1:5" x14ac:dyDescent="0.35">
      <c r="A459" s="1" t="s">
        <v>130</v>
      </c>
      <c r="B459" s="1">
        <v>95319</v>
      </c>
      <c r="C459" s="1" t="s">
        <v>187</v>
      </c>
      <c r="D459" s="1">
        <v>6</v>
      </c>
      <c r="E459" s="1">
        <v>1</v>
      </c>
    </row>
    <row r="460" spans="1:5" x14ac:dyDescent="0.35">
      <c r="A460" s="1" t="s">
        <v>130</v>
      </c>
      <c r="B460" s="1">
        <v>77525</v>
      </c>
      <c r="C460" s="1" t="s">
        <v>174</v>
      </c>
      <c r="D460" s="1">
        <v>2</v>
      </c>
      <c r="E460" s="1">
        <v>5</v>
      </c>
    </row>
    <row r="461" spans="1:5" x14ac:dyDescent="0.35">
      <c r="A461" s="1" t="s">
        <v>130</v>
      </c>
      <c r="B461" s="1">
        <v>88547</v>
      </c>
      <c r="C461" s="1" t="s">
        <v>179</v>
      </c>
      <c r="D461" s="1">
        <v>1</v>
      </c>
      <c r="E461" s="1">
        <v>5</v>
      </c>
    </row>
    <row r="462" spans="1:5" x14ac:dyDescent="0.35">
      <c r="A462" s="1" t="s">
        <v>131</v>
      </c>
      <c r="B462" s="1">
        <v>77007</v>
      </c>
      <c r="C462" s="1" t="s">
        <v>186</v>
      </c>
      <c r="D462" s="1">
        <v>3</v>
      </c>
      <c r="E462" s="1">
        <v>5</v>
      </c>
    </row>
    <row r="463" spans="1:5" x14ac:dyDescent="0.35">
      <c r="A463" s="1" t="s">
        <v>131</v>
      </c>
      <c r="B463" s="1">
        <v>75044</v>
      </c>
      <c r="C463" s="1" t="s">
        <v>186</v>
      </c>
      <c r="D463" s="1">
        <v>5</v>
      </c>
      <c r="E463" s="1">
        <v>5</v>
      </c>
    </row>
    <row r="464" spans="1:5" x14ac:dyDescent="0.35">
      <c r="A464" s="1" t="s">
        <v>131</v>
      </c>
      <c r="B464" s="1">
        <v>67058</v>
      </c>
      <c r="C464" s="1" t="s">
        <v>182</v>
      </c>
      <c r="D464" s="1">
        <v>2</v>
      </c>
      <c r="E464" s="1">
        <v>3</v>
      </c>
    </row>
    <row r="465" spans="1:5" x14ac:dyDescent="0.35">
      <c r="A465" s="1" t="s">
        <v>131</v>
      </c>
      <c r="B465" s="1">
        <v>35169</v>
      </c>
      <c r="C465" s="1" t="s">
        <v>173</v>
      </c>
      <c r="D465" s="1">
        <v>4</v>
      </c>
      <c r="E465" s="1">
        <v>6</v>
      </c>
    </row>
    <row r="466" spans="1:5" x14ac:dyDescent="0.35">
      <c r="A466" s="1" t="s">
        <v>131</v>
      </c>
      <c r="B466" s="1">
        <v>55220</v>
      </c>
      <c r="C466" s="1" t="s">
        <v>184</v>
      </c>
      <c r="D466" s="1">
        <v>6</v>
      </c>
      <c r="E466" s="1">
        <v>7</v>
      </c>
    </row>
    <row r="467" spans="1:5" x14ac:dyDescent="0.35">
      <c r="A467" s="1" t="s">
        <v>131</v>
      </c>
      <c r="B467" s="1">
        <v>52478</v>
      </c>
      <c r="C467" s="1" t="s">
        <v>190</v>
      </c>
      <c r="D467" s="1">
        <v>1</v>
      </c>
      <c r="E467" s="1">
        <v>2</v>
      </c>
    </row>
    <row r="468" spans="1:5" x14ac:dyDescent="0.35">
      <c r="A468" s="1" t="s">
        <v>132</v>
      </c>
      <c r="B468" s="1">
        <v>98040</v>
      </c>
      <c r="C468" s="1" t="s">
        <v>172</v>
      </c>
      <c r="D468" s="1">
        <v>6</v>
      </c>
      <c r="E468" s="1">
        <v>7</v>
      </c>
    </row>
    <row r="469" spans="1:5" x14ac:dyDescent="0.35">
      <c r="A469" s="1" t="s">
        <v>132</v>
      </c>
      <c r="B469" s="1">
        <v>19041</v>
      </c>
      <c r="C469" s="1" t="s">
        <v>180</v>
      </c>
      <c r="D469" s="1">
        <v>4</v>
      </c>
      <c r="E469" s="1">
        <v>3</v>
      </c>
    </row>
    <row r="470" spans="1:5" x14ac:dyDescent="0.35">
      <c r="A470" s="1" t="s">
        <v>132</v>
      </c>
      <c r="B470" s="1">
        <v>87070</v>
      </c>
      <c r="C470" s="1" t="s">
        <v>187</v>
      </c>
      <c r="D470" s="1">
        <v>5</v>
      </c>
      <c r="E470" s="1">
        <v>1</v>
      </c>
    </row>
    <row r="471" spans="1:5" x14ac:dyDescent="0.35">
      <c r="A471" s="1" t="s">
        <v>132</v>
      </c>
      <c r="B471" s="1">
        <v>72088</v>
      </c>
      <c r="C471" s="1" t="s">
        <v>174</v>
      </c>
      <c r="D471" s="1">
        <v>3</v>
      </c>
      <c r="E471" s="1">
        <v>5</v>
      </c>
    </row>
    <row r="472" spans="1:5" x14ac:dyDescent="0.35">
      <c r="A472" s="1" t="s">
        <v>132</v>
      </c>
      <c r="B472" s="1">
        <v>89400</v>
      </c>
      <c r="C472" s="1" t="s">
        <v>180</v>
      </c>
      <c r="D472" s="1">
        <v>2</v>
      </c>
      <c r="E472" s="1">
        <v>3</v>
      </c>
    </row>
    <row r="473" spans="1:5" x14ac:dyDescent="0.35">
      <c r="A473" s="1" t="s">
        <v>132</v>
      </c>
      <c r="B473" s="1">
        <v>93469</v>
      </c>
      <c r="C473" s="1" t="s">
        <v>190</v>
      </c>
      <c r="D473" s="1">
        <v>1</v>
      </c>
      <c r="E473" s="1">
        <v>2</v>
      </c>
    </row>
    <row r="474" spans="1:5" x14ac:dyDescent="0.35">
      <c r="A474" s="1" t="s">
        <v>133</v>
      </c>
      <c r="B474" s="1">
        <v>96075</v>
      </c>
      <c r="C474" s="1" t="s">
        <v>176</v>
      </c>
      <c r="D474" s="1">
        <v>2</v>
      </c>
      <c r="E474" s="1">
        <v>8</v>
      </c>
    </row>
    <row r="475" spans="1:5" x14ac:dyDescent="0.35">
      <c r="A475" s="1" t="s">
        <v>133</v>
      </c>
      <c r="B475" s="1">
        <v>75092</v>
      </c>
      <c r="C475" s="1" t="s">
        <v>181</v>
      </c>
      <c r="D475" s="1">
        <v>5</v>
      </c>
      <c r="E475" s="1">
        <v>6</v>
      </c>
    </row>
    <row r="476" spans="1:5" x14ac:dyDescent="0.35">
      <c r="A476" s="1" t="s">
        <v>133</v>
      </c>
      <c r="B476" s="1">
        <v>63127</v>
      </c>
      <c r="C476" s="1" t="s">
        <v>172</v>
      </c>
      <c r="D476" s="1">
        <v>3</v>
      </c>
      <c r="E476" s="1">
        <v>7</v>
      </c>
    </row>
    <row r="477" spans="1:5" x14ac:dyDescent="0.35">
      <c r="A477" s="1" t="s">
        <v>133</v>
      </c>
      <c r="B477" s="1">
        <v>80147</v>
      </c>
      <c r="C477" s="1" t="s">
        <v>171</v>
      </c>
      <c r="D477" s="1">
        <v>1</v>
      </c>
      <c r="E477" s="1">
        <v>5</v>
      </c>
    </row>
    <row r="478" spans="1:5" x14ac:dyDescent="0.35">
      <c r="A478" s="1" t="s">
        <v>133</v>
      </c>
      <c r="B478" s="1">
        <v>14356</v>
      </c>
      <c r="C478" s="1" t="s">
        <v>172</v>
      </c>
      <c r="D478" s="1">
        <v>6</v>
      </c>
      <c r="E478" s="1">
        <v>7</v>
      </c>
    </row>
    <row r="479" spans="1:5" x14ac:dyDescent="0.35">
      <c r="A479" s="1" t="s">
        <v>133</v>
      </c>
      <c r="B479" s="1">
        <v>70560</v>
      </c>
      <c r="C479" s="1" t="s">
        <v>173</v>
      </c>
      <c r="D479" s="1">
        <v>4</v>
      </c>
      <c r="E479" s="1">
        <v>6</v>
      </c>
    </row>
    <row r="480" spans="1:5" x14ac:dyDescent="0.35">
      <c r="A480" s="1" t="s">
        <v>134</v>
      </c>
      <c r="B480" s="1">
        <v>74160</v>
      </c>
      <c r="C480" s="1" t="s">
        <v>185</v>
      </c>
      <c r="D480" s="1">
        <v>4</v>
      </c>
      <c r="E480" s="1">
        <v>3</v>
      </c>
    </row>
    <row r="481" spans="1:5" x14ac:dyDescent="0.35">
      <c r="A481" s="1" t="s">
        <v>134</v>
      </c>
      <c r="B481" s="1">
        <v>26291</v>
      </c>
      <c r="C481" s="1" t="s">
        <v>189</v>
      </c>
      <c r="D481" s="1">
        <v>5</v>
      </c>
      <c r="E481" s="1">
        <v>1</v>
      </c>
    </row>
    <row r="482" spans="1:5" x14ac:dyDescent="0.35">
      <c r="A482" s="1" t="s">
        <v>134</v>
      </c>
      <c r="B482" s="1">
        <v>48316</v>
      </c>
      <c r="C482" s="1" t="s">
        <v>171</v>
      </c>
      <c r="D482" s="1">
        <v>2</v>
      </c>
      <c r="E482" s="1">
        <v>5</v>
      </c>
    </row>
    <row r="483" spans="1:5" x14ac:dyDescent="0.35">
      <c r="A483" s="1" t="s">
        <v>134</v>
      </c>
      <c r="B483" s="1">
        <v>26437</v>
      </c>
      <c r="C483" s="1" t="s">
        <v>189</v>
      </c>
      <c r="D483" s="1">
        <v>1</v>
      </c>
      <c r="E483" s="1">
        <v>1</v>
      </c>
    </row>
    <row r="484" spans="1:5" x14ac:dyDescent="0.35">
      <c r="A484" s="1" t="s">
        <v>134</v>
      </c>
      <c r="B484" s="1">
        <v>65521</v>
      </c>
      <c r="C484" s="1" t="s">
        <v>177</v>
      </c>
      <c r="D484" s="1">
        <v>6</v>
      </c>
      <c r="E484" s="1">
        <v>5</v>
      </c>
    </row>
    <row r="485" spans="1:5" x14ac:dyDescent="0.35">
      <c r="A485" s="1" t="s">
        <v>134</v>
      </c>
      <c r="B485" s="1">
        <v>30550</v>
      </c>
      <c r="C485" s="1" t="s">
        <v>188</v>
      </c>
      <c r="D485" s="1">
        <v>3</v>
      </c>
      <c r="E485" s="1">
        <v>4</v>
      </c>
    </row>
    <row r="486" spans="1:5" x14ac:dyDescent="0.35">
      <c r="A486" s="1" t="s">
        <v>135</v>
      </c>
      <c r="B486" s="1">
        <v>77052</v>
      </c>
      <c r="C486" s="1" t="s">
        <v>186</v>
      </c>
      <c r="D486" s="1">
        <v>3</v>
      </c>
      <c r="E486" s="1">
        <v>5</v>
      </c>
    </row>
    <row r="487" spans="1:5" x14ac:dyDescent="0.35">
      <c r="A487" s="1" t="s">
        <v>135</v>
      </c>
      <c r="B487" s="1">
        <v>43093</v>
      </c>
      <c r="C487" s="1" t="s">
        <v>175</v>
      </c>
      <c r="D487" s="1">
        <v>4</v>
      </c>
      <c r="E487" s="1">
        <v>9</v>
      </c>
    </row>
    <row r="488" spans="1:5" x14ac:dyDescent="0.35">
      <c r="A488" s="1" t="s">
        <v>135</v>
      </c>
      <c r="B488" s="1">
        <v>52119</v>
      </c>
      <c r="C488" s="1" t="s">
        <v>184</v>
      </c>
      <c r="D488" s="1">
        <v>2</v>
      </c>
      <c r="E488" s="1">
        <v>7</v>
      </c>
    </row>
    <row r="489" spans="1:5" x14ac:dyDescent="0.35">
      <c r="A489" s="1" t="s">
        <v>135</v>
      </c>
      <c r="B489" s="1">
        <v>63162</v>
      </c>
      <c r="C489" s="1" t="s">
        <v>175</v>
      </c>
      <c r="D489" s="1">
        <v>1</v>
      </c>
      <c r="E489" s="1">
        <v>9</v>
      </c>
    </row>
    <row r="490" spans="1:5" x14ac:dyDescent="0.35">
      <c r="A490" s="1" t="s">
        <v>135</v>
      </c>
      <c r="B490" s="1">
        <v>73511</v>
      </c>
      <c r="C490" s="1" t="s">
        <v>177</v>
      </c>
      <c r="D490" s="1">
        <v>6</v>
      </c>
      <c r="E490" s="1">
        <v>5</v>
      </c>
    </row>
    <row r="491" spans="1:5" x14ac:dyDescent="0.35">
      <c r="A491" s="1" t="s">
        <v>135</v>
      </c>
      <c r="B491" s="1">
        <v>79551</v>
      </c>
      <c r="C491" s="1" t="s">
        <v>178</v>
      </c>
      <c r="D491" s="1">
        <v>5</v>
      </c>
      <c r="E491" s="1">
        <v>1</v>
      </c>
    </row>
    <row r="492" spans="1:5" x14ac:dyDescent="0.35">
      <c r="A492" s="1" t="s">
        <v>136</v>
      </c>
      <c r="B492" s="1">
        <v>13051</v>
      </c>
      <c r="C492" s="1" t="s">
        <v>181</v>
      </c>
      <c r="D492" s="1">
        <v>2</v>
      </c>
      <c r="E492" s="1">
        <v>6</v>
      </c>
    </row>
    <row r="493" spans="1:5" x14ac:dyDescent="0.35">
      <c r="A493" s="1" t="s">
        <v>136</v>
      </c>
      <c r="B493" s="1">
        <v>92109</v>
      </c>
      <c r="C493" s="1" t="s">
        <v>180</v>
      </c>
      <c r="D493" s="1">
        <v>3</v>
      </c>
      <c r="E493" s="1">
        <v>3</v>
      </c>
    </row>
    <row r="494" spans="1:5" x14ac:dyDescent="0.35">
      <c r="A494" s="1" t="s">
        <v>136</v>
      </c>
      <c r="B494" s="1">
        <v>42164</v>
      </c>
      <c r="C494" s="1" t="s">
        <v>172</v>
      </c>
      <c r="D494" s="1">
        <v>6</v>
      </c>
      <c r="E494" s="1">
        <v>7</v>
      </c>
    </row>
    <row r="495" spans="1:5" x14ac:dyDescent="0.35">
      <c r="A495" s="1" t="s">
        <v>136</v>
      </c>
      <c r="B495" s="1">
        <v>38403</v>
      </c>
      <c r="C495" s="1" t="s">
        <v>186</v>
      </c>
      <c r="D495" s="1">
        <v>4</v>
      </c>
      <c r="E495" s="1">
        <v>5</v>
      </c>
    </row>
    <row r="496" spans="1:5" x14ac:dyDescent="0.35">
      <c r="A496" s="1" t="s">
        <v>136</v>
      </c>
      <c r="B496" s="1">
        <v>64450</v>
      </c>
      <c r="C496" s="1" t="s">
        <v>174</v>
      </c>
      <c r="D496" s="1">
        <v>1</v>
      </c>
      <c r="E496" s="1">
        <v>5</v>
      </c>
    </row>
    <row r="497" spans="1:5" x14ac:dyDescent="0.35">
      <c r="A497" s="1" t="s">
        <v>136</v>
      </c>
      <c r="B497" s="1">
        <v>93479</v>
      </c>
      <c r="C497" s="1" t="s">
        <v>172</v>
      </c>
      <c r="D497" s="1">
        <v>5</v>
      </c>
      <c r="E497" s="1">
        <v>7</v>
      </c>
    </row>
    <row r="498" spans="1:5" x14ac:dyDescent="0.35">
      <c r="A498" s="1" t="s">
        <v>137</v>
      </c>
      <c r="B498" s="1">
        <v>90110</v>
      </c>
      <c r="C498" s="1" t="s">
        <v>187</v>
      </c>
      <c r="D498" s="1">
        <v>3</v>
      </c>
      <c r="E498" s="1">
        <v>1</v>
      </c>
    </row>
    <row r="499" spans="1:5" x14ac:dyDescent="0.35">
      <c r="A499" s="1" t="s">
        <v>137</v>
      </c>
      <c r="B499" s="1">
        <v>60161</v>
      </c>
      <c r="C499" s="1" t="s">
        <v>186</v>
      </c>
      <c r="D499" s="1">
        <v>1</v>
      </c>
      <c r="E499" s="1">
        <v>5</v>
      </c>
    </row>
    <row r="500" spans="1:5" x14ac:dyDescent="0.35">
      <c r="A500" s="1" t="s">
        <v>137</v>
      </c>
      <c r="B500" s="1">
        <v>73170</v>
      </c>
      <c r="C500" s="1" t="s">
        <v>172</v>
      </c>
      <c r="D500" s="1">
        <v>2</v>
      </c>
      <c r="E500" s="1">
        <v>7</v>
      </c>
    </row>
    <row r="501" spans="1:5" x14ac:dyDescent="0.35">
      <c r="A501" s="1" t="s">
        <v>137</v>
      </c>
      <c r="B501" s="1">
        <v>13185</v>
      </c>
      <c r="C501" s="1" t="s">
        <v>182</v>
      </c>
      <c r="D501" s="1">
        <v>5</v>
      </c>
      <c r="E501" s="1">
        <v>3</v>
      </c>
    </row>
    <row r="502" spans="1:5" x14ac:dyDescent="0.35">
      <c r="A502" s="1" t="s">
        <v>137</v>
      </c>
      <c r="B502" s="1">
        <v>23258</v>
      </c>
      <c r="C502" s="1" t="s">
        <v>177</v>
      </c>
      <c r="D502" s="1">
        <v>4</v>
      </c>
      <c r="E502" s="1">
        <v>5</v>
      </c>
    </row>
    <row r="503" spans="1:5" x14ac:dyDescent="0.35">
      <c r="A503" s="1" t="s">
        <v>137</v>
      </c>
      <c r="B503" s="1">
        <v>38463</v>
      </c>
      <c r="C503" s="1" t="s">
        <v>180</v>
      </c>
      <c r="D503" s="1">
        <v>6</v>
      </c>
      <c r="E503" s="1">
        <v>3</v>
      </c>
    </row>
    <row r="504" spans="1:5" x14ac:dyDescent="0.35">
      <c r="A504" s="1" t="s">
        <v>138</v>
      </c>
      <c r="B504" s="1">
        <v>65026</v>
      </c>
      <c r="C504" s="1" t="s">
        <v>172</v>
      </c>
      <c r="D504" s="1">
        <v>4</v>
      </c>
      <c r="E504" s="1">
        <v>7</v>
      </c>
    </row>
    <row r="505" spans="1:5" x14ac:dyDescent="0.35">
      <c r="A505" s="1" t="s">
        <v>138</v>
      </c>
      <c r="B505" s="1">
        <v>56095</v>
      </c>
      <c r="C505" s="1" t="s">
        <v>187</v>
      </c>
      <c r="D505" s="1">
        <v>3</v>
      </c>
      <c r="E505" s="1">
        <v>1</v>
      </c>
    </row>
    <row r="506" spans="1:5" x14ac:dyDescent="0.35">
      <c r="A506" s="1" t="s">
        <v>138</v>
      </c>
      <c r="B506" s="1">
        <v>51111</v>
      </c>
      <c r="C506" s="1" t="s">
        <v>190</v>
      </c>
      <c r="D506" s="1">
        <v>5</v>
      </c>
      <c r="E506" s="1">
        <v>2</v>
      </c>
    </row>
    <row r="507" spans="1:5" x14ac:dyDescent="0.35">
      <c r="A507" s="1" t="s">
        <v>138</v>
      </c>
      <c r="B507" s="1">
        <v>75358</v>
      </c>
      <c r="C507" s="1" t="s">
        <v>187</v>
      </c>
      <c r="D507" s="1">
        <v>2</v>
      </c>
      <c r="E507" s="1">
        <v>1</v>
      </c>
    </row>
    <row r="508" spans="1:5" x14ac:dyDescent="0.35">
      <c r="A508" s="1" t="s">
        <v>138</v>
      </c>
      <c r="B508" s="1">
        <v>14370</v>
      </c>
      <c r="C508" s="1" t="s">
        <v>178</v>
      </c>
      <c r="D508" s="1">
        <v>6</v>
      </c>
      <c r="E508" s="1">
        <v>1</v>
      </c>
    </row>
    <row r="509" spans="1:5" x14ac:dyDescent="0.35">
      <c r="A509" s="1" t="s">
        <v>138</v>
      </c>
      <c r="B509" s="1">
        <v>86504</v>
      </c>
      <c r="C509" s="1" t="s">
        <v>171</v>
      </c>
      <c r="D509" s="1">
        <v>1</v>
      </c>
      <c r="E509" s="1">
        <v>5</v>
      </c>
    </row>
    <row r="510" spans="1:5" x14ac:dyDescent="0.35">
      <c r="A510" s="1" t="s">
        <v>139</v>
      </c>
      <c r="B510" s="1">
        <v>27074</v>
      </c>
      <c r="C510" s="1" t="s">
        <v>178</v>
      </c>
      <c r="D510" s="1">
        <v>5</v>
      </c>
      <c r="E510" s="1">
        <v>1</v>
      </c>
    </row>
    <row r="511" spans="1:5" x14ac:dyDescent="0.35">
      <c r="A511" s="1" t="s">
        <v>139</v>
      </c>
      <c r="B511" s="1">
        <v>52097</v>
      </c>
      <c r="C511" s="1" t="s">
        <v>188</v>
      </c>
      <c r="D511" s="1">
        <v>4</v>
      </c>
      <c r="E511" s="1">
        <v>4</v>
      </c>
    </row>
    <row r="512" spans="1:5" x14ac:dyDescent="0.35">
      <c r="A512" s="1" t="s">
        <v>139</v>
      </c>
      <c r="B512" s="1">
        <v>98314</v>
      </c>
      <c r="C512" s="1" t="s">
        <v>176</v>
      </c>
      <c r="D512" s="1">
        <v>1</v>
      </c>
      <c r="E512" s="1">
        <v>8</v>
      </c>
    </row>
    <row r="513" spans="1:5" x14ac:dyDescent="0.35">
      <c r="A513" s="1" t="s">
        <v>139</v>
      </c>
      <c r="B513" s="1">
        <v>74332</v>
      </c>
      <c r="C513" s="1" t="s">
        <v>171</v>
      </c>
      <c r="D513" s="1">
        <v>6</v>
      </c>
      <c r="E513" s="1">
        <v>5</v>
      </c>
    </row>
    <row r="514" spans="1:5" x14ac:dyDescent="0.35">
      <c r="A514" s="1" t="s">
        <v>139</v>
      </c>
      <c r="B514" s="1">
        <v>48394</v>
      </c>
      <c r="C514" s="1" t="s">
        <v>184</v>
      </c>
      <c r="D514" s="1">
        <v>3</v>
      </c>
      <c r="E514" s="1">
        <v>7</v>
      </c>
    </row>
    <row r="515" spans="1:5" x14ac:dyDescent="0.35">
      <c r="A515" s="1" t="s">
        <v>139</v>
      </c>
      <c r="B515" s="1">
        <v>97548</v>
      </c>
      <c r="C515" s="1" t="s">
        <v>179</v>
      </c>
      <c r="D515" s="1">
        <v>2</v>
      </c>
      <c r="E515" s="1">
        <v>5</v>
      </c>
    </row>
    <row r="516" spans="1:5" x14ac:dyDescent="0.35">
      <c r="A516" s="1" t="s">
        <v>140</v>
      </c>
      <c r="B516" s="1">
        <v>31061</v>
      </c>
      <c r="C516" s="1" t="s">
        <v>190</v>
      </c>
      <c r="D516" s="1">
        <v>1</v>
      </c>
      <c r="E516" s="1">
        <v>2</v>
      </c>
    </row>
    <row r="517" spans="1:5" x14ac:dyDescent="0.35">
      <c r="A517" s="1" t="s">
        <v>140</v>
      </c>
      <c r="B517" s="1">
        <v>93105</v>
      </c>
      <c r="C517" s="1" t="s">
        <v>177</v>
      </c>
      <c r="D517" s="1">
        <v>5</v>
      </c>
      <c r="E517" s="1">
        <v>5</v>
      </c>
    </row>
    <row r="518" spans="1:5" x14ac:dyDescent="0.35">
      <c r="A518" s="1" t="s">
        <v>140</v>
      </c>
      <c r="B518" s="1">
        <v>22304</v>
      </c>
      <c r="C518" s="1" t="s">
        <v>172</v>
      </c>
      <c r="D518" s="1">
        <v>4</v>
      </c>
      <c r="E518" s="1">
        <v>7</v>
      </c>
    </row>
    <row r="519" spans="1:5" x14ac:dyDescent="0.35">
      <c r="A519" s="1" t="s">
        <v>140</v>
      </c>
      <c r="B519" s="1">
        <v>13382</v>
      </c>
      <c r="C519" s="1" t="s">
        <v>184</v>
      </c>
      <c r="D519" s="1">
        <v>3</v>
      </c>
      <c r="E519" s="1">
        <v>7</v>
      </c>
    </row>
    <row r="520" spans="1:5" x14ac:dyDescent="0.35">
      <c r="A520" s="1" t="s">
        <v>140</v>
      </c>
      <c r="B520" s="1">
        <v>76392</v>
      </c>
      <c r="C520" s="1" t="s">
        <v>179</v>
      </c>
      <c r="D520" s="1">
        <v>2</v>
      </c>
      <c r="E520" s="1">
        <v>5</v>
      </c>
    </row>
    <row r="521" spans="1:5" x14ac:dyDescent="0.35">
      <c r="A521" s="1" t="s">
        <v>140</v>
      </c>
      <c r="B521" s="1">
        <v>84489</v>
      </c>
      <c r="C521" s="1" t="s">
        <v>187</v>
      </c>
      <c r="D521" s="1">
        <v>6</v>
      </c>
      <c r="E521" s="1">
        <v>1</v>
      </c>
    </row>
    <row r="522" spans="1:5" x14ac:dyDescent="0.35">
      <c r="A522" s="1" t="s">
        <v>141</v>
      </c>
      <c r="B522" s="1">
        <v>28118</v>
      </c>
      <c r="C522" s="1" t="s">
        <v>182</v>
      </c>
      <c r="D522" s="1">
        <v>3</v>
      </c>
      <c r="E522" s="1">
        <v>3</v>
      </c>
    </row>
    <row r="523" spans="1:5" x14ac:dyDescent="0.35">
      <c r="A523" s="1" t="s">
        <v>141</v>
      </c>
      <c r="B523" s="1">
        <v>74121</v>
      </c>
      <c r="C523" s="1" t="s">
        <v>173</v>
      </c>
      <c r="D523" s="1">
        <v>2</v>
      </c>
      <c r="E523" s="1">
        <v>6</v>
      </c>
    </row>
    <row r="524" spans="1:5" x14ac:dyDescent="0.35">
      <c r="A524" s="1" t="s">
        <v>141</v>
      </c>
      <c r="B524" s="1">
        <v>52218</v>
      </c>
      <c r="C524" s="1" t="s">
        <v>181</v>
      </c>
      <c r="D524" s="1">
        <v>1</v>
      </c>
      <c r="E524" s="1">
        <v>6</v>
      </c>
    </row>
    <row r="525" spans="1:5" x14ac:dyDescent="0.35">
      <c r="A525" s="1" t="s">
        <v>141</v>
      </c>
      <c r="B525" s="1">
        <v>40265</v>
      </c>
      <c r="C525" s="1" t="s">
        <v>174</v>
      </c>
      <c r="D525" s="1">
        <v>5</v>
      </c>
      <c r="E525" s="1">
        <v>5</v>
      </c>
    </row>
    <row r="526" spans="1:5" x14ac:dyDescent="0.35">
      <c r="A526" s="1" t="s">
        <v>141</v>
      </c>
      <c r="B526" s="1">
        <v>46401</v>
      </c>
      <c r="C526" s="1" t="s">
        <v>181</v>
      </c>
      <c r="D526" s="1">
        <v>4</v>
      </c>
      <c r="E526" s="1">
        <v>6</v>
      </c>
    </row>
    <row r="527" spans="1:5" x14ac:dyDescent="0.35">
      <c r="A527" s="1" t="s">
        <v>141</v>
      </c>
      <c r="B527" s="1">
        <v>78483</v>
      </c>
      <c r="C527" s="1" t="s">
        <v>178</v>
      </c>
      <c r="D527" s="1">
        <v>6</v>
      </c>
      <c r="E527" s="1">
        <v>1</v>
      </c>
    </row>
    <row r="528" spans="1:5" x14ac:dyDescent="0.35">
      <c r="A528" s="1" t="s">
        <v>142</v>
      </c>
      <c r="B528" s="1">
        <v>57065</v>
      </c>
      <c r="C528" s="1" t="s">
        <v>179</v>
      </c>
      <c r="D528" s="1">
        <v>6</v>
      </c>
      <c r="E528" s="1">
        <v>5</v>
      </c>
    </row>
    <row r="529" spans="1:5" x14ac:dyDescent="0.35">
      <c r="A529" s="1" t="s">
        <v>142</v>
      </c>
      <c r="B529" s="1">
        <v>77156</v>
      </c>
      <c r="C529" s="1" t="s">
        <v>177</v>
      </c>
      <c r="D529" s="1">
        <v>4</v>
      </c>
      <c r="E529" s="1">
        <v>5</v>
      </c>
    </row>
    <row r="530" spans="1:5" x14ac:dyDescent="0.35">
      <c r="A530" s="1" t="s">
        <v>142</v>
      </c>
      <c r="B530" s="1">
        <v>50228</v>
      </c>
      <c r="C530" s="1" t="s">
        <v>176</v>
      </c>
      <c r="D530" s="1">
        <v>1</v>
      </c>
      <c r="E530" s="1">
        <v>8</v>
      </c>
    </row>
    <row r="531" spans="1:5" x14ac:dyDescent="0.35">
      <c r="A531" s="1" t="s">
        <v>142</v>
      </c>
      <c r="B531" s="1">
        <v>75313</v>
      </c>
      <c r="C531" s="1" t="s">
        <v>179</v>
      </c>
      <c r="D531" s="1">
        <v>2</v>
      </c>
      <c r="E531" s="1">
        <v>5</v>
      </c>
    </row>
    <row r="532" spans="1:5" x14ac:dyDescent="0.35">
      <c r="A532" s="1" t="s">
        <v>142</v>
      </c>
      <c r="B532" s="1">
        <v>53436</v>
      </c>
      <c r="C532" s="1" t="s">
        <v>184</v>
      </c>
      <c r="D532" s="1">
        <v>3</v>
      </c>
      <c r="E532" s="1">
        <v>7</v>
      </c>
    </row>
    <row r="533" spans="1:5" x14ac:dyDescent="0.35">
      <c r="A533" s="1" t="s">
        <v>142</v>
      </c>
      <c r="B533" s="1">
        <v>28520</v>
      </c>
      <c r="C533" s="1" t="s">
        <v>187</v>
      </c>
      <c r="D533" s="1">
        <v>5</v>
      </c>
      <c r="E533" s="1">
        <v>1</v>
      </c>
    </row>
    <row r="534" spans="1:5" x14ac:dyDescent="0.35">
      <c r="A534" s="1" t="s">
        <v>143</v>
      </c>
      <c r="B534" s="1">
        <v>60032</v>
      </c>
      <c r="C534" s="1" t="s">
        <v>185</v>
      </c>
      <c r="D534" s="1">
        <v>1</v>
      </c>
      <c r="E534" s="1">
        <v>3</v>
      </c>
    </row>
    <row r="535" spans="1:5" x14ac:dyDescent="0.35">
      <c r="A535" s="1" t="s">
        <v>143</v>
      </c>
      <c r="B535" s="1">
        <v>65056</v>
      </c>
      <c r="C535" s="1" t="s">
        <v>172</v>
      </c>
      <c r="D535" s="1">
        <v>5</v>
      </c>
      <c r="E535" s="1">
        <v>7</v>
      </c>
    </row>
    <row r="536" spans="1:5" x14ac:dyDescent="0.35">
      <c r="A536" s="1" t="s">
        <v>143</v>
      </c>
      <c r="B536" s="1">
        <v>48059</v>
      </c>
      <c r="C536" s="1" t="s">
        <v>181</v>
      </c>
      <c r="D536" s="1">
        <v>4</v>
      </c>
      <c r="E536" s="1">
        <v>6</v>
      </c>
    </row>
    <row r="537" spans="1:5" x14ac:dyDescent="0.35">
      <c r="A537" s="1" t="s">
        <v>143</v>
      </c>
      <c r="B537" s="1">
        <v>26128</v>
      </c>
      <c r="C537" s="1" t="s">
        <v>177</v>
      </c>
      <c r="D537" s="1">
        <v>3</v>
      </c>
      <c r="E537" s="1">
        <v>5</v>
      </c>
    </row>
    <row r="538" spans="1:5" x14ac:dyDescent="0.35">
      <c r="A538" s="1" t="s">
        <v>143</v>
      </c>
      <c r="B538" s="1">
        <v>48198</v>
      </c>
      <c r="C538" s="1" t="s">
        <v>171</v>
      </c>
      <c r="D538" s="1">
        <v>2</v>
      </c>
      <c r="E538" s="1">
        <v>5</v>
      </c>
    </row>
    <row r="539" spans="1:5" x14ac:dyDescent="0.35">
      <c r="A539" s="1" t="s">
        <v>143</v>
      </c>
      <c r="B539" s="1">
        <v>73300</v>
      </c>
      <c r="C539" s="1" t="s">
        <v>184</v>
      </c>
      <c r="D539" s="1">
        <v>6</v>
      </c>
      <c r="E539" s="1">
        <v>7</v>
      </c>
    </row>
    <row r="540" spans="1:5" x14ac:dyDescent="0.35">
      <c r="A540" s="1" t="s">
        <v>144</v>
      </c>
      <c r="B540" s="1">
        <v>24108</v>
      </c>
      <c r="C540" s="1" t="s">
        <v>173</v>
      </c>
      <c r="D540" s="1">
        <v>6</v>
      </c>
      <c r="E540" s="1">
        <v>6</v>
      </c>
    </row>
    <row r="541" spans="1:5" x14ac:dyDescent="0.35">
      <c r="A541" s="1" t="s">
        <v>144</v>
      </c>
      <c r="B541" s="1">
        <v>42238</v>
      </c>
      <c r="C541" s="1" t="s">
        <v>174</v>
      </c>
      <c r="D541" s="1">
        <v>3</v>
      </c>
      <c r="E541" s="1">
        <v>5</v>
      </c>
    </row>
    <row r="542" spans="1:5" x14ac:dyDescent="0.35">
      <c r="A542" s="1" t="s">
        <v>144</v>
      </c>
      <c r="B542" s="1">
        <v>10404</v>
      </c>
      <c r="C542" s="1" t="s">
        <v>174</v>
      </c>
      <c r="D542" s="1">
        <v>1</v>
      </c>
      <c r="E542" s="1">
        <v>5</v>
      </c>
    </row>
    <row r="543" spans="1:5" x14ac:dyDescent="0.35">
      <c r="A543" s="1" t="s">
        <v>144</v>
      </c>
      <c r="B543" s="1">
        <v>70456</v>
      </c>
      <c r="C543" s="1" t="s">
        <v>189</v>
      </c>
      <c r="D543" s="1">
        <v>5</v>
      </c>
      <c r="E543" s="1">
        <v>1</v>
      </c>
    </row>
    <row r="544" spans="1:5" x14ac:dyDescent="0.35">
      <c r="A544" s="1" t="s">
        <v>144</v>
      </c>
      <c r="B544" s="1">
        <v>40482</v>
      </c>
      <c r="C544" s="1" t="s">
        <v>183</v>
      </c>
      <c r="D544" s="1">
        <v>4</v>
      </c>
      <c r="E544" s="1">
        <v>1</v>
      </c>
    </row>
    <row r="545" spans="1:5" x14ac:dyDescent="0.35">
      <c r="A545" s="1" t="s">
        <v>144</v>
      </c>
      <c r="B545" s="1">
        <v>46541</v>
      </c>
      <c r="C545" s="1" t="s">
        <v>181</v>
      </c>
      <c r="D545" s="1">
        <v>2</v>
      </c>
      <c r="E545" s="1">
        <v>6</v>
      </c>
    </row>
    <row r="546" spans="1:5" x14ac:dyDescent="0.35">
      <c r="A546" s="1" t="s">
        <v>145</v>
      </c>
      <c r="B546" s="1">
        <v>42089</v>
      </c>
      <c r="C546" s="1" t="s">
        <v>181</v>
      </c>
      <c r="D546" s="1">
        <v>3</v>
      </c>
      <c r="E546" s="1">
        <v>6</v>
      </c>
    </row>
    <row r="547" spans="1:5" x14ac:dyDescent="0.35">
      <c r="A547" s="1" t="s">
        <v>145</v>
      </c>
      <c r="B547" s="1">
        <v>74142</v>
      </c>
      <c r="C547" s="1" t="s">
        <v>183</v>
      </c>
      <c r="D547" s="1">
        <v>6</v>
      </c>
      <c r="E547" s="1">
        <v>1</v>
      </c>
    </row>
    <row r="548" spans="1:5" x14ac:dyDescent="0.35">
      <c r="A548" s="1" t="s">
        <v>145</v>
      </c>
      <c r="B548" s="1">
        <v>15203</v>
      </c>
      <c r="C548" s="1" t="s">
        <v>173</v>
      </c>
      <c r="D548" s="1">
        <v>4</v>
      </c>
      <c r="E548" s="1">
        <v>6</v>
      </c>
    </row>
    <row r="549" spans="1:5" x14ac:dyDescent="0.35">
      <c r="A549" s="1" t="s">
        <v>145</v>
      </c>
      <c r="B549" s="1">
        <v>70270</v>
      </c>
      <c r="C549" s="1" t="s">
        <v>178</v>
      </c>
      <c r="D549" s="1">
        <v>2</v>
      </c>
      <c r="E549" s="1">
        <v>1</v>
      </c>
    </row>
    <row r="550" spans="1:5" x14ac:dyDescent="0.35">
      <c r="A550" s="1" t="s">
        <v>145</v>
      </c>
      <c r="B550" s="1">
        <v>99488</v>
      </c>
      <c r="C550" s="1" t="s">
        <v>177</v>
      </c>
      <c r="D550" s="1">
        <v>1</v>
      </c>
      <c r="E550" s="1">
        <v>5</v>
      </c>
    </row>
    <row r="551" spans="1:5" x14ac:dyDescent="0.35">
      <c r="A551" s="1" t="s">
        <v>145</v>
      </c>
      <c r="B551" s="1">
        <v>83502</v>
      </c>
      <c r="C551" s="1" t="s">
        <v>187</v>
      </c>
      <c r="D551" s="1">
        <v>5</v>
      </c>
      <c r="E551" s="1">
        <v>1</v>
      </c>
    </row>
    <row r="552" spans="1:5" x14ac:dyDescent="0.35">
      <c r="A552" s="1" t="s">
        <v>146</v>
      </c>
      <c r="B552" s="1">
        <v>59069</v>
      </c>
      <c r="C552" s="1" t="s">
        <v>187</v>
      </c>
      <c r="D552" s="1">
        <v>6</v>
      </c>
      <c r="E552" s="1">
        <v>1</v>
      </c>
    </row>
    <row r="553" spans="1:5" x14ac:dyDescent="0.35">
      <c r="A553" s="1" t="s">
        <v>146</v>
      </c>
      <c r="B553" s="1">
        <v>60208</v>
      </c>
      <c r="C553" s="1" t="s">
        <v>174</v>
      </c>
      <c r="D553" s="1">
        <v>5</v>
      </c>
      <c r="E553" s="1">
        <v>5</v>
      </c>
    </row>
    <row r="554" spans="1:5" x14ac:dyDescent="0.35">
      <c r="A554" s="1" t="s">
        <v>146</v>
      </c>
      <c r="B554" s="1">
        <v>66235</v>
      </c>
      <c r="C554" s="1" t="s">
        <v>188</v>
      </c>
      <c r="D554" s="1">
        <v>4</v>
      </c>
      <c r="E554" s="1">
        <v>4</v>
      </c>
    </row>
    <row r="555" spans="1:5" x14ac:dyDescent="0.35">
      <c r="A555" s="1" t="s">
        <v>146</v>
      </c>
      <c r="B555" s="1">
        <v>53289</v>
      </c>
      <c r="C555" s="1" t="s">
        <v>179</v>
      </c>
      <c r="D555" s="1">
        <v>2</v>
      </c>
      <c r="E555" s="1">
        <v>5</v>
      </c>
    </row>
    <row r="556" spans="1:5" x14ac:dyDescent="0.35">
      <c r="A556" s="1" t="s">
        <v>146</v>
      </c>
      <c r="B556" s="1">
        <v>14365</v>
      </c>
      <c r="C556" s="1" t="s">
        <v>186</v>
      </c>
      <c r="D556" s="1">
        <v>1</v>
      </c>
      <c r="E556" s="1">
        <v>5</v>
      </c>
    </row>
    <row r="557" spans="1:5" x14ac:dyDescent="0.35">
      <c r="A557" s="1" t="s">
        <v>146</v>
      </c>
      <c r="B557" s="1">
        <v>15565</v>
      </c>
      <c r="C557" s="1" t="s">
        <v>188</v>
      </c>
      <c r="D557" s="1">
        <v>3</v>
      </c>
      <c r="E557" s="1">
        <v>4</v>
      </c>
    </row>
    <row r="558" spans="1:5" x14ac:dyDescent="0.35">
      <c r="A558" s="1" t="s">
        <v>147</v>
      </c>
      <c r="B558" s="1">
        <v>17030</v>
      </c>
      <c r="C558" s="1" t="s">
        <v>188</v>
      </c>
      <c r="D558" s="1">
        <v>4</v>
      </c>
      <c r="E558" s="1">
        <v>4</v>
      </c>
    </row>
    <row r="559" spans="1:5" x14ac:dyDescent="0.35">
      <c r="A559" s="1" t="s">
        <v>147</v>
      </c>
      <c r="B559" s="1">
        <v>36188</v>
      </c>
      <c r="C559" s="1" t="s">
        <v>186</v>
      </c>
      <c r="D559" s="1">
        <v>2</v>
      </c>
      <c r="E559" s="1">
        <v>5</v>
      </c>
    </row>
    <row r="560" spans="1:5" x14ac:dyDescent="0.35">
      <c r="A560" s="1" t="s">
        <v>147</v>
      </c>
      <c r="B560" s="1">
        <v>52259</v>
      </c>
      <c r="C560" s="1" t="s">
        <v>171</v>
      </c>
      <c r="D560" s="1">
        <v>3</v>
      </c>
      <c r="E560" s="1">
        <v>5</v>
      </c>
    </row>
    <row r="561" spans="1:5" x14ac:dyDescent="0.35">
      <c r="A561" s="1" t="s">
        <v>147</v>
      </c>
      <c r="B561" s="1">
        <v>35331</v>
      </c>
      <c r="C561" s="1" t="s">
        <v>184</v>
      </c>
      <c r="D561" s="1">
        <v>6</v>
      </c>
      <c r="E561" s="1">
        <v>7</v>
      </c>
    </row>
    <row r="562" spans="1:5" x14ac:dyDescent="0.35">
      <c r="A562" s="1" t="s">
        <v>147</v>
      </c>
      <c r="B562" s="1">
        <v>25411</v>
      </c>
      <c r="C562" s="1" t="s">
        <v>179</v>
      </c>
      <c r="D562" s="1">
        <v>5</v>
      </c>
      <c r="E562" s="1">
        <v>5</v>
      </c>
    </row>
    <row r="563" spans="1:5" x14ac:dyDescent="0.35">
      <c r="A563" s="1" t="s">
        <v>147</v>
      </c>
      <c r="B563" s="1">
        <v>69417</v>
      </c>
      <c r="C563" s="1" t="s">
        <v>182</v>
      </c>
      <c r="D563" s="1">
        <v>1</v>
      </c>
      <c r="E563" s="1">
        <v>3</v>
      </c>
    </row>
    <row r="564" spans="1:5" x14ac:dyDescent="0.35">
      <c r="A564" s="1" t="s">
        <v>148</v>
      </c>
      <c r="B564" s="1">
        <v>27112</v>
      </c>
      <c r="C564" s="1" t="s">
        <v>184</v>
      </c>
      <c r="D564" s="1">
        <v>3</v>
      </c>
      <c r="E564" s="1">
        <v>7</v>
      </c>
    </row>
    <row r="565" spans="1:5" x14ac:dyDescent="0.35">
      <c r="A565" s="1" t="s">
        <v>148</v>
      </c>
      <c r="B565" s="1">
        <v>81150</v>
      </c>
      <c r="C565" s="1" t="s">
        <v>185</v>
      </c>
      <c r="D565" s="1">
        <v>6</v>
      </c>
      <c r="E565" s="1">
        <v>3</v>
      </c>
    </row>
    <row r="566" spans="1:5" x14ac:dyDescent="0.35">
      <c r="A566" s="1" t="s">
        <v>148</v>
      </c>
      <c r="B566" s="1">
        <v>38222</v>
      </c>
      <c r="C566" s="1" t="s">
        <v>174</v>
      </c>
      <c r="D566" s="1">
        <v>1</v>
      </c>
      <c r="E566" s="1">
        <v>5</v>
      </c>
    </row>
    <row r="567" spans="1:5" x14ac:dyDescent="0.35">
      <c r="A567" s="1" t="s">
        <v>148</v>
      </c>
      <c r="B567" s="1">
        <v>70361</v>
      </c>
      <c r="C567" s="1" t="s">
        <v>177</v>
      </c>
      <c r="D567" s="1">
        <v>5</v>
      </c>
      <c r="E567" s="1">
        <v>5</v>
      </c>
    </row>
    <row r="568" spans="1:5" x14ac:dyDescent="0.35">
      <c r="A568" s="1" t="s">
        <v>148</v>
      </c>
      <c r="B568" s="1">
        <v>36433</v>
      </c>
      <c r="C568" s="1" t="s">
        <v>179</v>
      </c>
      <c r="D568" s="1">
        <v>4</v>
      </c>
      <c r="E568" s="1">
        <v>5</v>
      </c>
    </row>
    <row r="569" spans="1:5" x14ac:dyDescent="0.35">
      <c r="A569" s="1" t="s">
        <v>148</v>
      </c>
      <c r="B569" s="1">
        <v>63500</v>
      </c>
      <c r="C569" s="1" t="s">
        <v>179</v>
      </c>
      <c r="D569" s="1">
        <v>2</v>
      </c>
      <c r="E569" s="1">
        <v>5</v>
      </c>
    </row>
  </sheetData>
  <autoFilter ref="B1:B569"/>
  <sortState ref="A2:E569">
    <sortCondition ref="A2"/>
  </sortState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N104"/>
  <sheetViews>
    <sheetView zoomScale="80" zoomScaleNormal="80" workbookViewId="0">
      <selection activeCell="A2" sqref="A2"/>
    </sheetView>
  </sheetViews>
  <sheetFormatPr baseColWidth="10" defaultColWidth="11.453125" defaultRowHeight="14.5" x14ac:dyDescent="0.35"/>
  <cols>
    <col min="1" max="1" width="8.26953125" style="1" bestFit="1" customWidth="1"/>
    <col min="2" max="3" width="2.1796875" style="1" bestFit="1" customWidth="1"/>
    <col min="4" max="4" width="2.26953125" style="1" bestFit="1" customWidth="1"/>
    <col min="5" max="6" width="2" style="1" bestFit="1" customWidth="1"/>
    <col min="7" max="8" width="2.26953125" style="1" bestFit="1" customWidth="1"/>
    <col min="9" max="9" width="1.54296875" style="1" bestFit="1" customWidth="1"/>
    <col min="10" max="10" width="1.7265625" style="1" bestFit="1" customWidth="1"/>
    <col min="11" max="11" width="2.1796875" style="1" bestFit="1" customWidth="1"/>
    <col min="12" max="12" width="6.54296875" style="1" bestFit="1" customWidth="1"/>
    <col min="13" max="13" width="2.7265625" style="1" bestFit="1" customWidth="1"/>
    <col min="14" max="15" width="2.453125" style="1" bestFit="1" customWidth="1"/>
    <col min="16" max="16" width="2.1796875" style="1" bestFit="1" customWidth="1"/>
    <col min="17" max="17" width="2.453125" style="1" bestFit="1" customWidth="1"/>
    <col min="18" max="18" width="2.1796875" style="1" bestFit="1" customWidth="1"/>
    <col min="19" max="20" width="2" style="1" bestFit="1" customWidth="1"/>
    <col min="21" max="22" width="2.26953125" style="1" bestFit="1" customWidth="1"/>
    <col min="23" max="23" width="2.81640625" style="1" bestFit="1" customWidth="1"/>
    <col min="24" max="24" width="2.1796875" style="1" bestFit="1" customWidth="1"/>
    <col min="25" max="26" width="2" style="1" bestFit="1" customWidth="1"/>
    <col min="27" max="27" width="3.54296875" style="1" bestFit="1" customWidth="1"/>
    <col min="28" max="29" width="3.453125" style="1" bestFit="1" customWidth="1"/>
    <col min="30" max="30" width="5.453125" style="1" bestFit="1" customWidth="1"/>
    <col min="31" max="32" width="3.26953125" style="1" bestFit="1" customWidth="1"/>
    <col min="33" max="34" width="3.54296875" style="1" bestFit="1" customWidth="1"/>
    <col min="35" max="35" width="2.81640625" style="1" bestFit="1" customWidth="1"/>
    <col min="36" max="36" width="3" style="1" bestFit="1" customWidth="1"/>
    <col min="37" max="37" width="3.453125" style="1" bestFit="1" customWidth="1"/>
    <col min="38" max="39" width="3.1796875" style="1" bestFit="1" customWidth="1"/>
    <col min="40" max="41" width="3.7265625" style="1" bestFit="1" customWidth="1"/>
    <col min="42" max="42" width="3.453125" style="1" bestFit="1" customWidth="1"/>
    <col min="43" max="43" width="3.7265625" style="1" bestFit="1" customWidth="1"/>
    <col min="44" max="44" width="3.453125" style="1" bestFit="1" customWidth="1"/>
    <col min="45" max="46" width="3.26953125" style="1" bestFit="1" customWidth="1"/>
    <col min="47" max="48" width="3.54296875" style="1" bestFit="1" customWidth="1"/>
    <col min="49" max="49" width="4.1796875" style="1" bestFit="1" customWidth="1"/>
    <col min="50" max="50" width="3.453125" style="1" bestFit="1" customWidth="1"/>
    <col min="51" max="52" width="3.26953125" style="1" bestFit="1" customWidth="1"/>
    <col min="53" max="53" width="3.453125" style="1" bestFit="1" customWidth="1"/>
    <col min="54" max="55" width="3.26953125" style="1" bestFit="1" customWidth="1"/>
    <col min="56" max="56" width="3.453125" style="1" bestFit="1" customWidth="1"/>
    <col min="57" max="57" width="3.1796875" style="1" bestFit="1" customWidth="1"/>
    <col min="58" max="58" width="6.54296875" style="1" bestFit="1" customWidth="1"/>
    <col min="59" max="60" width="3.453125" style="1" bestFit="1" customWidth="1"/>
    <col min="61" max="61" width="11.26953125" style="1" bestFit="1" customWidth="1"/>
    <col min="62" max="62" width="8.26953125" style="1" bestFit="1" customWidth="1"/>
    <col min="63" max="16384" width="11.453125" style="1"/>
  </cols>
  <sheetData>
    <row r="1" spans="1:6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55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59</v>
      </c>
      <c r="AE1" s="1" t="s">
        <v>56</v>
      </c>
      <c r="AF1" s="1" t="s">
        <v>28</v>
      </c>
      <c r="AG1" s="1" t="s">
        <v>29</v>
      </c>
      <c r="AH1" s="1" t="s">
        <v>30</v>
      </c>
      <c r="AI1" s="1" t="s">
        <v>31</v>
      </c>
      <c r="AJ1" s="1" t="s">
        <v>32</v>
      </c>
      <c r="AK1" s="1" t="s">
        <v>33</v>
      </c>
      <c r="AL1" s="1" t="s">
        <v>34</v>
      </c>
      <c r="AM1" s="1" t="s">
        <v>35</v>
      </c>
      <c r="AN1" s="1" t="s">
        <v>57</v>
      </c>
      <c r="AO1" s="1" t="s">
        <v>36</v>
      </c>
      <c r="AP1" s="1" t="s">
        <v>37</v>
      </c>
      <c r="AQ1" s="1" t="s">
        <v>38</v>
      </c>
      <c r="AR1" s="1" t="s">
        <v>39</v>
      </c>
      <c r="AS1" s="1" t="s">
        <v>40</v>
      </c>
      <c r="AT1" s="1" t="s">
        <v>41</v>
      </c>
      <c r="AU1" s="1" t="s">
        <v>42</v>
      </c>
      <c r="AV1" s="1" t="s">
        <v>43</v>
      </c>
      <c r="AW1" s="1" t="s">
        <v>44</v>
      </c>
      <c r="AX1" s="1" t="s">
        <v>45</v>
      </c>
      <c r="AY1" s="1" t="s">
        <v>46</v>
      </c>
      <c r="AZ1" s="1" t="s">
        <v>47</v>
      </c>
      <c r="BA1" s="1" t="s">
        <v>48</v>
      </c>
      <c r="BB1" s="1" t="s">
        <v>49</v>
      </c>
      <c r="BC1" s="1" t="s">
        <v>50</v>
      </c>
      <c r="BD1" s="1" t="s">
        <v>51</v>
      </c>
      <c r="BE1" s="1" t="s">
        <v>52</v>
      </c>
      <c r="BF1" s="1" t="s">
        <v>58</v>
      </c>
      <c r="BG1" s="1" t="s">
        <v>53</v>
      </c>
      <c r="BH1" s="1" t="s">
        <v>54</v>
      </c>
      <c r="BI1" s="1" t="s">
        <v>60</v>
      </c>
      <c r="BJ1" s="1" t="s">
        <v>61</v>
      </c>
      <c r="BM1" s="4" t="s">
        <v>164</v>
      </c>
      <c r="BN1" s="4">
        <f>COUNTA(A2:A104)</f>
        <v>103</v>
      </c>
    </row>
    <row r="2" spans="1:66" x14ac:dyDescent="0.35">
      <c r="A2" s="1" t="s">
        <v>141</v>
      </c>
      <c r="L2" s="1">
        <v>74121</v>
      </c>
      <c r="AD2" s="1" t="s">
        <v>173</v>
      </c>
      <c r="AM2" s="1">
        <v>2</v>
      </c>
      <c r="BF2" s="1">
        <v>6</v>
      </c>
      <c r="BJ2" s="1" t="s">
        <v>162</v>
      </c>
      <c r="BM2" s="3" t="s">
        <v>165</v>
      </c>
      <c r="BN2" s="3">
        <f>COUNTIF(AM2:AM104,1)</f>
        <v>50</v>
      </c>
    </row>
    <row r="3" spans="1:66" x14ac:dyDescent="0.35">
      <c r="A3" s="1" t="s">
        <v>123</v>
      </c>
      <c r="L3" s="1">
        <v>94288</v>
      </c>
      <c r="AD3" s="1" t="s">
        <v>173</v>
      </c>
      <c r="AM3" s="1">
        <v>4</v>
      </c>
      <c r="BF3" s="1">
        <v>6</v>
      </c>
      <c r="BJ3" s="1" t="s">
        <v>162</v>
      </c>
      <c r="BM3" s="3" t="s">
        <v>166</v>
      </c>
      <c r="BN3" s="3">
        <f>COUNTIF(AM2:AM104,2)</f>
        <v>17</v>
      </c>
    </row>
    <row r="4" spans="1:66" x14ac:dyDescent="0.35">
      <c r="A4" s="1" t="s">
        <v>94</v>
      </c>
      <c r="L4" s="1">
        <v>57046</v>
      </c>
      <c r="AD4" s="1" t="s">
        <v>173</v>
      </c>
      <c r="AM4" s="1">
        <v>3</v>
      </c>
      <c r="BF4" s="1">
        <v>6</v>
      </c>
      <c r="BJ4" s="1" t="s">
        <v>162</v>
      </c>
      <c r="BM4" s="3" t="s">
        <v>167</v>
      </c>
      <c r="BN4" s="3">
        <f>COUNTIF(AM2:AM104,3)</f>
        <v>13</v>
      </c>
    </row>
    <row r="5" spans="1:66" x14ac:dyDescent="0.35">
      <c r="A5" s="1" t="s">
        <v>87</v>
      </c>
      <c r="L5" s="1">
        <v>61048</v>
      </c>
      <c r="AD5" s="1" t="s">
        <v>173</v>
      </c>
      <c r="AM5" s="1">
        <v>5</v>
      </c>
      <c r="BF5" s="1">
        <v>6</v>
      </c>
      <c r="BJ5" s="1" t="s">
        <v>162</v>
      </c>
      <c r="BM5" s="3" t="s">
        <v>168</v>
      </c>
      <c r="BN5" s="3">
        <f>COUNTIF(AM2:AM104,4)</f>
        <v>9</v>
      </c>
    </row>
    <row r="6" spans="1:66" x14ac:dyDescent="0.35">
      <c r="A6" s="1" t="s">
        <v>73</v>
      </c>
      <c r="L6" s="1">
        <v>76307</v>
      </c>
      <c r="AD6" s="1" t="s">
        <v>173</v>
      </c>
      <c r="AM6" s="1">
        <v>5</v>
      </c>
      <c r="BF6" s="1">
        <v>6</v>
      </c>
      <c r="BJ6" s="1" t="s">
        <v>162</v>
      </c>
      <c r="BM6" s="3" t="s">
        <v>169</v>
      </c>
      <c r="BN6" s="3">
        <f>COUNTIF(AM2:AM104,5)</f>
        <v>9</v>
      </c>
    </row>
    <row r="7" spans="1:66" x14ac:dyDescent="0.35">
      <c r="A7" s="1" t="s">
        <v>65</v>
      </c>
      <c r="L7" s="1">
        <v>65475</v>
      </c>
      <c r="AD7" s="1" t="s">
        <v>173</v>
      </c>
      <c r="AM7" s="1">
        <v>2</v>
      </c>
      <c r="BF7" s="1">
        <v>6</v>
      </c>
      <c r="BJ7" s="1" t="s">
        <v>162</v>
      </c>
      <c r="BM7" s="3" t="s">
        <v>170</v>
      </c>
      <c r="BN7" s="3">
        <f>COUNTIF(AM2:AM104,6)</f>
        <v>5</v>
      </c>
    </row>
    <row r="8" spans="1:66" x14ac:dyDescent="0.35">
      <c r="A8" s="1" t="s">
        <v>134</v>
      </c>
      <c r="L8" s="1">
        <v>26437</v>
      </c>
      <c r="AD8" s="1" t="s">
        <v>189</v>
      </c>
      <c r="AM8" s="1">
        <v>1</v>
      </c>
      <c r="BF8" s="1">
        <v>1</v>
      </c>
      <c r="BJ8" s="1" t="s">
        <v>163</v>
      </c>
    </row>
    <row r="9" spans="1:66" x14ac:dyDescent="0.35">
      <c r="A9" s="1" t="s">
        <v>88</v>
      </c>
      <c r="L9" s="1">
        <v>80278</v>
      </c>
      <c r="AD9" s="1" t="s">
        <v>189</v>
      </c>
      <c r="AM9" s="1">
        <v>2</v>
      </c>
      <c r="BF9" s="1">
        <v>1</v>
      </c>
      <c r="BJ9" s="1" t="s">
        <v>162</v>
      </c>
    </row>
    <row r="10" spans="1:66" x14ac:dyDescent="0.35">
      <c r="A10" s="1" t="s">
        <v>130</v>
      </c>
      <c r="L10" s="1">
        <v>88547</v>
      </c>
      <c r="AD10" s="1" t="s">
        <v>179</v>
      </c>
      <c r="AM10" s="1">
        <v>1</v>
      </c>
      <c r="BF10" s="1">
        <v>5</v>
      </c>
      <c r="BJ10" s="1" t="s">
        <v>162</v>
      </c>
    </row>
    <row r="11" spans="1:66" x14ac:dyDescent="0.35">
      <c r="A11" s="1" t="s">
        <v>110</v>
      </c>
      <c r="L11" s="1">
        <v>82116</v>
      </c>
      <c r="AD11" s="1" t="s">
        <v>179</v>
      </c>
      <c r="AM11" s="1">
        <v>1</v>
      </c>
      <c r="BF11" s="1">
        <v>5</v>
      </c>
      <c r="BJ11" s="1" t="s">
        <v>162</v>
      </c>
    </row>
    <row r="12" spans="1:66" x14ac:dyDescent="0.35">
      <c r="A12" s="1" t="s">
        <v>106</v>
      </c>
      <c r="L12" s="1">
        <v>81526</v>
      </c>
      <c r="AD12" s="1" t="s">
        <v>179</v>
      </c>
      <c r="AM12" s="1">
        <v>4</v>
      </c>
      <c r="BF12" s="1">
        <v>5</v>
      </c>
      <c r="BJ12" s="1" t="s">
        <v>162</v>
      </c>
    </row>
    <row r="13" spans="1:66" x14ac:dyDescent="0.35">
      <c r="A13" s="1" t="s">
        <v>100</v>
      </c>
      <c r="L13" s="1">
        <v>77151</v>
      </c>
      <c r="AD13" s="1" t="s">
        <v>179</v>
      </c>
      <c r="AM13" s="1">
        <v>1</v>
      </c>
      <c r="BF13" s="1">
        <v>5</v>
      </c>
      <c r="BJ13" s="1" t="s">
        <v>162</v>
      </c>
    </row>
    <row r="14" spans="1:66" x14ac:dyDescent="0.35">
      <c r="A14" s="1" t="s">
        <v>160</v>
      </c>
      <c r="L14" s="1">
        <v>32446</v>
      </c>
      <c r="AD14" s="1" t="s">
        <v>179</v>
      </c>
      <c r="AM14" s="1">
        <v>2</v>
      </c>
      <c r="BF14" s="1">
        <v>5</v>
      </c>
      <c r="BJ14" s="1" t="s">
        <v>162</v>
      </c>
    </row>
    <row r="15" spans="1:66" x14ac:dyDescent="0.35">
      <c r="A15" s="1" t="s">
        <v>83</v>
      </c>
      <c r="L15" s="1">
        <v>86329</v>
      </c>
      <c r="AD15" s="1" t="s">
        <v>179</v>
      </c>
      <c r="AM15" s="1">
        <v>2</v>
      </c>
      <c r="BF15" s="1">
        <v>5</v>
      </c>
      <c r="BJ15" s="1" t="s">
        <v>162</v>
      </c>
    </row>
    <row r="16" spans="1:66" x14ac:dyDescent="0.35">
      <c r="A16" s="1" t="s">
        <v>75</v>
      </c>
      <c r="L16" s="1">
        <v>67261</v>
      </c>
      <c r="AD16" s="1" t="s">
        <v>179</v>
      </c>
      <c r="AM16" s="1">
        <v>1</v>
      </c>
      <c r="BF16" s="1">
        <v>5</v>
      </c>
      <c r="BJ16" s="1" t="s">
        <v>163</v>
      </c>
    </row>
    <row r="17" spans="1:62" x14ac:dyDescent="0.35">
      <c r="A17" s="1" t="s">
        <v>75</v>
      </c>
      <c r="L17" s="1">
        <v>54359</v>
      </c>
      <c r="AD17" s="1" t="s">
        <v>179</v>
      </c>
      <c r="AM17" s="1">
        <v>3</v>
      </c>
      <c r="BF17" s="1">
        <v>5</v>
      </c>
      <c r="BJ17" s="1" t="s">
        <v>162</v>
      </c>
    </row>
    <row r="18" spans="1:62" x14ac:dyDescent="0.35">
      <c r="A18" s="1" t="s">
        <v>146</v>
      </c>
      <c r="L18" s="1">
        <v>60208</v>
      </c>
      <c r="AD18" s="1" t="s">
        <v>174</v>
      </c>
      <c r="AM18" s="1">
        <v>5</v>
      </c>
      <c r="BF18" s="1">
        <v>5</v>
      </c>
      <c r="BJ18" s="1" t="s">
        <v>162</v>
      </c>
    </row>
    <row r="19" spans="1:62" x14ac:dyDescent="0.35">
      <c r="A19" s="1" t="s">
        <v>144</v>
      </c>
      <c r="L19" s="1">
        <v>10404</v>
      </c>
      <c r="AD19" s="1" t="s">
        <v>174</v>
      </c>
      <c r="AM19" s="1">
        <v>1</v>
      </c>
      <c r="BF19" s="1">
        <v>5</v>
      </c>
      <c r="BJ19" s="1" t="s">
        <v>163</v>
      </c>
    </row>
    <row r="20" spans="1:62" x14ac:dyDescent="0.35">
      <c r="A20" s="1" t="s">
        <v>136</v>
      </c>
      <c r="L20" s="1">
        <v>64450</v>
      </c>
      <c r="AD20" s="1" t="s">
        <v>174</v>
      </c>
      <c r="AM20" s="1">
        <v>1</v>
      </c>
      <c r="BF20" s="1">
        <v>5</v>
      </c>
      <c r="BJ20" s="1" t="s">
        <v>162</v>
      </c>
    </row>
    <row r="21" spans="1:62" x14ac:dyDescent="0.35">
      <c r="A21" s="1" t="s">
        <v>128</v>
      </c>
      <c r="L21" s="1">
        <v>68464</v>
      </c>
      <c r="AD21" s="1" t="s">
        <v>174</v>
      </c>
      <c r="AM21" s="1">
        <v>3</v>
      </c>
      <c r="BF21" s="1">
        <v>5</v>
      </c>
      <c r="BJ21" s="1" t="s">
        <v>162</v>
      </c>
    </row>
    <row r="22" spans="1:62" x14ac:dyDescent="0.35">
      <c r="A22" s="1" t="s">
        <v>98</v>
      </c>
      <c r="L22" s="1">
        <v>57049</v>
      </c>
      <c r="AD22" s="1" t="s">
        <v>174</v>
      </c>
      <c r="AM22" s="1">
        <v>1</v>
      </c>
      <c r="BF22" s="1">
        <v>5</v>
      </c>
      <c r="BJ22" s="1" t="s">
        <v>162</v>
      </c>
    </row>
    <row r="23" spans="1:62" x14ac:dyDescent="0.35">
      <c r="A23" s="1" t="s">
        <v>90</v>
      </c>
      <c r="L23" s="1">
        <v>86013</v>
      </c>
      <c r="AD23" s="1" t="s">
        <v>174</v>
      </c>
      <c r="AM23" s="1">
        <v>1</v>
      </c>
      <c r="BF23" s="1">
        <v>5</v>
      </c>
      <c r="BJ23" s="1" t="s">
        <v>162</v>
      </c>
    </row>
    <row r="24" spans="1:62" x14ac:dyDescent="0.35">
      <c r="A24" s="1" t="s">
        <v>121</v>
      </c>
      <c r="L24" s="1">
        <v>99036</v>
      </c>
      <c r="AD24" s="1" t="s">
        <v>181</v>
      </c>
      <c r="AM24" s="1">
        <v>1</v>
      </c>
      <c r="BF24" s="1">
        <v>6</v>
      </c>
      <c r="BJ24" s="1" t="s">
        <v>162</v>
      </c>
    </row>
    <row r="25" spans="1:62" x14ac:dyDescent="0.35">
      <c r="A25" s="1" t="s">
        <v>113</v>
      </c>
      <c r="L25" s="1">
        <v>93352</v>
      </c>
      <c r="AD25" s="1" t="s">
        <v>181</v>
      </c>
      <c r="AM25" s="1">
        <v>1</v>
      </c>
      <c r="BF25" s="1">
        <v>6</v>
      </c>
      <c r="BJ25" s="1" t="s">
        <v>162</v>
      </c>
    </row>
    <row r="26" spans="1:62" x14ac:dyDescent="0.35">
      <c r="A26" s="1" t="s">
        <v>160</v>
      </c>
      <c r="L26" s="1">
        <v>34292</v>
      </c>
      <c r="AD26" s="1" t="s">
        <v>181</v>
      </c>
      <c r="AM26" s="1">
        <v>1</v>
      </c>
      <c r="BF26" s="1">
        <v>6</v>
      </c>
      <c r="BJ26" s="1" t="s">
        <v>163</v>
      </c>
    </row>
    <row r="27" spans="1:62" x14ac:dyDescent="0.35">
      <c r="A27" s="1" t="s">
        <v>74</v>
      </c>
      <c r="L27" s="1">
        <v>91348</v>
      </c>
      <c r="AD27" s="1" t="s">
        <v>181</v>
      </c>
      <c r="AM27" s="1">
        <v>1</v>
      </c>
      <c r="BF27" s="1">
        <v>6</v>
      </c>
      <c r="BJ27" s="1" t="s">
        <v>162</v>
      </c>
    </row>
    <row r="28" spans="1:62" x14ac:dyDescent="0.35">
      <c r="A28" s="1" t="s">
        <v>70</v>
      </c>
      <c r="L28" s="1">
        <v>83189</v>
      </c>
      <c r="AD28" s="1" t="s">
        <v>181</v>
      </c>
      <c r="AM28" s="1">
        <v>4</v>
      </c>
      <c r="BF28" s="1">
        <v>6</v>
      </c>
      <c r="BJ28" s="1" t="s">
        <v>162</v>
      </c>
    </row>
    <row r="29" spans="1:62" x14ac:dyDescent="0.35">
      <c r="A29" s="1" t="s">
        <v>66</v>
      </c>
      <c r="L29" s="1">
        <v>91295</v>
      </c>
      <c r="AD29" s="1" t="s">
        <v>181</v>
      </c>
      <c r="AM29" s="1">
        <v>4</v>
      </c>
      <c r="BF29" s="1">
        <v>6</v>
      </c>
      <c r="BJ29" s="1" t="s">
        <v>162</v>
      </c>
    </row>
    <row r="30" spans="1:62" x14ac:dyDescent="0.35">
      <c r="A30" s="1" t="s">
        <v>63</v>
      </c>
      <c r="L30" s="1">
        <v>85233</v>
      </c>
      <c r="AD30" s="1" t="s">
        <v>181</v>
      </c>
      <c r="AM30" s="1">
        <v>4</v>
      </c>
      <c r="BF30" s="1">
        <v>6</v>
      </c>
      <c r="BJ30" s="1" t="s">
        <v>162</v>
      </c>
    </row>
    <row r="31" spans="1:62" x14ac:dyDescent="0.35">
      <c r="A31" s="1" t="s">
        <v>142</v>
      </c>
      <c r="L31" s="1">
        <v>50228</v>
      </c>
      <c r="AD31" s="1" t="s">
        <v>176</v>
      </c>
      <c r="AM31" s="1">
        <v>1</v>
      </c>
      <c r="BF31" s="1">
        <v>8</v>
      </c>
      <c r="BJ31" s="1" t="s">
        <v>162</v>
      </c>
    </row>
    <row r="32" spans="1:62" x14ac:dyDescent="0.35">
      <c r="A32" s="1" t="s">
        <v>139</v>
      </c>
      <c r="L32" s="1">
        <v>98314</v>
      </c>
      <c r="AD32" s="1" t="s">
        <v>176</v>
      </c>
      <c r="AM32" s="1">
        <v>1</v>
      </c>
      <c r="BF32" s="1">
        <v>8</v>
      </c>
      <c r="BJ32" s="1" t="s">
        <v>162</v>
      </c>
    </row>
    <row r="33" spans="1:62" x14ac:dyDescent="0.35">
      <c r="A33" s="1" t="s">
        <v>120</v>
      </c>
      <c r="L33" s="1">
        <v>71349</v>
      </c>
      <c r="AD33" s="1" t="s">
        <v>176</v>
      </c>
      <c r="AM33" s="1">
        <v>3</v>
      </c>
      <c r="BF33" s="1">
        <v>8</v>
      </c>
      <c r="BJ33" s="1" t="s">
        <v>162</v>
      </c>
    </row>
    <row r="34" spans="1:62" x14ac:dyDescent="0.35">
      <c r="A34" s="1" t="s">
        <v>107</v>
      </c>
      <c r="L34" s="1">
        <v>78337</v>
      </c>
      <c r="AD34" s="1" t="s">
        <v>176</v>
      </c>
      <c r="AM34" s="1">
        <v>1</v>
      </c>
      <c r="BF34" s="1">
        <v>8</v>
      </c>
      <c r="BJ34" s="1" t="s">
        <v>162</v>
      </c>
    </row>
    <row r="35" spans="1:62" x14ac:dyDescent="0.35">
      <c r="A35" s="1" t="s">
        <v>96</v>
      </c>
      <c r="L35" s="1">
        <v>90176</v>
      </c>
      <c r="AD35" s="1" t="s">
        <v>176</v>
      </c>
      <c r="AM35" s="1">
        <v>3</v>
      </c>
      <c r="BF35" s="1">
        <v>8</v>
      </c>
      <c r="BJ35" s="1" t="s">
        <v>162</v>
      </c>
    </row>
    <row r="36" spans="1:62" x14ac:dyDescent="0.35">
      <c r="A36" s="1" t="s">
        <v>161</v>
      </c>
      <c r="L36" s="1">
        <v>42470</v>
      </c>
      <c r="AD36" s="1" t="s">
        <v>176</v>
      </c>
      <c r="AM36" s="1">
        <v>1</v>
      </c>
      <c r="BF36" s="1">
        <v>8</v>
      </c>
      <c r="BJ36" s="1" t="s">
        <v>163</v>
      </c>
    </row>
    <row r="37" spans="1:62" x14ac:dyDescent="0.35">
      <c r="A37" s="1" t="s">
        <v>81</v>
      </c>
      <c r="L37" s="1">
        <v>57094</v>
      </c>
      <c r="AD37" s="1" t="s">
        <v>176</v>
      </c>
      <c r="AM37" s="1">
        <v>1</v>
      </c>
      <c r="BF37" s="1">
        <v>8</v>
      </c>
      <c r="BJ37" s="1" t="s">
        <v>162</v>
      </c>
    </row>
    <row r="38" spans="1:62" x14ac:dyDescent="0.35">
      <c r="A38" s="1" t="s">
        <v>76</v>
      </c>
      <c r="L38" s="1">
        <v>64312</v>
      </c>
      <c r="AD38" s="1" t="s">
        <v>176</v>
      </c>
      <c r="AM38" s="1">
        <v>1</v>
      </c>
      <c r="BF38" s="1">
        <v>8</v>
      </c>
      <c r="BJ38" s="1" t="s">
        <v>162</v>
      </c>
    </row>
    <row r="39" spans="1:62" x14ac:dyDescent="0.35">
      <c r="A39" s="1" t="s">
        <v>67</v>
      </c>
      <c r="L39" s="1">
        <v>50231</v>
      </c>
      <c r="AD39" s="1" t="s">
        <v>176</v>
      </c>
      <c r="AM39" s="1">
        <v>1</v>
      </c>
      <c r="BF39" s="1">
        <v>8</v>
      </c>
      <c r="BJ39" s="1" t="s">
        <v>162</v>
      </c>
    </row>
    <row r="40" spans="1:62" x14ac:dyDescent="0.35">
      <c r="A40" s="1" t="s">
        <v>95</v>
      </c>
      <c r="L40" s="1">
        <v>22283</v>
      </c>
      <c r="AD40" s="1" t="s">
        <v>178</v>
      </c>
      <c r="AM40" s="1">
        <v>1</v>
      </c>
      <c r="BF40" s="1">
        <v>1</v>
      </c>
      <c r="BJ40" s="1" t="s">
        <v>163</v>
      </c>
    </row>
    <row r="41" spans="1:62" x14ac:dyDescent="0.35">
      <c r="A41" s="1" t="s">
        <v>157</v>
      </c>
      <c r="L41" s="1">
        <v>93509</v>
      </c>
      <c r="AD41" s="1" t="s">
        <v>178</v>
      </c>
      <c r="AM41" s="1">
        <v>4</v>
      </c>
      <c r="BF41" s="1">
        <v>1</v>
      </c>
      <c r="BJ41" s="1" t="s">
        <v>162</v>
      </c>
    </row>
    <row r="42" spans="1:62" x14ac:dyDescent="0.35">
      <c r="A42" s="1" t="s">
        <v>143</v>
      </c>
      <c r="L42" s="1">
        <v>65056</v>
      </c>
      <c r="AD42" s="1" t="s">
        <v>172</v>
      </c>
      <c r="AM42" s="1">
        <v>5</v>
      </c>
      <c r="BF42" s="1">
        <v>7</v>
      </c>
      <c r="BJ42" s="1" t="s">
        <v>162</v>
      </c>
    </row>
    <row r="43" spans="1:62" x14ac:dyDescent="0.35">
      <c r="A43" s="1" t="s">
        <v>111</v>
      </c>
      <c r="L43" s="1">
        <v>76514</v>
      </c>
      <c r="AD43" s="1" t="s">
        <v>172</v>
      </c>
      <c r="AM43" s="1">
        <v>5</v>
      </c>
      <c r="BF43" s="1">
        <v>7</v>
      </c>
      <c r="BJ43" s="1" t="s">
        <v>162</v>
      </c>
    </row>
    <row r="44" spans="1:62" x14ac:dyDescent="0.35">
      <c r="A44" s="1" t="s">
        <v>101</v>
      </c>
      <c r="L44" s="1">
        <v>48115</v>
      </c>
      <c r="AD44" s="1" t="s">
        <v>172</v>
      </c>
      <c r="AM44" s="1">
        <v>1</v>
      </c>
      <c r="BF44" s="1">
        <v>7</v>
      </c>
      <c r="BJ44" s="1" t="s">
        <v>162</v>
      </c>
    </row>
    <row r="45" spans="1:62" x14ac:dyDescent="0.35">
      <c r="A45" s="1" t="s">
        <v>92</v>
      </c>
      <c r="L45" s="1">
        <v>57517</v>
      </c>
      <c r="AD45" s="1" t="s">
        <v>172</v>
      </c>
      <c r="AM45" s="1">
        <v>5</v>
      </c>
      <c r="BF45" s="1">
        <v>7</v>
      </c>
      <c r="BJ45" s="1" t="s">
        <v>162</v>
      </c>
    </row>
    <row r="46" spans="1:62" x14ac:dyDescent="0.35">
      <c r="A46" s="1" t="s">
        <v>89</v>
      </c>
      <c r="L46" s="1">
        <v>56448</v>
      </c>
      <c r="AD46" s="1" t="s">
        <v>172</v>
      </c>
      <c r="AM46" s="1">
        <v>3</v>
      </c>
      <c r="BF46" s="1">
        <v>7</v>
      </c>
      <c r="BJ46" s="1" t="s">
        <v>162</v>
      </c>
    </row>
    <row r="47" spans="1:62" x14ac:dyDescent="0.35">
      <c r="A47" s="1" t="s">
        <v>80</v>
      </c>
      <c r="L47" s="1">
        <v>79125</v>
      </c>
      <c r="AD47" s="1" t="s">
        <v>172</v>
      </c>
      <c r="AM47" s="1">
        <v>4</v>
      </c>
      <c r="BF47" s="1">
        <v>7</v>
      </c>
      <c r="BJ47" s="1" t="s">
        <v>162</v>
      </c>
    </row>
    <row r="48" spans="1:62" x14ac:dyDescent="0.35">
      <c r="A48" s="1" t="s">
        <v>69</v>
      </c>
      <c r="L48" s="1">
        <v>78447</v>
      </c>
      <c r="AD48" s="1" t="s">
        <v>172</v>
      </c>
      <c r="AM48" s="1">
        <v>1</v>
      </c>
      <c r="BF48" s="1">
        <v>7</v>
      </c>
      <c r="BJ48" s="1" t="s">
        <v>162</v>
      </c>
    </row>
    <row r="49" spans="1:62" x14ac:dyDescent="0.35">
      <c r="A49" s="1" t="s">
        <v>145</v>
      </c>
      <c r="L49" s="1">
        <v>99488</v>
      </c>
      <c r="AD49" s="1" t="s">
        <v>177</v>
      </c>
      <c r="AM49" s="1">
        <v>1</v>
      </c>
      <c r="BF49" s="1">
        <v>5</v>
      </c>
      <c r="BJ49" s="1" t="s">
        <v>162</v>
      </c>
    </row>
    <row r="50" spans="1:62" x14ac:dyDescent="0.35">
      <c r="A50" s="1" t="s">
        <v>140</v>
      </c>
      <c r="L50" s="1">
        <v>93105</v>
      </c>
      <c r="AD50" s="1" t="s">
        <v>177</v>
      </c>
      <c r="AM50" s="1">
        <v>5</v>
      </c>
      <c r="BF50" s="1">
        <v>5</v>
      </c>
      <c r="BJ50" s="1" t="s">
        <v>162</v>
      </c>
    </row>
    <row r="51" spans="1:62" x14ac:dyDescent="0.35">
      <c r="A51" s="1" t="s">
        <v>118</v>
      </c>
      <c r="L51" s="1">
        <v>90255</v>
      </c>
      <c r="AD51" s="1" t="s">
        <v>177</v>
      </c>
      <c r="AM51" s="1">
        <v>3</v>
      </c>
      <c r="BF51" s="1">
        <v>5</v>
      </c>
      <c r="BJ51" s="1" t="s">
        <v>162</v>
      </c>
    </row>
    <row r="52" spans="1:62" x14ac:dyDescent="0.35">
      <c r="A52" s="1" t="s">
        <v>112</v>
      </c>
      <c r="L52" s="1">
        <v>99077</v>
      </c>
      <c r="AD52" s="1" t="s">
        <v>177</v>
      </c>
      <c r="AM52" s="1">
        <v>1</v>
      </c>
      <c r="BF52" s="1">
        <v>5</v>
      </c>
      <c r="BJ52" s="1" t="s">
        <v>162</v>
      </c>
    </row>
    <row r="53" spans="1:62" x14ac:dyDescent="0.35">
      <c r="A53" s="1" t="s">
        <v>84</v>
      </c>
      <c r="L53" s="1">
        <v>81202</v>
      </c>
      <c r="AD53" s="1" t="s">
        <v>177</v>
      </c>
      <c r="AM53" s="1">
        <v>1</v>
      </c>
      <c r="BF53" s="1">
        <v>5</v>
      </c>
      <c r="BJ53" s="1" t="s">
        <v>163</v>
      </c>
    </row>
    <row r="54" spans="1:62" x14ac:dyDescent="0.35">
      <c r="A54" s="1" t="s">
        <v>68</v>
      </c>
      <c r="L54" s="1">
        <v>87204</v>
      </c>
      <c r="AD54" s="1" t="s">
        <v>177</v>
      </c>
      <c r="AM54" s="1">
        <v>4</v>
      </c>
      <c r="BF54" s="1">
        <v>5</v>
      </c>
      <c r="BJ54" s="1" t="s">
        <v>162</v>
      </c>
    </row>
    <row r="55" spans="1:62" x14ac:dyDescent="0.35">
      <c r="A55" s="1" t="s">
        <v>132</v>
      </c>
      <c r="L55" s="1">
        <v>93469</v>
      </c>
      <c r="AD55" s="1" t="s">
        <v>190</v>
      </c>
      <c r="AM55" s="1">
        <v>1</v>
      </c>
      <c r="BF55" s="1">
        <v>2</v>
      </c>
      <c r="BJ55" s="1" t="s">
        <v>162</v>
      </c>
    </row>
    <row r="56" spans="1:62" x14ac:dyDescent="0.35">
      <c r="A56" s="1" t="s">
        <v>105</v>
      </c>
      <c r="L56" s="1">
        <v>84523</v>
      </c>
      <c r="AD56" s="1" t="s">
        <v>190</v>
      </c>
      <c r="AM56" s="1">
        <v>1</v>
      </c>
      <c r="BF56" s="1">
        <v>2</v>
      </c>
      <c r="BJ56" s="1" t="s">
        <v>163</v>
      </c>
    </row>
    <row r="57" spans="1:62" x14ac:dyDescent="0.35">
      <c r="A57" s="1" t="s">
        <v>102</v>
      </c>
      <c r="L57" s="1">
        <v>97005</v>
      </c>
      <c r="AD57" s="1" t="s">
        <v>190</v>
      </c>
      <c r="AM57" s="1">
        <v>5</v>
      </c>
      <c r="BF57" s="1">
        <v>2</v>
      </c>
      <c r="BJ57" s="1" t="s">
        <v>162</v>
      </c>
    </row>
    <row r="58" spans="1:62" x14ac:dyDescent="0.35">
      <c r="A58" s="1" t="s">
        <v>148</v>
      </c>
      <c r="L58" s="1">
        <v>81150</v>
      </c>
      <c r="AD58" s="1" t="s">
        <v>185</v>
      </c>
      <c r="AM58" s="1">
        <v>6</v>
      </c>
      <c r="BF58" s="1">
        <v>3</v>
      </c>
      <c r="BJ58" s="1" t="s">
        <v>162</v>
      </c>
    </row>
    <row r="59" spans="1:62" x14ac:dyDescent="0.35">
      <c r="A59" s="1" t="s">
        <v>125</v>
      </c>
      <c r="L59" s="1">
        <v>91123</v>
      </c>
      <c r="AD59" s="1" t="s">
        <v>185</v>
      </c>
      <c r="AM59" s="1">
        <v>1</v>
      </c>
      <c r="BF59" s="1">
        <v>3</v>
      </c>
      <c r="BJ59" s="1" t="s">
        <v>162</v>
      </c>
    </row>
    <row r="60" spans="1:62" x14ac:dyDescent="0.35">
      <c r="A60" s="1" t="s">
        <v>161</v>
      </c>
      <c r="L60" s="1">
        <v>29076</v>
      </c>
      <c r="AD60" s="1" t="s">
        <v>185</v>
      </c>
      <c r="AM60" s="1">
        <v>2</v>
      </c>
      <c r="BF60" s="1">
        <v>3</v>
      </c>
      <c r="BJ60" s="1" t="s">
        <v>162</v>
      </c>
    </row>
    <row r="61" spans="1:62" x14ac:dyDescent="0.35">
      <c r="A61" s="1" t="s">
        <v>77</v>
      </c>
      <c r="L61" s="1">
        <v>76507</v>
      </c>
      <c r="AD61" s="1" t="s">
        <v>185</v>
      </c>
      <c r="AM61" s="1">
        <v>3</v>
      </c>
      <c r="BF61" s="1">
        <v>3</v>
      </c>
      <c r="BJ61" s="1" t="s">
        <v>162</v>
      </c>
    </row>
    <row r="62" spans="1:62" x14ac:dyDescent="0.35">
      <c r="A62" s="1" t="s">
        <v>71</v>
      </c>
      <c r="L62" s="1">
        <v>45539</v>
      </c>
      <c r="AD62" s="1" t="s">
        <v>185</v>
      </c>
      <c r="AM62" s="1">
        <v>1</v>
      </c>
      <c r="BF62" s="1">
        <v>3</v>
      </c>
      <c r="BJ62" s="1" t="s">
        <v>163</v>
      </c>
    </row>
    <row r="63" spans="1:62" x14ac:dyDescent="0.35">
      <c r="A63" s="1" t="s">
        <v>147</v>
      </c>
      <c r="L63" s="1">
        <v>69417</v>
      </c>
      <c r="AD63" s="1" t="s">
        <v>182</v>
      </c>
      <c r="AM63" s="1">
        <v>1</v>
      </c>
      <c r="BF63" s="1">
        <v>3</v>
      </c>
      <c r="BJ63" s="1" t="s">
        <v>162</v>
      </c>
    </row>
    <row r="64" spans="1:62" x14ac:dyDescent="0.35">
      <c r="A64" s="1" t="s">
        <v>93</v>
      </c>
      <c r="L64" s="1">
        <v>87153</v>
      </c>
      <c r="AD64" s="1" t="s">
        <v>182</v>
      </c>
      <c r="AM64" s="1">
        <v>1</v>
      </c>
      <c r="BF64" s="1">
        <v>3</v>
      </c>
      <c r="BJ64" s="1" t="s">
        <v>162</v>
      </c>
    </row>
    <row r="65" spans="1:62" x14ac:dyDescent="0.35">
      <c r="A65" s="1" t="s">
        <v>78</v>
      </c>
      <c r="L65" s="1">
        <v>85106</v>
      </c>
      <c r="AD65" s="1" t="s">
        <v>182</v>
      </c>
      <c r="AM65" s="1">
        <v>1</v>
      </c>
      <c r="BF65" s="1">
        <v>3</v>
      </c>
      <c r="BJ65" s="1" t="s">
        <v>162</v>
      </c>
    </row>
    <row r="66" spans="1:62" x14ac:dyDescent="0.35">
      <c r="A66" s="1" t="s">
        <v>155</v>
      </c>
      <c r="L66" s="1">
        <v>95355</v>
      </c>
      <c r="AD66" s="1" t="s">
        <v>183</v>
      </c>
      <c r="AM66" s="1">
        <v>4</v>
      </c>
      <c r="BF66" s="1">
        <v>1</v>
      </c>
      <c r="BJ66" s="1" t="s">
        <v>162</v>
      </c>
    </row>
    <row r="67" spans="1:62" x14ac:dyDescent="0.35">
      <c r="A67" s="1" t="s">
        <v>137</v>
      </c>
      <c r="L67" s="1">
        <v>60161</v>
      </c>
      <c r="AD67" s="1" t="s">
        <v>186</v>
      </c>
      <c r="AM67" s="1">
        <v>1</v>
      </c>
      <c r="BF67" s="1">
        <v>5</v>
      </c>
      <c r="BJ67" s="1" t="s">
        <v>162</v>
      </c>
    </row>
    <row r="68" spans="1:62" x14ac:dyDescent="0.35">
      <c r="A68" s="1" t="s">
        <v>131</v>
      </c>
      <c r="L68" s="1">
        <v>77007</v>
      </c>
      <c r="AD68" s="1" t="s">
        <v>186</v>
      </c>
      <c r="AM68" s="1">
        <v>3</v>
      </c>
      <c r="BF68" s="1">
        <v>5</v>
      </c>
      <c r="BJ68" s="1" t="s">
        <v>162</v>
      </c>
    </row>
    <row r="69" spans="1:62" x14ac:dyDescent="0.35">
      <c r="A69" s="1" t="s">
        <v>153</v>
      </c>
      <c r="L69" s="1">
        <v>64284</v>
      </c>
      <c r="AD69" s="1" t="s">
        <v>186</v>
      </c>
      <c r="AM69" s="1">
        <v>6</v>
      </c>
      <c r="BF69" s="1">
        <v>5</v>
      </c>
      <c r="BJ69" s="1" t="s">
        <v>162</v>
      </c>
    </row>
    <row r="70" spans="1:62" x14ac:dyDescent="0.35">
      <c r="A70" s="1" t="s">
        <v>117</v>
      </c>
      <c r="L70" s="1">
        <v>47309</v>
      </c>
      <c r="AD70" s="1" t="s">
        <v>186</v>
      </c>
      <c r="AM70" s="1">
        <v>1</v>
      </c>
      <c r="BF70" s="1">
        <v>5</v>
      </c>
      <c r="BJ70" s="1" t="s">
        <v>163</v>
      </c>
    </row>
    <row r="71" spans="1:62" x14ac:dyDescent="0.35">
      <c r="A71" s="1" t="s">
        <v>151</v>
      </c>
      <c r="L71" s="1">
        <v>10175</v>
      </c>
      <c r="AD71" s="1" t="s">
        <v>186</v>
      </c>
      <c r="AM71" s="1">
        <v>1</v>
      </c>
      <c r="BF71" s="1">
        <v>5</v>
      </c>
      <c r="BJ71" s="1" t="s">
        <v>163</v>
      </c>
    </row>
    <row r="72" spans="1:62" x14ac:dyDescent="0.35">
      <c r="A72" s="1" t="s">
        <v>154</v>
      </c>
      <c r="L72" s="1">
        <v>82159</v>
      </c>
      <c r="AD72" s="1" t="s">
        <v>186</v>
      </c>
      <c r="AM72" s="1">
        <v>3</v>
      </c>
      <c r="BF72" s="1">
        <v>5</v>
      </c>
      <c r="BJ72" s="1" t="s">
        <v>162</v>
      </c>
    </row>
    <row r="73" spans="1:62" x14ac:dyDescent="0.35">
      <c r="A73" s="1" t="s">
        <v>86</v>
      </c>
      <c r="L73" s="1">
        <v>83243</v>
      </c>
      <c r="AD73" s="1" t="s">
        <v>186</v>
      </c>
      <c r="AM73" s="1">
        <v>3</v>
      </c>
      <c r="BF73" s="1">
        <v>5</v>
      </c>
      <c r="BJ73" s="1" t="s">
        <v>162</v>
      </c>
    </row>
    <row r="74" spans="1:62" x14ac:dyDescent="0.35">
      <c r="A74" s="1" t="s">
        <v>109</v>
      </c>
      <c r="L74" s="1">
        <v>91019</v>
      </c>
      <c r="AD74" s="1" t="s">
        <v>180</v>
      </c>
      <c r="AM74" s="1">
        <v>1</v>
      </c>
      <c r="BF74" s="1">
        <v>3</v>
      </c>
      <c r="BJ74" s="1" t="s">
        <v>162</v>
      </c>
    </row>
    <row r="75" spans="1:62" x14ac:dyDescent="0.35">
      <c r="A75" s="1" t="s">
        <v>152</v>
      </c>
      <c r="L75" s="1">
        <v>82262</v>
      </c>
      <c r="AD75" s="1" t="s">
        <v>180</v>
      </c>
      <c r="AM75" s="1">
        <v>1</v>
      </c>
      <c r="BF75" s="1">
        <v>3</v>
      </c>
      <c r="BJ75" s="1" t="s">
        <v>163</v>
      </c>
    </row>
    <row r="76" spans="1:62" x14ac:dyDescent="0.35">
      <c r="A76" s="1" t="s">
        <v>79</v>
      </c>
      <c r="L76" s="1">
        <v>96439</v>
      </c>
      <c r="AD76" s="1" t="s">
        <v>180</v>
      </c>
      <c r="AM76" s="1">
        <v>2</v>
      </c>
      <c r="BF76" s="1">
        <v>3</v>
      </c>
      <c r="BJ76" s="1" t="s">
        <v>162</v>
      </c>
    </row>
    <row r="77" spans="1:62" x14ac:dyDescent="0.35">
      <c r="A77" s="1" t="s">
        <v>64</v>
      </c>
      <c r="L77" s="1">
        <v>95180</v>
      </c>
      <c r="AD77" s="1" t="s">
        <v>180</v>
      </c>
      <c r="AM77" s="1">
        <v>2</v>
      </c>
      <c r="BF77" s="1">
        <v>3</v>
      </c>
      <c r="BJ77" s="1" t="s">
        <v>162</v>
      </c>
    </row>
    <row r="78" spans="1:62" x14ac:dyDescent="0.35">
      <c r="A78" s="1" t="s">
        <v>114</v>
      </c>
      <c r="L78" s="1">
        <v>83563</v>
      </c>
      <c r="AD78" s="1" t="s">
        <v>188</v>
      </c>
      <c r="AM78" s="1">
        <v>1</v>
      </c>
      <c r="BF78" s="1">
        <v>4</v>
      </c>
      <c r="BJ78" s="1" t="s">
        <v>162</v>
      </c>
    </row>
    <row r="79" spans="1:62" x14ac:dyDescent="0.35">
      <c r="A79" s="1" t="s">
        <v>108</v>
      </c>
      <c r="L79" s="1">
        <v>87552</v>
      </c>
      <c r="AD79" s="1" t="s">
        <v>188</v>
      </c>
      <c r="AM79" s="1">
        <v>6</v>
      </c>
      <c r="BF79" s="1">
        <v>4</v>
      </c>
      <c r="BJ79" s="1" t="s">
        <v>162</v>
      </c>
    </row>
    <row r="80" spans="1:62" x14ac:dyDescent="0.35">
      <c r="A80" s="1" t="s">
        <v>104</v>
      </c>
      <c r="L80" s="1">
        <v>87086</v>
      </c>
      <c r="AD80" s="1" t="s">
        <v>188</v>
      </c>
      <c r="AM80" s="1">
        <v>2</v>
      </c>
      <c r="BF80" s="1">
        <v>4</v>
      </c>
      <c r="BJ80" s="1" t="s">
        <v>162</v>
      </c>
    </row>
    <row r="81" spans="1:62" x14ac:dyDescent="0.35">
      <c r="A81" s="1" t="s">
        <v>158</v>
      </c>
      <c r="L81" s="1">
        <v>96459</v>
      </c>
      <c r="AD81" s="1" t="s">
        <v>188</v>
      </c>
      <c r="AM81" s="1">
        <v>2</v>
      </c>
      <c r="BF81" s="1">
        <v>4</v>
      </c>
      <c r="BJ81" s="1" t="s">
        <v>162</v>
      </c>
    </row>
    <row r="82" spans="1:62" x14ac:dyDescent="0.35">
      <c r="A82" s="1" t="s">
        <v>124</v>
      </c>
      <c r="L82" s="1">
        <v>37057</v>
      </c>
      <c r="AD82" s="1" t="s">
        <v>184</v>
      </c>
      <c r="AM82" s="1">
        <v>1</v>
      </c>
      <c r="BF82" s="1">
        <v>7</v>
      </c>
      <c r="BJ82" s="1" t="s">
        <v>162</v>
      </c>
    </row>
    <row r="83" spans="1:62" x14ac:dyDescent="0.35">
      <c r="A83" s="1" t="s">
        <v>122</v>
      </c>
      <c r="L83" s="1">
        <v>35426</v>
      </c>
      <c r="AD83" s="1" t="s">
        <v>184</v>
      </c>
      <c r="AM83" s="1">
        <v>5</v>
      </c>
      <c r="BF83" s="1">
        <v>7</v>
      </c>
      <c r="BJ83" s="1" t="s">
        <v>162</v>
      </c>
    </row>
    <row r="84" spans="1:62" x14ac:dyDescent="0.35">
      <c r="A84" s="1" t="s">
        <v>119</v>
      </c>
      <c r="L84" s="1">
        <v>79486</v>
      </c>
      <c r="AD84" s="1" t="s">
        <v>184</v>
      </c>
      <c r="AM84" s="1">
        <v>1</v>
      </c>
      <c r="BF84" s="1">
        <v>7</v>
      </c>
      <c r="BJ84" s="1" t="s">
        <v>162</v>
      </c>
    </row>
    <row r="85" spans="1:62" x14ac:dyDescent="0.35">
      <c r="A85" s="1" t="s">
        <v>115</v>
      </c>
      <c r="L85" s="1">
        <v>79396</v>
      </c>
      <c r="AD85" s="1" t="s">
        <v>184</v>
      </c>
      <c r="AM85" s="1">
        <v>6</v>
      </c>
      <c r="BF85" s="1">
        <v>7</v>
      </c>
      <c r="BJ85" s="1" t="s">
        <v>162</v>
      </c>
    </row>
    <row r="86" spans="1:62" x14ac:dyDescent="0.35">
      <c r="A86" s="1" t="s">
        <v>91</v>
      </c>
      <c r="L86" s="1">
        <v>48549</v>
      </c>
      <c r="AD86" s="1" t="s">
        <v>184</v>
      </c>
      <c r="AM86" s="1">
        <v>1</v>
      </c>
      <c r="BF86" s="1">
        <v>7</v>
      </c>
      <c r="BJ86" s="1" t="s">
        <v>162</v>
      </c>
    </row>
    <row r="87" spans="1:62" x14ac:dyDescent="0.35">
      <c r="A87" s="1" t="s">
        <v>85</v>
      </c>
      <c r="L87" s="1">
        <v>74145</v>
      </c>
      <c r="AD87" s="1" t="s">
        <v>184</v>
      </c>
      <c r="AM87" s="1">
        <v>1</v>
      </c>
      <c r="BF87" s="1">
        <v>7</v>
      </c>
      <c r="BJ87" s="1" t="s">
        <v>162</v>
      </c>
    </row>
    <row r="88" spans="1:62" x14ac:dyDescent="0.35">
      <c r="A88" s="1" t="s">
        <v>62</v>
      </c>
      <c r="L88" s="1">
        <v>56353</v>
      </c>
      <c r="AD88" s="1" t="s">
        <v>184</v>
      </c>
      <c r="AM88" s="1">
        <v>1</v>
      </c>
      <c r="BF88" s="1">
        <v>7</v>
      </c>
      <c r="BJ88" s="1" t="s">
        <v>162</v>
      </c>
    </row>
    <row r="89" spans="1:62" x14ac:dyDescent="0.35">
      <c r="A89" s="1" t="s">
        <v>138</v>
      </c>
      <c r="L89" s="1">
        <v>86504</v>
      </c>
      <c r="AD89" s="1" t="s">
        <v>171</v>
      </c>
      <c r="AM89" s="1">
        <v>1</v>
      </c>
      <c r="BF89" s="1">
        <v>5</v>
      </c>
      <c r="BJ89" s="1" t="s">
        <v>162</v>
      </c>
    </row>
    <row r="90" spans="1:62" x14ac:dyDescent="0.35">
      <c r="A90" s="1" t="s">
        <v>133</v>
      </c>
      <c r="L90" s="1">
        <v>80147</v>
      </c>
      <c r="AD90" s="1" t="s">
        <v>171</v>
      </c>
      <c r="AM90" s="1">
        <v>1</v>
      </c>
      <c r="BF90" s="1">
        <v>5</v>
      </c>
      <c r="BJ90" s="1" t="s">
        <v>162</v>
      </c>
    </row>
    <row r="91" spans="1:62" x14ac:dyDescent="0.35">
      <c r="A91" s="1" t="s">
        <v>129</v>
      </c>
      <c r="L91" s="1">
        <v>57174</v>
      </c>
      <c r="AD91" s="1" t="s">
        <v>171</v>
      </c>
      <c r="AM91" s="1">
        <v>1</v>
      </c>
      <c r="BF91" s="1">
        <v>5</v>
      </c>
      <c r="BJ91" s="1" t="s">
        <v>163</v>
      </c>
    </row>
    <row r="92" spans="1:62" x14ac:dyDescent="0.35">
      <c r="A92" s="1" t="s">
        <v>126</v>
      </c>
      <c r="L92" s="1">
        <v>80386</v>
      </c>
      <c r="AD92" s="1" t="s">
        <v>171</v>
      </c>
      <c r="AM92" s="1">
        <v>2</v>
      </c>
      <c r="BF92" s="1">
        <v>5</v>
      </c>
      <c r="BJ92" s="1" t="s">
        <v>162</v>
      </c>
    </row>
    <row r="93" spans="1:62" x14ac:dyDescent="0.35">
      <c r="A93" s="1" t="s">
        <v>156</v>
      </c>
      <c r="L93" s="1">
        <v>89263</v>
      </c>
      <c r="AD93" s="1" t="s">
        <v>171</v>
      </c>
      <c r="AM93" s="1">
        <v>3</v>
      </c>
      <c r="BF93" s="1">
        <v>5</v>
      </c>
      <c r="BJ93" s="1" t="s">
        <v>162</v>
      </c>
    </row>
    <row r="94" spans="1:62" x14ac:dyDescent="0.35">
      <c r="A94" s="1" t="s">
        <v>72</v>
      </c>
      <c r="L94" s="1">
        <v>72498</v>
      </c>
      <c r="AD94" s="1" t="s">
        <v>171</v>
      </c>
      <c r="AM94" s="1">
        <v>2</v>
      </c>
      <c r="BF94" s="1">
        <v>5</v>
      </c>
      <c r="BJ94" s="1" t="s">
        <v>162</v>
      </c>
    </row>
    <row r="95" spans="1:62" x14ac:dyDescent="0.35">
      <c r="A95" s="1" t="s">
        <v>135</v>
      </c>
      <c r="L95" s="1">
        <v>63162</v>
      </c>
      <c r="AD95" s="1" t="s">
        <v>175</v>
      </c>
      <c r="AM95" s="1">
        <v>1</v>
      </c>
      <c r="BF95" s="1">
        <v>9</v>
      </c>
      <c r="BJ95" s="1" t="s">
        <v>162</v>
      </c>
    </row>
    <row r="96" spans="1:62" x14ac:dyDescent="0.35">
      <c r="A96" s="1" t="s">
        <v>127</v>
      </c>
      <c r="L96" s="1">
        <v>61249</v>
      </c>
      <c r="AD96" s="1" t="s">
        <v>175</v>
      </c>
      <c r="AM96" s="1">
        <v>2</v>
      </c>
      <c r="BF96" s="1">
        <v>9</v>
      </c>
      <c r="BJ96" s="1" t="s">
        <v>162</v>
      </c>
    </row>
    <row r="97" spans="1:62" x14ac:dyDescent="0.35">
      <c r="A97" s="1" t="s">
        <v>149</v>
      </c>
      <c r="L97" s="1">
        <v>63536</v>
      </c>
      <c r="AD97" s="1" t="s">
        <v>175</v>
      </c>
      <c r="AM97" s="1">
        <v>6</v>
      </c>
      <c r="BF97" s="1">
        <v>9</v>
      </c>
      <c r="BJ97" s="1" t="s">
        <v>162</v>
      </c>
    </row>
    <row r="98" spans="1:62" x14ac:dyDescent="0.35">
      <c r="A98" s="1" t="s">
        <v>116</v>
      </c>
      <c r="L98" s="1">
        <v>60215</v>
      </c>
      <c r="AD98" s="1" t="s">
        <v>175</v>
      </c>
      <c r="AM98" s="1">
        <v>2</v>
      </c>
      <c r="BF98" s="1">
        <v>9</v>
      </c>
      <c r="BJ98" s="1" t="s">
        <v>162</v>
      </c>
    </row>
    <row r="99" spans="1:62" x14ac:dyDescent="0.35">
      <c r="A99" s="1" t="s">
        <v>103</v>
      </c>
      <c r="L99" s="1">
        <v>68419</v>
      </c>
      <c r="AD99" s="1" t="s">
        <v>175</v>
      </c>
      <c r="AM99" s="1">
        <v>1</v>
      </c>
      <c r="BF99" s="1">
        <v>9</v>
      </c>
      <c r="BJ99" s="1" t="s">
        <v>162</v>
      </c>
    </row>
    <row r="100" spans="1:62" x14ac:dyDescent="0.35">
      <c r="A100" s="1" t="s">
        <v>99</v>
      </c>
      <c r="L100" s="1">
        <v>84542</v>
      </c>
      <c r="AD100" s="1" t="s">
        <v>175</v>
      </c>
      <c r="AM100" s="1">
        <v>1</v>
      </c>
      <c r="BF100" s="1">
        <v>9</v>
      </c>
      <c r="BJ100" s="1" t="s">
        <v>162</v>
      </c>
    </row>
    <row r="101" spans="1:62" x14ac:dyDescent="0.35">
      <c r="A101" s="1" t="s">
        <v>97</v>
      </c>
      <c r="L101" s="1">
        <v>78425</v>
      </c>
      <c r="AD101" s="1" t="s">
        <v>175</v>
      </c>
      <c r="AM101" s="1">
        <v>2</v>
      </c>
      <c r="BF101" s="1">
        <v>9</v>
      </c>
      <c r="BJ101" s="1" t="s">
        <v>162</v>
      </c>
    </row>
    <row r="102" spans="1:62" x14ac:dyDescent="0.35">
      <c r="A102" s="1" t="s">
        <v>159</v>
      </c>
      <c r="L102" s="1">
        <v>59480</v>
      </c>
      <c r="AD102" s="1" t="s">
        <v>175</v>
      </c>
      <c r="AM102" s="1">
        <v>2</v>
      </c>
      <c r="BF102" s="1">
        <v>9</v>
      </c>
      <c r="BJ102" s="1" t="s">
        <v>162</v>
      </c>
    </row>
    <row r="103" spans="1:62" x14ac:dyDescent="0.35">
      <c r="A103" s="1" t="s">
        <v>82</v>
      </c>
      <c r="L103" s="1">
        <v>88330</v>
      </c>
      <c r="AD103" s="1" t="s">
        <v>175</v>
      </c>
      <c r="AM103" s="1">
        <v>3</v>
      </c>
      <c r="BF103" s="1">
        <v>9</v>
      </c>
      <c r="BJ103" s="1" t="s">
        <v>162</v>
      </c>
    </row>
    <row r="104" spans="1:62" x14ac:dyDescent="0.35">
      <c r="A104" s="1" t="s">
        <v>150</v>
      </c>
      <c r="L104" s="1">
        <v>95434</v>
      </c>
      <c r="AD104" s="1" t="s">
        <v>187</v>
      </c>
      <c r="AM104" s="1">
        <v>2</v>
      </c>
      <c r="BF104" s="1">
        <v>1</v>
      </c>
      <c r="BJ104" s="1" t="s">
        <v>162</v>
      </c>
    </row>
  </sheetData>
  <sortState ref="A2:BJ104">
    <sortCondition ref="AD2"/>
    <sortCondition descending="1" ref="A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H23"/>
  <sheetViews>
    <sheetView workbookViewId="0">
      <selection activeCell="M7" sqref="M7:O7"/>
    </sheetView>
  </sheetViews>
  <sheetFormatPr baseColWidth="10" defaultRowHeight="14.5" x14ac:dyDescent="0.35"/>
  <cols>
    <col min="1" max="1" width="4.26953125" bestFit="1" customWidth="1"/>
    <col min="2" max="2" width="5.81640625" bestFit="1" customWidth="1"/>
    <col min="3" max="3" width="1.81640625" bestFit="1" customWidth="1"/>
    <col min="4" max="4" width="4.26953125" bestFit="1" customWidth="1"/>
    <col min="5" max="5" width="5.81640625" bestFit="1" customWidth="1"/>
    <col min="6" max="6" width="1.81640625" bestFit="1" customWidth="1"/>
    <col min="7" max="7" width="4.26953125" bestFit="1" customWidth="1"/>
    <col min="8" max="8" width="5.81640625" bestFit="1" customWidth="1"/>
    <col min="9" max="9" width="1.81640625" bestFit="1" customWidth="1"/>
    <col min="10" max="10" width="4.26953125" bestFit="1" customWidth="1"/>
    <col min="11" max="11" width="5.81640625" bestFit="1" customWidth="1"/>
    <col min="12" max="12" width="1.81640625" bestFit="1" customWidth="1"/>
    <col min="13" max="13" width="4.26953125" bestFit="1" customWidth="1"/>
    <col min="14" max="14" width="5.81640625" bestFit="1" customWidth="1"/>
    <col min="15" max="15" width="1.81640625" bestFit="1" customWidth="1"/>
    <col min="16" max="16" width="4.26953125" bestFit="1" customWidth="1"/>
    <col min="17" max="17" width="5.81640625" bestFit="1" customWidth="1"/>
    <col min="18" max="18" width="1.81640625" bestFit="1" customWidth="1"/>
    <col min="19" max="19" width="4.26953125" bestFit="1" customWidth="1"/>
    <col min="20" max="20" width="5.81640625" bestFit="1" customWidth="1"/>
    <col min="21" max="21" width="1.81640625" bestFit="1" customWidth="1"/>
    <col min="22" max="22" width="4.26953125" bestFit="1" customWidth="1"/>
    <col min="23" max="23" width="5.81640625" bestFit="1" customWidth="1"/>
    <col min="24" max="24" width="1.81640625" bestFit="1" customWidth="1"/>
    <col min="25" max="25" width="4.26953125" bestFit="1" customWidth="1"/>
    <col min="26" max="26" width="5.81640625" bestFit="1" customWidth="1"/>
    <col min="27" max="27" width="1.81640625" bestFit="1" customWidth="1"/>
    <col min="28" max="28" width="4.26953125" bestFit="1" customWidth="1"/>
    <col min="29" max="29" width="5.81640625" bestFit="1" customWidth="1"/>
    <col min="30" max="30" width="1.81640625" bestFit="1" customWidth="1"/>
    <col min="31" max="31" width="4.26953125" bestFit="1" customWidth="1"/>
    <col min="32" max="32" width="5.81640625" bestFit="1" customWidth="1"/>
    <col min="33" max="33" width="1.81640625" bestFit="1" customWidth="1"/>
    <col min="34" max="34" width="4.26953125" bestFit="1" customWidth="1"/>
    <col min="35" max="35" width="5.81640625" bestFit="1" customWidth="1"/>
    <col min="36" max="36" width="1.81640625" bestFit="1" customWidth="1"/>
    <col min="37" max="37" width="4.26953125" bestFit="1" customWidth="1"/>
    <col min="38" max="38" width="5.81640625" bestFit="1" customWidth="1"/>
    <col min="39" max="39" width="1.81640625" bestFit="1" customWidth="1"/>
    <col min="40" max="40" width="4.26953125" bestFit="1" customWidth="1"/>
    <col min="41" max="41" width="5.81640625" bestFit="1" customWidth="1"/>
    <col min="42" max="42" width="1.81640625" bestFit="1" customWidth="1"/>
    <col min="43" max="43" width="4.26953125" bestFit="1" customWidth="1"/>
    <col min="44" max="44" width="5.81640625" bestFit="1" customWidth="1"/>
    <col min="45" max="45" width="1.81640625" bestFit="1" customWidth="1"/>
    <col min="46" max="46" width="4.26953125" bestFit="1" customWidth="1"/>
    <col min="47" max="47" width="5.81640625" bestFit="1" customWidth="1"/>
    <col min="48" max="48" width="1.81640625" bestFit="1" customWidth="1"/>
    <col min="49" max="49" width="4.26953125" bestFit="1" customWidth="1"/>
    <col min="50" max="50" width="5.81640625" bestFit="1" customWidth="1"/>
    <col min="51" max="51" width="1.81640625" bestFit="1" customWidth="1"/>
    <col min="52" max="52" width="4.26953125" bestFit="1" customWidth="1"/>
    <col min="53" max="53" width="5.81640625" bestFit="1" customWidth="1"/>
    <col min="54" max="54" width="1.81640625" bestFit="1" customWidth="1"/>
    <col min="55" max="55" width="4.26953125" bestFit="1" customWidth="1"/>
    <col min="56" max="56" width="5.81640625" bestFit="1" customWidth="1"/>
    <col min="57" max="57" width="1.81640625" bestFit="1" customWidth="1"/>
    <col min="58" max="58" width="4.26953125" bestFit="1" customWidth="1"/>
    <col min="59" max="59" width="5.81640625" bestFit="1" customWidth="1"/>
    <col min="60" max="60" width="1.81640625" bestFit="1" customWidth="1"/>
  </cols>
  <sheetData>
    <row r="1" spans="1:60" x14ac:dyDescent="0.35">
      <c r="A1" t="s">
        <v>173</v>
      </c>
      <c r="B1">
        <v>6</v>
      </c>
      <c r="D1" t="s">
        <v>189</v>
      </c>
      <c r="E1">
        <v>1</v>
      </c>
      <c r="G1" t="s">
        <v>179</v>
      </c>
      <c r="H1">
        <v>5</v>
      </c>
      <c r="J1" t="s">
        <v>174</v>
      </c>
      <c r="K1">
        <v>5</v>
      </c>
      <c r="M1" t="s">
        <v>181</v>
      </c>
      <c r="N1">
        <v>6</v>
      </c>
      <c r="P1" t="s">
        <v>176</v>
      </c>
      <c r="Q1">
        <v>8</v>
      </c>
      <c r="S1" t="s">
        <v>178</v>
      </c>
      <c r="T1">
        <v>1</v>
      </c>
      <c r="V1" t="s">
        <v>172</v>
      </c>
      <c r="W1">
        <v>7</v>
      </c>
      <c r="Y1" t="s">
        <v>177</v>
      </c>
      <c r="Z1">
        <v>5</v>
      </c>
      <c r="AB1" t="s">
        <v>190</v>
      </c>
      <c r="AC1">
        <v>2</v>
      </c>
      <c r="AE1" t="s">
        <v>185</v>
      </c>
      <c r="AF1">
        <v>3</v>
      </c>
      <c r="AH1" t="s">
        <v>182</v>
      </c>
      <c r="AI1">
        <v>3</v>
      </c>
      <c r="AK1" t="s">
        <v>183</v>
      </c>
      <c r="AL1">
        <v>1</v>
      </c>
      <c r="AN1" t="s">
        <v>186</v>
      </c>
      <c r="AO1">
        <v>5</v>
      </c>
      <c r="AQ1" t="s">
        <v>180</v>
      </c>
      <c r="AR1">
        <v>3</v>
      </c>
      <c r="AT1" t="s">
        <v>188</v>
      </c>
      <c r="AU1">
        <v>4</v>
      </c>
      <c r="AW1" t="s">
        <v>184</v>
      </c>
      <c r="AX1">
        <v>7</v>
      </c>
      <c r="AZ1" t="s">
        <v>171</v>
      </c>
      <c r="BA1">
        <v>5</v>
      </c>
      <c r="BC1" t="s">
        <v>175</v>
      </c>
      <c r="BD1">
        <v>9</v>
      </c>
      <c r="BF1" t="s">
        <v>187</v>
      </c>
      <c r="BG1">
        <v>1</v>
      </c>
    </row>
    <row r="2" spans="1:60" x14ac:dyDescent="0.35">
      <c r="A2" s="2" t="s">
        <v>123</v>
      </c>
      <c r="B2">
        <v>94288</v>
      </c>
      <c r="C2">
        <v>4</v>
      </c>
      <c r="D2" s="2" t="s">
        <v>88</v>
      </c>
      <c r="E2">
        <v>80278</v>
      </c>
      <c r="F2">
        <v>2</v>
      </c>
      <c r="G2" s="2" t="s">
        <v>130</v>
      </c>
      <c r="H2">
        <v>88547</v>
      </c>
      <c r="I2">
        <v>1</v>
      </c>
      <c r="J2" s="2" t="s">
        <v>90</v>
      </c>
      <c r="K2">
        <v>86013</v>
      </c>
      <c r="L2">
        <v>1</v>
      </c>
      <c r="M2" s="2" t="s">
        <v>121</v>
      </c>
      <c r="N2">
        <v>99036</v>
      </c>
      <c r="O2">
        <v>1</v>
      </c>
      <c r="P2" s="2" t="s">
        <v>139</v>
      </c>
      <c r="Q2">
        <v>98314</v>
      </c>
      <c r="R2">
        <v>1</v>
      </c>
      <c r="S2" s="2" t="s">
        <v>157</v>
      </c>
      <c r="T2">
        <v>93509</v>
      </c>
      <c r="U2">
        <v>4</v>
      </c>
      <c r="V2" s="2" t="s">
        <v>80</v>
      </c>
      <c r="W2">
        <v>79125</v>
      </c>
      <c r="X2">
        <v>4</v>
      </c>
      <c r="Y2" s="2" t="s">
        <v>145</v>
      </c>
      <c r="Z2">
        <v>99488</v>
      </c>
      <c r="AA2">
        <v>1</v>
      </c>
      <c r="AB2" s="2" t="s">
        <v>102</v>
      </c>
      <c r="AC2">
        <v>97005</v>
      </c>
      <c r="AD2">
        <v>5</v>
      </c>
      <c r="AE2" s="2" t="s">
        <v>125</v>
      </c>
      <c r="AF2">
        <v>91123</v>
      </c>
      <c r="AG2">
        <v>1</v>
      </c>
      <c r="AH2" s="2" t="s">
        <v>93</v>
      </c>
      <c r="AI2">
        <v>87153</v>
      </c>
      <c r="AJ2">
        <v>1</v>
      </c>
      <c r="AK2" s="2" t="s">
        <v>155</v>
      </c>
      <c r="AL2">
        <v>95355</v>
      </c>
      <c r="AM2">
        <v>4</v>
      </c>
      <c r="AN2" s="2" t="s">
        <v>86</v>
      </c>
      <c r="AO2">
        <v>83243</v>
      </c>
      <c r="AP2">
        <v>3</v>
      </c>
      <c r="AQ2" s="2" t="s">
        <v>79</v>
      </c>
      <c r="AR2">
        <v>96439</v>
      </c>
      <c r="AS2">
        <v>2</v>
      </c>
      <c r="AT2" s="2" t="s">
        <v>158</v>
      </c>
      <c r="AU2">
        <v>96459</v>
      </c>
      <c r="AV2">
        <v>2</v>
      </c>
      <c r="AW2" s="2" t="s">
        <v>119</v>
      </c>
      <c r="AX2">
        <v>79486</v>
      </c>
      <c r="AY2">
        <v>1</v>
      </c>
      <c r="AZ2" s="2" t="s">
        <v>156</v>
      </c>
      <c r="BA2">
        <v>89263</v>
      </c>
      <c r="BB2">
        <v>3</v>
      </c>
      <c r="BC2" s="2" t="s">
        <v>82</v>
      </c>
      <c r="BD2">
        <v>88330</v>
      </c>
      <c r="BE2">
        <v>3</v>
      </c>
      <c r="BF2" s="2" t="s">
        <v>150</v>
      </c>
      <c r="BG2">
        <v>95434</v>
      </c>
      <c r="BH2">
        <v>2</v>
      </c>
    </row>
    <row r="3" spans="1:60" x14ac:dyDescent="0.35">
      <c r="A3" s="2" t="s">
        <v>73</v>
      </c>
      <c r="B3">
        <v>76307</v>
      </c>
      <c r="C3">
        <v>5</v>
      </c>
      <c r="D3" t="s">
        <v>129</v>
      </c>
      <c r="E3">
        <v>80004</v>
      </c>
      <c r="F3">
        <v>3</v>
      </c>
      <c r="G3" s="2" t="s">
        <v>83</v>
      </c>
      <c r="H3">
        <v>86329</v>
      </c>
      <c r="I3">
        <v>2</v>
      </c>
      <c r="J3" s="2" t="s">
        <v>128</v>
      </c>
      <c r="K3">
        <v>68464</v>
      </c>
      <c r="L3">
        <v>3</v>
      </c>
      <c r="M3" s="2" t="s">
        <v>113</v>
      </c>
      <c r="N3">
        <v>93352</v>
      </c>
      <c r="O3">
        <v>1</v>
      </c>
      <c r="P3" s="2" t="s">
        <v>96</v>
      </c>
      <c r="Q3">
        <v>90176</v>
      </c>
      <c r="R3">
        <v>3</v>
      </c>
      <c r="S3" t="s">
        <v>149</v>
      </c>
      <c r="T3">
        <v>62193</v>
      </c>
      <c r="U3">
        <v>1</v>
      </c>
      <c r="V3" s="2" t="s">
        <v>69</v>
      </c>
      <c r="W3">
        <v>78447</v>
      </c>
      <c r="X3">
        <v>1</v>
      </c>
      <c r="Y3" s="2" t="s">
        <v>112</v>
      </c>
      <c r="Z3">
        <v>99077</v>
      </c>
      <c r="AA3">
        <v>1</v>
      </c>
      <c r="AB3" s="2" t="s">
        <v>132</v>
      </c>
      <c r="AC3">
        <v>93469</v>
      </c>
      <c r="AD3">
        <v>1</v>
      </c>
      <c r="AE3" s="2" t="s">
        <v>148</v>
      </c>
      <c r="AF3">
        <v>81150</v>
      </c>
      <c r="AG3">
        <v>6</v>
      </c>
      <c r="AH3" s="2" t="s">
        <v>78</v>
      </c>
      <c r="AI3">
        <v>85106</v>
      </c>
      <c r="AJ3">
        <v>1</v>
      </c>
      <c r="AK3" t="s">
        <v>150</v>
      </c>
      <c r="AL3">
        <v>95187</v>
      </c>
      <c r="AM3">
        <v>1</v>
      </c>
      <c r="AN3" s="2" t="s">
        <v>154</v>
      </c>
      <c r="AO3">
        <v>82159</v>
      </c>
      <c r="AP3">
        <v>3</v>
      </c>
      <c r="AQ3" s="2" t="s">
        <v>64</v>
      </c>
      <c r="AR3">
        <v>95180</v>
      </c>
      <c r="AS3">
        <v>2</v>
      </c>
      <c r="AT3" s="2" t="s">
        <v>108</v>
      </c>
      <c r="AU3">
        <v>87552</v>
      </c>
      <c r="AV3">
        <v>6</v>
      </c>
      <c r="AW3" s="2" t="s">
        <v>115</v>
      </c>
      <c r="AX3">
        <v>79396</v>
      </c>
      <c r="AY3">
        <v>6</v>
      </c>
      <c r="AZ3" s="2" t="s">
        <v>138</v>
      </c>
      <c r="BA3">
        <v>86504</v>
      </c>
      <c r="BB3">
        <v>1</v>
      </c>
      <c r="BC3" s="2" t="s">
        <v>99</v>
      </c>
      <c r="BD3">
        <v>84542</v>
      </c>
      <c r="BE3">
        <v>1</v>
      </c>
      <c r="BF3" t="s">
        <v>111</v>
      </c>
      <c r="BG3">
        <v>87301</v>
      </c>
      <c r="BH3">
        <v>3</v>
      </c>
    </row>
    <row r="4" spans="1:60" x14ac:dyDescent="0.35">
      <c r="A4" s="2" t="s">
        <v>141</v>
      </c>
      <c r="B4">
        <v>74121</v>
      </c>
      <c r="C4">
        <v>2</v>
      </c>
      <c r="D4" t="s">
        <v>144</v>
      </c>
      <c r="E4">
        <v>70456</v>
      </c>
      <c r="F4">
        <v>5</v>
      </c>
      <c r="G4" s="2" t="s">
        <v>110</v>
      </c>
      <c r="H4">
        <v>82116</v>
      </c>
      <c r="I4">
        <v>1</v>
      </c>
      <c r="J4" s="2" t="s">
        <v>136</v>
      </c>
      <c r="K4">
        <v>64450</v>
      </c>
      <c r="L4">
        <v>1</v>
      </c>
      <c r="M4" s="2" t="s">
        <v>74</v>
      </c>
      <c r="N4">
        <v>91348</v>
      </c>
      <c r="O4">
        <v>1</v>
      </c>
      <c r="P4" s="2" t="s">
        <v>107</v>
      </c>
      <c r="Q4">
        <v>78337</v>
      </c>
      <c r="R4">
        <v>1</v>
      </c>
      <c r="S4" t="s">
        <v>84</v>
      </c>
      <c r="T4">
        <v>35210</v>
      </c>
      <c r="U4">
        <v>4</v>
      </c>
      <c r="V4" s="2" t="s">
        <v>111</v>
      </c>
      <c r="W4">
        <v>76514</v>
      </c>
      <c r="X4">
        <v>5</v>
      </c>
      <c r="Y4" s="2" t="s">
        <v>140</v>
      </c>
      <c r="Z4">
        <v>93105</v>
      </c>
      <c r="AA4">
        <v>5</v>
      </c>
      <c r="AB4" t="s">
        <v>105</v>
      </c>
      <c r="AC4">
        <v>84523</v>
      </c>
      <c r="AD4">
        <v>1</v>
      </c>
      <c r="AE4" s="2" t="s">
        <v>77</v>
      </c>
      <c r="AF4">
        <v>76507</v>
      </c>
      <c r="AG4">
        <v>3</v>
      </c>
      <c r="AH4" s="2" t="s">
        <v>147</v>
      </c>
      <c r="AI4">
        <v>69417</v>
      </c>
      <c r="AJ4">
        <v>1</v>
      </c>
      <c r="AK4" t="s">
        <v>102</v>
      </c>
      <c r="AL4">
        <v>82298</v>
      </c>
      <c r="AM4">
        <v>4</v>
      </c>
      <c r="AN4" s="2" t="s">
        <v>131</v>
      </c>
      <c r="AO4">
        <v>77007</v>
      </c>
      <c r="AP4">
        <v>3</v>
      </c>
      <c r="AQ4" s="2" t="s">
        <v>109</v>
      </c>
      <c r="AR4">
        <v>91019</v>
      </c>
      <c r="AS4">
        <v>1</v>
      </c>
      <c r="AT4" s="2" t="s">
        <v>104</v>
      </c>
      <c r="AU4">
        <v>87086</v>
      </c>
      <c r="AV4">
        <v>2</v>
      </c>
      <c r="AW4" s="2" t="s">
        <v>85</v>
      </c>
      <c r="AX4">
        <v>74145</v>
      </c>
      <c r="AY4">
        <v>1</v>
      </c>
      <c r="AZ4" s="2" t="s">
        <v>126</v>
      </c>
      <c r="BA4">
        <v>80386</v>
      </c>
      <c r="BB4">
        <v>2</v>
      </c>
      <c r="BC4" s="2" t="s">
        <v>97</v>
      </c>
      <c r="BD4">
        <v>78425</v>
      </c>
      <c r="BE4">
        <v>2</v>
      </c>
      <c r="BF4" t="s">
        <v>102</v>
      </c>
      <c r="BG4">
        <v>82556</v>
      </c>
      <c r="BH4">
        <v>1</v>
      </c>
    </row>
    <row r="5" spans="1:60" x14ac:dyDescent="0.35">
      <c r="A5" s="2" t="s">
        <v>65</v>
      </c>
      <c r="B5">
        <v>65475</v>
      </c>
      <c r="C5">
        <v>2</v>
      </c>
      <c r="D5" t="s">
        <v>115</v>
      </c>
      <c r="E5">
        <v>70280</v>
      </c>
      <c r="F5">
        <v>5</v>
      </c>
      <c r="G5" s="2" t="s">
        <v>106</v>
      </c>
      <c r="H5">
        <v>81526</v>
      </c>
      <c r="I5">
        <v>4</v>
      </c>
      <c r="J5" s="2" t="s">
        <v>146</v>
      </c>
      <c r="K5">
        <v>60208</v>
      </c>
      <c r="L5">
        <v>5</v>
      </c>
      <c r="M5" s="2" t="s">
        <v>66</v>
      </c>
      <c r="N5">
        <v>91295</v>
      </c>
      <c r="O5">
        <v>4</v>
      </c>
      <c r="P5" s="2" t="s">
        <v>120</v>
      </c>
      <c r="Q5">
        <v>71349</v>
      </c>
      <c r="R5">
        <v>3</v>
      </c>
      <c r="S5" t="s">
        <v>123</v>
      </c>
      <c r="T5">
        <v>31062</v>
      </c>
      <c r="U5">
        <v>2</v>
      </c>
      <c r="V5" s="2" t="s">
        <v>143</v>
      </c>
      <c r="W5">
        <v>65056</v>
      </c>
      <c r="X5">
        <v>5</v>
      </c>
      <c r="Y5" s="2" t="s">
        <v>118</v>
      </c>
      <c r="Z5">
        <v>90255</v>
      </c>
      <c r="AA5">
        <v>3</v>
      </c>
      <c r="AB5" t="s">
        <v>95</v>
      </c>
      <c r="AC5">
        <v>82315</v>
      </c>
      <c r="AD5">
        <v>2</v>
      </c>
      <c r="AE5" t="s">
        <v>80</v>
      </c>
      <c r="AF5">
        <v>75137</v>
      </c>
      <c r="AG5">
        <v>3</v>
      </c>
      <c r="AH5" t="s">
        <v>131</v>
      </c>
      <c r="AI5">
        <v>67058</v>
      </c>
      <c r="AJ5">
        <v>2</v>
      </c>
      <c r="AK5" t="s">
        <v>111</v>
      </c>
      <c r="AL5">
        <v>79534</v>
      </c>
      <c r="AM5">
        <v>2</v>
      </c>
      <c r="AN5" s="2" t="s">
        <v>153</v>
      </c>
      <c r="AO5">
        <v>64284</v>
      </c>
      <c r="AP5">
        <v>6</v>
      </c>
      <c r="AQ5" t="s">
        <v>118</v>
      </c>
      <c r="AR5">
        <v>86345</v>
      </c>
      <c r="AS5">
        <v>2</v>
      </c>
      <c r="AT5" s="2" t="s">
        <v>114</v>
      </c>
      <c r="AU5">
        <v>83563</v>
      </c>
      <c r="AV5">
        <v>1</v>
      </c>
      <c r="AW5" s="2" t="s">
        <v>62</v>
      </c>
      <c r="AX5">
        <v>56353</v>
      </c>
      <c r="AY5">
        <v>1</v>
      </c>
      <c r="AZ5" s="2" t="s">
        <v>133</v>
      </c>
      <c r="BA5">
        <v>80147</v>
      </c>
      <c r="BB5">
        <v>1</v>
      </c>
      <c r="BC5" s="2" t="s">
        <v>103</v>
      </c>
      <c r="BD5">
        <v>68419</v>
      </c>
      <c r="BE5">
        <v>1</v>
      </c>
      <c r="BF5" t="s">
        <v>159</v>
      </c>
      <c r="BG5">
        <v>78216</v>
      </c>
      <c r="BH5">
        <v>1</v>
      </c>
    </row>
    <row r="6" spans="1:60" x14ac:dyDescent="0.35">
      <c r="A6" s="2" t="s">
        <v>87</v>
      </c>
      <c r="B6">
        <v>61048</v>
      </c>
      <c r="C6">
        <v>5</v>
      </c>
      <c r="D6" t="s">
        <v>153</v>
      </c>
      <c r="E6">
        <v>62275</v>
      </c>
      <c r="F6">
        <v>5</v>
      </c>
      <c r="G6" s="2" t="s">
        <v>100</v>
      </c>
      <c r="H6">
        <v>77151</v>
      </c>
      <c r="I6">
        <v>1</v>
      </c>
      <c r="J6" s="2" t="s">
        <v>98</v>
      </c>
      <c r="K6">
        <v>57049</v>
      </c>
      <c r="L6">
        <v>1</v>
      </c>
      <c r="M6" s="2" t="s">
        <v>63</v>
      </c>
      <c r="N6">
        <v>85233</v>
      </c>
      <c r="O6">
        <v>4</v>
      </c>
      <c r="P6" s="2" t="s">
        <v>76</v>
      </c>
      <c r="Q6">
        <v>64312</v>
      </c>
      <c r="R6">
        <v>1</v>
      </c>
      <c r="S6" t="s">
        <v>151</v>
      </c>
      <c r="T6">
        <v>30363</v>
      </c>
      <c r="U6">
        <v>2</v>
      </c>
      <c r="V6" s="2" t="s">
        <v>92</v>
      </c>
      <c r="W6">
        <v>57517</v>
      </c>
      <c r="X6">
        <v>5</v>
      </c>
      <c r="Y6" s="2" t="s">
        <v>68</v>
      </c>
      <c r="Z6">
        <v>87204</v>
      </c>
      <c r="AA6">
        <v>4</v>
      </c>
      <c r="AB6" t="s">
        <v>115</v>
      </c>
      <c r="AC6">
        <v>64002</v>
      </c>
      <c r="AD6">
        <v>2</v>
      </c>
      <c r="AE6" t="s">
        <v>134</v>
      </c>
      <c r="AF6">
        <v>74160</v>
      </c>
      <c r="AG6">
        <v>4</v>
      </c>
      <c r="AH6" t="s">
        <v>97</v>
      </c>
      <c r="AI6">
        <v>65194</v>
      </c>
      <c r="AJ6">
        <v>1</v>
      </c>
      <c r="AK6" t="s">
        <v>152</v>
      </c>
      <c r="AL6">
        <v>79388</v>
      </c>
      <c r="AM6">
        <v>2</v>
      </c>
      <c r="AN6" s="2" t="s">
        <v>137</v>
      </c>
      <c r="AO6">
        <v>60161</v>
      </c>
      <c r="AP6">
        <v>1</v>
      </c>
      <c r="AQ6" t="s">
        <v>153</v>
      </c>
      <c r="AR6">
        <v>83240</v>
      </c>
      <c r="AS6">
        <v>2</v>
      </c>
      <c r="AT6" t="s">
        <v>72</v>
      </c>
      <c r="AU6">
        <v>67415</v>
      </c>
      <c r="AV6">
        <v>1</v>
      </c>
      <c r="AW6" s="2" t="s">
        <v>91</v>
      </c>
      <c r="AX6">
        <v>48549</v>
      </c>
      <c r="AY6">
        <v>1</v>
      </c>
      <c r="AZ6" s="2" t="s">
        <v>72</v>
      </c>
      <c r="BA6">
        <v>72498</v>
      </c>
      <c r="BB6">
        <v>2</v>
      </c>
      <c r="BC6" s="2" t="s">
        <v>149</v>
      </c>
      <c r="BD6">
        <v>63536</v>
      </c>
      <c r="BE6">
        <v>6</v>
      </c>
      <c r="BF6" t="s">
        <v>70</v>
      </c>
      <c r="BG6">
        <v>77468</v>
      </c>
      <c r="BH6">
        <v>3</v>
      </c>
    </row>
    <row r="7" spans="1:60" x14ac:dyDescent="0.35">
      <c r="A7" s="2" t="s">
        <v>94</v>
      </c>
      <c r="B7">
        <v>57046</v>
      </c>
      <c r="C7">
        <v>3</v>
      </c>
      <c r="D7" t="s">
        <v>105</v>
      </c>
      <c r="E7">
        <v>57287</v>
      </c>
      <c r="F7">
        <v>3</v>
      </c>
      <c r="G7" t="s">
        <v>140</v>
      </c>
      <c r="H7">
        <v>76392</v>
      </c>
      <c r="I7">
        <v>2</v>
      </c>
      <c r="J7" t="s">
        <v>71</v>
      </c>
      <c r="K7">
        <v>42466</v>
      </c>
      <c r="L7">
        <v>5</v>
      </c>
      <c r="M7" s="10" t="s">
        <v>70</v>
      </c>
      <c r="N7" s="11">
        <v>83189</v>
      </c>
      <c r="O7" s="11">
        <v>4</v>
      </c>
      <c r="P7" s="2" t="s">
        <v>81</v>
      </c>
      <c r="Q7">
        <v>57094</v>
      </c>
      <c r="R7">
        <v>1</v>
      </c>
      <c r="S7" t="s">
        <v>95</v>
      </c>
      <c r="T7">
        <v>22283</v>
      </c>
      <c r="U7">
        <v>1</v>
      </c>
      <c r="V7" s="2" t="s">
        <v>89</v>
      </c>
      <c r="W7">
        <v>56448</v>
      </c>
      <c r="X7">
        <v>3</v>
      </c>
      <c r="Y7" t="s">
        <v>84</v>
      </c>
      <c r="Z7">
        <v>81202</v>
      </c>
      <c r="AA7">
        <v>1</v>
      </c>
      <c r="AB7" t="s">
        <v>131</v>
      </c>
      <c r="AC7">
        <v>52478</v>
      </c>
      <c r="AD7">
        <v>1</v>
      </c>
      <c r="AE7" t="s">
        <v>152</v>
      </c>
      <c r="AF7">
        <v>73136</v>
      </c>
      <c r="AG7">
        <v>5</v>
      </c>
      <c r="AH7" t="s">
        <v>79</v>
      </c>
      <c r="AI7">
        <v>60320</v>
      </c>
      <c r="AJ7">
        <v>1</v>
      </c>
      <c r="AK7" t="s">
        <v>155</v>
      </c>
      <c r="AL7">
        <v>74090</v>
      </c>
      <c r="AM7">
        <v>3</v>
      </c>
      <c r="AN7" t="s">
        <v>94</v>
      </c>
      <c r="AO7">
        <v>53273</v>
      </c>
      <c r="AP7">
        <v>2</v>
      </c>
      <c r="AQ7" t="s">
        <v>152</v>
      </c>
      <c r="AR7">
        <v>82262</v>
      </c>
      <c r="AS7">
        <v>1</v>
      </c>
      <c r="AT7" t="s">
        <v>146</v>
      </c>
      <c r="AU7">
        <v>66235</v>
      </c>
      <c r="AV7">
        <v>4</v>
      </c>
      <c r="AW7" s="2" t="s">
        <v>124</v>
      </c>
      <c r="AX7">
        <v>37057</v>
      </c>
      <c r="AY7">
        <v>1</v>
      </c>
      <c r="AZ7" t="s">
        <v>129</v>
      </c>
      <c r="BA7">
        <v>57174</v>
      </c>
      <c r="BB7">
        <v>1</v>
      </c>
      <c r="BC7" s="2" t="s">
        <v>135</v>
      </c>
      <c r="BD7">
        <v>63162</v>
      </c>
      <c r="BE7">
        <v>1</v>
      </c>
      <c r="BF7" t="s">
        <v>84</v>
      </c>
      <c r="BG7">
        <v>74366</v>
      </c>
      <c r="BH7">
        <v>6</v>
      </c>
    </row>
    <row r="8" spans="1:60" x14ac:dyDescent="0.35">
      <c r="A8" t="s">
        <v>106</v>
      </c>
      <c r="B8">
        <v>43413</v>
      </c>
      <c r="C8">
        <v>3</v>
      </c>
      <c r="D8" t="s">
        <v>95</v>
      </c>
      <c r="E8">
        <v>46333</v>
      </c>
      <c r="F8">
        <v>4</v>
      </c>
      <c r="G8" t="s">
        <v>149</v>
      </c>
      <c r="H8">
        <v>75492</v>
      </c>
      <c r="I8">
        <v>2</v>
      </c>
      <c r="J8" t="s">
        <v>144</v>
      </c>
      <c r="K8">
        <v>42238</v>
      </c>
      <c r="L8">
        <v>3</v>
      </c>
      <c r="M8" t="s">
        <v>108</v>
      </c>
      <c r="N8">
        <v>72168</v>
      </c>
      <c r="O8">
        <v>2</v>
      </c>
      <c r="P8" s="2" t="s">
        <v>67</v>
      </c>
      <c r="Q8">
        <v>50231</v>
      </c>
      <c r="R8">
        <v>1</v>
      </c>
      <c r="S8" t="s">
        <v>70</v>
      </c>
      <c r="T8">
        <v>21540</v>
      </c>
      <c r="U8">
        <v>1</v>
      </c>
      <c r="V8" s="2" t="s">
        <v>101</v>
      </c>
      <c r="W8">
        <v>48115</v>
      </c>
      <c r="X8">
        <v>1</v>
      </c>
      <c r="Y8" t="s">
        <v>148</v>
      </c>
      <c r="Z8">
        <v>70361</v>
      </c>
      <c r="AA8">
        <v>5</v>
      </c>
      <c r="AB8" t="s">
        <v>158</v>
      </c>
      <c r="AC8">
        <v>50334</v>
      </c>
      <c r="AD8">
        <v>1</v>
      </c>
      <c r="AE8" t="s">
        <v>71</v>
      </c>
      <c r="AF8">
        <v>69260</v>
      </c>
      <c r="AG8">
        <v>3</v>
      </c>
      <c r="AH8" t="s">
        <v>95</v>
      </c>
      <c r="AI8">
        <v>59408</v>
      </c>
      <c r="AJ8">
        <v>6</v>
      </c>
      <c r="AK8" t="s">
        <v>149</v>
      </c>
      <c r="AL8">
        <v>62179</v>
      </c>
      <c r="AM8">
        <v>5</v>
      </c>
      <c r="AN8" t="s">
        <v>122</v>
      </c>
      <c r="AO8">
        <v>49423</v>
      </c>
      <c r="AP8">
        <v>1</v>
      </c>
      <c r="AQ8" t="s">
        <v>96</v>
      </c>
      <c r="AR8">
        <v>67444</v>
      </c>
      <c r="AS8">
        <v>2</v>
      </c>
      <c r="AT8" t="s">
        <v>95</v>
      </c>
      <c r="AU8">
        <v>63462</v>
      </c>
      <c r="AV8">
        <v>5</v>
      </c>
      <c r="AW8" s="2" t="s">
        <v>122</v>
      </c>
      <c r="AX8">
        <v>35426</v>
      </c>
      <c r="AY8">
        <v>5</v>
      </c>
      <c r="AZ8" t="s">
        <v>63</v>
      </c>
      <c r="BA8">
        <v>53416</v>
      </c>
      <c r="BB8">
        <v>1</v>
      </c>
      <c r="BC8" s="2" t="s">
        <v>127</v>
      </c>
      <c r="BD8">
        <v>61249</v>
      </c>
      <c r="BE8">
        <v>2</v>
      </c>
      <c r="BF8" t="s">
        <v>154</v>
      </c>
      <c r="BG8">
        <v>63134</v>
      </c>
      <c r="BH8">
        <v>1</v>
      </c>
    </row>
    <row r="9" spans="1:60" x14ac:dyDescent="0.35">
      <c r="A9" t="s">
        <v>89</v>
      </c>
      <c r="B9">
        <v>34407</v>
      </c>
      <c r="C9">
        <v>2</v>
      </c>
      <c r="D9" t="s">
        <v>153</v>
      </c>
      <c r="E9">
        <v>46029</v>
      </c>
      <c r="F9">
        <v>1</v>
      </c>
      <c r="G9" t="s">
        <v>75</v>
      </c>
      <c r="H9">
        <v>67261</v>
      </c>
      <c r="I9">
        <v>1</v>
      </c>
      <c r="J9" t="s">
        <v>155</v>
      </c>
      <c r="K9">
        <v>41473</v>
      </c>
      <c r="L9">
        <v>1</v>
      </c>
      <c r="M9" t="s">
        <v>71</v>
      </c>
      <c r="N9">
        <v>67182</v>
      </c>
      <c r="O9">
        <v>6</v>
      </c>
      <c r="P9" s="2" t="s">
        <v>142</v>
      </c>
      <c r="Q9">
        <v>50228</v>
      </c>
      <c r="R9">
        <v>1</v>
      </c>
      <c r="S9" t="s">
        <v>94</v>
      </c>
      <c r="T9">
        <v>21325</v>
      </c>
      <c r="U9">
        <v>1</v>
      </c>
      <c r="V9" t="s">
        <v>63</v>
      </c>
      <c r="W9">
        <v>46015</v>
      </c>
      <c r="X9">
        <v>3</v>
      </c>
      <c r="Y9" t="s">
        <v>134</v>
      </c>
      <c r="Z9">
        <v>65521</v>
      </c>
      <c r="AA9">
        <v>6</v>
      </c>
      <c r="AB9" t="s">
        <v>157</v>
      </c>
      <c r="AC9">
        <v>44045</v>
      </c>
      <c r="AD9">
        <v>3</v>
      </c>
      <c r="AE9" t="s">
        <v>143</v>
      </c>
      <c r="AF9">
        <v>60032</v>
      </c>
      <c r="AG9">
        <v>1</v>
      </c>
      <c r="AH9" t="s">
        <v>87</v>
      </c>
      <c r="AI9">
        <v>56428</v>
      </c>
      <c r="AJ9">
        <v>3</v>
      </c>
      <c r="AK9" t="s">
        <v>87</v>
      </c>
      <c r="AL9">
        <v>41033</v>
      </c>
      <c r="AM9">
        <v>2</v>
      </c>
      <c r="AN9" t="s">
        <v>117</v>
      </c>
      <c r="AO9">
        <v>47309</v>
      </c>
      <c r="AP9">
        <v>1</v>
      </c>
      <c r="AQ9" t="s">
        <v>128</v>
      </c>
      <c r="AR9">
        <v>36328</v>
      </c>
      <c r="AS9">
        <v>2</v>
      </c>
      <c r="AT9" t="s">
        <v>123</v>
      </c>
      <c r="AU9">
        <v>60186</v>
      </c>
      <c r="AV9">
        <v>3</v>
      </c>
      <c r="AW9" t="s">
        <v>122</v>
      </c>
      <c r="AX9">
        <v>35107</v>
      </c>
      <c r="AY9">
        <v>4</v>
      </c>
      <c r="AZ9" t="s">
        <v>134</v>
      </c>
      <c r="BA9">
        <v>48316</v>
      </c>
      <c r="BB9">
        <v>2</v>
      </c>
      <c r="BC9" s="2" t="s">
        <v>116</v>
      </c>
      <c r="BD9">
        <v>60215</v>
      </c>
      <c r="BE9">
        <v>2</v>
      </c>
      <c r="BF9" t="s">
        <v>127</v>
      </c>
      <c r="BG9">
        <v>58324</v>
      </c>
      <c r="BH9">
        <v>1</v>
      </c>
    </row>
    <row r="10" spans="1:60" x14ac:dyDescent="0.35">
      <c r="A10" t="s">
        <v>64</v>
      </c>
      <c r="B10">
        <v>32251</v>
      </c>
      <c r="C10">
        <v>1</v>
      </c>
      <c r="D10" t="s">
        <v>89</v>
      </c>
      <c r="E10">
        <v>40173</v>
      </c>
      <c r="F10">
        <v>1</v>
      </c>
      <c r="G10" t="s">
        <v>92</v>
      </c>
      <c r="H10">
        <v>65528</v>
      </c>
      <c r="I10">
        <v>3</v>
      </c>
      <c r="J10" t="s">
        <v>148</v>
      </c>
      <c r="K10">
        <v>38222</v>
      </c>
      <c r="L10">
        <v>1</v>
      </c>
      <c r="M10" t="s">
        <v>105</v>
      </c>
      <c r="N10">
        <v>55326</v>
      </c>
      <c r="O10">
        <v>2</v>
      </c>
      <c r="P10" t="s">
        <v>70</v>
      </c>
      <c r="Q10">
        <v>49091</v>
      </c>
      <c r="R10">
        <v>2</v>
      </c>
      <c r="S10" t="s">
        <v>153</v>
      </c>
      <c r="T10">
        <v>16380</v>
      </c>
      <c r="U10">
        <v>3</v>
      </c>
      <c r="V10" t="s">
        <v>117</v>
      </c>
      <c r="W10">
        <v>32538</v>
      </c>
      <c r="X10">
        <v>4</v>
      </c>
      <c r="Y10" t="s">
        <v>73</v>
      </c>
      <c r="Z10">
        <v>64072</v>
      </c>
      <c r="AA10">
        <v>4</v>
      </c>
      <c r="AB10" t="s">
        <v>120</v>
      </c>
      <c r="AC10">
        <v>44031</v>
      </c>
      <c r="AD10">
        <v>1</v>
      </c>
      <c r="AE10" t="s">
        <v>108</v>
      </c>
      <c r="AF10">
        <v>57375</v>
      </c>
      <c r="AG10">
        <v>5</v>
      </c>
      <c r="AH10" t="s">
        <v>82</v>
      </c>
      <c r="AI10">
        <v>11410</v>
      </c>
      <c r="AJ10">
        <v>2</v>
      </c>
      <c r="AK10" t="s">
        <v>144</v>
      </c>
      <c r="AL10">
        <v>40482</v>
      </c>
      <c r="AM10">
        <v>4</v>
      </c>
      <c r="AN10" t="s">
        <v>92</v>
      </c>
      <c r="AO10">
        <v>44566</v>
      </c>
      <c r="AP10">
        <v>4</v>
      </c>
      <c r="AQ10" t="s">
        <v>108</v>
      </c>
      <c r="AR10">
        <v>35081</v>
      </c>
      <c r="AS10">
        <v>1</v>
      </c>
      <c r="AT10" t="s">
        <v>128</v>
      </c>
      <c r="AU10">
        <v>48467</v>
      </c>
      <c r="AV10">
        <v>1</v>
      </c>
      <c r="AW10" t="s">
        <v>148</v>
      </c>
      <c r="AX10">
        <v>27112</v>
      </c>
      <c r="AY10">
        <v>3</v>
      </c>
      <c r="AZ10" t="s">
        <v>143</v>
      </c>
      <c r="BA10">
        <v>48198</v>
      </c>
      <c r="BB10">
        <v>2</v>
      </c>
      <c r="BC10" s="2" t="s">
        <v>159</v>
      </c>
      <c r="BD10">
        <v>59480</v>
      </c>
      <c r="BE10">
        <v>2</v>
      </c>
      <c r="BF10" t="s">
        <v>115</v>
      </c>
      <c r="BG10">
        <v>55148</v>
      </c>
      <c r="BH10">
        <v>1</v>
      </c>
    </row>
    <row r="11" spans="1:60" x14ac:dyDescent="0.35">
      <c r="A11" t="s">
        <v>84</v>
      </c>
      <c r="B11">
        <v>27501</v>
      </c>
      <c r="C11">
        <v>3</v>
      </c>
      <c r="D11" t="s">
        <v>134</v>
      </c>
      <c r="E11">
        <v>26437</v>
      </c>
      <c r="F11">
        <v>1</v>
      </c>
      <c r="G11" t="s">
        <v>148</v>
      </c>
      <c r="H11">
        <v>63500</v>
      </c>
      <c r="I11">
        <v>2</v>
      </c>
      <c r="J11" t="s">
        <v>66</v>
      </c>
      <c r="K11">
        <v>33296</v>
      </c>
      <c r="L11">
        <v>3</v>
      </c>
      <c r="M11" t="s">
        <v>87</v>
      </c>
      <c r="N11">
        <v>54383</v>
      </c>
      <c r="O11">
        <v>1</v>
      </c>
      <c r="P11" t="s">
        <v>161</v>
      </c>
      <c r="Q11">
        <v>42470</v>
      </c>
      <c r="R11">
        <v>1</v>
      </c>
      <c r="S11" t="s">
        <v>104</v>
      </c>
      <c r="T11">
        <v>15009</v>
      </c>
      <c r="U11">
        <v>1</v>
      </c>
      <c r="V11" t="s">
        <v>108</v>
      </c>
      <c r="W11">
        <v>22431</v>
      </c>
      <c r="X11">
        <v>4</v>
      </c>
      <c r="Y11" t="s">
        <v>111</v>
      </c>
      <c r="Z11">
        <v>51430</v>
      </c>
      <c r="AA11">
        <v>1</v>
      </c>
      <c r="AB11" t="s">
        <v>82</v>
      </c>
      <c r="AC11">
        <v>37449</v>
      </c>
      <c r="AD11">
        <v>1</v>
      </c>
      <c r="AE11" t="s">
        <v>129</v>
      </c>
      <c r="AF11">
        <v>50376</v>
      </c>
      <c r="AG11">
        <v>4</v>
      </c>
      <c r="AH11" t="s">
        <v>149</v>
      </c>
      <c r="AI11">
        <v>10135</v>
      </c>
      <c r="AJ11">
        <v>4</v>
      </c>
      <c r="AK11" t="s">
        <v>87</v>
      </c>
      <c r="AL11">
        <v>30272</v>
      </c>
      <c r="AM11">
        <v>4</v>
      </c>
      <c r="AN11" t="s">
        <v>116</v>
      </c>
      <c r="AO11">
        <v>15068</v>
      </c>
      <c r="AP11">
        <v>1</v>
      </c>
      <c r="AQ11" t="s">
        <v>152</v>
      </c>
      <c r="AR11">
        <v>13544</v>
      </c>
      <c r="AS11">
        <v>4</v>
      </c>
      <c r="AT11" t="s">
        <v>102</v>
      </c>
      <c r="AU11">
        <v>43247</v>
      </c>
      <c r="AV11">
        <v>2</v>
      </c>
      <c r="AW11" t="s">
        <v>66</v>
      </c>
      <c r="AX11">
        <v>24535</v>
      </c>
      <c r="AY11">
        <v>1</v>
      </c>
      <c r="AZ11" t="s">
        <v>117</v>
      </c>
      <c r="BA11">
        <v>43513</v>
      </c>
      <c r="BB11">
        <v>2</v>
      </c>
      <c r="BC11" t="s">
        <v>66</v>
      </c>
      <c r="BD11">
        <v>59079</v>
      </c>
      <c r="BE11">
        <v>2</v>
      </c>
      <c r="BF11" t="s">
        <v>156</v>
      </c>
      <c r="BG11">
        <v>50391</v>
      </c>
      <c r="BH11">
        <v>2</v>
      </c>
    </row>
    <row r="12" spans="1:60" x14ac:dyDescent="0.35">
      <c r="A12" t="s">
        <v>129</v>
      </c>
      <c r="B12">
        <v>26050</v>
      </c>
      <c r="C12">
        <v>5</v>
      </c>
      <c r="D12" t="s">
        <v>134</v>
      </c>
      <c r="E12">
        <v>26291</v>
      </c>
      <c r="F12">
        <v>5</v>
      </c>
      <c r="G12" t="s">
        <v>73</v>
      </c>
      <c r="H12">
        <v>61443</v>
      </c>
      <c r="I12">
        <v>2</v>
      </c>
      <c r="J12" t="s">
        <v>77</v>
      </c>
      <c r="K12">
        <v>32499</v>
      </c>
      <c r="L12">
        <v>1</v>
      </c>
      <c r="M12" t="s">
        <v>141</v>
      </c>
      <c r="N12">
        <v>52218</v>
      </c>
      <c r="O12">
        <v>1</v>
      </c>
      <c r="P12" t="s">
        <v>83</v>
      </c>
      <c r="Q12">
        <v>16381</v>
      </c>
      <c r="R12">
        <v>1</v>
      </c>
      <c r="S12" t="s">
        <v>80</v>
      </c>
      <c r="T12">
        <v>14021</v>
      </c>
      <c r="U12">
        <v>2</v>
      </c>
      <c r="V12" t="s">
        <v>140</v>
      </c>
      <c r="W12">
        <v>22304</v>
      </c>
      <c r="X12">
        <v>4</v>
      </c>
      <c r="Y12" t="s">
        <v>123</v>
      </c>
      <c r="Z12">
        <v>48554</v>
      </c>
      <c r="AA12">
        <v>1</v>
      </c>
      <c r="AB12" t="s">
        <v>140</v>
      </c>
      <c r="AC12">
        <v>31061</v>
      </c>
      <c r="AD12">
        <v>1</v>
      </c>
      <c r="AE12" t="s">
        <v>71</v>
      </c>
      <c r="AF12">
        <v>45539</v>
      </c>
      <c r="AG12">
        <v>1</v>
      </c>
      <c r="AK12" t="s">
        <v>153</v>
      </c>
      <c r="AL12">
        <v>29302</v>
      </c>
      <c r="AM12">
        <v>4</v>
      </c>
      <c r="AN12" t="s">
        <v>146</v>
      </c>
      <c r="AO12">
        <v>14365</v>
      </c>
      <c r="AP12">
        <v>1</v>
      </c>
      <c r="AT12" t="s">
        <v>105</v>
      </c>
      <c r="AU12">
        <v>43201</v>
      </c>
      <c r="AV12">
        <v>6</v>
      </c>
      <c r="AW12" t="s">
        <v>68</v>
      </c>
      <c r="AX12">
        <v>22389</v>
      </c>
      <c r="AY12">
        <v>1</v>
      </c>
      <c r="AZ12" t="s">
        <v>92</v>
      </c>
      <c r="BA12">
        <v>30317</v>
      </c>
      <c r="BB12">
        <v>2</v>
      </c>
      <c r="BC12" t="s">
        <v>129</v>
      </c>
      <c r="BD12">
        <v>57096</v>
      </c>
      <c r="BE12">
        <v>6</v>
      </c>
      <c r="BF12" t="s">
        <v>68</v>
      </c>
      <c r="BG12">
        <v>48336</v>
      </c>
      <c r="BH12">
        <v>2</v>
      </c>
    </row>
    <row r="13" spans="1:60" x14ac:dyDescent="0.35">
      <c r="A13" t="s">
        <v>144</v>
      </c>
      <c r="B13">
        <v>24108</v>
      </c>
      <c r="C13">
        <v>6</v>
      </c>
      <c r="D13" t="s">
        <v>154</v>
      </c>
      <c r="E13">
        <v>26063</v>
      </c>
      <c r="F13">
        <v>2</v>
      </c>
      <c r="G13" t="s">
        <v>157</v>
      </c>
      <c r="H13">
        <v>61184</v>
      </c>
      <c r="I13">
        <v>2</v>
      </c>
      <c r="J13" t="s">
        <v>122</v>
      </c>
      <c r="K13">
        <v>17144</v>
      </c>
      <c r="L13">
        <v>3</v>
      </c>
      <c r="M13" t="s">
        <v>143</v>
      </c>
      <c r="N13">
        <v>48059</v>
      </c>
      <c r="O13">
        <v>4</v>
      </c>
      <c r="P13" t="s">
        <v>102</v>
      </c>
      <c r="Q13">
        <v>10372</v>
      </c>
      <c r="R13">
        <v>3</v>
      </c>
      <c r="S13" t="s">
        <v>108</v>
      </c>
      <c r="T13">
        <v>13239</v>
      </c>
      <c r="U13">
        <v>3</v>
      </c>
      <c r="V13" t="s">
        <v>126</v>
      </c>
      <c r="W13">
        <v>21242</v>
      </c>
      <c r="X13">
        <v>1</v>
      </c>
      <c r="Y13" t="s">
        <v>71</v>
      </c>
      <c r="Z13">
        <v>38558</v>
      </c>
      <c r="AA13">
        <v>2</v>
      </c>
      <c r="AE13" t="s">
        <v>161</v>
      </c>
      <c r="AF13">
        <v>29076</v>
      </c>
      <c r="AG13">
        <v>2</v>
      </c>
      <c r="AK13" t="s">
        <v>84</v>
      </c>
      <c r="AL13">
        <v>29016</v>
      </c>
      <c r="AM13">
        <v>2</v>
      </c>
      <c r="AN13" t="s">
        <v>68</v>
      </c>
      <c r="AO13">
        <v>10369</v>
      </c>
      <c r="AP13">
        <v>3</v>
      </c>
      <c r="AT13" t="s">
        <v>106</v>
      </c>
      <c r="AU13">
        <v>33379</v>
      </c>
      <c r="AV13">
        <v>2</v>
      </c>
      <c r="AW13" t="s">
        <v>140</v>
      </c>
      <c r="AX13">
        <v>13382</v>
      </c>
      <c r="AY13">
        <v>3</v>
      </c>
      <c r="AZ13" t="s">
        <v>155</v>
      </c>
      <c r="BA13">
        <v>19490</v>
      </c>
      <c r="BB13">
        <v>2</v>
      </c>
      <c r="BC13" t="s">
        <v>117</v>
      </c>
      <c r="BD13">
        <v>51038</v>
      </c>
      <c r="BE13">
        <v>3</v>
      </c>
      <c r="BF13" t="s">
        <v>149</v>
      </c>
      <c r="BG13">
        <v>33427</v>
      </c>
      <c r="BH13">
        <v>3</v>
      </c>
    </row>
    <row r="14" spans="1:60" x14ac:dyDescent="0.35">
      <c r="A14" t="s">
        <v>118</v>
      </c>
      <c r="B14">
        <v>21384</v>
      </c>
      <c r="C14">
        <v>1</v>
      </c>
      <c r="G14" t="s">
        <v>122</v>
      </c>
      <c r="H14">
        <v>59205</v>
      </c>
      <c r="I14">
        <v>2</v>
      </c>
      <c r="J14" t="s">
        <v>151</v>
      </c>
      <c r="K14">
        <v>10445</v>
      </c>
      <c r="L14">
        <v>3</v>
      </c>
      <c r="M14" t="s">
        <v>144</v>
      </c>
      <c r="N14">
        <v>46541</v>
      </c>
      <c r="O14">
        <v>2</v>
      </c>
      <c r="V14" t="s">
        <v>115</v>
      </c>
      <c r="W14">
        <v>18420</v>
      </c>
      <c r="X14">
        <v>4</v>
      </c>
      <c r="Y14" t="s">
        <v>84</v>
      </c>
      <c r="Z14">
        <v>37518</v>
      </c>
      <c r="AA14">
        <v>5</v>
      </c>
      <c r="AE14" t="s">
        <v>86</v>
      </c>
      <c r="AF14">
        <v>26505</v>
      </c>
      <c r="AG14">
        <v>2</v>
      </c>
      <c r="AK14" t="s">
        <v>77</v>
      </c>
      <c r="AL14">
        <v>16387</v>
      </c>
      <c r="AM14">
        <v>2</v>
      </c>
      <c r="AN14" t="s">
        <v>151</v>
      </c>
      <c r="AO14">
        <v>10175</v>
      </c>
      <c r="AP14">
        <v>1</v>
      </c>
      <c r="AT14" t="s">
        <v>134</v>
      </c>
      <c r="AU14">
        <v>30550</v>
      </c>
      <c r="AV14">
        <v>3</v>
      </c>
      <c r="BC14" t="s">
        <v>117</v>
      </c>
      <c r="BD14">
        <v>46012</v>
      </c>
      <c r="BE14">
        <v>6</v>
      </c>
      <c r="BF14" t="s">
        <v>111</v>
      </c>
      <c r="BG14">
        <v>25553</v>
      </c>
      <c r="BH14">
        <v>4</v>
      </c>
    </row>
    <row r="15" spans="1:60" x14ac:dyDescent="0.35">
      <c r="A15" t="s">
        <v>106</v>
      </c>
      <c r="B15">
        <v>11167</v>
      </c>
      <c r="C15">
        <v>1</v>
      </c>
      <c r="G15" t="s">
        <v>117</v>
      </c>
      <c r="H15">
        <v>56568</v>
      </c>
      <c r="I15">
        <v>5</v>
      </c>
      <c r="J15" t="s">
        <v>144</v>
      </c>
      <c r="K15">
        <v>10404</v>
      </c>
      <c r="L15">
        <v>1</v>
      </c>
      <c r="M15" t="s">
        <v>65</v>
      </c>
      <c r="N15">
        <v>39421</v>
      </c>
      <c r="O15">
        <v>1</v>
      </c>
      <c r="Y15" t="s">
        <v>95</v>
      </c>
      <c r="Z15">
        <v>30533</v>
      </c>
      <c r="AA15">
        <v>3</v>
      </c>
      <c r="AE15" t="s">
        <v>73</v>
      </c>
      <c r="AF15">
        <v>19306</v>
      </c>
      <c r="AG15">
        <v>1</v>
      </c>
      <c r="AT15" t="s">
        <v>105</v>
      </c>
      <c r="AU15">
        <v>28338</v>
      </c>
      <c r="AV15">
        <v>5</v>
      </c>
      <c r="BC15" t="s">
        <v>152</v>
      </c>
      <c r="BD15">
        <v>38503</v>
      </c>
      <c r="BE15">
        <v>3</v>
      </c>
      <c r="BF15" t="s">
        <v>129</v>
      </c>
      <c r="BG15">
        <v>19303</v>
      </c>
      <c r="BH15">
        <v>2</v>
      </c>
    </row>
    <row r="16" spans="1:60" x14ac:dyDescent="0.35">
      <c r="G16" t="s">
        <v>75</v>
      </c>
      <c r="H16">
        <v>54359</v>
      </c>
      <c r="I16">
        <v>3</v>
      </c>
      <c r="M16" t="s">
        <v>160</v>
      </c>
      <c r="N16">
        <v>34292</v>
      </c>
      <c r="O16">
        <v>1</v>
      </c>
      <c r="Y16" t="s">
        <v>88</v>
      </c>
      <c r="Z16">
        <v>29472</v>
      </c>
      <c r="AA16">
        <v>1</v>
      </c>
      <c r="AT16" t="s">
        <v>146</v>
      </c>
      <c r="AU16">
        <v>15565</v>
      </c>
      <c r="AV16">
        <v>3</v>
      </c>
      <c r="BC16" t="s">
        <v>115</v>
      </c>
      <c r="BD16">
        <v>21120</v>
      </c>
      <c r="BE16">
        <v>3</v>
      </c>
      <c r="BF16" t="s">
        <v>96</v>
      </c>
      <c r="BG16">
        <v>13543</v>
      </c>
      <c r="BH16">
        <v>1</v>
      </c>
    </row>
    <row r="17" spans="7:60" x14ac:dyDescent="0.35">
      <c r="G17" t="s">
        <v>146</v>
      </c>
      <c r="H17">
        <v>53289</v>
      </c>
      <c r="I17">
        <v>2</v>
      </c>
      <c r="M17" t="s">
        <v>120</v>
      </c>
      <c r="N17">
        <v>32248</v>
      </c>
      <c r="O17">
        <v>2</v>
      </c>
      <c r="Y17" t="s">
        <v>152</v>
      </c>
      <c r="Z17">
        <v>28244</v>
      </c>
      <c r="AA17">
        <v>6</v>
      </c>
      <c r="AT17" t="s">
        <v>63</v>
      </c>
      <c r="AU17">
        <v>14234</v>
      </c>
      <c r="AV17">
        <v>2</v>
      </c>
      <c r="BC17" t="s">
        <v>92</v>
      </c>
      <c r="BD17">
        <v>19321</v>
      </c>
      <c r="BE17">
        <v>1</v>
      </c>
      <c r="BF17" t="s">
        <v>105</v>
      </c>
      <c r="BG17">
        <v>11569</v>
      </c>
      <c r="BH17">
        <v>4</v>
      </c>
    </row>
    <row r="18" spans="7:60" x14ac:dyDescent="0.35">
      <c r="G18" t="s">
        <v>73</v>
      </c>
      <c r="H18">
        <v>45393</v>
      </c>
      <c r="I18">
        <v>3</v>
      </c>
      <c r="M18" t="s">
        <v>157</v>
      </c>
      <c r="N18">
        <v>17474</v>
      </c>
      <c r="O18">
        <v>1</v>
      </c>
      <c r="Y18" t="s">
        <v>143</v>
      </c>
      <c r="Z18">
        <v>26128</v>
      </c>
      <c r="AA18">
        <v>3</v>
      </c>
      <c r="BF18" t="s">
        <v>80</v>
      </c>
      <c r="BG18">
        <v>10481</v>
      </c>
      <c r="BH18">
        <v>1</v>
      </c>
    </row>
    <row r="19" spans="7:60" x14ac:dyDescent="0.35">
      <c r="G19" t="s">
        <v>75</v>
      </c>
      <c r="H19">
        <v>38043</v>
      </c>
      <c r="I19">
        <v>2</v>
      </c>
      <c r="Y19" t="s">
        <v>156</v>
      </c>
      <c r="Z19">
        <v>23491</v>
      </c>
      <c r="AA19">
        <v>1</v>
      </c>
    </row>
    <row r="20" spans="7:60" x14ac:dyDescent="0.35">
      <c r="G20" t="s">
        <v>148</v>
      </c>
      <c r="H20">
        <v>36433</v>
      </c>
      <c r="I20">
        <v>4</v>
      </c>
    </row>
    <row r="21" spans="7:60" x14ac:dyDescent="0.35">
      <c r="G21" t="s">
        <v>160</v>
      </c>
      <c r="H21">
        <v>32446</v>
      </c>
      <c r="I21">
        <v>2</v>
      </c>
    </row>
    <row r="22" spans="7:60" x14ac:dyDescent="0.35">
      <c r="G22" t="s">
        <v>71</v>
      </c>
      <c r="H22">
        <v>30271</v>
      </c>
      <c r="I22">
        <v>4</v>
      </c>
    </row>
    <row r="23" spans="7:60" x14ac:dyDescent="0.35">
      <c r="G23" t="s">
        <v>86</v>
      </c>
      <c r="H23">
        <v>27269</v>
      </c>
      <c r="I23">
        <v>1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94"/>
  <sheetViews>
    <sheetView workbookViewId="0">
      <selection activeCell="F14" sqref="F14"/>
    </sheetView>
  </sheetViews>
  <sheetFormatPr baseColWidth="10" defaultRowHeight="14.5" x14ac:dyDescent="0.35"/>
  <cols>
    <col min="1" max="1" width="19.54296875" bestFit="1" customWidth="1"/>
    <col min="2" max="2" width="7.26953125" bestFit="1" customWidth="1"/>
    <col min="3" max="8" width="5.81640625" customWidth="1"/>
    <col min="9" max="9" width="11.7265625" bestFit="1" customWidth="1"/>
    <col min="10" max="10" width="19.54296875" bestFit="1" customWidth="1"/>
    <col min="11" max="11" width="9.81640625" bestFit="1" customWidth="1"/>
    <col min="12" max="17" width="5.81640625" customWidth="1"/>
  </cols>
  <sheetData>
    <row r="1" spans="1:17" x14ac:dyDescent="0.35">
      <c r="A1" s="7" t="s">
        <v>61</v>
      </c>
      <c r="B1" t="s">
        <v>162</v>
      </c>
      <c r="J1" s="7" t="s">
        <v>61</v>
      </c>
      <c r="K1" t="s">
        <v>162</v>
      </c>
    </row>
    <row r="3" spans="1:17" x14ac:dyDescent="0.35">
      <c r="A3" s="7" t="s">
        <v>191</v>
      </c>
      <c r="C3" s="7" t="s">
        <v>35</v>
      </c>
      <c r="J3" s="7" t="s">
        <v>191</v>
      </c>
      <c r="L3" s="7" t="s">
        <v>35</v>
      </c>
    </row>
    <row r="4" spans="1:17" x14ac:dyDescent="0.35">
      <c r="A4" s="7" t="s">
        <v>0</v>
      </c>
      <c r="B4" s="7" t="s">
        <v>59</v>
      </c>
      <c r="C4">
        <v>1</v>
      </c>
      <c r="D4">
        <v>2</v>
      </c>
      <c r="E4">
        <v>3</v>
      </c>
      <c r="F4">
        <v>4</v>
      </c>
      <c r="G4">
        <v>5</v>
      </c>
      <c r="H4">
        <v>6</v>
      </c>
      <c r="J4" s="7" t="s">
        <v>59</v>
      </c>
      <c r="K4" s="7" t="s">
        <v>0</v>
      </c>
      <c r="L4">
        <v>1</v>
      </c>
      <c r="M4">
        <v>2</v>
      </c>
      <c r="N4">
        <v>3</v>
      </c>
      <c r="O4">
        <v>4</v>
      </c>
      <c r="P4">
        <v>5</v>
      </c>
      <c r="Q4">
        <v>6</v>
      </c>
    </row>
    <row r="5" spans="1:17" x14ac:dyDescent="0.35">
      <c r="A5" t="s">
        <v>62</v>
      </c>
      <c r="B5" t="s">
        <v>184</v>
      </c>
      <c r="C5" s="8">
        <v>56353</v>
      </c>
      <c r="D5" s="8"/>
      <c r="E5" s="8"/>
      <c r="F5" s="8"/>
      <c r="G5" s="8"/>
      <c r="H5" s="8"/>
      <c r="J5" t="s">
        <v>173</v>
      </c>
      <c r="K5" t="s">
        <v>65</v>
      </c>
      <c r="L5" s="8"/>
      <c r="M5" s="8">
        <v>65475</v>
      </c>
      <c r="N5" s="8"/>
      <c r="O5" s="8"/>
      <c r="P5" s="8"/>
      <c r="Q5" s="8"/>
    </row>
    <row r="6" spans="1:17" x14ac:dyDescent="0.35">
      <c r="A6" t="s">
        <v>157</v>
      </c>
      <c r="B6" t="s">
        <v>178</v>
      </c>
      <c r="C6" s="8"/>
      <c r="D6" s="8"/>
      <c r="E6" s="8"/>
      <c r="F6" s="8">
        <v>93509</v>
      </c>
      <c r="G6" s="8"/>
      <c r="H6" s="8"/>
      <c r="K6" t="s">
        <v>73</v>
      </c>
      <c r="L6" s="8"/>
      <c r="M6" s="8"/>
      <c r="N6" s="8"/>
      <c r="O6" s="8"/>
      <c r="P6" s="8">
        <v>76307</v>
      </c>
      <c r="Q6" s="8"/>
    </row>
    <row r="7" spans="1:17" x14ac:dyDescent="0.35">
      <c r="A7" t="s">
        <v>63</v>
      </c>
      <c r="B7" t="s">
        <v>181</v>
      </c>
      <c r="C7" s="8"/>
      <c r="D7" s="8"/>
      <c r="E7" s="8"/>
      <c r="F7" s="8">
        <v>85233</v>
      </c>
      <c r="G7" s="8"/>
      <c r="H7" s="8"/>
      <c r="K7" t="s">
        <v>87</v>
      </c>
      <c r="L7" s="8"/>
      <c r="M7" s="8"/>
      <c r="N7" s="8"/>
      <c r="O7" s="8"/>
      <c r="P7" s="8">
        <v>61048</v>
      </c>
      <c r="Q7" s="8"/>
    </row>
    <row r="8" spans="1:17" x14ac:dyDescent="0.35">
      <c r="A8" t="s">
        <v>64</v>
      </c>
      <c r="B8" t="s">
        <v>180</v>
      </c>
      <c r="C8" s="8"/>
      <c r="D8" s="8">
        <v>95180</v>
      </c>
      <c r="E8" s="8"/>
      <c r="F8" s="8"/>
      <c r="G8" s="8"/>
      <c r="H8" s="8"/>
      <c r="K8" t="s">
        <v>94</v>
      </c>
      <c r="L8" s="8"/>
      <c r="M8" s="8"/>
      <c r="N8" s="8">
        <v>57046</v>
      </c>
      <c r="O8" s="8"/>
      <c r="P8" s="8"/>
      <c r="Q8" s="8"/>
    </row>
    <row r="9" spans="1:17" x14ac:dyDescent="0.35">
      <c r="A9" t="s">
        <v>65</v>
      </c>
      <c r="B9" t="s">
        <v>173</v>
      </c>
      <c r="C9" s="8"/>
      <c r="D9" s="8">
        <v>65475</v>
      </c>
      <c r="E9" s="8"/>
      <c r="F9" s="8"/>
      <c r="G9" s="8"/>
      <c r="H9" s="8"/>
      <c r="K9" t="s">
        <v>123</v>
      </c>
      <c r="L9" s="8"/>
      <c r="M9" s="8"/>
      <c r="N9" s="8"/>
      <c r="O9" s="8">
        <v>94288</v>
      </c>
      <c r="P9" s="8"/>
      <c r="Q9" s="8"/>
    </row>
    <row r="10" spans="1:17" x14ac:dyDescent="0.35">
      <c r="A10" t="s">
        <v>66</v>
      </c>
      <c r="B10" t="s">
        <v>181</v>
      </c>
      <c r="C10" s="8"/>
      <c r="D10" s="8"/>
      <c r="E10" s="8"/>
      <c r="F10" s="8">
        <v>91295</v>
      </c>
      <c r="G10" s="8"/>
      <c r="H10" s="8"/>
      <c r="K10" t="s">
        <v>141</v>
      </c>
      <c r="L10" s="8"/>
      <c r="M10" s="8">
        <v>74121</v>
      </c>
      <c r="N10" s="8"/>
      <c r="O10" s="8"/>
      <c r="P10" s="8"/>
      <c r="Q10" s="8"/>
    </row>
    <row r="11" spans="1:17" x14ac:dyDescent="0.35">
      <c r="A11" t="s">
        <v>67</v>
      </c>
      <c r="B11" t="s">
        <v>176</v>
      </c>
      <c r="C11" s="8">
        <v>50231</v>
      </c>
      <c r="D11" s="8"/>
      <c r="E11" s="8"/>
      <c r="F11" s="8"/>
      <c r="G11" s="8"/>
      <c r="H11" s="8"/>
      <c r="J11" t="s">
        <v>189</v>
      </c>
      <c r="K11" t="s">
        <v>88</v>
      </c>
      <c r="L11" s="8"/>
      <c r="M11" s="8">
        <v>80278</v>
      </c>
      <c r="N11" s="8"/>
      <c r="O11" s="8"/>
      <c r="P11" s="8"/>
      <c r="Q11" s="8"/>
    </row>
    <row r="12" spans="1:17" x14ac:dyDescent="0.35">
      <c r="A12" t="s">
        <v>68</v>
      </c>
      <c r="B12" t="s">
        <v>177</v>
      </c>
      <c r="C12" s="8"/>
      <c r="D12" s="8"/>
      <c r="E12" s="8"/>
      <c r="F12" s="8">
        <v>87204</v>
      </c>
      <c r="G12" s="8"/>
      <c r="H12" s="8"/>
      <c r="J12" t="s">
        <v>179</v>
      </c>
      <c r="K12" t="s">
        <v>75</v>
      </c>
      <c r="L12" s="8"/>
      <c r="M12" s="8"/>
      <c r="N12" s="8">
        <v>54359</v>
      </c>
      <c r="O12" s="8"/>
      <c r="P12" s="8"/>
      <c r="Q12" s="8"/>
    </row>
    <row r="13" spans="1:17" x14ac:dyDescent="0.35">
      <c r="A13" t="s">
        <v>69</v>
      </c>
      <c r="B13" t="s">
        <v>172</v>
      </c>
      <c r="C13" s="8">
        <v>78447</v>
      </c>
      <c r="D13" s="8"/>
      <c r="E13" s="8"/>
      <c r="F13" s="8"/>
      <c r="G13" s="8"/>
      <c r="H13" s="8"/>
      <c r="K13" t="s">
        <v>83</v>
      </c>
      <c r="L13" s="8"/>
      <c r="M13" s="8">
        <v>86329</v>
      </c>
      <c r="N13" s="8"/>
      <c r="O13" s="8"/>
      <c r="P13" s="8"/>
      <c r="Q13" s="8"/>
    </row>
    <row r="14" spans="1:17" x14ac:dyDescent="0.35">
      <c r="A14" t="s">
        <v>70</v>
      </c>
      <c r="B14" t="s">
        <v>181</v>
      </c>
      <c r="C14" s="8"/>
      <c r="D14" s="8"/>
      <c r="E14" s="8"/>
      <c r="F14" s="9">
        <v>83189</v>
      </c>
      <c r="G14" s="8"/>
      <c r="H14" s="8"/>
      <c r="K14" t="s">
        <v>160</v>
      </c>
      <c r="L14" s="8"/>
      <c r="M14" s="8">
        <v>32446</v>
      </c>
      <c r="N14" s="8"/>
      <c r="O14" s="8"/>
      <c r="P14" s="8"/>
      <c r="Q14" s="8"/>
    </row>
    <row r="15" spans="1:17" x14ac:dyDescent="0.35">
      <c r="A15" t="s">
        <v>72</v>
      </c>
      <c r="B15" t="s">
        <v>171</v>
      </c>
      <c r="C15" s="8"/>
      <c r="D15" s="8">
        <v>72498</v>
      </c>
      <c r="E15" s="8"/>
      <c r="F15" s="8"/>
      <c r="G15" s="8"/>
      <c r="H15" s="8"/>
      <c r="K15" t="s">
        <v>100</v>
      </c>
      <c r="L15" s="8">
        <v>77151</v>
      </c>
      <c r="M15" s="8"/>
      <c r="N15" s="8"/>
      <c r="O15" s="8"/>
      <c r="P15" s="8"/>
      <c r="Q15" s="8"/>
    </row>
    <row r="16" spans="1:17" x14ac:dyDescent="0.35">
      <c r="A16" t="s">
        <v>73</v>
      </c>
      <c r="B16" t="s">
        <v>173</v>
      </c>
      <c r="C16" s="8"/>
      <c r="D16" s="8"/>
      <c r="E16" s="8"/>
      <c r="F16" s="8"/>
      <c r="G16" s="8">
        <v>76307</v>
      </c>
      <c r="H16" s="8"/>
      <c r="K16" t="s">
        <v>106</v>
      </c>
      <c r="L16" s="8"/>
      <c r="M16" s="8"/>
      <c r="N16" s="8"/>
      <c r="O16" s="8">
        <v>81526</v>
      </c>
      <c r="P16" s="8"/>
      <c r="Q16" s="8"/>
    </row>
    <row r="17" spans="1:17" x14ac:dyDescent="0.35">
      <c r="A17" t="s">
        <v>74</v>
      </c>
      <c r="B17" t="s">
        <v>181</v>
      </c>
      <c r="C17" s="8">
        <v>91348</v>
      </c>
      <c r="D17" s="8"/>
      <c r="E17" s="8"/>
      <c r="F17" s="8"/>
      <c r="G17" s="8"/>
      <c r="H17" s="8"/>
      <c r="K17" t="s">
        <v>110</v>
      </c>
      <c r="L17" s="8">
        <v>82116</v>
      </c>
      <c r="M17" s="8"/>
      <c r="N17" s="8"/>
      <c r="O17" s="8"/>
      <c r="P17" s="8"/>
      <c r="Q17" s="8"/>
    </row>
    <row r="18" spans="1:17" x14ac:dyDescent="0.35">
      <c r="A18" t="s">
        <v>75</v>
      </c>
      <c r="B18" t="s">
        <v>179</v>
      </c>
      <c r="C18" s="8"/>
      <c r="D18" s="8"/>
      <c r="E18" s="8">
        <v>54359</v>
      </c>
      <c r="F18" s="8"/>
      <c r="G18" s="8"/>
      <c r="H18" s="8"/>
      <c r="K18" t="s">
        <v>130</v>
      </c>
      <c r="L18" s="8">
        <v>88547</v>
      </c>
      <c r="M18" s="8"/>
      <c r="N18" s="8"/>
      <c r="O18" s="8"/>
      <c r="P18" s="8"/>
      <c r="Q18" s="8"/>
    </row>
    <row r="19" spans="1:17" x14ac:dyDescent="0.35">
      <c r="A19" t="s">
        <v>76</v>
      </c>
      <c r="B19" t="s">
        <v>176</v>
      </c>
      <c r="C19" s="8">
        <v>64312</v>
      </c>
      <c r="D19" s="8"/>
      <c r="E19" s="8"/>
      <c r="F19" s="8"/>
      <c r="G19" s="8"/>
      <c r="H19" s="8"/>
      <c r="J19" t="s">
        <v>174</v>
      </c>
      <c r="K19" t="s">
        <v>90</v>
      </c>
      <c r="L19" s="8">
        <v>86013</v>
      </c>
      <c r="M19" s="8"/>
      <c r="N19" s="8"/>
      <c r="O19" s="8"/>
      <c r="P19" s="8"/>
      <c r="Q19" s="8"/>
    </row>
    <row r="20" spans="1:17" x14ac:dyDescent="0.35">
      <c r="A20" t="s">
        <v>77</v>
      </c>
      <c r="B20" t="s">
        <v>185</v>
      </c>
      <c r="C20" s="8"/>
      <c r="D20" s="8"/>
      <c r="E20" s="8">
        <v>76507</v>
      </c>
      <c r="F20" s="8"/>
      <c r="G20" s="8"/>
      <c r="H20" s="8"/>
      <c r="K20" t="s">
        <v>98</v>
      </c>
      <c r="L20" s="8">
        <v>57049</v>
      </c>
      <c r="M20" s="8"/>
      <c r="N20" s="8"/>
      <c r="O20" s="8"/>
      <c r="P20" s="8"/>
      <c r="Q20" s="8"/>
    </row>
    <row r="21" spans="1:17" x14ac:dyDescent="0.35">
      <c r="A21" t="s">
        <v>78</v>
      </c>
      <c r="B21" t="s">
        <v>182</v>
      </c>
      <c r="C21" s="8">
        <v>85106</v>
      </c>
      <c r="D21" s="8"/>
      <c r="E21" s="8"/>
      <c r="F21" s="8"/>
      <c r="G21" s="8"/>
      <c r="H21" s="8"/>
      <c r="K21" t="s">
        <v>128</v>
      </c>
      <c r="L21" s="8"/>
      <c r="M21" s="8"/>
      <c r="N21" s="8">
        <v>68464</v>
      </c>
      <c r="O21" s="8"/>
      <c r="P21" s="8"/>
      <c r="Q21" s="8"/>
    </row>
    <row r="22" spans="1:17" x14ac:dyDescent="0.35">
      <c r="A22" t="s">
        <v>79</v>
      </c>
      <c r="B22" t="s">
        <v>180</v>
      </c>
      <c r="C22" s="8"/>
      <c r="D22" s="8">
        <v>96439</v>
      </c>
      <c r="E22" s="8"/>
      <c r="F22" s="8"/>
      <c r="G22" s="8"/>
      <c r="H22" s="8"/>
      <c r="K22" t="s">
        <v>136</v>
      </c>
      <c r="L22" s="8">
        <v>64450</v>
      </c>
      <c r="M22" s="8"/>
      <c r="N22" s="8"/>
      <c r="O22" s="8"/>
      <c r="P22" s="8"/>
      <c r="Q22" s="8"/>
    </row>
    <row r="23" spans="1:17" x14ac:dyDescent="0.35">
      <c r="A23" t="s">
        <v>80</v>
      </c>
      <c r="B23" t="s">
        <v>172</v>
      </c>
      <c r="C23" s="8"/>
      <c r="D23" s="8"/>
      <c r="E23" s="8"/>
      <c r="F23" s="8">
        <v>79125</v>
      </c>
      <c r="G23" s="8"/>
      <c r="H23" s="8"/>
      <c r="K23" t="s">
        <v>146</v>
      </c>
      <c r="L23" s="8"/>
      <c r="M23" s="8"/>
      <c r="N23" s="8"/>
      <c r="O23" s="8"/>
      <c r="P23" s="8">
        <v>60208</v>
      </c>
      <c r="Q23" s="8"/>
    </row>
    <row r="24" spans="1:17" x14ac:dyDescent="0.35">
      <c r="A24" t="s">
        <v>81</v>
      </c>
      <c r="B24" t="s">
        <v>176</v>
      </c>
      <c r="C24" s="8">
        <v>57094</v>
      </c>
      <c r="D24" s="8"/>
      <c r="E24" s="8"/>
      <c r="F24" s="8"/>
      <c r="G24" s="8"/>
      <c r="H24" s="8"/>
      <c r="J24" t="s">
        <v>181</v>
      </c>
      <c r="K24" t="s">
        <v>63</v>
      </c>
      <c r="L24" s="8"/>
      <c r="M24" s="8"/>
      <c r="N24" s="8"/>
      <c r="O24" s="8">
        <v>85233</v>
      </c>
      <c r="P24" s="8"/>
      <c r="Q24" s="8"/>
    </row>
    <row r="25" spans="1:17" x14ac:dyDescent="0.35">
      <c r="A25" t="s">
        <v>82</v>
      </c>
      <c r="B25" t="s">
        <v>175</v>
      </c>
      <c r="C25" s="8"/>
      <c r="D25" s="8"/>
      <c r="E25" s="8">
        <v>88330</v>
      </c>
      <c r="F25" s="8"/>
      <c r="G25" s="8"/>
      <c r="H25" s="8"/>
      <c r="K25" t="s">
        <v>66</v>
      </c>
      <c r="L25" s="8"/>
      <c r="M25" s="8"/>
      <c r="N25" s="8"/>
      <c r="O25" s="8">
        <v>91295</v>
      </c>
      <c r="P25" s="8"/>
      <c r="Q25" s="8"/>
    </row>
    <row r="26" spans="1:17" x14ac:dyDescent="0.35">
      <c r="A26" t="s">
        <v>83</v>
      </c>
      <c r="B26" t="s">
        <v>179</v>
      </c>
      <c r="C26" s="8"/>
      <c r="D26" s="8">
        <v>86329</v>
      </c>
      <c r="E26" s="8"/>
      <c r="F26" s="8"/>
      <c r="G26" s="8"/>
      <c r="H26" s="8"/>
      <c r="K26" t="s">
        <v>70</v>
      </c>
      <c r="L26" s="8"/>
      <c r="M26" s="8"/>
      <c r="N26" s="8"/>
      <c r="O26" s="8">
        <v>83189</v>
      </c>
      <c r="P26" s="8"/>
      <c r="Q26" s="8"/>
    </row>
    <row r="27" spans="1:17" x14ac:dyDescent="0.35">
      <c r="A27" t="s">
        <v>85</v>
      </c>
      <c r="B27" t="s">
        <v>184</v>
      </c>
      <c r="C27" s="8">
        <v>74145</v>
      </c>
      <c r="D27" s="8"/>
      <c r="E27" s="8"/>
      <c r="F27" s="8"/>
      <c r="G27" s="8"/>
      <c r="H27" s="8"/>
      <c r="K27" t="s">
        <v>74</v>
      </c>
      <c r="L27" s="8">
        <v>91348</v>
      </c>
      <c r="M27" s="8"/>
      <c r="N27" s="8"/>
      <c r="O27" s="8"/>
      <c r="P27" s="8"/>
      <c r="Q27" s="8"/>
    </row>
    <row r="28" spans="1:17" x14ac:dyDescent="0.35">
      <c r="A28" t="s">
        <v>86</v>
      </c>
      <c r="B28" t="s">
        <v>186</v>
      </c>
      <c r="C28" s="8"/>
      <c r="D28" s="8"/>
      <c r="E28" s="8">
        <v>83243</v>
      </c>
      <c r="F28" s="8"/>
      <c r="G28" s="8"/>
      <c r="H28" s="8"/>
      <c r="K28" t="s">
        <v>113</v>
      </c>
      <c r="L28" s="8">
        <v>93352</v>
      </c>
      <c r="M28" s="8"/>
      <c r="N28" s="8"/>
      <c r="O28" s="8"/>
      <c r="P28" s="8"/>
      <c r="Q28" s="8"/>
    </row>
    <row r="29" spans="1:17" x14ac:dyDescent="0.35">
      <c r="A29" t="s">
        <v>87</v>
      </c>
      <c r="B29" t="s">
        <v>173</v>
      </c>
      <c r="C29" s="8"/>
      <c r="D29" s="8"/>
      <c r="E29" s="8"/>
      <c r="F29" s="8"/>
      <c r="G29" s="8">
        <v>61048</v>
      </c>
      <c r="H29" s="8"/>
      <c r="K29" t="s">
        <v>121</v>
      </c>
      <c r="L29" s="8">
        <v>99036</v>
      </c>
      <c r="M29" s="8"/>
      <c r="N29" s="8"/>
      <c r="O29" s="8"/>
      <c r="P29" s="8"/>
      <c r="Q29" s="8"/>
    </row>
    <row r="30" spans="1:17" x14ac:dyDescent="0.35">
      <c r="A30" t="s">
        <v>154</v>
      </c>
      <c r="B30" t="s">
        <v>186</v>
      </c>
      <c r="C30" s="8"/>
      <c r="D30" s="8"/>
      <c r="E30" s="8">
        <v>82159</v>
      </c>
      <c r="F30" s="8"/>
      <c r="G30" s="8"/>
      <c r="H30" s="8"/>
      <c r="J30" t="s">
        <v>176</v>
      </c>
      <c r="K30" t="s">
        <v>67</v>
      </c>
      <c r="L30" s="8">
        <v>50231</v>
      </c>
      <c r="M30" s="8"/>
      <c r="N30" s="8"/>
      <c r="O30" s="8"/>
      <c r="P30" s="8"/>
      <c r="Q30" s="8"/>
    </row>
    <row r="31" spans="1:17" x14ac:dyDescent="0.35">
      <c r="A31" t="s">
        <v>88</v>
      </c>
      <c r="B31" t="s">
        <v>189</v>
      </c>
      <c r="C31" s="8"/>
      <c r="D31" s="8">
        <v>80278</v>
      </c>
      <c r="E31" s="8"/>
      <c r="F31" s="8"/>
      <c r="G31" s="8"/>
      <c r="H31" s="8"/>
      <c r="K31" t="s">
        <v>76</v>
      </c>
      <c r="L31" s="8">
        <v>64312</v>
      </c>
      <c r="M31" s="8"/>
      <c r="N31" s="8"/>
      <c r="O31" s="8"/>
      <c r="P31" s="8"/>
      <c r="Q31" s="8"/>
    </row>
    <row r="32" spans="1:17" x14ac:dyDescent="0.35">
      <c r="A32" t="s">
        <v>161</v>
      </c>
      <c r="B32" t="s">
        <v>185</v>
      </c>
      <c r="C32" s="8"/>
      <c r="D32" s="8">
        <v>29076</v>
      </c>
      <c r="E32" s="8"/>
      <c r="F32" s="8"/>
      <c r="G32" s="8"/>
      <c r="H32" s="8"/>
      <c r="K32" t="s">
        <v>81</v>
      </c>
      <c r="L32" s="8">
        <v>57094</v>
      </c>
      <c r="M32" s="8"/>
      <c r="N32" s="8"/>
      <c r="O32" s="8"/>
      <c r="P32" s="8"/>
      <c r="Q32" s="8"/>
    </row>
    <row r="33" spans="1:17" x14ac:dyDescent="0.35">
      <c r="A33" t="s">
        <v>160</v>
      </c>
      <c r="B33" t="s">
        <v>179</v>
      </c>
      <c r="C33" s="8"/>
      <c r="D33" s="8">
        <v>32446</v>
      </c>
      <c r="E33" s="8"/>
      <c r="F33" s="8"/>
      <c r="G33" s="8"/>
      <c r="H33" s="8"/>
      <c r="K33" t="s">
        <v>96</v>
      </c>
      <c r="L33" s="8"/>
      <c r="M33" s="8"/>
      <c r="N33" s="8">
        <v>90176</v>
      </c>
      <c r="O33" s="8"/>
      <c r="P33" s="8"/>
      <c r="Q33" s="8"/>
    </row>
    <row r="34" spans="1:17" x14ac:dyDescent="0.35">
      <c r="A34" t="s">
        <v>150</v>
      </c>
      <c r="B34" t="s">
        <v>187</v>
      </c>
      <c r="C34" s="8"/>
      <c r="D34" s="8">
        <v>95434</v>
      </c>
      <c r="E34" s="8"/>
      <c r="F34" s="8"/>
      <c r="G34" s="8"/>
      <c r="H34" s="8"/>
      <c r="K34" t="s">
        <v>107</v>
      </c>
      <c r="L34" s="8">
        <v>78337</v>
      </c>
      <c r="M34" s="8"/>
      <c r="N34" s="8"/>
      <c r="O34" s="8"/>
      <c r="P34" s="8"/>
      <c r="Q34" s="8"/>
    </row>
    <row r="35" spans="1:17" x14ac:dyDescent="0.35">
      <c r="A35" t="s">
        <v>89</v>
      </c>
      <c r="B35" t="s">
        <v>172</v>
      </c>
      <c r="C35" s="8"/>
      <c r="D35" s="8"/>
      <c r="E35" s="8">
        <v>56448</v>
      </c>
      <c r="F35" s="8"/>
      <c r="G35" s="8"/>
      <c r="H35" s="8"/>
      <c r="K35" t="s">
        <v>120</v>
      </c>
      <c r="L35" s="8"/>
      <c r="M35" s="8"/>
      <c r="N35" s="8">
        <v>71349</v>
      </c>
      <c r="O35" s="8"/>
      <c r="P35" s="8"/>
      <c r="Q35" s="8"/>
    </row>
    <row r="36" spans="1:17" x14ac:dyDescent="0.35">
      <c r="A36" t="s">
        <v>159</v>
      </c>
      <c r="B36" t="s">
        <v>175</v>
      </c>
      <c r="C36" s="8"/>
      <c r="D36" s="8">
        <v>59480</v>
      </c>
      <c r="E36" s="8"/>
      <c r="F36" s="8"/>
      <c r="G36" s="8"/>
      <c r="H36" s="8"/>
      <c r="K36" t="s">
        <v>139</v>
      </c>
      <c r="L36" s="8">
        <v>98314</v>
      </c>
      <c r="M36" s="8"/>
      <c r="N36" s="8"/>
      <c r="O36" s="8"/>
      <c r="P36" s="8"/>
      <c r="Q36" s="8"/>
    </row>
    <row r="37" spans="1:17" x14ac:dyDescent="0.35">
      <c r="A37" t="s">
        <v>90</v>
      </c>
      <c r="B37" t="s">
        <v>174</v>
      </c>
      <c r="C37" s="8">
        <v>86013</v>
      </c>
      <c r="D37" s="8"/>
      <c r="E37" s="8"/>
      <c r="F37" s="8"/>
      <c r="G37" s="8"/>
      <c r="H37" s="8"/>
      <c r="K37" t="s">
        <v>142</v>
      </c>
      <c r="L37" s="8">
        <v>50228</v>
      </c>
      <c r="M37" s="8"/>
      <c r="N37" s="8"/>
      <c r="O37" s="8"/>
      <c r="P37" s="8"/>
      <c r="Q37" s="8"/>
    </row>
    <row r="38" spans="1:17" x14ac:dyDescent="0.35">
      <c r="A38" t="s">
        <v>91</v>
      </c>
      <c r="B38" t="s">
        <v>184</v>
      </c>
      <c r="C38" s="8">
        <v>48549</v>
      </c>
      <c r="D38" s="8"/>
      <c r="E38" s="8"/>
      <c r="F38" s="8"/>
      <c r="G38" s="8"/>
      <c r="H38" s="8"/>
      <c r="J38" t="s">
        <v>178</v>
      </c>
      <c r="K38" t="s">
        <v>157</v>
      </c>
      <c r="L38" s="8"/>
      <c r="M38" s="8"/>
      <c r="N38" s="8"/>
      <c r="O38" s="8">
        <v>93509</v>
      </c>
      <c r="P38" s="8"/>
      <c r="Q38" s="8"/>
    </row>
    <row r="39" spans="1:17" x14ac:dyDescent="0.35">
      <c r="A39" t="s">
        <v>92</v>
      </c>
      <c r="B39" t="s">
        <v>172</v>
      </c>
      <c r="C39" s="8"/>
      <c r="D39" s="8"/>
      <c r="E39" s="8"/>
      <c r="F39" s="8"/>
      <c r="G39" s="8">
        <v>57517</v>
      </c>
      <c r="H39" s="8"/>
      <c r="J39" t="s">
        <v>172</v>
      </c>
      <c r="K39" t="s">
        <v>69</v>
      </c>
      <c r="L39" s="8">
        <v>78447</v>
      </c>
      <c r="M39" s="8"/>
      <c r="N39" s="8"/>
      <c r="O39" s="8"/>
      <c r="P39" s="8"/>
      <c r="Q39" s="8"/>
    </row>
    <row r="40" spans="1:17" x14ac:dyDescent="0.35">
      <c r="A40" t="s">
        <v>93</v>
      </c>
      <c r="B40" t="s">
        <v>182</v>
      </c>
      <c r="C40" s="8">
        <v>87153</v>
      </c>
      <c r="D40" s="8"/>
      <c r="E40" s="8"/>
      <c r="F40" s="8"/>
      <c r="G40" s="8"/>
      <c r="H40" s="8"/>
      <c r="K40" t="s">
        <v>80</v>
      </c>
      <c r="L40" s="8"/>
      <c r="M40" s="8"/>
      <c r="N40" s="8"/>
      <c r="O40" s="8">
        <v>79125</v>
      </c>
      <c r="P40" s="8"/>
      <c r="Q40" s="8"/>
    </row>
    <row r="41" spans="1:17" x14ac:dyDescent="0.35">
      <c r="A41" t="s">
        <v>94</v>
      </c>
      <c r="B41" t="s">
        <v>173</v>
      </c>
      <c r="C41" s="8"/>
      <c r="D41" s="8"/>
      <c r="E41" s="8">
        <v>57046</v>
      </c>
      <c r="F41" s="8"/>
      <c r="G41" s="8"/>
      <c r="H41" s="8"/>
      <c r="K41" t="s">
        <v>89</v>
      </c>
      <c r="L41" s="8"/>
      <c r="M41" s="8"/>
      <c r="N41" s="8">
        <v>56448</v>
      </c>
      <c r="O41" s="8"/>
      <c r="P41" s="8"/>
      <c r="Q41" s="8"/>
    </row>
    <row r="42" spans="1:17" x14ac:dyDescent="0.35">
      <c r="A42" t="s">
        <v>155</v>
      </c>
      <c r="B42" t="s">
        <v>183</v>
      </c>
      <c r="C42" s="8"/>
      <c r="D42" s="8"/>
      <c r="E42" s="8"/>
      <c r="F42" s="8">
        <v>95355</v>
      </c>
      <c r="G42" s="8"/>
      <c r="H42" s="8"/>
      <c r="K42" t="s">
        <v>92</v>
      </c>
      <c r="L42" s="8"/>
      <c r="M42" s="8"/>
      <c r="N42" s="8"/>
      <c r="O42" s="8"/>
      <c r="P42" s="8">
        <v>57517</v>
      </c>
      <c r="Q42" s="8"/>
    </row>
    <row r="43" spans="1:17" x14ac:dyDescent="0.35">
      <c r="A43" t="s">
        <v>96</v>
      </c>
      <c r="B43" t="s">
        <v>176</v>
      </c>
      <c r="C43" s="8"/>
      <c r="D43" s="8"/>
      <c r="E43" s="8">
        <v>90176</v>
      </c>
      <c r="F43" s="8"/>
      <c r="G43" s="8"/>
      <c r="H43" s="8"/>
      <c r="K43" t="s">
        <v>101</v>
      </c>
      <c r="L43" s="8">
        <v>48115</v>
      </c>
      <c r="M43" s="8"/>
      <c r="N43" s="8"/>
      <c r="O43" s="8"/>
      <c r="P43" s="8"/>
      <c r="Q43" s="8"/>
    </row>
    <row r="44" spans="1:17" x14ac:dyDescent="0.35">
      <c r="A44" t="s">
        <v>97</v>
      </c>
      <c r="B44" t="s">
        <v>175</v>
      </c>
      <c r="C44" s="8"/>
      <c r="D44" s="8">
        <v>78425</v>
      </c>
      <c r="E44" s="8"/>
      <c r="F44" s="8"/>
      <c r="G44" s="8"/>
      <c r="H44" s="8"/>
      <c r="K44" t="s">
        <v>111</v>
      </c>
      <c r="L44" s="8"/>
      <c r="M44" s="8"/>
      <c r="N44" s="8"/>
      <c r="O44" s="8"/>
      <c r="P44" s="8">
        <v>76514</v>
      </c>
      <c r="Q44" s="8"/>
    </row>
    <row r="45" spans="1:17" x14ac:dyDescent="0.35">
      <c r="A45" t="s">
        <v>98</v>
      </c>
      <c r="B45" t="s">
        <v>174</v>
      </c>
      <c r="C45" s="8">
        <v>57049</v>
      </c>
      <c r="D45" s="8"/>
      <c r="E45" s="8"/>
      <c r="F45" s="8"/>
      <c r="G45" s="8"/>
      <c r="H45" s="8"/>
      <c r="K45" t="s">
        <v>143</v>
      </c>
      <c r="L45" s="8"/>
      <c r="M45" s="8"/>
      <c r="N45" s="8"/>
      <c r="O45" s="8"/>
      <c r="P45" s="8">
        <v>65056</v>
      </c>
      <c r="Q45" s="8"/>
    </row>
    <row r="46" spans="1:17" x14ac:dyDescent="0.35">
      <c r="A46" t="s">
        <v>99</v>
      </c>
      <c r="B46" t="s">
        <v>175</v>
      </c>
      <c r="C46" s="8">
        <v>84542</v>
      </c>
      <c r="D46" s="8"/>
      <c r="E46" s="8"/>
      <c r="F46" s="8"/>
      <c r="G46" s="8"/>
      <c r="H46" s="8"/>
      <c r="J46" t="s">
        <v>177</v>
      </c>
      <c r="K46" t="s">
        <v>68</v>
      </c>
      <c r="L46" s="8"/>
      <c r="M46" s="8"/>
      <c r="N46" s="8"/>
      <c r="O46" s="8">
        <v>87204</v>
      </c>
      <c r="P46" s="8"/>
      <c r="Q46" s="8"/>
    </row>
    <row r="47" spans="1:17" x14ac:dyDescent="0.35">
      <c r="A47" t="s">
        <v>100</v>
      </c>
      <c r="B47" t="s">
        <v>179</v>
      </c>
      <c r="C47" s="8">
        <v>77151</v>
      </c>
      <c r="D47" s="8"/>
      <c r="E47" s="8"/>
      <c r="F47" s="8"/>
      <c r="G47" s="8"/>
      <c r="H47" s="8"/>
      <c r="K47" t="s">
        <v>112</v>
      </c>
      <c r="L47" s="8">
        <v>99077</v>
      </c>
      <c r="M47" s="8"/>
      <c r="N47" s="8"/>
      <c r="O47" s="8"/>
      <c r="P47" s="8"/>
      <c r="Q47" s="8"/>
    </row>
    <row r="48" spans="1:17" x14ac:dyDescent="0.35">
      <c r="A48" t="s">
        <v>101</v>
      </c>
      <c r="B48" t="s">
        <v>172</v>
      </c>
      <c r="C48" s="8">
        <v>48115</v>
      </c>
      <c r="D48" s="8"/>
      <c r="E48" s="8"/>
      <c r="F48" s="8"/>
      <c r="G48" s="8"/>
      <c r="H48" s="8"/>
      <c r="K48" t="s">
        <v>118</v>
      </c>
      <c r="L48" s="8"/>
      <c r="M48" s="8"/>
      <c r="N48" s="8">
        <v>90255</v>
      </c>
      <c r="O48" s="8"/>
      <c r="P48" s="8"/>
      <c r="Q48" s="8"/>
    </row>
    <row r="49" spans="1:17" x14ac:dyDescent="0.35">
      <c r="A49" t="s">
        <v>158</v>
      </c>
      <c r="B49" t="s">
        <v>188</v>
      </c>
      <c r="C49" s="8"/>
      <c r="D49" s="8">
        <v>96459</v>
      </c>
      <c r="E49" s="8"/>
      <c r="F49" s="8"/>
      <c r="G49" s="8"/>
      <c r="H49" s="8"/>
      <c r="K49" t="s">
        <v>140</v>
      </c>
      <c r="L49" s="8"/>
      <c r="M49" s="8"/>
      <c r="N49" s="8"/>
      <c r="O49" s="8"/>
      <c r="P49" s="8">
        <v>93105</v>
      </c>
      <c r="Q49" s="8"/>
    </row>
    <row r="50" spans="1:17" x14ac:dyDescent="0.35">
      <c r="A50" t="s">
        <v>102</v>
      </c>
      <c r="B50" t="s">
        <v>190</v>
      </c>
      <c r="C50" s="8"/>
      <c r="D50" s="8"/>
      <c r="E50" s="8"/>
      <c r="F50" s="8"/>
      <c r="G50" s="8">
        <v>97005</v>
      </c>
      <c r="H50" s="8"/>
      <c r="K50" t="s">
        <v>145</v>
      </c>
      <c r="L50" s="8">
        <v>99488</v>
      </c>
      <c r="M50" s="8"/>
      <c r="N50" s="8"/>
      <c r="O50" s="8"/>
      <c r="P50" s="8"/>
      <c r="Q50" s="8"/>
    </row>
    <row r="51" spans="1:17" x14ac:dyDescent="0.35">
      <c r="A51" t="s">
        <v>103</v>
      </c>
      <c r="B51" t="s">
        <v>175</v>
      </c>
      <c r="C51" s="8">
        <v>68419</v>
      </c>
      <c r="D51" s="8"/>
      <c r="E51" s="8"/>
      <c r="F51" s="8"/>
      <c r="G51" s="8"/>
      <c r="H51" s="8"/>
      <c r="J51" t="s">
        <v>190</v>
      </c>
      <c r="K51" t="s">
        <v>102</v>
      </c>
      <c r="L51" s="8"/>
      <c r="M51" s="8"/>
      <c r="N51" s="8"/>
      <c r="O51" s="8"/>
      <c r="P51" s="8">
        <v>97005</v>
      </c>
      <c r="Q51" s="8"/>
    </row>
    <row r="52" spans="1:17" x14ac:dyDescent="0.35">
      <c r="A52" t="s">
        <v>104</v>
      </c>
      <c r="B52" t="s">
        <v>188</v>
      </c>
      <c r="C52" s="8"/>
      <c r="D52" s="8">
        <v>87086</v>
      </c>
      <c r="E52" s="8"/>
      <c r="F52" s="8"/>
      <c r="G52" s="8"/>
      <c r="H52" s="8"/>
      <c r="K52" t="s">
        <v>132</v>
      </c>
      <c r="L52" s="8">
        <v>93469</v>
      </c>
      <c r="M52" s="8"/>
      <c r="N52" s="8"/>
      <c r="O52" s="8"/>
      <c r="P52" s="8"/>
      <c r="Q52" s="8"/>
    </row>
    <row r="53" spans="1:17" x14ac:dyDescent="0.35">
      <c r="A53" t="s">
        <v>106</v>
      </c>
      <c r="B53" t="s">
        <v>179</v>
      </c>
      <c r="C53" s="8"/>
      <c r="D53" s="8"/>
      <c r="E53" s="8"/>
      <c r="F53" s="8">
        <v>81526</v>
      </c>
      <c r="G53" s="8"/>
      <c r="H53" s="8"/>
      <c r="J53" t="s">
        <v>185</v>
      </c>
      <c r="K53" t="s">
        <v>77</v>
      </c>
      <c r="L53" s="8"/>
      <c r="M53" s="8"/>
      <c r="N53" s="8">
        <v>76507</v>
      </c>
      <c r="O53" s="8"/>
      <c r="P53" s="8"/>
      <c r="Q53" s="8"/>
    </row>
    <row r="54" spans="1:17" x14ac:dyDescent="0.35">
      <c r="A54" t="s">
        <v>156</v>
      </c>
      <c r="B54" t="s">
        <v>171</v>
      </c>
      <c r="C54" s="8"/>
      <c r="D54" s="8"/>
      <c r="E54" s="8">
        <v>89263</v>
      </c>
      <c r="F54" s="8"/>
      <c r="G54" s="8"/>
      <c r="H54" s="8"/>
      <c r="K54" t="s">
        <v>161</v>
      </c>
      <c r="L54" s="8"/>
      <c r="M54" s="8">
        <v>29076</v>
      </c>
      <c r="N54" s="8"/>
      <c r="O54" s="8"/>
      <c r="P54" s="8"/>
      <c r="Q54" s="8"/>
    </row>
    <row r="55" spans="1:17" x14ac:dyDescent="0.35">
      <c r="A55" t="s">
        <v>107</v>
      </c>
      <c r="B55" t="s">
        <v>176</v>
      </c>
      <c r="C55" s="8">
        <v>78337</v>
      </c>
      <c r="D55" s="8"/>
      <c r="E55" s="8"/>
      <c r="F55" s="8"/>
      <c r="G55" s="8"/>
      <c r="H55" s="8"/>
      <c r="K55" t="s">
        <v>125</v>
      </c>
      <c r="L55" s="8">
        <v>91123</v>
      </c>
      <c r="M55" s="8"/>
      <c r="N55" s="8"/>
      <c r="O55" s="8"/>
      <c r="P55" s="8"/>
      <c r="Q55" s="8"/>
    </row>
    <row r="56" spans="1:17" x14ac:dyDescent="0.35">
      <c r="A56" t="s">
        <v>108</v>
      </c>
      <c r="B56" t="s">
        <v>188</v>
      </c>
      <c r="C56" s="8"/>
      <c r="D56" s="8"/>
      <c r="E56" s="8"/>
      <c r="F56" s="8"/>
      <c r="G56" s="8"/>
      <c r="H56" s="8">
        <v>87552</v>
      </c>
      <c r="K56" t="s">
        <v>148</v>
      </c>
      <c r="L56" s="8"/>
      <c r="M56" s="8"/>
      <c r="N56" s="8"/>
      <c r="O56" s="8"/>
      <c r="P56" s="8"/>
      <c r="Q56" s="8">
        <v>81150</v>
      </c>
    </row>
    <row r="57" spans="1:17" x14ac:dyDescent="0.35">
      <c r="A57" t="s">
        <v>109</v>
      </c>
      <c r="B57" t="s">
        <v>180</v>
      </c>
      <c r="C57" s="8">
        <v>91019</v>
      </c>
      <c r="D57" s="8"/>
      <c r="E57" s="8"/>
      <c r="F57" s="8"/>
      <c r="G57" s="8"/>
      <c r="H57" s="8"/>
      <c r="J57" t="s">
        <v>182</v>
      </c>
      <c r="K57" t="s">
        <v>78</v>
      </c>
      <c r="L57" s="8">
        <v>85106</v>
      </c>
      <c r="M57" s="8"/>
      <c r="N57" s="8"/>
      <c r="O57" s="8"/>
      <c r="P57" s="8"/>
      <c r="Q57" s="8"/>
    </row>
    <row r="58" spans="1:17" x14ac:dyDescent="0.35">
      <c r="A58" t="s">
        <v>110</v>
      </c>
      <c r="B58" t="s">
        <v>179</v>
      </c>
      <c r="C58" s="8">
        <v>82116</v>
      </c>
      <c r="D58" s="8"/>
      <c r="E58" s="8"/>
      <c r="F58" s="8"/>
      <c r="G58" s="8"/>
      <c r="H58" s="8"/>
      <c r="K58" t="s">
        <v>93</v>
      </c>
      <c r="L58" s="8">
        <v>87153</v>
      </c>
      <c r="M58" s="8"/>
      <c r="N58" s="8"/>
      <c r="O58" s="8"/>
      <c r="P58" s="8"/>
      <c r="Q58" s="8"/>
    </row>
    <row r="59" spans="1:17" x14ac:dyDescent="0.35">
      <c r="A59" t="s">
        <v>111</v>
      </c>
      <c r="B59" t="s">
        <v>172</v>
      </c>
      <c r="C59" s="8"/>
      <c r="D59" s="8"/>
      <c r="E59" s="8"/>
      <c r="F59" s="8"/>
      <c r="G59" s="8">
        <v>76514</v>
      </c>
      <c r="H59" s="8"/>
      <c r="K59" t="s">
        <v>147</v>
      </c>
      <c r="L59" s="8">
        <v>69417</v>
      </c>
      <c r="M59" s="8"/>
      <c r="N59" s="8"/>
      <c r="O59" s="8"/>
      <c r="P59" s="8"/>
      <c r="Q59" s="8"/>
    </row>
    <row r="60" spans="1:17" x14ac:dyDescent="0.35">
      <c r="A60" t="s">
        <v>112</v>
      </c>
      <c r="B60" t="s">
        <v>177</v>
      </c>
      <c r="C60" s="8">
        <v>99077</v>
      </c>
      <c r="D60" s="8"/>
      <c r="E60" s="8"/>
      <c r="F60" s="8"/>
      <c r="G60" s="8"/>
      <c r="H60" s="8"/>
      <c r="J60" t="s">
        <v>183</v>
      </c>
      <c r="K60" t="s">
        <v>155</v>
      </c>
      <c r="L60" s="8"/>
      <c r="M60" s="8"/>
      <c r="N60" s="8"/>
      <c r="O60" s="8">
        <v>95355</v>
      </c>
      <c r="P60" s="8"/>
      <c r="Q60" s="8"/>
    </row>
    <row r="61" spans="1:17" x14ac:dyDescent="0.35">
      <c r="A61" t="s">
        <v>113</v>
      </c>
      <c r="B61" t="s">
        <v>181</v>
      </c>
      <c r="C61" s="8">
        <v>93352</v>
      </c>
      <c r="D61" s="8"/>
      <c r="E61" s="8"/>
      <c r="F61" s="8"/>
      <c r="G61" s="8"/>
      <c r="H61" s="8"/>
      <c r="J61" t="s">
        <v>186</v>
      </c>
      <c r="K61" t="s">
        <v>86</v>
      </c>
      <c r="L61" s="8"/>
      <c r="M61" s="8"/>
      <c r="N61" s="8">
        <v>83243</v>
      </c>
      <c r="O61" s="8"/>
      <c r="P61" s="8"/>
      <c r="Q61" s="8"/>
    </row>
    <row r="62" spans="1:17" x14ac:dyDescent="0.35">
      <c r="A62" t="s">
        <v>114</v>
      </c>
      <c r="B62" t="s">
        <v>188</v>
      </c>
      <c r="C62" s="8">
        <v>83563</v>
      </c>
      <c r="D62" s="8"/>
      <c r="E62" s="8"/>
      <c r="F62" s="8"/>
      <c r="G62" s="8"/>
      <c r="H62" s="8"/>
      <c r="K62" t="s">
        <v>154</v>
      </c>
      <c r="L62" s="8"/>
      <c r="M62" s="8"/>
      <c r="N62" s="8">
        <v>82159</v>
      </c>
      <c r="O62" s="8"/>
      <c r="P62" s="8"/>
      <c r="Q62" s="8"/>
    </row>
    <row r="63" spans="1:17" x14ac:dyDescent="0.35">
      <c r="A63" t="s">
        <v>115</v>
      </c>
      <c r="B63" t="s">
        <v>184</v>
      </c>
      <c r="C63" s="8"/>
      <c r="D63" s="8"/>
      <c r="E63" s="8"/>
      <c r="F63" s="8"/>
      <c r="G63" s="8"/>
      <c r="H63" s="8">
        <v>79396</v>
      </c>
      <c r="K63" t="s">
        <v>153</v>
      </c>
      <c r="L63" s="8"/>
      <c r="M63" s="8"/>
      <c r="N63" s="8"/>
      <c r="O63" s="8"/>
      <c r="P63" s="8"/>
      <c r="Q63" s="8">
        <v>64284</v>
      </c>
    </row>
    <row r="64" spans="1:17" x14ac:dyDescent="0.35">
      <c r="A64" t="s">
        <v>116</v>
      </c>
      <c r="B64" t="s">
        <v>175</v>
      </c>
      <c r="C64" s="8"/>
      <c r="D64" s="8">
        <v>60215</v>
      </c>
      <c r="E64" s="8"/>
      <c r="F64" s="8"/>
      <c r="G64" s="8"/>
      <c r="H64" s="8"/>
      <c r="K64" t="s">
        <v>131</v>
      </c>
      <c r="L64" s="8"/>
      <c r="M64" s="8"/>
      <c r="N64" s="8">
        <v>77007</v>
      </c>
      <c r="O64" s="8"/>
      <c r="P64" s="8"/>
      <c r="Q64" s="8"/>
    </row>
    <row r="65" spans="1:17" x14ac:dyDescent="0.35">
      <c r="A65" t="s">
        <v>149</v>
      </c>
      <c r="B65" t="s">
        <v>175</v>
      </c>
      <c r="C65" s="8"/>
      <c r="D65" s="8"/>
      <c r="E65" s="8"/>
      <c r="F65" s="8"/>
      <c r="G65" s="8"/>
      <c r="H65" s="8">
        <v>63536</v>
      </c>
      <c r="K65" t="s">
        <v>137</v>
      </c>
      <c r="L65" s="8">
        <v>60161</v>
      </c>
      <c r="M65" s="8"/>
      <c r="N65" s="8"/>
      <c r="O65" s="8"/>
      <c r="P65" s="8"/>
      <c r="Q65" s="8"/>
    </row>
    <row r="66" spans="1:17" x14ac:dyDescent="0.35">
      <c r="A66" t="s">
        <v>118</v>
      </c>
      <c r="B66" t="s">
        <v>177</v>
      </c>
      <c r="C66" s="8"/>
      <c r="D66" s="8"/>
      <c r="E66" s="8">
        <v>90255</v>
      </c>
      <c r="F66" s="8"/>
      <c r="G66" s="8"/>
      <c r="H66" s="8"/>
      <c r="J66" t="s">
        <v>180</v>
      </c>
      <c r="K66" t="s">
        <v>64</v>
      </c>
      <c r="L66" s="8"/>
      <c r="M66" s="8">
        <v>95180</v>
      </c>
      <c r="N66" s="8"/>
      <c r="O66" s="8"/>
      <c r="P66" s="8"/>
      <c r="Q66" s="8"/>
    </row>
    <row r="67" spans="1:17" x14ac:dyDescent="0.35">
      <c r="A67" t="s">
        <v>119</v>
      </c>
      <c r="B67" t="s">
        <v>184</v>
      </c>
      <c r="C67" s="8">
        <v>79486</v>
      </c>
      <c r="D67" s="8"/>
      <c r="E67" s="8"/>
      <c r="F67" s="8"/>
      <c r="G67" s="8"/>
      <c r="H67" s="8"/>
      <c r="K67" t="s">
        <v>79</v>
      </c>
      <c r="L67" s="8"/>
      <c r="M67" s="8">
        <v>96439</v>
      </c>
      <c r="N67" s="8"/>
      <c r="O67" s="8"/>
      <c r="P67" s="8"/>
      <c r="Q67" s="8"/>
    </row>
    <row r="68" spans="1:17" x14ac:dyDescent="0.35">
      <c r="A68" t="s">
        <v>120</v>
      </c>
      <c r="B68" t="s">
        <v>176</v>
      </c>
      <c r="C68" s="8"/>
      <c r="D68" s="8"/>
      <c r="E68" s="8">
        <v>71349</v>
      </c>
      <c r="F68" s="8"/>
      <c r="G68" s="8"/>
      <c r="H68" s="8"/>
      <c r="K68" t="s">
        <v>109</v>
      </c>
      <c r="L68" s="8">
        <v>91019</v>
      </c>
      <c r="M68" s="8"/>
      <c r="N68" s="8"/>
      <c r="O68" s="8"/>
      <c r="P68" s="8"/>
      <c r="Q68" s="8"/>
    </row>
    <row r="69" spans="1:17" x14ac:dyDescent="0.35">
      <c r="A69" t="s">
        <v>121</v>
      </c>
      <c r="B69" t="s">
        <v>181</v>
      </c>
      <c r="C69" s="8">
        <v>99036</v>
      </c>
      <c r="D69" s="8"/>
      <c r="E69" s="8"/>
      <c r="F69" s="8"/>
      <c r="G69" s="8"/>
      <c r="H69" s="8"/>
      <c r="J69" t="s">
        <v>188</v>
      </c>
      <c r="K69" t="s">
        <v>158</v>
      </c>
      <c r="L69" s="8"/>
      <c r="M69" s="8">
        <v>96459</v>
      </c>
      <c r="N69" s="8"/>
      <c r="O69" s="8"/>
      <c r="P69" s="8"/>
      <c r="Q69" s="8"/>
    </row>
    <row r="70" spans="1:17" x14ac:dyDescent="0.35">
      <c r="A70" t="s">
        <v>153</v>
      </c>
      <c r="B70" t="s">
        <v>186</v>
      </c>
      <c r="C70" s="8"/>
      <c r="D70" s="8"/>
      <c r="E70" s="8"/>
      <c r="F70" s="8"/>
      <c r="G70" s="8"/>
      <c r="H70" s="8">
        <v>64284</v>
      </c>
      <c r="K70" t="s">
        <v>104</v>
      </c>
      <c r="L70" s="8"/>
      <c r="M70" s="8">
        <v>87086</v>
      </c>
      <c r="N70" s="8"/>
      <c r="O70" s="8"/>
      <c r="P70" s="8"/>
      <c r="Q70" s="8"/>
    </row>
    <row r="71" spans="1:17" x14ac:dyDescent="0.35">
      <c r="A71" t="s">
        <v>122</v>
      </c>
      <c r="B71" t="s">
        <v>184</v>
      </c>
      <c r="C71" s="8"/>
      <c r="D71" s="8"/>
      <c r="E71" s="8"/>
      <c r="F71" s="8"/>
      <c r="G71" s="8">
        <v>35426</v>
      </c>
      <c r="H71" s="8"/>
      <c r="K71" t="s">
        <v>108</v>
      </c>
      <c r="L71" s="8"/>
      <c r="M71" s="8"/>
      <c r="N71" s="8"/>
      <c r="O71" s="8"/>
      <c r="P71" s="8"/>
      <c r="Q71" s="8">
        <v>87552</v>
      </c>
    </row>
    <row r="72" spans="1:17" x14ac:dyDescent="0.35">
      <c r="A72" t="s">
        <v>123</v>
      </c>
      <c r="B72" t="s">
        <v>173</v>
      </c>
      <c r="C72" s="8"/>
      <c r="D72" s="8"/>
      <c r="E72" s="8"/>
      <c r="F72" s="8">
        <v>94288</v>
      </c>
      <c r="G72" s="8"/>
      <c r="H72" s="8"/>
      <c r="K72" t="s">
        <v>114</v>
      </c>
      <c r="L72" s="8">
        <v>83563</v>
      </c>
      <c r="M72" s="8"/>
      <c r="N72" s="8"/>
      <c r="O72" s="8"/>
      <c r="P72" s="8"/>
      <c r="Q72" s="8"/>
    </row>
    <row r="73" spans="1:17" x14ac:dyDescent="0.35">
      <c r="A73" t="s">
        <v>124</v>
      </c>
      <c r="B73" t="s">
        <v>184</v>
      </c>
      <c r="C73" s="8">
        <v>37057</v>
      </c>
      <c r="D73" s="8"/>
      <c r="E73" s="8"/>
      <c r="F73" s="8"/>
      <c r="G73" s="8"/>
      <c r="H73" s="8"/>
      <c r="J73" t="s">
        <v>184</v>
      </c>
      <c r="K73" t="s">
        <v>62</v>
      </c>
      <c r="L73" s="8">
        <v>56353</v>
      </c>
      <c r="M73" s="8"/>
      <c r="N73" s="8"/>
      <c r="O73" s="8"/>
      <c r="P73" s="8"/>
      <c r="Q73" s="8"/>
    </row>
    <row r="74" spans="1:17" x14ac:dyDescent="0.35">
      <c r="A74" t="s">
        <v>125</v>
      </c>
      <c r="B74" t="s">
        <v>185</v>
      </c>
      <c r="C74" s="8">
        <v>91123</v>
      </c>
      <c r="D74" s="8"/>
      <c r="E74" s="8"/>
      <c r="F74" s="8"/>
      <c r="G74" s="8"/>
      <c r="H74" s="8"/>
      <c r="K74" t="s">
        <v>85</v>
      </c>
      <c r="L74" s="8">
        <v>74145</v>
      </c>
      <c r="M74" s="8"/>
      <c r="N74" s="8"/>
      <c r="O74" s="8"/>
      <c r="P74" s="8"/>
      <c r="Q74" s="8"/>
    </row>
    <row r="75" spans="1:17" x14ac:dyDescent="0.35">
      <c r="A75" t="s">
        <v>126</v>
      </c>
      <c r="B75" t="s">
        <v>171</v>
      </c>
      <c r="C75" s="8"/>
      <c r="D75" s="8">
        <v>80386</v>
      </c>
      <c r="E75" s="8"/>
      <c r="F75" s="8"/>
      <c r="G75" s="8"/>
      <c r="H75" s="8"/>
      <c r="K75" t="s">
        <v>91</v>
      </c>
      <c r="L75" s="8">
        <v>48549</v>
      </c>
      <c r="M75" s="8"/>
      <c r="N75" s="8"/>
      <c r="O75" s="8"/>
      <c r="P75" s="8"/>
      <c r="Q75" s="8"/>
    </row>
    <row r="76" spans="1:17" x14ac:dyDescent="0.35">
      <c r="A76" t="s">
        <v>127</v>
      </c>
      <c r="B76" t="s">
        <v>175</v>
      </c>
      <c r="C76" s="8"/>
      <c r="D76" s="8">
        <v>61249</v>
      </c>
      <c r="E76" s="8"/>
      <c r="F76" s="8"/>
      <c r="G76" s="8"/>
      <c r="H76" s="8"/>
      <c r="K76" t="s">
        <v>115</v>
      </c>
      <c r="L76" s="8"/>
      <c r="M76" s="8"/>
      <c r="N76" s="8"/>
      <c r="O76" s="8"/>
      <c r="P76" s="8"/>
      <c r="Q76" s="8">
        <v>79396</v>
      </c>
    </row>
    <row r="77" spans="1:17" x14ac:dyDescent="0.35">
      <c r="A77" t="s">
        <v>128</v>
      </c>
      <c r="B77" t="s">
        <v>174</v>
      </c>
      <c r="C77" s="8"/>
      <c r="D77" s="8"/>
      <c r="E77" s="8">
        <v>68464</v>
      </c>
      <c r="F77" s="8"/>
      <c r="G77" s="8"/>
      <c r="H77" s="8"/>
      <c r="K77" t="s">
        <v>119</v>
      </c>
      <c r="L77" s="8">
        <v>79486</v>
      </c>
      <c r="M77" s="8"/>
      <c r="N77" s="8"/>
      <c r="O77" s="8"/>
      <c r="P77" s="8"/>
      <c r="Q77" s="8"/>
    </row>
    <row r="78" spans="1:17" x14ac:dyDescent="0.35">
      <c r="A78" t="s">
        <v>130</v>
      </c>
      <c r="B78" t="s">
        <v>179</v>
      </c>
      <c r="C78" s="8">
        <v>88547</v>
      </c>
      <c r="D78" s="8"/>
      <c r="E78" s="8"/>
      <c r="F78" s="8"/>
      <c r="G78" s="8"/>
      <c r="H78" s="8"/>
      <c r="K78" t="s">
        <v>122</v>
      </c>
      <c r="L78" s="8"/>
      <c r="M78" s="8"/>
      <c r="N78" s="8"/>
      <c r="O78" s="8"/>
      <c r="P78" s="8">
        <v>35426</v>
      </c>
      <c r="Q78" s="8"/>
    </row>
    <row r="79" spans="1:17" x14ac:dyDescent="0.35">
      <c r="A79" t="s">
        <v>131</v>
      </c>
      <c r="B79" t="s">
        <v>186</v>
      </c>
      <c r="C79" s="8"/>
      <c r="D79" s="8"/>
      <c r="E79" s="8">
        <v>77007</v>
      </c>
      <c r="F79" s="8"/>
      <c r="G79" s="8"/>
      <c r="H79" s="8"/>
      <c r="K79" t="s">
        <v>124</v>
      </c>
      <c r="L79" s="8">
        <v>37057</v>
      </c>
      <c r="M79" s="8"/>
      <c r="N79" s="8"/>
      <c r="O79" s="8"/>
      <c r="P79" s="8"/>
      <c r="Q79" s="8"/>
    </row>
    <row r="80" spans="1:17" x14ac:dyDescent="0.35">
      <c r="A80" t="s">
        <v>132</v>
      </c>
      <c r="B80" t="s">
        <v>190</v>
      </c>
      <c r="C80" s="8">
        <v>93469</v>
      </c>
      <c r="D80" s="8"/>
      <c r="E80" s="8"/>
      <c r="F80" s="8"/>
      <c r="G80" s="8"/>
      <c r="H80" s="8"/>
      <c r="J80" t="s">
        <v>171</v>
      </c>
      <c r="K80" t="s">
        <v>72</v>
      </c>
      <c r="L80" s="8"/>
      <c r="M80" s="8">
        <v>72498</v>
      </c>
      <c r="N80" s="8"/>
      <c r="O80" s="8"/>
      <c r="P80" s="8"/>
      <c r="Q80" s="8"/>
    </row>
    <row r="81" spans="1:17" x14ac:dyDescent="0.35">
      <c r="A81" t="s">
        <v>133</v>
      </c>
      <c r="B81" t="s">
        <v>171</v>
      </c>
      <c r="C81" s="8">
        <v>80147</v>
      </c>
      <c r="D81" s="8"/>
      <c r="E81" s="8"/>
      <c r="F81" s="8"/>
      <c r="G81" s="8"/>
      <c r="H81" s="8"/>
      <c r="K81" t="s">
        <v>156</v>
      </c>
      <c r="L81" s="8"/>
      <c r="M81" s="8"/>
      <c r="N81" s="8">
        <v>89263</v>
      </c>
      <c r="O81" s="8"/>
      <c r="P81" s="8"/>
      <c r="Q81" s="8"/>
    </row>
    <row r="82" spans="1:17" x14ac:dyDescent="0.35">
      <c r="A82" t="s">
        <v>135</v>
      </c>
      <c r="B82" t="s">
        <v>175</v>
      </c>
      <c r="C82" s="8">
        <v>63162</v>
      </c>
      <c r="D82" s="8"/>
      <c r="E82" s="8"/>
      <c r="F82" s="8"/>
      <c r="G82" s="8"/>
      <c r="H82" s="8"/>
      <c r="K82" t="s">
        <v>126</v>
      </c>
      <c r="L82" s="8"/>
      <c r="M82" s="8">
        <v>80386</v>
      </c>
      <c r="N82" s="8"/>
      <c r="O82" s="8"/>
      <c r="P82" s="8"/>
      <c r="Q82" s="8"/>
    </row>
    <row r="83" spans="1:17" x14ac:dyDescent="0.35">
      <c r="A83" t="s">
        <v>136</v>
      </c>
      <c r="B83" t="s">
        <v>174</v>
      </c>
      <c r="C83" s="8">
        <v>64450</v>
      </c>
      <c r="D83" s="8"/>
      <c r="E83" s="8"/>
      <c r="F83" s="8"/>
      <c r="G83" s="8"/>
      <c r="H83" s="8"/>
      <c r="K83" t="s">
        <v>133</v>
      </c>
      <c r="L83" s="8">
        <v>80147</v>
      </c>
      <c r="M83" s="8"/>
      <c r="N83" s="8"/>
      <c r="O83" s="8"/>
      <c r="P83" s="8"/>
      <c r="Q83" s="8"/>
    </row>
    <row r="84" spans="1:17" x14ac:dyDescent="0.35">
      <c r="A84" t="s">
        <v>137</v>
      </c>
      <c r="B84" t="s">
        <v>186</v>
      </c>
      <c r="C84" s="8">
        <v>60161</v>
      </c>
      <c r="D84" s="8"/>
      <c r="E84" s="8"/>
      <c r="F84" s="8"/>
      <c r="G84" s="8"/>
      <c r="H84" s="8"/>
      <c r="K84" t="s">
        <v>138</v>
      </c>
      <c r="L84" s="8">
        <v>86504</v>
      </c>
      <c r="M84" s="8"/>
      <c r="N84" s="8"/>
      <c r="O84" s="8"/>
      <c r="P84" s="8"/>
      <c r="Q84" s="8"/>
    </row>
    <row r="85" spans="1:17" x14ac:dyDescent="0.35">
      <c r="A85" t="s">
        <v>138</v>
      </c>
      <c r="B85" t="s">
        <v>171</v>
      </c>
      <c r="C85" s="8">
        <v>86504</v>
      </c>
      <c r="D85" s="8"/>
      <c r="E85" s="8"/>
      <c r="F85" s="8"/>
      <c r="G85" s="8"/>
      <c r="H85" s="8"/>
      <c r="J85" t="s">
        <v>175</v>
      </c>
      <c r="K85" t="s">
        <v>82</v>
      </c>
      <c r="L85" s="8"/>
      <c r="M85" s="8"/>
      <c r="N85" s="8">
        <v>88330</v>
      </c>
      <c r="O85" s="8"/>
      <c r="P85" s="8"/>
      <c r="Q85" s="8"/>
    </row>
    <row r="86" spans="1:17" x14ac:dyDescent="0.35">
      <c r="A86" t="s">
        <v>139</v>
      </c>
      <c r="B86" t="s">
        <v>176</v>
      </c>
      <c r="C86" s="8">
        <v>98314</v>
      </c>
      <c r="D86" s="8"/>
      <c r="E86" s="8"/>
      <c r="F86" s="8"/>
      <c r="G86" s="8"/>
      <c r="H86" s="8"/>
      <c r="K86" t="s">
        <v>159</v>
      </c>
      <c r="L86" s="8"/>
      <c r="M86" s="8">
        <v>59480</v>
      </c>
      <c r="N86" s="8"/>
      <c r="O86" s="8"/>
      <c r="P86" s="8"/>
      <c r="Q86" s="8"/>
    </row>
    <row r="87" spans="1:17" x14ac:dyDescent="0.35">
      <c r="A87" t="s">
        <v>140</v>
      </c>
      <c r="B87" t="s">
        <v>177</v>
      </c>
      <c r="C87" s="8"/>
      <c r="D87" s="8"/>
      <c r="E87" s="8"/>
      <c r="F87" s="8"/>
      <c r="G87" s="8">
        <v>93105</v>
      </c>
      <c r="H87" s="8"/>
      <c r="K87" t="s">
        <v>97</v>
      </c>
      <c r="L87" s="8"/>
      <c r="M87" s="8">
        <v>78425</v>
      </c>
      <c r="N87" s="8"/>
      <c r="O87" s="8"/>
      <c r="P87" s="8"/>
      <c r="Q87" s="8"/>
    </row>
    <row r="88" spans="1:17" x14ac:dyDescent="0.35">
      <c r="A88" t="s">
        <v>141</v>
      </c>
      <c r="B88" t="s">
        <v>173</v>
      </c>
      <c r="C88" s="8"/>
      <c r="D88" s="8">
        <v>74121</v>
      </c>
      <c r="E88" s="8"/>
      <c r="F88" s="8"/>
      <c r="G88" s="8"/>
      <c r="H88" s="8"/>
      <c r="K88" t="s">
        <v>99</v>
      </c>
      <c r="L88" s="8">
        <v>84542</v>
      </c>
      <c r="M88" s="8"/>
      <c r="N88" s="8"/>
      <c r="O88" s="8"/>
      <c r="P88" s="8"/>
      <c r="Q88" s="8"/>
    </row>
    <row r="89" spans="1:17" x14ac:dyDescent="0.35">
      <c r="A89" t="s">
        <v>142</v>
      </c>
      <c r="B89" t="s">
        <v>176</v>
      </c>
      <c r="C89" s="8">
        <v>50228</v>
      </c>
      <c r="D89" s="8"/>
      <c r="E89" s="8"/>
      <c r="F89" s="8"/>
      <c r="G89" s="8"/>
      <c r="H89" s="8"/>
      <c r="K89" t="s">
        <v>103</v>
      </c>
      <c r="L89" s="8">
        <v>68419</v>
      </c>
      <c r="M89" s="8"/>
      <c r="N89" s="8"/>
      <c r="O89" s="8"/>
      <c r="P89" s="8"/>
      <c r="Q89" s="8"/>
    </row>
    <row r="90" spans="1:17" x14ac:dyDescent="0.35">
      <c r="A90" t="s">
        <v>143</v>
      </c>
      <c r="B90" t="s">
        <v>172</v>
      </c>
      <c r="C90" s="8"/>
      <c r="D90" s="8"/>
      <c r="E90" s="8"/>
      <c r="F90" s="8"/>
      <c r="G90" s="8">
        <v>65056</v>
      </c>
      <c r="H90" s="8"/>
      <c r="K90" t="s">
        <v>116</v>
      </c>
      <c r="L90" s="8"/>
      <c r="M90" s="8">
        <v>60215</v>
      </c>
      <c r="N90" s="8"/>
      <c r="O90" s="8"/>
      <c r="P90" s="8"/>
      <c r="Q90" s="8"/>
    </row>
    <row r="91" spans="1:17" x14ac:dyDescent="0.35">
      <c r="A91" t="s">
        <v>145</v>
      </c>
      <c r="B91" t="s">
        <v>177</v>
      </c>
      <c r="C91" s="8">
        <v>99488</v>
      </c>
      <c r="D91" s="8"/>
      <c r="E91" s="8"/>
      <c r="F91" s="8"/>
      <c r="G91" s="8"/>
      <c r="H91" s="8"/>
      <c r="K91" t="s">
        <v>149</v>
      </c>
      <c r="L91" s="8"/>
      <c r="M91" s="8"/>
      <c r="N91" s="8"/>
      <c r="O91" s="8"/>
      <c r="P91" s="8"/>
      <c r="Q91" s="8">
        <v>63536</v>
      </c>
    </row>
    <row r="92" spans="1:17" x14ac:dyDescent="0.35">
      <c r="A92" t="s">
        <v>146</v>
      </c>
      <c r="B92" t="s">
        <v>174</v>
      </c>
      <c r="C92" s="8"/>
      <c r="D92" s="8"/>
      <c r="E92" s="8"/>
      <c r="F92" s="8"/>
      <c r="G92" s="8">
        <v>60208</v>
      </c>
      <c r="H92" s="8"/>
      <c r="K92" t="s">
        <v>127</v>
      </c>
      <c r="L92" s="8"/>
      <c r="M92" s="8">
        <v>61249</v>
      </c>
      <c r="N92" s="8"/>
      <c r="O92" s="8"/>
      <c r="P92" s="8"/>
      <c r="Q92" s="8"/>
    </row>
    <row r="93" spans="1:17" x14ac:dyDescent="0.35">
      <c r="A93" t="s">
        <v>147</v>
      </c>
      <c r="B93" t="s">
        <v>182</v>
      </c>
      <c r="C93" s="8">
        <v>69417</v>
      </c>
      <c r="D93" s="8"/>
      <c r="E93" s="8"/>
      <c r="F93" s="8"/>
      <c r="G93" s="8"/>
      <c r="H93" s="8"/>
      <c r="K93" t="s">
        <v>135</v>
      </c>
      <c r="L93" s="8">
        <v>63162</v>
      </c>
      <c r="M93" s="8"/>
      <c r="N93" s="8"/>
      <c r="O93" s="8"/>
      <c r="P93" s="8"/>
      <c r="Q93" s="8"/>
    </row>
    <row r="94" spans="1:17" x14ac:dyDescent="0.35">
      <c r="A94" t="s">
        <v>148</v>
      </c>
      <c r="B94" t="s">
        <v>185</v>
      </c>
      <c r="C94" s="8"/>
      <c r="D94" s="8"/>
      <c r="E94" s="8"/>
      <c r="F94" s="8"/>
      <c r="G94" s="8"/>
      <c r="H94" s="8">
        <v>81150</v>
      </c>
      <c r="J94" t="s">
        <v>187</v>
      </c>
      <c r="K94" t="s">
        <v>150</v>
      </c>
      <c r="L94" s="8"/>
      <c r="M94" s="8">
        <v>95434</v>
      </c>
      <c r="N94" s="8"/>
      <c r="O94" s="8"/>
      <c r="P94" s="8"/>
      <c r="Q94" s="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data100</vt:lpstr>
      <vt:lpstr>BDD</vt:lpstr>
      <vt:lpstr>Extract</vt:lpstr>
      <vt:lpstr>Synthèse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STAELENS</dc:creator>
  <cp:lastModifiedBy>Michel</cp:lastModifiedBy>
  <dcterms:created xsi:type="dcterms:W3CDTF">2019-10-16T14:23:46Z</dcterms:created>
  <dcterms:modified xsi:type="dcterms:W3CDTF">2019-10-21T12:25:06Z</dcterms:modified>
</cp:coreProperties>
</file>