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tirages" sheetId="1" r:id="rId1"/>
  </sheets>
  <calcPr calcId="152511" calcOnSave="0"/>
</workbook>
</file>

<file path=xl/calcChain.xml><?xml version="1.0" encoding="utf-8"?>
<calcChain xmlns="http://schemas.openxmlformats.org/spreadsheetml/2006/main">
  <c r="A7" i="1" l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6" i="1"/>
  <c r="F50" i="1" l="1"/>
  <c r="B50" i="1"/>
  <c r="C50" i="1"/>
  <c r="D50" i="1"/>
  <c r="E50" i="1"/>
  <c r="F38" i="1"/>
  <c r="B38" i="1"/>
  <c r="C38" i="1"/>
  <c r="D38" i="1"/>
  <c r="E38" i="1"/>
  <c r="F30" i="1"/>
  <c r="B30" i="1"/>
  <c r="C30" i="1"/>
  <c r="E30" i="1"/>
  <c r="D30" i="1"/>
  <c r="F14" i="1"/>
  <c r="B14" i="1"/>
  <c r="C14" i="1"/>
  <c r="E14" i="1"/>
  <c r="D14" i="1"/>
  <c r="F53" i="1"/>
  <c r="B53" i="1"/>
  <c r="E53" i="1"/>
  <c r="C53" i="1"/>
  <c r="D53" i="1"/>
  <c r="F49" i="1"/>
  <c r="B49" i="1"/>
  <c r="E49" i="1"/>
  <c r="C49" i="1"/>
  <c r="D49" i="1"/>
  <c r="F45" i="1"/>
  <c r="B45" i="1"/>
  <c r="C45" i="1"/>
  <c r="D45" i="1"/>
  <c r="E45" i="1"/>
  <c r="F41" i="1"/>
  <c r="B41" i="1"/>
  <c r="C41" i="1"/>
  <c r="E41" i="1"/>
  <c r="D41" i="1"/>
  <c r="F37" i="1"/>
  <c r="B37" i="1"/>
  <c r="C37" i="1"/>
  <c r="E37" i="1"/>
  <c r="D37" i="1"/>
  <c r="F33" i="1"/>
  <c r="B33" i="1"/>
  <c r="C33" i="1"/>
  <c r="D33" i="1"/>
  <c r="E33" i="1"/>
  <c r="F29" i="1"/>
  <c r="B29" i="1"/>
  <c r="C29" i="1"/>
  <c r="D29" i="1"/>
  <c r="E29" i="1"/>
  <c r="F25" i="1"/>
  <c r="B25" i="1"/>
  <c r="C25" i="1"/>
  <c r="D25" i="1"/>
  <c r="E25" i="1"/>
  <c r="F21" i="1"/>
  <c r="B21" i="1"/>
  <c r="C21" i="1"/>
  <c r="D21" i="1"/>
  <c r="E21" i="1"/>
  <c r="F17" i="1"/>
  <c r="B17" i="1"/>
  <c r="C17" i="1"/>
  <c r="D17" i="1"/>
  <c r="E17" i="1"/>
  <c r="F13" i="1"/>
  <c r="B13" i="1"/>
  <c r="C13" i="1"/>
  <c r="D13" i="1"/>
  <c r="E13" i="1"/>
  <c r="F9" i="1"/>
  <c r="B9" i="1"/>
  <c r="C9" i="1"/>
  <c r="E9" i="1"/>
  <c r="D9" i="1"/>
  <c r="F46" i="1"/>
  <c r="B46" i="1"/>
  <c r="E46" i="1"/>
  <c r="C46" i="1"/>
  <c r="D46" i="1"/>
  <c r="F34" i="1"/>
  <c r="B34" i="1"/>
  <c r="E34" i="1"/>
  <c r="C34" i="1"/>
  <c r="D34" i="1"/>
  <c r="F26" i="1"/>
  <c r="B26" i="1"/>
  <c r="C26" i="1"/>
  <c r="E26" i="1"/>
  <c r="D26" i="1"/>
  <c r="F18" i="1"/>
  <c r="B18" i="1"/>
  <c r="C18" i="1"/>
  <c r="D18" i="1"/>
  <c r="E18" i="1"/>
  <c r="F10" i="1"/>
  <c r="B10" i="1"/>
  <c r="C10" i="1"/>
  <c r="D10" i="1"/>
  <c r="E10" i="1"/>
  <c r="F52" i="1"/>
  <c r="B52" i="1"/>
  <c r="C52" i="1"/>
  <c r="D52" i="1"/>
  <c r="E52" i="1"/>
  <c r="F48" i="1"/>
  <c r="B48" i="1"/>
  <c r="C48" i="1"/>
  <c r="E48" i="1"/>
  <c r="D48" i="1"/>
  <c r="F44" i="1"/>
  <c r="B44" i="1"/>
  <c r="C44" i="1"/>
  <c r="E44" i="1"/>
  <c r="D44" i="1"/>
  <c r="F40" i="1"/>
  <c r="B40" i="1"/>
  <c r="C40" i="1"/>
  <c r="D40" i="1"/>
  <c r="E40" i="1"/>
  <c r="F36" i="1"/>
  <c r="B36" i="1"/>
  <c r="C36" i="1"/>
  <c r="D36" i="1"/>
  <c r="E36" i="1"/>
  <c r="F32" i="1"/>
  <c r="B32" i="1"/>
  <c r="C32" i="1"/>
  <c r="E32" i="1"/>
  <c r="D32" i="1"/>
  <c r="F28" i="1"/>
  <c r="B28" i="1"/>
  <c r="C28" i="1"/>
  <c r="E28" i="1"/>
  <c r="D28" i="1"/>
  <c r="F24" i="1"/>
  <c r="B24" i="1"/>
  <c r="C24" i="1"/>
  <c r="E24" i="1"/>
  <c r="D24" i="1"/>
  <c r="F20" i="1"/>
  <c r="B20" i="1"/>
  <c r="C20" i="1"/>
  <c r="D20" i="1"/>
  <c r="E20" i="1"/>
  <c r="F16" i="1"/>
  <c r="B16" i="1"/>
  <c r="C16" i="1"/>
  <c r="E16" i="1"/>
  <c r="D16" i="1"/>
  <c r="F12" i="1"/>
  <c r="B12" i="1"/>
  <c r="C12" i="1"/>
  <c r="D12" i="1"/>
  <c r="E12" i="1"/>
  <c r="F8" i="1"/>
  <c r="B8" i="1"/>
  <c r="C8" i="1"/>
  <c r="E8" i="1"/>
  <c r="D8" i="1"/>
  <c r="F6" i="1"/>
  <c r="E6" i="1"/>
  <c r="D6" i="1"/>
  <c r="B6" i="1"/>
  <c r="C6" i="1"/>
  <c r="F42" i="1"/>
  <c r="B42" i="1"/>
  <c r="C42" i="1"/>
  <c r="D42" i="1"/>
  <c r="E42" i="1"/>
  <c r="F22" i="1"/>
  <c r="B22" i="1"/>
  <c r="C22" i="1"/>
  <c r="E22" i="1"/>
  <c r="D22" i="1"/>
  <c r="F51" i="1"/>
  <c r="B51" i="1"/>
  <c r="C51" i="1"/>
  <c r="E51" i="1"/>
  <c r="D51" i="1"/>
  <c r="F47" i="1"/>
  <c r="B47" i="1"/>
  <c r="C47" i="1"/>
  <c r="D47" i="1"/>
  <c r="E47" i="1"/>
  <c r="F43" i="1"/>
  <c r="B43" i="1"/>
  <c r="E43" i="1"/>
  <c r="C43" i="1"/>
  <c r="D43" i="1"/>
  <c r="F39" i="1"/>
  <c r="B39" i="1"/>
  <c r="E39" i="1"/>
  <c r="C39" i="1"/>
  <c r="D39" i="1"/>
  <c r="F35" i="1"/>
  <c r="B35" i="1"/>
  <c r="C35" i="1"/>
  <c r="E35" i="1"/>
  <c r="D35" i="1"/>
  <c r="F31" i="1"/>
  <c r="B31" i="1"/>
  <c r="C31" i="1"/>
  <c r="D31" i="1"/>
  <c r="E31" i="1"/>
  <c r="F27" i="1"/>
  <c r="B27" i="1"/>
  <c r="C27" i="1"/>
  <c r="D27" i="1"/>
  <c r="E27" i="1"/>
  <c r="F23" i="1"/>
  <c r="B23" i="1"/>
  <c r="C23" i="1"/>
  <c r="D23" i="1"/>
  <c r="E23" i="1"/>
  <c r="F19" i="1"/>
  <c r="B19" i="1"/>
  <c r="C19" i="1"/>
  <c r="E19" i="1"/>
  <c r="D19" i="1"/>
  <c r="F15" i="1"/>
  <c r="B15" i="1"/>
  <c r="C15" i="1"/>
  <c r="D15" i="1"/>
  <c r="E15" i="1"/>
  <c r="F11" i="1"/>
  <c r="B11" i="1"/>
  <c r="C11" i="1"/>
  <c r="E11" i="1"/>
  <c r="D11" i="1"/>
  <c r="F7" i="1"/>
  <c r="B7" i="1"/>
  <c r="C7" i="1"/>
  <c r="D7" i="1"/>
  <c r="E7" i="1"/>
  <c r="E3" i="1" l="1"/>
  <c r="D3" i="1"/>
  <c r="C3" i="1"/>
  <c r="B3" i="1"/>
  <c r="L50" i="1" a="1"/>
  <c r="L50" i="1" s="1"/>
  <c r="L51" i="1" a="1"/>
  <c r="L51" i="1" s="1"/>
  <c r="L52" i="1" a="1"/>
  <c r="L52" i="1" s="1"/>
  <c r="L53" i="1" a="1"/>
  <c r="L53" i="1" s="1"/>
  <c r="L49" i="1" a="1"/>
  <c r="L48" i="1" a="1"/>
  <c r="L47" i="1" a="1"/>
  <c r="L46" i="1" a="1"/>
  <c r="L45" i="1" a="1"/>
  <c r="L44" i="1" a="1"/>
  <c r="L43" i="1" a="1"/>
  <c r="L42" i="1" a="1"/>
  <c r="L41" i="1" a="1"/>
  <c r="L40" i="1" a="1"/>
  <c r="L39" i="1" a="1"/>
  <c r="L38" i="1" a="1"/>
  <c r="L37" i="1" a="1"/>
  <c r="L36" i="1" a="1"/>
  <c r="L35" i="1" a="1"/>
  <c r="L34" i="1" a="1"/>
  <c r="L33" i="1" a="1"/>
  <c r="L32" i="1" a="1"/>
  <c r="L31" i="1" a="1"/>
  <c r="L30" i="1" a="1"/>
  <c r="K53" i="1" a="1"/>
  <c r="K52" i="1" a="1"/>
  <c r="K51" i="1" a="1"/>
  <c r="K50" i="1" a="1"/>
  <c r="K49" i="1" a="1"/>
  <c r="K48" i="1" a="1"/>
  <c r="K47" i="1" a="1"/>
  <c r="K46" i="1" a="1"/>
  <c r="K45" i="1" a="1"/>
  <c r="K44" i="1" a="1"/>
  <c r="K43" i="1" a="1"/>
  <c r="K42" i="1" a="1"/>
  <c r="K41" i="1" a="1"/>
  <c r="K40" i="1" a="1"/>
  <c r="K39" i="1" a="1"/>
  <c r="K38" i="1" a="1"/>
  <c r="K37" i="1" a="1"/>
  <c r="K36" i="1" a="1"/>
  <c r="K35" i="1" a="1"/>
  <c r="K34" i="1" a="1"/>
  <c r="K33" i="1" a="1"/>
  <c r="K32" i="1" a="1"/>
  <c r="K31" i="1" a="1"/>
  <c r="K30" i="1" a="1"/>
  <c r="J53" i="1" a="1"/>
  <c r="J52" i="1" a="1"/>
  <c r="J51" i="1" a="1"/>
  <c r="J50" i="1" a="1"/>
  <c r="J49" i="1" a="1"/>
  <c r="J48" i="1" a="1"/>
  <c r="J47" i="1" a="1"/>
  <c r="J46" i="1" a="1"/>
  <c r="J45" i="1" a="1"/>
  <c r="J44" i="1" a="1"/>
  <c r="J43" i="1" a="1"/>
  <c r="J42" i="1" a="1"/>
  <c r="J41" i="1" a="1"/>
  <c r="J40" i="1" a="1"/>
  <c r="J39" i="1" a="1"/>
  <c r="J38" i="1" a="1"/>
  <c r="J37" i="1" a="1"/>
  <c r="J36" i="1" a="1"/>
  <c r="J35" i="1" a="1"/>
  <c r="J34" i="1" a="1"/>
  <c r="J33" i="1" a="1"/>
  <c r="J32" i="1" a="1"/>
  <c r="J31" i="1" a="1"/>
  <c r="J30" i="1" a="1"/>
  <c r="I53" i="1" a="1"/>
  <c r="I52" i="1" a="1"/>
  <c r="I51" i="1" a="1"/>
  <c r="I50" i="1" a="1"/>
  <c r="I49" i="1" a="1"/>
  <c r="I48" i="1" a="1"/>
  <c r="I47" i="1" a="1"/>
  <c r="I46" i="1" a="1"/>
  <c r="I45" i="1" a="1"/>
  <c r="I44" i="1" a="1"/>
  <c r="I43" i="1" a="1"/>
  <c r="I42" i="1" a="1"/>
  <c r="I41" i="1" a="1"/>
  <c r="I40" i="1" a="1"/>
  <c r="I39" i="1" a="1"/>
  <c r="I38" i="1" a="1"/>
  <c r="I37" i="1" a="1"/>
  <c r="I36" i="1" a="1"/>
  <c r="I35" i="1" a="1"/>
  <c r="I34" i="1" a="1"/>
  <c r="I33" i="1" a="1"/>
  <c r="I32" i="1" a="1"/>
  <c r="I31" i="1" a="1"/>
  <c r="I30" i="1" a="1"/>
  <c r="H38" i="1" a="1"/>
  <c r="H46" i="1" a="1"/>
  <c r="H39" i="1" a="1"/>
  <c r="H49" i="1" a="1"/>
  <c r="H41" i="1" a="1"/>
  <c r="H40" i="1" a="1"/>
  <c r="H48" i="1" a="1"/>
  <c r="H45" i="1" a="1"/>
  <c r="H47" i="1" a="1"/>
  <c r="H42" i="1" a="1"/>
  <c r="H50" i="1" a="1"/>
  <c r="H51" i="1" a="1"/>
  <c r="H53" i="1" a="1"/>
  <c r="H44" i="1" a="1"/>
  <c r="H52" i="1" a="1"/>
  <c r="H43" i="1" a="1"/>
  <c r="H33" i="1" a="1"/>
  <c r="H31" i="1" a="1"/>
  <c r="H35" i="1" a="1"/>
  <c r="H34" i="1" a="1"/>
  <c r="H36" i="1" a="1"/>
  <c r="H37" i="1" a="1"/>
  <c r="H32" i="1" a="1"/>
  <c r="H30" i="1" a="1"/>
  <c r="L29" i="1" a="1"/>
  <c r="L28" i="1" a="1"/>
  <c r="K29" i="1" a="1"/>
  <c r="K28" i="1" a="1"/>
  <c r="J29" i="1" a="1"/>
  <c r="J28" i="1" a="1"/>
  <c r="I29" i="1" a="1"/>
  <c r="I28" i="1" a="1"/>
  <c r="H29" i="1" a="1"/>
  <c r="H28" i="1" a="1"/>
  <c r="K27" i="1" a="1"/>
  <c r="K26" i="1" a="1"/>
  <c r="K25" i="1" a="1"/>
  <c r="K24" i="1" a="1"/>
  <c r="K23" i="1" a="1"/>
  <c r="K22" i="1" a="1"/>
  <c r="K21" i="1" a="1"/>
  <c r="K20" i="1" a="1"/>
  <c r="K19" i="1" a="1"/>
  <c r="K18" i="1" a="1"/>
  <c r="K17" i="1" a="1"/>
  <c r="K16" i="1" a="1"/>
  <c r="K15" i="1" a="1"/>
  <c r="K14" i="1" a="1"/>
  <c r="K13" i="1" a="1"/>
  <c r="K12" i="1" a="1"/>
  <c r="K11" i="1" a="1"/>
  <c r="K10" i="1" a="1"/>
  <c r="K9" i="1" a="1"/>
  <c r="K8" i="1" a="1"/>
  <c r="K7" i="1" a="1"/>
  <c r="K6" i="1" a="1"/>
  <c r="J27" i="1" a="1"/>
  <c r="J26" i="1" a="1"/>
  <c r="J25" i="1" a="1"/>
  <c r="J24" i="1" a="1"/>
  <c r="J23" i="1" a="1"/>
  <c r="J22" i="1" a="1"/>
  <c r="J21" i="1" a="1"/>
  <c r="J20" i="1" a="1"/>
  <c r="J19" i="1" a="1"/>
  <c r="J18" i="1" a="1"/>
  <c r="J17" i="1" a="1"/>
  <c r="J16" i="1" a="1"/>
  <c r="J15" i="1" a="1"/>
  <c r="J14" i="1" a="1"/>
  <c r="J13" i="1" a="1"/>
  <c r="J12" i="1" a="1"/>
  <c r="J11" i="1" a="1"/>
  <c r="J10" i="1" a="1"/>
  <c r="J9" i="1" a="1"/>
  <c r="J8" i="1" a="1"/>
  <c r="J7" i="1" a="1"/>
  <c r="J6" i="1" a="1"/>
  <c r="I27" i="1" a="1"/>
  <c r="I26" i="1" a="1"/>
  <c r="I25" i="1" a="1"/>
  <c r="I24" i="1" a="1"/>
  <c r="I23" i="1" a="1"/>
  <c r="I22" i="1" a="1"/>
  <c r="I21" i="1" a="1"/>
  <c r="I20" i="1" a="1"/>
  <c r="I19" i="1" a="1"/>
  <c r="I18" i="1" a="1"/>
  <c r="I17" i="1" a="1"/>
  <c r="I16" i="1" a="1"/>
  <c r="I15" i="1" a="1"/>
  <c r="I14" i="1" a="1"/>
  <c r="I13" i="1" a="1"/>
  <c r="I12" i="1" a="1"/>
  <c r="I11" i="1" a="1"/>
  <c r="I10" i="1" a="1"/>
  <c r="I9" i="1" a="1"/>
  <c r="I8" i="1" a="1"/>
  <c r="I7" i="1" a="1"/>
  <c r="I6" i="1" a="1"/>
  <c r="H19" i="1" a="1"/>
  <c r="H14" i="1" a="1"/>
  <c r="H26" i="1" a="1"/>
  <c r="H12" i="1" a="1"/>
  <c r="H25" i="1" a="1"/>
  <c r="H16" i="1" a="1"/>
  <c r="H10" i="1" a="1"/>
  <c r="H22" i="1" a="1"/>
  <c r="H11" i="1" a="1"/>
  <c r="H17" i="1" a="1"/>
  <c r="H21" i="1" a="1"/>
  <c r="H23" i="1" a="1"/>
  <c r="H6" i="1" a="1"/>
  <c r="H13" i="1" a="1"/>
  <c r="H24" i="1" a="1"/>
  <c r="H18" i="1" a="1"/>
  <c r="H7" i="1" a="1"/>
  <c r="H27" i="1" a="1"/>
  <c r="H15" i="1" a="1"/>
  <c r="H8" i="1" a="1"/>
  <c r="H9" i="1" a="1"/>
  <c r="H20" i="1" a="1"/>
  <c r="L16" i="1" a="1"/>
  <c r="L12" i="1" a="1"/>
  <c r="L27" i="1" a="1"/>
  <c r="L18" i="1" a="1"/>
  <c r="L19" i="1" a="1"/>
  <c r="L10" i="1" a="1"/>
  <c r="L8" i="1" a="1"/>
  <c r="L7" i="1" a="1"/>
  <c r="L11" i="1" a="1"/>
  <c r="L23" i="1" a="1"/>
  <c r="L14" i="1" a="1"/>
  <c r="L25" i="1" a="1"/>
  <c r="L26" i="1" a="1"/>
  <c r="L21" i="1" a="1"/>
  <c r="L24" i="1" a="1"/>
  <c r="L20" i="1" a="1"/>
  <c r="L9" i="1" a="1"/>
  <c r="L17" i="1" a="1"/>
  <c r="L13" i="1" a="1"/>
  <c r="L6" i="1" a="1"/>
  <c r="L22" i="1" a="1"/>
  <c r="L15" i="1" a="1"/>
  <c r="L49" i="1" l="1"/>
  <c r="L48" i="1"/>
  <c r="L47" i="1"/>
  <c r="L46" i="1"/>
  <c r="K53" i="1"/>
  <c r="I9" i="1"/>
  <c r="I8" i="1"/>
  <c r="I7" i="1"/>
  <c r="I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J53" i="1"/>
  <c r="K37" i="1"/>
  <c r="K36" i="1"/>
  <c r="K35" i="1"/>
  <c r="K34" i="1"/>
  <c r="K3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H49" i="1"/>
  <c r="H43" i="1"/>
  <c r="H37" i="1"/>
  <c r="H51" i="1"/>
  <c r="H45" i="1"/>
  <c r="H39" i="1"/>
  <c r="H52" i="1"/>
  <c r="H50" i="1"/>
  <c r="H48" i="1"/>
  <c r="H46" i="1"/>
  <c r="H44" i="1"/>
  <c r="H42" i="1"/>
  <c r="H40" i="1"/>
  <c r="H38" i="1"/>
  <c r="H36" i="1"/>
  <c r="H34" i="1"/>
  <c r="H53" i="1"/>
  <c r="H47" i="1"/>
  <c r="H41" i="1"/>
  <c r="H35" i="1"/>
  <c r="L25" i="1"/>
  <c r="L24" i="1"/>
  <c r="L23" i="1"/>
  <c r="L22" i="1"/>
  <c r="L21" i="1"/>
  <c r="L20" i="1"/>
  <c r="L19" i="1"/>
  <c r="K32" i="1"/>
  <c r="K31" i="1"/>
  <c r="K30" i="1"/>
  <c r="K29" i="1"/>
  <c r="J33" i="1"/>
  <c r="J32" i="1"/>
  <c r="J31" i="1"/>
  <c r="J30" i="1"/>
  <c r="J29" i="1"/>
  <c r="I33" i="1"/>
  <c r="I32" i="1"/>
  <c r="I31" i="1"/>
  <c r="I30" i="1"/>
  <c r="H33" i="1"/>
  <c r="H32" i="1"/>
  <c r="H30" i="1"/>
  <c r="H31" i="1"/>
  <c r="J28" i="1"/>
  <c r="K28" i="1"/>
  <c r="K27" i="1"/>
  <c r="K26" i="1"/>
  <c r="K25" i="1"/>
  <c r="K24" i="1"/>
  <c r="J27" i="1"/>
  <c r="J26" i="1"/>
  <c r="I29" i="1"/>
  <c r="I28" i="1"/>
  <c r="I27" i="1"/>
  <c r="L18" i="1"/>
  <c r="I26" i="1"/>
  <c r="K23" i="1"/>
  <c r="K22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H29" i="1"/>
  <c r="H27" i="1"/>
  <c r="H28" i="1"/>
  <c r="H26" i="1"/>
  <c r="J25" i="1"/>
  <c r="J24" i="1"/>
  <c r="K21" i="1"/>
  <c r="L17" i="1"/>
  <c r="L16" i="1"/>
  <c r="L15" i="1"/>
  <c r="L14" i="1"/>
  <c r="L13" i="1"/>
  <c r="L12" i="1"/>
  <c r="L11" i="1"/>
  <c r="L10" i="1"/>
  <c r="K20" i="1"/>
  <c r="K19" i="1"/>
  <c r="K18" i="1"/>
  <c r="J23" i="1"/>
  <c r="J22" i="1"/>
  <c r="J21" i="1"/>
  <c r="H25" i="1"/>
  <c r="L9" i="1"/>
  <c r="H24" i="1"/>
  <c r="K17" i="1"/>
  <c r="J20" i="1"/>
  <c r="J19" i="1"/>
  <c r="J18" i="1"/>
  <c r="J17" i="1"/>
  <c r="J16" i="1"/>
  <c r="J15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J14" i="1"/>
  <c r="J12" i="1"/>
  <c r="J11" i="1"/>
  <c r="J10" i="1"/>
  <c r="J9" i="1"/>
  <c r="K8" i="1"/>
  <c r="L7" i="1"/>
  <c r="J7" i="1"/>
  <c r="K14" i="1"/>
  <c r="K12" i="1"/>
  <c r="J6" i="1"/>
  <c r="L6" i="1"/>
  <c r="K16" i="1"/>
  <c r="J13" i="1"/>
  <c r="K11" i="1"/>
  <c r="K10" i="1"/>
  <c r="K9" i="1"/>
  <c r="L8" i="1"/>
  <c r="J8" i="1"/>
  <c r="K7" i="1"/>
  <c r="K15" i="1"/>
  <c r="K13" i="1"/>
  <c r="H6" i="1"/>
  <c r="K6" i="1"/>
  <c r="I4" i="1" l="1"/>
  <c r="K4" i="1"/>
  <c r="L4" i="1"/>
  <c r="H4" i="1"/>
  <c r="J4" i="1"/>
</calcChain>
</file>

<file path=xl/sharedStrings.xml><?xml version="1.0" encoding="utf-8"?>
<sst xmlns="http://schemas.openxmlformats.org/spreadsheetml/2006/main" count="9" uniqueCount="9">
  <si>
    <t>nombre de manches jouées par chacun &gt;</t>
  </si>
  <si>
    <t>&lt; nombre de manches_______n° des concurrents &gt;</t>
  </si>
  <si>
    <t>T1</t>
  </si>
  <si>
    <t>T2</t>
  </si>
  <si>
    <t>T3</t>
  </si>
  <si>
    <t>T4</t>
  </si>
  <si>
    <t>&lt; nombe de concurrents disponibles</t>
  </si>
  <si>
    <t>concurrents (maxi 48)</t>
  </si>
  <si>
    <t>nombre de concurrents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</si>
</sst>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i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7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774700</xdr:colOff>
      <xdr:row>8</xdr:row>
      <xdr:rowOff>38100</xdr:rowOff>
    </xdr:from>
    <xdr:to>
      <xdr:col>6</xdr:col>
      <xdr:colOff>2184400</xdr:colOff>
      <xdr:row>11</xdr:row>
      <xdr:rowOff>25400</xdr:rowOff>
    </xdr:to>
    <xdr:sp macro="" textlink="">
      <xdr:nvSpPr>
        <xdr:cNvPr id="5" name="Rectangle à coins arrondis 4"/>
        <xdr:cNvSpPr/>
      </xdr:nvSpPr>
      <xdr:spPr>
        <a:xfrm>
          <a:off x="1384300" y="1689100"/>
          <a:ext cx="1409700" cy="577850"/>
        </a:xfrm>
        <a:prstGeom prst="wedgeRoundRectCallout">
          <a:avLst>
            <a:gd name="adj1" fmla="val -98693"/>
            <a:gd name="adj2" fmla="val -4371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/>
            <a:t>nombre de matches joués par chacun</a:t>
          </a:r>
        </a:p>
      </xdr:txBody>
    </xdr:sp>
    <xdr:clientData/>
  </xdr:twoCellAnchor>
  <xdr:twoCellAnchor>
    <xdr:from>
      <xdr:col>6</xdr:col>
      <xdr:colOff>1382889</xdr:colOff>
      <xdr:row>11</xdr:row>
      <xdr:rowOff>190499</xdr:rowOff>
    </xdr:from>
    <xdr:to>
      <xdr:col>6</xdr:col>
      <xdr:colOff>2792589</xdr:colOff>
      <xdr:row>14</xdr:row>
      <xdr:rowOff>177799</xdr:rowOff>
    </xdr:to>
    <xdr:sp macro="" textlink="">
      <xdr:nvSpPr>
        <xdr:cNvPr id="6" name="Rectangle à coins arrondis 5"/>
        <xdr:cNvSpPr/>
      </xdr:nvSpPr>
      <xdr:spPr>
        <a:xfrm>
          <a:off x="2864556" y="2751666"/>
          <a:ext cx="1409700" cy="685800"/>
        </a:xfrm>
        <a:prstGeom prst="wedgeRoundRectCallout">
          <a:avLst>
            <a:gd name="adj1" fmla="val 75631"/>
            <a:gd name="adj2" fmla="val -21843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/>
            <a:t>par nombre de matches les n° des</a:t>
          </a:r>
          <a:r>
            <a:rPr lang="fr-FR" sz="1050" baseline="0"/>
            <a:t> concurrents</a:t>
          </a:r>
          <a:endParaRPr lang="fr-FR" sz="1050"/>
        </a:p>
      </xdr:txBody>
    </xdr:sp>
    <xdr:clientData/>
  </xdr:twoCellAnchor>
  <xdr:twoCellAnchor>
    <xdr:from>
      <xdr:col>20</xdr:col>
      <xdr:colOff>70558</xdr:colOff>
      <xdr:row>0</xdr:row>
      <xdr:rowOff>44972</xdr:rowOff>
    </xdr:from>
    <xdr:to>
      <xdr:col>29</xdr:col>
      <xdr:colOff>42334</xdr:colOff>
      <xdr:row>3</xdr:row>
      <xdr:rowOff>44973</xdr:rowOff>
    </xdr:to>
    <xdr:sp macro="[0]!tirages" textlink="">
      <xdr:nvSpPr>
        <xdr:cNvPr id="7" name="ZoneTexte 6"/>
        <xdr:cNvSpPr txBox="1"/>
      </xdr:nvSpPr>
      <xdr:spPr>
        <a:xfrm>
          <a:off x="7722308" y="44972"/>
          <a:ext cx="2162526" cy="714376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&gt; T I R A G E  &lt;</a:t>
          </a:r>
        </a:p>
        <a:p>
          <a:pPr algn="ctr"/>
          <a:r>
            <a:rPr lang="fr-FR" sz="1100" b="1" i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Pas 2 fois le même partenaire</a:t>
          </a:r>
          <a:r>
            <a:rPr lang="fr-FR" sz="1400" b="1">
              <a:solidFill>
                <a:schemeClr val="bg1"/>
              </a:solidFill>
            </a:rPr>
            <a:t/>
          </a:r>
          <a:br>
            <a:rPr lang="fr-FR" sz="1400" b="1">
              <a:solidFill>
                <a:schemeClr val="bg1"/>
              </a:solidFill>
            </a:rPr>
          </a:br>
          <a:r>
            <a:rPr lang="fr-FR" sz="1100" b="1" i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Pas 2 fois le même adversaire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oneCellAnchor>
    <xdr:from>
      <xdr:col>13</xdr:col>
      <xdr:colOff>285750</xdr:colOff>
      <xdr:row>3</xdr:row>
      <xdr:rowOff>137596</xdr:rowOff>
    </xdr:from>
    <xdr:ext cx="762000" cy="264560"/>
    <xdr:sp macro="" textlink="">
      <xdr:nvSpPr>
        <xdr:cNvPr id="2" name="ZoneTexte 1"/>
        <xdr:cNvSpPr txBox="1"/>
      </xdr:nvSpPr>
      <xdr:spPr>
        <a:xfrm>
          <a:off x="6167438" y="851971"/>
          <a:ext cx="762000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/>
            <a:t>T1</a:t>
          </a:r>
        </a:p>
      </xdr:txBody>
    </xdr:sp>
    <xdr:clientData/>
  </xdr:oneCellAnchor>
  <xdr:oneCellAnchor>
    <xdr:from>
      <xdr:col>19</xdr:col>
      <xdr:colOff>287337</xdr:colOff>
      <xdr:row>3</xdr:row>
      <xdr:rowOff>147121</xdr:rowOff>
    </xdr:from>
    <xdr:ext cx="762000" cy="264560"/>
    <xdr:sp macro="" textlink="">
      <xdr:nvSpPr>
        <xdr:cNvPr id="8" name="ZoneTexte 7"/>
        <xdr:cNvSpPr txBox="1"/>
      </xdr:nvSpPr>
      <xdr:spPr>
        <a:xfrm>
          <a:off x="7629525" y="861496"/>
          <a:ext cx="762000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/>
            <a:t>T2</a:t>
          </a:r>
        </a:p>
      </xdr:txBody>
    </xdr:sp>
    <xdr:clientData/>
  </xdr:oneCellAnchor>
  <xdr:oneCellAnchor>
    <xdr:from>
      <xdr:col>25</xdr:col>
      <xdr:colOff>304800</xdr:colOff>
      <xdr:row>3</xdr:row>
      <xdr:rowOff>148709</xdr:rowOff>
    </xdr:from>
    <xdr:ext cx="762000" cy="264560"/>
    <xdr:sp macro="" textlink="">
      <xdr:nvSpPr>
        <xdr:cNvPr id="9" name="ZoneTexte 8"/>
        <xdr:cNvSpPr txBox="1"/>
      </xdr:nvSpPr>
      <xdr:spPr>
        <a:xfrm>
          <a:off x="9107488" y="863084"/>
          <a:ext cx="762000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/>
            <a:t>T3</a:t>
          </a:r>
        </a:p>
      </xdr:txBody>
    </xdr:sp>
    <xdr:clientData/>
  </xdr:oneCellAnchor>
  <xdr:oneCellAnchor>
    <xdr:from>
      <xdr:col>31</xdr:col>
      <xdr:colOff>298450</xdr:colOff>
      <xdr:row>3</xdr:row>
      <xdr:rowOff>150296</xdr:rowOff>
    </xdr:from>
    <xdr:ext cx="762000" cy="264560"/>
    <xdr:sp macro="" textlink="">
      <xdr:nvSpPr>
        <xdr:cNvPr id="10" name="ZoneTexte 9"/>
        <xdr:cNvSpPr txBox="1"/>
      </xdr:nvSpPr>
      <xdr:spPr>
        <a:xfrm>
          <a:off x="10561638" y="864671"/>
          <a:ext cx="762000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/>
            <a:t>T4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53"/>
  <sheetViews>
    <sheetView tabSelected="1" zoomScale="80" zoomScaleNormal="80" workbookViewId="0">
      <selection activeCell="G5" sqref="G5"/>
    </sheetView>
  </sheetViews>
  <sheetFormatPr baseColWidth="10" defaultColWidth="1.54296875" defaultRowHeight="18.5" x14ac:dyDescent="0.35"/>
  <cols>
    <col min="1" max="1" width="3.54296875" style="1" bestFit="1" customWidth="1"/>
    <col min="2" max="3" width="3.54296875" style="3" customWidth="1"/>
    <col min="4" max="4" width="3.54296875" style="4" customWidth="1"/>
    <col min="5" max="5" width="3.54296875" style="1" customWidth="1"/>
    <col min="6" max="6" width="3.54296875" style="30" bestFit="1" customWidth="1"/>
    <col min="7" max="7" width="44" style="1" bestFit="1" customWidth="1"/>
    <col min="8" max="9" width="3.54296875" style="3" customWidth="1"/>
    <col min="10" max="12" width="3.54296875" style="3" bestFit="1" customWidth="1"/>
    <col min="13" max="13" width="1.54296875" style="3"/>
    <col min="14" max="14" width="4.453125" style="18" bestFit="1" customWidth="1"/>
    <col min="15" max="15" width="4.453125" style="19" bestFit="1" customWidth="1"/>
    <col min="16" max="16" width="1.54296875" style="20"/>
    <col min="17" max="17" width="4.453125" style="19" bestFit="1" customWidth="1"/>
    <col min="18" max="18" width="4.453125" style="21" bestFit="1" customWidth="1"/>
    <col min="19" max="19" width="1.54296875" style="9"/>
    <col min="20" max="20" width="4.453125" style="18" bestFit="1" customWidth="1"/>
    <col min="21" max="21" width="4.453125" style="19" bestFit="1" customWidth="1"/>
    <col min="22" max="22" width="1.54296875" style="20"/>
    <col min="23" max="23" width="4.453125" style="19" bestFit="1" customWidth="1"/>
    <col min="24" max="24" width="4.453125" style="21" bestFit="1" customWidth="1"/>
    <col min="25" max="25" width="1.54296875" style="10"/>
    <col min="26" max="26" width="4.453125" style="18" bestFit="1" customWidth="1"/>
    <col min="27" max="27" width="4.453125" style="19" bestFit="1" customWidth="1"/>
    <col min="28" max="28" width="1.54296875" style="20"/>
    <col min="29" max="29" width="4.453125" style="19" bestFit="1" customWidth="1"/>
    <col min="30" max="30" width="4.453125" style="21" bestFit="1" customWidth="1"/>
    <col min="31" max="31" width="1.54296875" style="10"/>
    <col min="32" max="32" width="4.453125" style="18" bestFit="1" customWidth="1"/>
    <col min="33" max="33" width="4.453125" style="19" bestFit="1" customWidth="1"/>
    <col min="34" max="34" width="1.54296875" style="20"/>
    <col min="35" max="35" width="4.453125" style="19" bestFit="1" customWidth="1"/>
    <col min="36" max="36" width="4.453125" style="21" bestFit="1" customWidth="1"/>
    <col min="37" max="37" width="1.54296875" style="11"/>
    <col min="38" max="38" width="1.54296875" style="12"/>
    <col min="39" max="39" width="1.54296875" style="13"/>
    <col min="40" max="40" width="3.54296875" style="22" bestFit="1" customWidth="1"/>
    <col min="41" max="42" width="3.54296875" style="23" bestFit="1" customWidth="1"/>
    <col min="43" max="43" width="3.54296875" style="24" bestFit="1" customWidth="1"/>
    <col min="44" max="44" width="1.54296875" style="17"/>
    <col min="45" max="16384" width="1.54296875" style="1"/>
  </cols>
  <sheetData>
    <row r="1" spans="1:43" x14ac:dyDescent="0.35">
      <c r="B1" s="2">
        <v>22</v>
      </c>
      <c r="C1" s="35" t="s">
        <v>7</v>
      </c>
      <c r="F1" s="1"/>
      <c r="G1" s="34"/>
      <c r="N1" s="5"/>
      <c r="O1" s="6"/>
      <c r="P1" s="7"/>
      <c r="Q1" s="6"/>
      <c r="R1" s="8"/>
      <c r="T1" s="5"/>
      <c r="U1" s="6"/>
      <c r="V1" s="7"/>
      <c r="W1" s="6"/>
      <c r="X1" s="8"/>
      <c r="Z1" s="5"/>
      <c r="AA1" s="6"/>
      <c r="AB1" s="7"/>
      <c r="AC1" s="6"/>
      <c r="AD1" s="8"/>
      <c r="AF1" s="5"/>
      <c r="AG1" s="6"/>
      <c r="AH1" s="7"/>
      <c r="AI1" s="6"/>
      <c r="AJ1" s="8"/>
      <c r="AN1" s="14"/>
      <c r="AO1" s="15"/>
      <c r="AP1" s="15"/>
      <c r="AQ1" s="16"/>
    </row>
    <row r="2" spans="1:43" x14ac:dyDescent="0.35">
      <c r="B2" s="1"/>
      <c r="C2" s="1"/>
      <c r="D2" s="1"/>
      <c r="F2" s="1"/>
    </row>
    <row r="3" spans="1:43" x14ac:dyDescent="0.35">
      <c r="B3" s="33">
        <f ca="1">$B$1-SUM(OFFSET(B6,,,$B$1))</f>
        <v>0</v>
      </c>
      <c r="C3" s="33">
        <f t="shared" ref="C3:E3" ca="1" si="0">$B$1-SUM(OFFSET(C6,,,$B$1))</f>
        <v>0</v>
      </c>
      <c r="D3" s="33">
        <f t="shared" ca="1" si="0"/>
        <v>0</v>
      </c>
      <c r="E3" s="33">
        <f t="shared" ca="1" si="0"/>
        <v>0</v>
      </c>
      <c r="F3" s="31"/>
      <c r="G3" s="1" t="s">
        <v>6</v>
      </c>
    </row>
    <row r="4" spans="1:43" x14ac:dyDescent="0.35">
      <c r="F4" s="1"/>
      <c r="G4" s="34" t="s">
        <v>8</v>
      </c>
      <c r="H4" s="33">
        <f ca="1">SUMPRODUCT(N(OFFSET(H6,,,$B$1)&lt;&gt;""))</f>
        <v>0</v>
      </c>
      <c r="I4" s="33">
        <f ca="1">SUMPRODUCT(N(OFFSET(I6,,,$B$1)&lt;&gt;""))</f>
        <v>0</v>
      </c>
      <c r="J4" s="33">
        <f ca="1">SUMPRODUCT(N(OFFSET(J6,,,$B$1)&lt;&gt;""))</f>
        <v>0</v>
      </c>
      <c r="K4" s="33">
        <f ca="1">SUMPRODUCT(N(OFFSET(K6,,,$B$1)&lt;&gt;""))</f>
        <v>0</v>
      </c>
      <c r="L4" s="33">
        <f ca="1">SUMPRODUCT(N(OFFSET(L6,,,$B$1)&lt;&gt;""))</f>
        <v>22</v>
      </c>
    </row>
    <row r="5" spans="1:43" x14ac:dyDescent="0.35">
      <c r="B5" s="3" t="s">
        <v>2</v>
      </c>
      <c r="C5" s="3" t="s">
        <v>3</v>
      </c>
      <c r="D5" s="4" t="s">
        <v>4</v>
      </c>
      <c r="E5" s="1" t="s">
        <v>5</v>
      </c>
      <c r="F5" s="32"/>
      <c r="G5" s="25" t="s">
        <v>0</v>
      </c>
      <c r="H5" s="26">
        <v>0</v>
      </c>
      <c r="I5" s="26">
        <v>1</v>
      </c>
      <c r="J5" s="26">
        <v>2</v>
      </c>
      <c r="K5" s="26">
        <v>3</v>
      </c>
      <c r="L5" s="26">
        <v>4</v>
      </c>
    </row>
    <row r="6" spans="1:43" x14ac:dyDescent="0.35">
      <c r="A6" s="27">
        <f t="shared" ref="A6:A53" si="1">IF(ROW()-5&lt;=$B$1,ROW()-5,"")</f>
        <v>1</v>
      </c>
      <c r="B6" s="28">
        <f t="shared" ref="B6:B53" si="2">IF(A6&lt;&gt;"",COUNTIF(N:R,A6),"")</f>
        <v>1</v>
      </c>
      <c r="C6" s="28">
        <f t="shared" ref="C6:C53" si="3">IF(A6&lt;&gt;"",COUNTIF(T:X,A6),"")</f>
        <v>1</v>
      </c>
      <c r="D6" s="28">
        <f t="shared" ref="D6:D53" si="4">IF(A6&lt;&gt;"",COUNTIF(Z:AD,A6),"")</f>
        <v>1</v>
      </c>
      <c r="E6" s="28">
        <f t="shared" ref="E6:E53" si="5">IF(A6&lt;&gt;"",COUNTIF(AF:AJ,A6),"")</f>
        <v>1</v>
      </c>
      <c r="F6" s="26">
        <f t="shared" ref="F6:F53" si="6">IF(A6&lt;&gt;"",COUNTIF(N:AJ,A6),"")</f>
        <v>4</v>
      </c>
      <c r="G6" s="3" t="s">
        <v>1</v>
      </c>
      <c r="H6" s="29" t="str">
        <f t="array" aca="1" ref="H6" ca="1">IF(SUM(($F$6:$F$53=H$5)*1)&gt;=ROWS($F$5:$F5),INDEX($A$6:$A$53,SMALL(IF(($F$6:$F$53=H$5),ROW(INDIRECT("1:"&amp;ROWS($F$6:$F$53)))),ROWS($F$5:$F5))),"")</f>
        <v/>
      </c>
      <c r="I6" s="29" t="str">
        <f t="array" aca="1" ref="I6" ca="1">IF(SUM(($F$6:$F$53=I$5)*1)&gt;=ROWS($F$5:$F5),INDEX($A$6:$A$53,SMALL(IF(($F$6:$F$53=I$5),ROW(INDIRECT("1:"&amp;ROWS($F$6:$F$53)))),ROWS($F$5:$F5))),"")</f>
        <v/>
      </c>
      <c r="J6" s="29" t="str">
        <f t="array" aca="1" ref="J6" ca="1">IF(SUM(($F$6:$F$53=J$5)*1)&gt;=ROWS($F$5:$F5),INDEX($A$6:$A$53,SMALL(IF(($F$6:$F$53=J$5),ROW(INDIRECT("1:"&amp;ROWS($F$6:$F$53)))),ROWS($F$5:$F5))),"")</f>
        <v/>
      </c>
      <c r="K6" s="29" t="str">
        <f t="array" aca="1" ref="K6" ca="1">IF(SUM(($F$6:$F$53=K$5)*1)&gt;=ROWS($F$5:$F5),INDEX($A$6:$A$53,SMALL(IF(($F$6:$F$53=K$5),ROW(INDIRECT("1:"&amp;ROWS($F$6:$F$53)))),ROWS($F$5:$F5))),"")</f>
        <v/>
      </c>
      <c r="L6" s="29">
        <f t="array" aca="1" ref="L6" ca="1">IF(SUM(($F$6:$F$53=L$5)*1)&gt;=ROWS($F$5:$F5),INDEX($A$6:$A$53,SMALL(IF(($F$6:$F$53=L$5),ROW(INDIRECT("1:"&amp;ROWS($F$6:$F$53)))),ROWS($F$5:$F5))),"")</f>
        <v>1</v>
      </c>
      <c r="N6" s="18">
        <v>9</v>
      </c>
      <c r="O6" s="19">
        <v>10</v>
      </c>
      <c r="Q6" s="19">
        <v>6</v>
      </c>
      <c r="R6" s="21">
        <v>17</v>
      </c>
      <c r="T6" s="18">
        <v>1</v>
      </c>
      <c r="U6" s="19">
        <v>12</v>
      </c>
      <c r="W6" s="19">
        <v>6</v>
      </c>
      <c r="X6" s="21">
        <v>3</v>
      </c>
      <c r="Z6" s="18">
        <v>8</v>
      </c>
      <c r="AA6" s="19">
        <v>3</v>
      </c>
      <c r="AC6" s="19">
        <v>4</v>
      </c>
      <c r="AD6" s="21">
        <v>10</v>
      </c>
      <c r="AF6" s="18">
        <v>3</v>
      </c>
      <c r="AG6" s="19">
        <v>22</v>
      </c>
      <c r="AI6" s="19">
        <v>7</v>
      </c>
      <c r="AJ6" s="21">
        <v>6</v>
      </c>
      <c r="AN6" s="22">
        <v>9</v>
      </c>
      <c r="AO6" s="23">
        <v>1</v>
      </c>
      <c r="AP6" s="23">
        <v>8</v>
      </c>
      <c r="AQ6" s="24">
        <v>3</v>
      </c>
    </row>
    <row r="7" spans="1:43" x14ac:dyDescent="0.35">
      <c r="A7" s="27">
        <f t="shared" si="1"/>
        <v>2</v>
      </c>
      <c r="B7" s="28">
        <f t="shared" si="2"/>
        <v>1</v>
      </c>
      <c r="C7" s="28">
        <f t="shared" si="3"/>
        <v>1</v>
      </c>
      <c r="D7" s="28">
        <f t="shared" si="4"/>
        <v>1</v>
      </c>
      <c r="E7" s="28">
        <f t="shared" si="5"/>
        <v>1</v>
      </c>
      <c r="F7" s="26">
        <f t="shared" si="6"/>
        <v>4</v>
      </c>
      <c r="H7" s="29" t="str">
        <f t="array" aca="1" ref="H7" ca="1">IF(SUM(($F$6:$F$53=H$5)*1)&gt;=ROWS($F$5:$F6),INDEX($A$6:$A$53,SMALL(IF(($F$6:$F$53=H$5),ROW(INDIRECT("1:"&amp;ROWS($F$6:$F$53)))),ROWS($F$5:$F6))),"")</f>
        <v/>
      </c>
      <c r="I7" s="29" t="str">
        <f t="array" aca="1" ref="I7" ca="1">IF(SUM(($F$6:$F$53=I$5)*1)&gt;=ROWS($F$5:$F6),INDEX($A$6:$A$53,SMALL(IF(($F$6:$F$53=I$5),ROW(INDIRECT("1:"&amp;ROWS($F$6:$F$53)))),ROWS($F$5:$F6))),"")</f>
        <v/>
      </c>
      <c r="J7" s="29" t="str">
        <f t="array" aca="1" ref="J7" ca="1">IF(SUM(($F$6:$F$53=J$5)*1)&gt;=ROWS($F$5:$F6),INDEX($A$6:$A$53,SMALL(IF(($F$6:$F$53=J$5),ROW(INDIRECT("1:"&amp;ROWS($F$6:$F$53)))),ROWS($F$5:$F6))),"")</f>
        <v/>
      </c>
      <c r="K7" s="29" t="str">
        <f t="array" aca="1" ref="K7" ca="1">IF(SUM(($F$6:$F$53=K$5)*1)&gt;=ROWS($F$5:$F6),INDEX($A$6:$A$53,SMALL(IF(($F$6:$F$53=K$5),ROW(INDIRECT("1:"&amp;ROWS($F$6:$F$53)))),ROWS($F$5:$F6))),"")</f>
        <v/>
      </c>
      <c r="L7" s="29">
        <f t="array" aca="1" ref="L7" ca="1">IF(SUM(($F$6:$F$53=L$5)*1)&gt;=ROWS($F$5:$F6),INDEX($A$6:$A$53,SMALL(IF(($F$6:$F$53=L$5),ROW(INDIRECT("1:"&amp;ROWS($F$6:$F$53)))),ROWS($F$5:$F6))),"")</f>
        <v>2</v>
      </c>
      <c r="N7" s="18">
        <v>1</v>
      </c>
      <c r="O7" s="19">
        <v>20</v>
      </c>
      <c r="Q7" s="19">
        <v>14</v>
      </c>
      <c r="R7" s="21">
        <v>7</v>
      </c>
      <c r="T7" s="18">
        <v>11</v>
      </c>
      <c r="U7" s="19">
        <v>4</v>
      </c>
      <c r="W7" s="19">
        <v>7</v>
      </c>
      <c r="X7" s="21">
        <v>17</v>
      </c>
      <c r="Z7" s="18">
        <v>16</v>
      </c>
      <c r="AA7" s="19">
        <v>18</v>
      </c>
      <c r="AC7" s="19">
        <v>7</v>
      </c>
      <c r="AD7" s="21">
        <v>1</v>
      </c>
      <c r="AF7" s="18">
        <v>2</v>
      </c>
      <c r="AG7" s="19">
        <v>16</v>
      </c>
      <c r="AI7" s="19">
        <v>15</v>
      </c>
      <c r="AJ7" s="21">
        <v>20</v>
      </c>
      <c r="AN7" s="22">
        <v>10</v>
      </c>
      <c r="AO7" s="23">
        <v>12</v>
      </c>
      <c r="AP7" s="23">
        <v>16</v>
      </c>
      <c r="AQ7" s="24">
        <v>2</v>
      </c>
    </row>
    <row r="8" spans="1:43" x14ac:dyDescent="0.35">
      <c r="A8" s="27">
        <f t="shared" si="1"/>
        <v>3</v>
      </c>
      <c r="B8" s="28">
        <f t="shared" si="2"/>
        <v>1</v>
      </c>
      <c r="C8" s="28">
        <f t="shared" si="3"/>
        <v>1</v>
      </c>
      <c r="D8" s="28">
        <f t="shared" si="4"/>
        <v>1</v>
      </c>
      <c r="E8" s="28">
        <f t="shared" si="5"/>
        <v>1</v>
      </c>
      <c r="F8" s="26">
        <f t="shared" si="6"/>
        <v>4</v>
      </c>
      <c r="H8" s="29" t="str">
        <f t="array" aca="1" ref="H8" ca="1">IF(SUM(($F$6:$F$53=H$5)*1)&gt;=ROWS($F$5:$F7),INDEX($A$6:$A$53,SMALL(IF(($F$6:$F$53=H$5),ROW(INDIRECT("1:"&amp;ROWS($F$6:$F$53)))),ROWS($F$5:$F7))),"")</f>
        <v/>
      </c>
      <c r="I8" s="29" t="str">
        <f t="array" aca="1" ref="I8" ca="1">IF(SUM(($F$6:$F$53=I$5)*1)&gt;=ROWS($F$5:$F7),INDEX($A$6:$A$53,SMALL(IF(($F$6:$F$53=I$5),ROW(INDIRECT("1:"&amp;ROWS($F$6:$F$53)))),ROWS($F$5:$F7))),"")</f>
        <v/>
      </c>
      <c r="J8" s="29" t="str">
        <f t="array" aca="1" ref="J8" ca="1">IF(SUM(($F$6:$F$53=J$5)*1)&gt;=ROWS($F$5:$F7),INDEX($A$6:$A$53,SMALL(IF(($F$6:$F$53=J$5),ROW(INDIRECT("1:"&amp;ROWS($F$6:$F$53)))),ROWS($F$5:$F7))),"")</f>
        <v/>
      </c>
      <c r="K8" s="29" t="str">
        <f t="array" aca="1" ref="K8" ca="1">IF(SUM(($F$6:$F$53=K$5)*1)&gt;=ROWS($F$5:$F7),INDEX($A$6:$A$53,SMALL(IF(($F$6:$F$53=K$5),ROW(INDIRECT("1:"&amp;ROWS($F$6:$F$53)))),ROWS($F$5:$F7))),"")</f>
        <v/>
      </c>
      <c r="L8" s="29">
        <f t="array" aca="1" ref="L8" ca="1">IF(SUM(($F$6:$F$53=L$5)*1)&gt;=ROWS($F$5:$F7),INDEX($A$6:$A$53,SMALL(IF(($F$6:$F$53=L$5),ROW(INDIRECT("1:"&amp;ROWS($F$6:$F$53)))),ROWS($F$5:$F7))),"")</f>
        <v>3</v>
      </c>
      <c r="N8" s="18">
        <v>16</v>
      </c>
      <c r="O8" s="19">
        <v>8</v>
      </c>
      <c r="Q8" s="19">
        <v>18</v>
      </c>
      <c r="R8" s="21">
        <v>5</v>
      </c>
      <c r="T8" s="18">
        <v>13</v>
      </c>
      <c r="U8" s="19">
        <v>14</v>
      </c>
      <c r="W8" s="19">
        <v>2</v>
      </c>
      <c r="X8" s="21">
        <v>8</v>
      </c>
      <c r="Z8" s="18">
        <v>22</v>
      </c>
      <c r="AA8" s="19">
        <v>21</v>
      </c>
      <c r="AC8" s="19">
        <v>13</v>
      </c>
      <c r="AD8" s="21">
        <v>20</v>
      </c>
      <c r="AF8" s="18">
        <v>13</v>
      </c>
      <c r="AG8" s="19">
        <v>19</v>
      </c>
      <c r="AI8" s="19">
        <v>5</v>
      </c>
      <c r="AJ8" s="21">
        <v>1</v>
      </c>
      <c r="AN8" s="22">
        <v>6</v>
      </c>
      <c r="AO8" s="23">
        <v>6</v>
      </c>
      <c r="AP8" s="23">
        <v>3</v>
      </c>
      <c r="AQ8" s="24">
        <v>22</v>
      </c>
    </row>
    <row r="9" spans="1:43" x14ac:dyDescent="0.35">
      <c r="A9" s="27">
        <f t="shared" si="1"/>
        <v>4</v>
      </c>
      <c r="B9" s="28">
        <f t="shared" si="2"/>
        <v>1</v>
      </c>
      <c r="C9" s="28">
        <f t="shared" si="3"/>
        <v>1</v>
      </c>
      <c r="D9" s="28">
        <f t="shared" si="4"/>
        <v>1</v>
      </c>
      <c r="E9" s="28">
        <f t="shared" si="5"/>
        <v>1</v>
      </c>
      <c r="F9" s="26">
        <f t="shared" si="6"/>
        <v>4</v>
      </c>
      <c r="H9" s="29" t="str">
        <f t="array" aca="1" ref="H9" ca="1">IF(SUM(($F$6:$F$53=H$5)*1)&gt;=ROWS($F$5:$F8),INDEX($A$6:$A$53,SMALL(IF(($F$6:$F$53=H$5),ROW(INDIRECT("1:"&amp;ROWS($F$6:$F$53)))),ROWS($F$5:$F8))),"")</f>
        <v/>
      </c>
      <c r="I9" s="29" t="str">
        <f t="array" aca="1" ref="I9" ca="1">IF(SUM(($F$6:$F$53=I$5)*1)&gt;=ROWS($F$5:$F8),INDEX($A$6:$A$53,SMALL(IF(($F$6:$F$53=I$5),ROW(INDIRECT("1:"&amp;ROWS($F$6:$F$53)))),ROWS($F$5:$F8))),"")</f>
        <v/>
      </c>
      <c r="J9" s="29" t="str">
        <f t="array" aca="1" ref="J9" ca="1">IF(SUM(($F$6:$F$53=J$5)*1)&gt;=ROWS($F$5:$F8),INDEX($A$6:$A$53,SMALL(IF(($F$6:$F$53=J$5),ROW(INDIRECT("1:"&amp;ROWS($F$6:$F$53)))),ROWS($F$5:$F8))),"")</f>
        <v/>
      </c>
      <c r="K9" s="29" t="str">
        <f t="array" aca="1" ref="K9" ca="1">IF(SUM(($F$6:$F$53=K$5)*1)&gt;=ROWS($F$5:$F8),INDEX($A$6:$A$53,SMALL(IF(($F$6:$F$53=K$5),ROW(INDIRECT("1:"&amp;ROWS($F$6:$F$53)))),ROWS($F$5:$F8))),"")</f>
        <v/>
      </c>
      <c r="L9" s="29">
        <f t="array" aca="1" ref="L9" ca="1">IF(SUM(($F$6:$F$53=L$5)*1)&gt;=ROWS($F$5:$F8),INDEX($A$6:$A$53,SMALL(IF(($F$6:$F$53=L$5),ROW(INDIRECT("1:"&amp;ROWS($F$6:$F$53)))),ROWS($F$5:$F8))),"")</f>
        <v>4</v>
      </c>
      <c r="N9" s="18">
        <v>21</v>
      </c>
      <c r="O9" s="19">
        <v>11</v>
      </c>
      <c r="Q9" s="19">
        <v>2</v>
      </c>
      <c r="R9" s="21">
        <v>3</v>
      </c>
      <c r="T9" s="18">
        <v>16</v>
      </c>
      <c r="U9" s="19">
        <v>15</v>
      </c>
      <c r="W9" s="19">
        <v>10</v>
      </c>
      <c r="X9" s="21">
        <v>21</v>
      </c>
      <c r="Z9" s="18">
        <v>9</v>
      </c>
      <c r="AA9" s="19">
        <v>19</v>
      </c>
      <c r="AC9" s="19">
        <v>11</v>
      </c>
      <c r="AD9" s="21">
        <v>2</v>
      </c>
      <c r="AF9" s="18">
        <v>14</v>
      </c>
      <c r="AG9" s="19">
        <v>21</v>
      </c>
      <c r="AI9" s="19">
        <v>18</v>
      </c>
      <c r="AJ9" s="21">
        <v>11</v>
      </c>
      <c r="AN9" s="22">
        <v>17</v>
      </c>
      <c r="AO9" s="23">
        <v>3</v>
      </c>
      <c r="AP9" s="23">
        <v>4</v>
      </c>
      <c r="AQ9" s="24">
        <v>7</v>
      </c>
    </row>
    <row r="10" spans="1:43" x14ac:dyDescent="0.35">
      <c r="A10" s="27">
        <f t="shared" si="1"/>
        <v>5</v>
      </c>
      <c r="B10" s="28">
        <f t="shared" si="2"/>
        <v>1</v>
      </c>
      <c r="C10" s="28">
        <f t="shared" si="3"/>
        <v>1</v>
      </c>
      <c r="D10" s="28">
        <f t="shared" si="4"/>
        <v>1</v>
      </c>
      <c r="E10" s="28">
        <f t="shared" si="5"/>
        <v>1</v>
      </c>
      <c r="F10" s="26">
        <f t="shared" si="6"/>
        <v>4</v>
      </c>
      <c r="H10" s="29" t="str">
        <f t="array" aca="1" ref="H10" ca="1">IF(SUM(($F$6:$F$53=H$5)*1)&gt;=ROWS($F$5:$F9),INDEX($A$6:$A$53,SMALL(IF(($F$6:$F$53=H$5),ROW(INDIRECT("1:"&amp;ROWS($F$6:$F$53)))),ROWS($F$5:$F9))),"")</f>
        <v/>
      </c>
      <c r="I10" s="29" t="str">
        <f t="array" aca="1" ref="I10" ca="1">IF(SUM(($F$6:$F$53=I$5)*1)&gt;=ROWS($F$5:$F9),INDEX($A$6:$A$53,SMALL(IF(($F$6:$F$53=I$5),ROW(INDIRECT("1:"&amp;ROWS($F$6:$F$53)))),ROWS($F$5:$F9))),"")</f>
        <v/>
      </c>
      <c r="J10" s="29" t="str">
        <f t="array" aca="1" ref="J10" ca="1">IF(SUM(($F$6:$F$53=J$5)*1)&gt;=ROWS($F$5:$F9),INDEX($A$6:$A$53,SMALL(IF(($F$6:$F$53=J$5),ROW(INDIRECT("1:"&amp;ROWS($F$6:$F$53)))),ROWS($F$5:$F9))),"")</f>
        <v/>
      </c>
      <c r="K10" s="29" t="str">
        <f t="array" aca="1" ref="K10" ca="1">IF(SUM(($F$6:$F$53=K$5)*1)&gt;=ROWS($F$5:$F9),INDEX($A$6:$A$53,SMALL(IF(($F$6:$F$53=K$5),ROW(INDIRECT("1:"&amp;ROWS($F$6:$F$53)))),ROWS($F$5:$F9))),"")</f>
        <v/>
      </c>
      <c r="L10" s="29">
        <f t="array" aca="1" ref="L10" ca="1">IF(SUM(($F$6:$F$53=L$5)*1)&gt;=ROWS($F$5:$F9),INDEX($A$6:$A$53,SMALL(IF(($F$6:$F$53=L$5),ROW(INDIRECT("1:"&amp;ROWS($F$6:$F$53)))),ROWS($F$5:$F9))),"")</f>
        <v>5</v>
      </c>
      <c r="N10" s="18">
        <v>15</v>
      </c>
      <c r="O10" s="19">
        <v>12</v>
      </c>
      <c r="Q10" s="19">
        <v>19</v>
      </c>
      <c r="R10" s="21">
        <v>22</v>
      </c>
      <c r="T10" s="18">
        <v>18</v>
      </c>
      <c r="U10" s="19">
        <v>9</v>
      </c>
      <c r="W10" s="19">
        <v>5</v>
      </c>
      <c r="X10" s="21">
        <v>22</v>
      </c>
      <c r="Z10" s="18">
        <v>15</v>
      </c>
      <c r="AA10" s="19">
        <v>6</v>
      </c>
      <c r="AC10" s="19">
        <v>17</v>
      </c>
      <c r="AD10" s="21">
        <v>14</v>
      </c>
      <c r="AF10" s="18">
        <v>12</v>
      </c>
      <c r="AG10" s="19">
        <v>8</v>
      </c>
      <c r="AI10" s="19">
        <v>9</v>
      </c>
      <c r="AJ10" s="21">
        <v>17</v>
      </c>
      <c r="AN10" s="22">
        <v>1</v>
      </c>
      <c r="AO10" s="23">
        <v>11</v>
      </c>
      <c r="AP10" s="23">
        <v>18</v>
      </c>
      <c r="AQ10" s="24">
        <v>6</v>
      </c>
    </row>
    <row r="11" spans="1:43" x14ac:dyDescent="0.35">
      <c r="A11" s="27">
        <f t="shared" si="1"/>
        <v>6</v>
      </c>
      <c r="B11" s="28">
        <f t="shared" si="2"/>
        <v>1</v>
      </c>
      <c r="C11" s="28">
        <f t="shared" si="3"/>
        <v>1</v>
      </c>
      <c r="D11" s="28">
        <f t="shared" si="4"/>
        <v>1</v>
      </c>
      <c r="E11" s="28">
        <f t="shared" si="5"/>
        <v>1</v>
      </c>
      <c r="F11" s="26">
        <f t="shared" si="6"/>
        <v>4</v>
      </c>
      <c r="H11" s="29" t="str">
        <f t="array" aca="1" ref="H11" ca="1">IF(SUM(($F$6:$F$53=H$5)*1)&gt;=ROWS($F$5:$F10),INDEX($A$6:$A$53,SMALL(IF(($F$6:$F$53=H$5),ROW(INDIRECT("1:"&amp;ROWS($F$6:$F$53)))),ROWS($F$5:$F10))),"")</f>
        <v/>
      </c>
      <c r="I11" s="29" t="str">
        <f t="array" aca="1" ref="I11" ca="1">IF(SUM(($F$6:$F$53=I$5)*1)&gt;=ROWS($F$5:$F10),INDEX($A$6:$A$53,SMALL(IF(($F$6:$F$53=I$5),ROW(INDIRECT("1:"&amp;ROWS($F$6:$F$53)))),ROWS($F$5:$F10))),"")</f>
        <v/>
      </c>
      <c r="J11" s="29" t="str">
        <f t="array" aca="1" ref="J11" ca="1">IF(SUM(($F$6:$F$53=J$5)*1)&gt;=ROWS($F$5:$F10),INDEX($A$6:$A$53,SMALL(IF(($F$6:$F$53=J$5),ROW(INDIRECT("1:"&amp;ROWS($F$6:$F$53)))),ROWS($F$5:$F10))),"")</f>
        <v/>
      </c>
      <c r="K11" s="29" t="str">
        <f t="array" aca="1" ref="K11" ca="1">IF(SUM(($F$6:$F$53=K$5)*1)&gt;=ROWS($F$5:$F10),INDEX($A$6:$A$53,SMALL(IF(($F$6:$F$53=K$5),ROW(INDIRECT("1:"&amp;ROWS($F$6:$F$53)))),ROWS($F$5:$F10))),"")</f>
        <v/>
      </c>
      <c r="L11" s="29">
        <f t="array" aca="1" ref="L11" ca="1">IF(SUM(($F$6:$F$53=L$5)*1)&gt;=ROWS($F$5:$F10),INDEX($A$6:$A$53,SMALL(IF(($F$6:$F$53=L$5),ROW(INDIRECT("1:"&amp;ROWS($F$6:$F$53)))),ROWS($F$5:$F10))),"")</f>
        <v>6</v>
      </c>
      <c r="O11" s="19">
        <v>4</v>
      </c>
      <c r="Q11" s="19">
        <v>13</v>
      </c>
      <c r="U11" s="19">
        <v>19</v>
      </c>
      <c r="W11" s="19">
        <v>20</v>
      </c>
      <c r="AA11" s="19">
        <v>5</v>
      </c>
      <c r="AC11" s="19">
        <v>12</v>
      </c>
      <c r="AG11" s="19">
        <v>4</v>
      </c>
      <c r="AI11" s="19">
        <v>10</v>
      </c>
      <c r="AN11" s="22">
        <v>20</v>
      </c>
      <c r="AO11" s="23">
        <v>4</v>
      </c>
      <c r="AP11" s="23">
        <v>10</v>
      </c>
      <c r="AQ11" s="24">
        <v>16</v>
      </c>
    </row>
    <row r="12" spans="1:43" x14ac:dyDescent="0.35">
      <c r="A12" s="27">
        <f t="shared" si="1"/>
        <v>7</v>
      </c>
      <c r="B12" s="28">
        <f t="shared" si="2"/>
        <v>1</v>
      </c>
      <c r="C12" s="28">
        <f t="shared" si="3"/>
        <v>1</v>
      </c>
      <c r="D12" s="28">
        <f t="shared" si="4"/>
        <v>1</v>
      </c>
      <c r="E12" s="28">
        <f t="shared" si="5"/>
        <v>1</v>
      </c>
      <c r="F12" s="26">
        <f t="shared" si="6"/>
        <v>4</v>
      </c>
      <c r="H12" s="29" t="str">
        <f t="array" aca="1" ref="H12" ca="1">IF(SUM(($F$6:$F$53=H$5)*1)&gt;=ROWS($F$5:$F11),INDEX($A$6:$A$53,SMALL(IF(($F$6:$F$53=H$5),ROW(INDIRECT("1:"&amp;ROWS($F$6:$F$53)))),ROWS($F$5:$F11))),"")</f>
        <v/>
      </c>
      <c r="I12" s="29" t="str">
        <f t="array" aca="1" ref="I12" ca="1">IF(SUM(($F$6:$F$53=I$5)*1)&gt;=ROWS($F$5:$F11),INDEX($A$6:$A$53,SMALL(IF(($F$6:$F$53=I$5),ROW(INDIRECT("1:"&amp;ROWS($F$6:$F$53)))),ROWS($F$5:$F11))),"")</f>
        <v/>
      </c>
      <c r="J12" s="29" t="str">
        <f t="array" aca="1" ref="J12" ca="1">IF(SUM(($F$6:$F$53=J$5)*1)&gt;=ROWS($F$5:$F11),INDEX($A$6:$A$53,SMALL(IF(($F$6:$F$53=J$5),ROW(INDIRECT("1:"&amp;ROWS($F$6:$F$53)))),ROWS($F$5:$F11))),"")</f>
        <v/>
      </c>
      <c r="K12" s="29" t="str">
        <f t="array" aca="1" ref="K12" ca="1">IF(SUM(($F$6:$F$53=K$5)*1)&gt;=ROWS($F$5:$F11),INDEX($A$6:$A$53,SMALL(IF(($F$6:$F$53=K$5),ROW(INDIRECT("1:"&amp;ROWS($F$6:$F$53)))),ROWS($F$5:$F11))),"")</f>
        <v/>
      </c>
      <c r="L12" s="29">
        <f t="array" aca="1" ref="L12" ca="1">IF(SUM(($F$6:$F$53=L$5)*1)&gt;=ROWS($F$5:$F11),INDEX($A$6:$A$53,SMALL(IF(($F$6:$F$53=L$5),ROW(INDIRECT("1:"&amp;ROWS($F$6:$F$53)))),ROWS($F$5:$F11))),"")</f>
        <v>7</v>
      </c>
      <c r="AN12" s="22">
        <v>14</v>
      </c>
      <c r="AO12" s="23">
        <v>13</v>
      </c>
      <c r="AP12" s="23">
        <v>22</v>
      </c>
      <c r="AQ12" s="24">
        <v>13</v>
      </c>
    </row>
    <row r="13" spans="1:43" x14ac:dyDescent="0.35">
      <c r="A13" s="27">
        <f t="shared" si="1"/>
        <v>8</v>
      </c>
      <c r="B13" s="28">
        <f t="shared" si="2"/>
        <v>1</v>
      </c>
      <c r="C13" s="28">
        <f t="shared" si="3"/>
        <v>1</v>
      </c>
      <c r="D13" s="28">
        <f t="shared" si="4"/>
        <v>1</v>
      </c>
      <c r="E13" s="28">
        <f t="shared" si="5"/>
        <v>1</v>
      </c>
      <c r="F13" s="26">
        <f t="shared" si="6"/>
        <v>4</v>
      </c>
      <c r="H13" s="29" t="str">
        <f t="array" aca="1" ref="H13" ca="1">IF(SUM(($F$6:$F$53=H$5)*1)&gt;=ROWS($F$5:$F12),INDEX($A$6:$A$53,SMALL(IF(($F$6:$F$53=H$5),ROW(INDIRECT("1:"&amp;ROWS($F$6:$F$53)))),ROWS($F$5:$F12))),"")</f>
        <v/>
      </c>
      <c r="I13" s="29" t="str">
        <f t="array" aca="1" ref="I13" ca="1">IF(SUM(($F$6:$F$53=I$5)*1)&gt;=ROWS($F$5:$F12),INDEX($A$6:$A$53,SMALL(IF(($F$6:$F$53=I$5),ROW(INDIRECT("1:"&amp;ROWS($F$6:$F$53)))),ROWS($F$5:$F12))),"")</f>
        <v/>
      </c>
      <c r="J13" s="29" t="str">
        <f t="array" aca="1" ref="J13" ca="1">IF(SUM(($F$6:$F$53=J$5)*1)&gt;=ROWS($F$5:$F12),INDEX($A$6:$A$53,SMALL(IF(($F$6:$F$53=J$5),ROW(INDIRECT("1:"&amp;ROWS($F$6:$F$53)))),ROWS($F$5:$F12))),"")</f>
        <v/>
      </c>
      <c r="K13" s="29" t="str">
        <f t="array" aca="1" ref="K13" ca="1">IF(SUM(($F$6:$F$53=K$5)*1)&gt;=ROWS($F$5:$F12),INDEX($A$6:$A$53,SMALL(IF(($F$6:$F$53=K$5),ROW(INDIRECT("1:"&amp;ROWS($F$6:$F$53)))),ROWS($F$5:$F12))),"")</f>
        <v/>
      </c>
      <c r="L13" s="29">
        <f t="array" aca="1" ref="L13" ca="1">IF(SUM(($F$6:$F$53=L$5)*1)&gt;=ROWS($F$5:$F12),INDEX($A$6:$A$53,SMALL(IF(($F$6:$F$53=L$5),ROW(INDIRECT("1:"&amp;ROWS($F$6:$F$53)))),ROWS($F$5:$F12))),"")</f>
        <v>8</v>
      </c>
      <c r="AN13" s="22">
        <v>7</v>
      </c>
      <c r="AO13" s="23">
        <v>7</v>
      </c>
      <c r="AP13" s="23">
        <v>7</v>
      </c>
      <c r="AQ13" s="24">
        <v>14</v>
      </c>
    </row>
    <row r="14" spans="1:43" x14ac:dyDescent="0.35">
      <c r="A14" s="27">
        <f t="shared" si="1"/>
        <v>9</v>
      </c>
      <c r="B14" s="28">
        <f t="shared" si="2"/>
        <v>1</v>
      </c>
      <c r="C14" s="28">
        <f t="shared" si="3"/>
        <v>1</v>
      </c>
      <c r="D14" s="28">
        <f t="shared" si="4"/>
        <v>1</v>
      </c>
      <c r="E14" s="28">
        <f t="shared" si="5"/>
        <v>1</v>
      </c>
      <c r="F14" s="26">
        <f t="shared" si="6"/>
        <v>4</v>
      </c>
      <c r="H14" s="29" t="str">
        <f t="array" aca="1" ref="H14" ca="1">IF(SUM(($F$6:$F$53=H$5)*1)&gt;=ROWS($F$5:$F13),INDEX($A$6:$A$53,SMALL(IF(($F$6:$F$53=H$5),ROW(INDIRECT("1:"&amp;ROWS($F$6:$F$53)))),ROWS($F$5:$F13))),"")</f>
        <v/>
      </c>
      <c r="I14" s="29" t="str">
        <f t="array" aca="1" ref="I14" ca="1">IF(SUM(($F$6:$F$53=I$5)*1)&gt;=ROWS($F$5:$F13),INDEX($A$6:$A$53,SMALL(IF(($F$6:$F$53=I$5),ROW(INDIRECT("1:"&amp;ROWS($F$6:$F$53)))),ROWS($F$5:$F13))),"")</f>
        <v/>
      </c>
      <c r="J14" s="29" t="str">
        <f t="array" aca="1" ref="J14" ca="1">IF(SUM(($F$6:$F$53=J$5)*1)&gt;=ROWS($F$5:$F13),INDEX($A$6:$A$53,SMALL(IF(($F$6:$F$53=J$5),ROW(INDIRECT("1:"&amp;ROWS($F$6:$F$53)))),ROWS($F$5:$F13))),"")</f>
        <v/>
      </c>
      <c r="K14" s="29" t="str">
        <f t="array" aca="1" ref="K14" ca="1">IF(SUM(($F$6:$F$53=K$5)*1)&gt;=ROWS($F$5:$F13),INDEX($A$6:$A$53,SMALL(IF(($F$6:$F$53=K$5),ROW(INDIRECT("1:"&amp;ROWS($F$6:$F$53)))),ROWS($F$5:$F13))),"")</f>
        <v/>
      </c>
      <c r="L14" s="29">
        <f t="array" aca="1" ref="L14" ca="1">IF(SUM(($F$6:$F$53=L$5)*1)&gt;=ROWS($F$5:$F13),INDEX($A$6:$A$53,SMALL(IF(($F$6:$F$53=L$5),ROW(INDIRECT("1:"&amp;ROWS($F$6:$F$53)))),ROWS($F$5:$F13))),"")</f>
        <v>9</v>
      </c>
      <c r="AN14" s="22">
        <v>16</v>
      </c>
      <c r="AO14" s="23">
        <v>14</v>
      </c>
      <c r="AP14" s="23">
        <v>21</v>
      </c>
      <c r="AQ14" s="24">
        <v>19</v>
      </c>
    </row>
    <row r="15" spans="1:43" x14ac:dyDescent="0.35">
      <c r="A15" s="27">
        <f t="shared" si="1"/>
        <v>10</v>
      </c>
      <c r="B15" s="28">
        <f t="shared" si="2"/>
        <v>1</v>
      </c>
      <c r="C15" s="28">
        <f t="shared" si="3"/>
        <v>1</v>
      </c>
      <c r="D15" s="28">
        <f t="shared" si="4"/>
        <v>1</v>
      </c>
      <c r="E15" s="28">
        <f t="shared" si="5"/>
        <v>1</v>
      </c>
      <c r="F15" s="26">
        <f t="shared" si="6"/>
        <v>4</v>
      </c>
      <c r="H15" s="29" t="str">
        <f t="array" aca="1" ref="H15" ca="1">IF(SUM(($F$6:$F$53=H$5)*1)&gt;=ROWS($F$5:$F14),INDEX($A$6:$A$53,SMALL(IF(($F$6:$F$53=H$5),ROW(INDIRECT("1:"&amp;ROWS($F$6:$F$53)))),ROWS($F$5:$F14))),"")</f>
        <v/>
      </c>
      <c r="I15" s="29" t="str">
        <f t="array" aca="1" ref="I15" ca="1">IF(SUM(($F$6:$F$53=I$5)*1)&gt;=ROWS($F$5:$F14),INDEX($A$6:$A$53,SMALL(IF(($F$6:$F$53=I$5),ROW(INDIRECT("1:"&amp;ROWS($F$6:$F$53)))),ROWS($F$5:$F14))),"")</f>
        <v/>
      </c>
      <c r="J15" s="29" t="str">
        <f t="array" aca="1" ref="J15" ca="1">IF(SUM(($F$6:$F$53=J$5)*1)&gt;=ROWS($F$5:$F14),INDEX($A$6:$A$53,SMALL(IF(($F$6:$F$53=J$5),ROW(INDIRECT("1:"&amp;ROWS($F$6:$F$53)))),ROWS($F$5:$F14))),"")</f>
        <v/>
      </c>
      <c r="K15" s="29" t="str">
        <f t="array" aca="1" ref="K15" ca="1">IF(SUM(($F$6:$F$53=K$5)*1)&gt;=ROWS($F$5:$F14),INDEX($A$6:$A$53,SMALL(IF(($F$6:$F$53=K$5),ROW(INDIRECT("1:"&amp;ROWS($F$6:$F$53)))),ROWS($F$5:$F14))),"")</f>
        <v/>
      </c>
      <c r="L15" s="29">
        <f t="array" aca="1" ref="L15" ca="1">IF(SUM(($F$6:$F$53=L$5)*1)&gt;=ROWS($F$5:$F14),INDEX($A$6:$A$53,SMALL(IF(($F$6:$F$53=L$5),ROW(INDIRECT("1:"&amp;ROWS($F$6:$F$53)))),ROWS($F$5:$F14))),"")</f>
        <v>10</v>
      </c>
      <c r="AN15" s="22">
        <v>8</v>
      </c>
      <c r="AO15" s="23">
        <v>17</v>
      </c>
      <c r="AP15" s="23">
        <v>1</v>
      </c>
      <c r="AQ15" s="24">
        <v>21</v>
      </c>
    </row>
    <row r="16" spans="1:43" x14ac:dyDescent="0.35">
      <c r="A16" s="27">
        <f t="shared" si="1"/>
        <v>11</v>
      </c>
      <c r="B16" s="28">
        <f t="shared" si="2"/>
        <v>1</v>
      </c>
      <c r="C16" s="28">
        <f t="shared" si="3"/>
        <v>1</v>
      </c>
      <c r="D16" s="28">
        <f t="shared" si="4"/>
        <v>1</v>
      </c>
      <c r="E16" s="28">
        <f t="shared" si="5"/>
        <v>1</v>
      </c>
      <c r="F16" s="26">
        <f t="shared" si="6"/>
        <v>4</v>
      </c>
      <c r="H16" s="29" t="str">
        <f t="array" aca="1" ref="H16" ca="1">IF(SUM(($F$6:$F$53=H$5)*1)&gt;=ROWS($F$5:$F15),INDEX($A$6:$A$53,SMALL(IF(($F$6:$F$53=H$5),ROW(INDIRECT("1:"&amp;ROWS($F$6:$F$53)))),ROWS($F$5:$F15))),"")</f>
        <v/>
      </c>
      <c r="I16" s="29" t="str">
        <f t="array" aca="1" ref="I16" ca="1">IF(SUM(($F$6:$F$53=I$5)*1)&gt;=ROWS($F$5:$F15),INDEX($A$6:$A$53,SMALL(IF(($F$6:$F$53=I$5),ROW(INDIRECT("1:"&amp;ROWS($F$6:$F$53)))),ROWS($F$5:$F15))),"")</f>
        <v/>
      </c>
      <c r="J16" s="29" t="str">
        <f t="array" aca="1" ref="J16" ca="1">IF(SUM(($F$6:$F$53=J$5)*1)&gt;=ROWS($F$5:$F15),INDEX($A$6:$A$53,SMALL(IF(($F$6:$F$53=J$5),ROW(INDIRECT("1:"&amp;ROWS($F$6:$F$53)))),ROWS($F$5:$F15))),"")</f>
        <v/>
      </c>
      <c r="K16" s="29" t="str">
        <f t="array" aca="1" ref="K16" ca="1">IF(SUM(($F$6:$F$53=K$5)*1)&gt;=ROWS($F$5:$F15),INDEX($A$6:$A$53,SMALL(IF(($F$6:$F$53=K$5),ROW(INDIRECT("1:"&amp;ROWS($F$6:$F$53)))),ROWS($F$5:$F15))),"")</f>
        <v/>
      </c>
      <c r="L16" s="29">
        <f t="array" aca="1" ref="L16" ca="1">IF(SUM(($F$6:$F$53=L$5)*1)&gt;=ROWS($F$5:$F15),INDEX($A$6:$A$53,SMALL(IF(($F$6:$F$53=L$5),ROW(INDIRECT("1:"&amp;ROWS($F$6:$F$53)))),ROWS($F$5:$F15))),"")</f>
        <v>11</v>
      </c>
      <c r="AN16" s="22">
        <v>18</v>
      </c>
      <c r="AO16" s="23">
        <v>2</v>
      </c>
      <c r="AP16" s="23">
        <v>9</v>
      </c>
      <c r="AQ16" s="24">
        <v>5</v>
      </c>
    </row>
    <row r="17" spans="1:43" x14ac:dyDescent="0.35">
      <c r="A17" s="27">
        <f t="shared" si="1"/>
        <v>12</v>
      </c>
      <c r="B17" s="28">
        <f t="shared" si="2"/>
        <v>1</v>
      </c>
      <c r="C17" s="28">
        <f t="shared" si="3"/>
        <v>1</v>
      </c>
      <c r="D17" s="28">
        <f t="shared" si="4"/>
        <v>1</v>
      </c>
      <c r="E17" s="28">
        <f t="shared" si="5"/>
        <v>1</v>
      </c>
      <c r="F17" s="26">
        <f t="shared" si="6"/>
        <v>4</v>
      </c>
      <c r="H17" s="29" t="str">
        <f t="array" aca="1" ref="H17" ca="1">IF(SUM(($F$6:$F$53=H$5)*1)&gt;=ROWS($F$5:$F16),INDEX($A$6:$A$53,SMALL(IF(($F$6:$F$53=H$5),ROW(INDIRECT("1:"&amp;ROWS($F$6:$F$53)))),ROWS($F$5:$F16))),"")</f>
        <v/>
      </c>
      <c r="I17" s="29" t="str">
        <f t="array" aca="1" ref="I17" ca="1">IF(SUM(($F$6:$F$53=I$5)*1)&gt;=ROWS($F$5:$F16),INDEX($A$6:$A$53,SMALL(IF(($F$6:$F$53=I$5),ROW(INDIRECT("1:"&amp;ROWS($F$6:$F$53)))),ROWS($F$5:$F16))),"")</f>
        <v/>
      </c>
      <c r="J17" s="29" t="str">
        <f t="array" aca="1" ref="J17" ca="1">IF(SUM(($F$6:$F$53=J$5)*1)&gt;=ROWS($F$5:$F16),INDEX($A$6:$A$53,SMALL(IF(($F$6:$F$53=J$5),ROW(INDIRECT("1:"&amp;ROWS($F$6:$F$53)))),ROWS($F$5:$F16))),"")</f>
        <v/>
      </c>
      <c r="K17" s="29" t="str">
        <f t="array" aca="1" ref="K17" ca="1">IF(SUM(($F$6:$F$53=K$5)*1)&gt;=ROWS($F$5:$F16),INDEX($A$6:$A$53,SMALL(IF(($F$6:$F$53=K$5),ROW(INDIRECT("1:"&amp;ROWS($F$6:$F$53)))),ROWS($F$5:$F16))),"")</f>
        <v/>
      </c>
      <c r="L17" s="29">
        <f t="array" aca="1" ref="L17" ca="1">IF(SUM(($F$6:$F$53=L$5)*1)&gt;=ROWS($F$5:$F16),INDEX($A$6:$A$53,SMALL(IF(($F$6:$F$53=L$5),ROW(INDIRECT("1:"&amp;ROWS($F$6:$F$53)))),ROWS($F$5:$F16))),"")</f>
        <v>12</v>
      </c>
      <c r="AN17" s="22">
        <v>5</v>
      </c>
      <c r="AO17" s="23">
        <v>8</v>
      </c>
      <c r="AP17" s="23">
        <v>13</v>
      </c>
      <c r="AQ17" s="24">
        <v>15</v>
      </c>
    </row>
    <row r="18" spans="1:43" x14ac:dyDescent="0.35">
      <c r="A18" s="27">
        <f t="shared" si="1"/>
        <v>13</v>
      </c>
      <c r="B18" s="28">
        <f t="shared" si="2"/>
        <v>1</v>
      </c>
      <c r="C18" s="28">
        <f t="shared" si="3"/>
        <v>1</v>
      </c>
      <c r="D18" s="28">
        <f t="shared" si="4"/>
        <v>1</v>
      </c>
      <c r="E18" s="28">
        <f t="shared" si="5"/>
        <v>1</v>
      </c>
      <c r="F18" s="26">
        <f t="shared" si="6"/>
        <v>4</v>
      </c>
      <c r="H18" s="29" t="str">
        <f t="array" aca="1" ref="H18" ca="1">IF(SUM(($F$6:$F$53=H$5)*1)&gt;=ROWS($F$5:$F17),INDEX($A$6:$A$53,SMALL(IF(($F$6:$F$53=H$5),ROW(INDIRECT("1:"&amp;ROWS($F$6:$F$53)))),ROWS($F$5:$F17))),"")</f>
        <v/>
      </c>
      <c r="I18" s="29" t="str">
        <f t="array" aca="1" ref="I18" ca="1">IF(SUM(($F$6:$F$53=I$5)*1)&gt;=ROWS($F$5:$F17),INDEX($A$6:$A$53,SMALL(IF(($F$6:$F$53=I$5),ROW(INDIRECT("1:"&amp;ROWS($F$6:$F$53)))),ROWS($F$5:$F17))),"")</f>
        <v/>
      </c>
      <c r="J18" s="29" t="str">
        <f t="array" aca="1" ref="J18" ca="1">IF(SUM(($F$6:$F$53=J$5)*1)&gt;=ROWS($F$5:$F17),INDEX($A$6:$A$53,SMALL(IF(($F$6:$F$53=J$5),ROW(INDIRECT("1:"&amp;ROWS($F$6:$F$53)))),ROWS($F$5:$F17))),"")</f>
        <v/>
      </c>
      <c r="K18" s="29" t="str">
        <f t="array" aca="1" ref="K18" ca="1">IF(SUM(($F$6:$F$53=K$5)*1)&gt;=ROWS($F$5:$F17),INDEX($A$6:$A$53,SMALL(IF(($F$6:$F$53=K$5),ROW(INDIRECT("1:"&amp;ROWS($F$6:$F$53)))),ROWS($F$5:$F17))),"")</f>
        <v/>
      </c>
      <c r="L18" s="29">
        <f t="array" aca="1" ref="L18" ca="1">IF(SUM(($F$6:$F$53=L$5)*1)&gt;=ROWS($F$5:$F17),INDEX($A$6:$A$53,SMALL(IF(($F$6:$F$53=L$5),ROW(INDIRECT("1:"&amp;ROWS($F$6:$F$53)))),ROWS($F$5:$F17))),"")</f>
        <v>13</v>
      </c>
      <c r="AN18" s="22">
        <v>21</v>
      </c>
      <c r="AO18" s="23">
        <v>16</v>
      </c>
      <c r="AP18" s="23">
        <v>20</v>
      </c>
      <c r="AQ18" s="24">
        <v>18</v>
      </c>
    </row>
    <row r="19" spans="1:43" x14ac:dyDescent="0.35">
      <c r="A19" s="27">
        <f t="shared" si="1"/>
        <v>14</v>
      </c>
      <c r="B19" s="28">
        <f t="shared" si="2"/>
        <v>1</v>
      </c>
      <c r="C19" s="28">
        <f t="shared" si="3"/>
        <v>1</v>
      </c>
      <c r="D19" s="28">
        <f t="shared" si="4"/>
        <v>1</v>
      </c>
      <c r="E19" s="28">
        <f t="shared" si="5"/>
        <v>1</v>
      </c>
      <c r="F19" s="26">
        <f t="shared" si="6"/>
        <v>4</v>
      </c>
      <c r="H19" s="29" t="str">
        <f t="array" aca="1" ref="H19" ca="1">IF(SUM(($F$6:$F$53=H$5)*1)&gt;=ROWS($F$5:$F18),INDEX($A$6:$A$53,SMALL(IF(($F$6:$F$53=H$5),ROW(INDIRECT("1:"&amp;ROWS($F$6:$F$53)))),ROWS($F$5:$F18))),"")</f>
        <v/>
      </c>
      <c r="I19" s="29" t="str">
        <f t="array" aca="1" ref="I19" ca="1">IF(SUM(($F$6:$F$53=I$5)*1)&gt;=ROWS($F$5:$F18),INDEX($A$6:$A$53,SMALL(IF(($F$6:$F$53=I$5),ROW(INDIRECT("1:"&amp;ROWS($F$6:$F$53)))),ROWS($F$5:$F18))),"")</f>
        <v/>
      </c>
      <c r="J19" s="29" t="str">
        <f t="array" aca="1" ref="J19" ca="1">IF(SUM(($F$6:$F$53=J$5)*1)&gt;=ROWS($F$5:$F18),INDEX($A$6:$A$53,SMALL(IF(($F$6:$F$53=J$5),ROW(INDIRECT("1:"&amp;ROWS($F$6:$F$53)))),ROWS($F$5:$F18))),"")</f>
        <v/>
      </c>
      <c r="K19" s="29" t="str">
        <f t="array" aca="1" ref="K19" ca="1">IF(SUM(($F$6:$F$53=K$5)*1)&gt;=ROWS($F$5:$F18),INDEX($A$6:$A$53,SMALL(IF(($F$6:$F$53=K$5),ROW(INDIRECT("1:"&amp;ROWS($F$6:$F$53)))),ROWS($F$5:$F18))),"")</f>
        <v/>
      </c>
      <c r="L19" s="29">
        <f t="array" aca="1" ref="L19" ca="1">IF(SUM(($F$6:$F$53=L$5)*1)&gt;=ROWS($F$5:$F18),INDEX($A$6:$A$53,SMALL(IF(($F$6:$F$53=L$5),ROW(INDIRECT("1:"&amp;ROWS($F$6:$F$53)))),ROWS($F$5:$F18))),"")</f>
        <v>14</v>
      </c>
      <c r="AN19" s="22">
        <v>11</v>
      </c>
      <c r="AO19" s="23">
        <v>15</v>
      </c>
      <c r="AP19" s="23">
        <v>19</v>
      </c>
      <c r="AQ19" s="24">
        <v>1</v>
      </c>
    </row>
    <row r="20" spans="1:43" x14ac:dyDescent="0.35">
      <c r="A20" s="27">
        <f t="shared" si="1"/>
        <v>15</v>
      </c>
      <c r="B20" s="28">
        <f t="shared" si="2"/>
        <v>1</v>
      </c>
      <c r="C20" s="28">
        <f t="shared" si="3"/>
        <v>1</v>
      </c>
      <c r="D20" s="28">
        <f t="shared" si="4"/>
        <v>1</v>
      </c>
      <c r="E20" s="28">
        <f t="shared" si="5"/>
        <v>1</v>
      </c>
      <c r="F20" s="26">
        <f t="shared" si="6"/>
        <v>4</v>
      </c>
      <c r="H20" s="29" t="str">
        <f t="array" aca="1" ref="H20" ca="1">IF(SUM(($F$6:$F$53=H$5)*1)&gt;=ROWS($F$5:$F19),INDEX($A$6:$A$53,SMALL(IF(($F$6:$F$53=H$5),ROW(INDIRECT("1:"&amp;ROWS($F$6:$F$53)))),ROWS($F$5:$F19))),"")</f>
        <v/>
      </c>
      <c r="I20" s="29" t="str">
        <f t="array" aca="1" ref="I20" ca="1">IF(SUM(($F$6:$F$53=I$5)*1)&gt;=ROWS($F$5:$F19),INDEX($A$6:$A$53,SMALL(IF(($F$6:$F$53=I$5),ROW(INDIRECT("1:"&amp;ROWS($F$6:$F$53)))),ROWS($F$5:$F19))),"")</f>
        <v/>
      </c>
      <c r="J20" s="29" t="str">
        <f t="array" aca="1" ref="J20" ca="1">IF(SUM(($F$6:$F$53=J$5)*1)&gt;=ROWS($F$5:$F19),INDEX($A$6:$A$53,SMALL(IF(($F$6:$F$53=J$5),ROW(INDIRECT("1:"&amp;ROWS($F$6:$F$53)))),ROWS($F$5:$F19))),"")</f>
        <v/>
      </c>
      <c r="K20" s="29" t="str">
        <f t="array" aca="1" ref="K20" ca="1">IF(SUM(($F$6:$F$53=K$5)*1)&gt;=ROWS($F$5:$F19),INDEX($A$6:$A$53,SMALL(IF(($F$6:$F$53=K$5),ROW(INDIRECT("1:"&amp;ROWS($F$6:$F$53)))),ROWS($F$5:$F19))),"")</f>
        <v/>
      </c>
      <c r="L20" s="29">
        <f t="array" aca="1" ref="L20" ca="1">IF(SUM(($F$6:$F$53=L$5)*1)&gt;=ROWS($F$5:$F19),INDEX($A$6:$A$53,SMALL(IF(($F$6:$F$53=L$5),ROW(INDIRECT("1:"&amp;ROWS($F$6:$F$53)))),ROWS($F$5:$F19))),"")</f>
        <v>15</v>
      </c>
      <c r="AN20" s="22">
        <v>2</v>
      </c>
      <c r="AO20" s="23">
        <v>10</v>
      </c>
      <c r="AP20" s="23">
        <v>15</v>
      </c>
      <c r="AQ20" s="24">
        <v>20</v>
      </c>
    </row>
    <row r="21" spans="1:43" x14ac:dyDescent="0.35">
      <c r="A21" s="27">
        <f t="shared" si="1"/>
        <v>16</v>
      </c>
      <c r="B21" s="28">
        <f t="shared" si="2"/>
        <v>1</v>
      </c>
      <c r="C21" s="28">
        <f t="shared" si="3"/>
        <v>1</v>
      </c>
      <c r="D21" s="28">
        <f t="shared" si="4"/>
        <v>1</v>
      </c>
      <c r="E21" s="28">
        <f t="shared" si="5"/>
        <v>1</v>
      </c>
      <c r="F21" s="26">
        <f t="shared" si="6"/>
        <v>4</v>
      </c>
      <c r="H21" s="29" t="str">
        <f t="array" aca="1" ref="H21" ca="1">IF(SUM(($F$6:$F$53=H$5)*1)&gt;=ROWS($F$5:$F20),INDEX($A$6:$A$53,SMALL(IF(($F$6:$F$53=H$5),ROW(INDIRECT("1:"&amp;ROWS($F$6:$F$53)))),ROWS($F$5:$F20))),"")</f>
        <v/>
      </c>
      <c r="I21" s="29" t="str">
        <f t="array" aca="1" ref="I21" ca="1">IF(SUM(($F$6:$F$53=I$5)*1)&gt;=ROWS($F$5:$F20),INDEX($A$6:$A$53,SMALL(IF(($F$6:$F$53=I$5),ROW(INDIRECT("1:"&amp;ROWS($F$6:$F$53)))),ROWS($F$5:$F20))),"")</f>
        <v/>
      </c>
      <c r="J21" s="29" t="str">
        <f t="array" aca="1" ref="J21" ca="1">IF(SUM(($F$6:$F$53=J$5)*1)&gt;=ROWS($F$5:$F20),INDEX($A$6:$A$53,SMALL(IF(($F$6:$F$53=J$5),ROW(INDIRECT("1:"&amp;ROWS($F$6:$F$53)))),ROWS($F$5:$F20))),"")</f>
        <v/>
      </c>
      <c r="K21" s="29" t="str">
        <f t="array" aca="1" ref="K21" ca="1">IF(SUM(($F$6:$F$53=K$5)*1)&gt;=ROWS($F$5:$F20),INDEX($A$6:$A$53,SMALL(IF(($F$6:$F$53=K$5),ROW(INDIRECT("1:"&amp;ROWS($F$6:$F$53)))),ROWS($F$5:$F20))),"")</f>
        <v/>
      </c>
      <c r="L21" s="29">
        <f t="array" aca="1" ref="L21" ca="1">IF(SUM(($F$6:$F$53=L$5)*1)&gt;=ROWS($F$5:$F20),INDEX($A$6:$A$53,SMALL(IF(($F$6:$F$53=L$5),ROW(INDIRECT("1:"&amp;ROWS($F$6:$F$53)))),ROWS($F$5:$F20))),"")</f>
        <v>16</v>
      </c>
      <c r="AN21" s="22">
        <v>3</v>
      </c>
      <c r="AO21" s="23">
        <v>18</v>
      </c>
      <c r="AP21" s="23">
        <v>12</v>
      </c>
      <c r="AQ21" s="24">
        <v>11</v>
      </c>
    </row>
    <row r="22" spans="1:43" x14ac:dyDescent="0.35">
      <c r="A22" s="27">
        <f t="shared" si="1"/>
        <v>17</v>
      </c>
      <c r="B22" s="28">
        <f t="shared" si="2"/>
        <v>1</v>
      </c>
      <c r="C22" s="28">
        <f t="shared" si="3"/>
        <v>1</v>
      </c>
      <c r="D22" s="28">
        <f t="shared" si="4"/>
        <v>1</v>
      </c>
      <c r="E22" s="28">
        <f t="shared" si="5"/>
        <v>1</v>
      </c>
      <c r="F22" s="26">
        <f t="shared" si="6"/>
        <v>4</v>
      </c>
      <c r="H22" s="29" t="str">
        <f t="array" aca="1" ref="H22" ca="1">IF(SUM(($F$6:$F$53=H$5)*1)&gt;=ROWS($F$5:$F21),INDEX($A$6:$A$53,SMALL(IF(($F$6:$F$53=H$5),ROW(INDIRECT("1:"&amp;ROWS($F$6:$F$53)))),ROWS($F$5:$F21))),"")</f>
        <v/>
      </c>
      <c r="I22" s="29" t="str">
        <f t="array" aca="1" ref="I22" ca="1">IF(SUM(($F$6:$F$53=I$5)*1)&gt;=ROWS($F$5:$F21),INDEX($A$6:$A$53,SMALL(IF(($F$6:$F$53=I$5),ROW(INDIRECT("1:"&amp;ROWS($F$6:$F$53)))),ROWS($F$5:$F21))),"")</f>
        <v/>
      </c>
      <c r="J22" s="29" t="str">
        <f t="array" aca="1" ref="J22" ca="1">IF(SUM(($F$6:$F$53=J$5)*1)&gt;=ROWS($F$5:$F21),INDEX($A$6:$A$53,SMALL(IF(($F$6:$F$53=J$5),ROW(INDIRECT("1:"&amp;ROWS($F$6:$F$53)))),ROWS($F$5:$F21))),"")</f>
        <v/>
      </c>
      <c r="K22" s="29" t="str">
        <f t="array" aca="1" ref="K22" ca="1">IF(SUM(($F$6:$F$53=K$5)*1)&gt;=ROWS($F$5:$F21),INDEX($A$6:$A$53,SMALL(IF(($F$6:$F$53=K$5),ROW(INDIRECT("1:"&amp;ROWS($F$6:$F$53)))),ROWS($F$5:$F21))),"")</f>
        <v/>
      </c>
      <c r="L22" s="29">
        <f t="array" aca="1" ref="L22" ca="1">IF(SUM(($F$6:$F$53=L$5)*1)&gt;=ROWS($F$5:$F21),INDEX($A$6:$A$53,SMALL(IF(($F$6:$F$53=L$5),ROW(INDIRECT("1:"&amp;ROWS($F$6:$F$53)))),ROWS($F$5:$F21))),"")</f>
        <v>17</v>
      </c>
      <c r="AN22" s="22">
        <v>15</v>
      </c>
      <c r="AO22" s="23">
        <v>21</v>
      </c>
      <c r="AP22" s="23">
        <v>6</v>
      </c>
      <c r="AQ22" s="24">
        <v>12</v>
      </c>
    </row>
    <row r="23" spans="1:43" x14ac:dyDescent="0.35">
      <c r="A23" s="27">
        <f t="shared" si="1"/>
        <v>18</v>
      </c>
      <c r="B23" s="28">
        <f t="shared" si="2"/>
        <v>1</v>
      </c>
      <c r="C23" s="28">
        <f t="shared" si="3"/>
        <v>1</v>
      </c>
      <c r="D23" s="28">
        <f t="shared" si="4"/>
        <v>1</v>
      </c>
      <c r="E23" s="28">
        <f t="shared" si="5"/>
        <v>1</v>
      </c>
      <c r="F23" s="26">
        <f t="shared" si="6"/>
        <v>4</v>
      </c>
      <c r="H23" s="29" t="str">
        <f t="array" aca="1" ref="H23" ca="1">IF(SUM(($F$6:$F$53=H$5)*1)&gt;=ROWS($F$5:$F22),INDEX($A$6:$A$53,SMALL(IF(($F$6:$F$53=H$5),ROW(INDIRECT("1:"&amp;ROWS($F$6:$F$53)))),ROWS($F$5:$F22))),"")</f>
        <v/>
      </c>
      <c r="I23" s="29" t="str">
        <f t="array" aca="1" ref="I23" ca="1">IF(SUM(($F$6:$F$53=I$5)*1)&gt;=ROWS($F$5:$F22),INDEX($A$6:$A$53,SMALL(IF(($F$6:$F$53=I$5),ROW(INDIRECT("1:"&amp;ROWS($F$6:$F$53)))),ROWS($F$5:$F22))),"")</f>
        <v/>
      </c>
      <c r="J23" s="29" t="str">
        <f t="array" aca="1" ref="J23" ca="1">IF(SUM(($F$6:$F$53=J$5)*1)&gt;=ROWS($F$5:$F22),INDEX($A$6:$A$53,SMALL(IF(($F$6:$F$53=J$5),ROW(INDIRECT("1:"&amp;ROWS($F$6:$F$53)))),ROWS($F$5:$F22))),"")</f>
        <v/>
      </c>
      <c r="K23" s="29" t="str">
        <f t="array" aca="1" ref="K23" ca="1">IF(SUM(($F$6:$F$53=K$5)*1)&gt;=ROWS($F$5:$F22),INDEX($A$6:$A$53,SMALL(IF(($F$6:$F$53=K$5),ROW(INDIRECT("1:"&amp;ROWS($F$6:$F$53)))),ROWS($F$5:$F22))),"")</f>
        <v/>
      </c>
      <c r="L23" s="29">
        <f t="array" aca="1" ref="L23" ca="1">IF(SUM(($F$6:$F$53=L$5)*1)&gt;=ROWS($F$5:$F22),INDEX($A$6:$A$53,SMALL(IF(($F$6:$F$53=L$5),ROW(INDIRECT("1:"&amp;ROWS($F$6:$F$53)))),ROWS($F$5:$F22))),"")</f>
        <v>18</v>
      </c>
      <c r="AN23" s="22">
        <v>12</v>
      </c>
      <c r="AO23" s="23">
        <v>9</v>
      </c>
      <c r="AP23" s="23">
        <v>17</v>
      </c>
      <c r="AQ23" s="24">
        <v>8</v>
      </c>
    </row>
    <row r="24" spans="1:43" x14ac:dyDescent="0.35">
      <c r="A24" s="27">
        <f t="shared" si="1"/>
        <v>19</v>
      </c>
      <c r="B24" s="28">
        <f t="shared" si="2"/>
        <v>1</v>
      </c>
      <c r="C24" s="28">
        <f t="shared" si="3"/>
        <v>1</v>
      </c>
      <c r="D24" s="28">
        <f t="shared" si="4"/>
        <v>1</v>
      </c>
      <c r="E24" s="28">
        <f t="shared" si="5"/>
        <v>1</v>
      </c>
      <c r="F24" s="26">
        <f t="shared" si="6"/>
        <v>4</v>
      </c>
      <c r="H24" s="29" t="str">
        <f t="array" aca="1" ref="H24" ca="1">IF(SUM(($F$6:$F$53=H$5)*1)&gt;=ROWS($F$5:$F23),INDEX($A$6:$A$53,SMALL(IF(($F$6:$F$53=H$5),ROW(INDIRECT("1:"&amp;ROWS($F$6:$F$53)))),ROWS($F$5:$F23))),"")</f>
        <v/>
      </c>
      <c r="I24" s="29" t="str">
        <f t="array" aca="1" ref="I24" ca="1">IF(SUM(($F$6:$F$53=I$5)*1)&gt;=ROWS($F$5:$F23),INDEX($A$6:$A$53,SMALL(IF(($F$6:$F$53=I$5),ROW(INDIRECT("1:"&amp;ROWS($F$6:$F$53)))),ROWS($F$5:$F23))),"")</f>
        <v/>
      </c>
      <c r="J24" s="29" t="str">
        <f t="array" aca="1" ref="J24" ca="1">IF(SUM(($F$6:$F$53=J$5)*1)&gt;=ROWS($F$5:$F23),INDEX($A$6:$A$53,SMALL(IF(($F$6:$F$53=J$5),ROW(INDIRECT("1:"&amp;ROWS($F$6:$F$53)))),ROWS($F$5:$F23))),"")</f>
        <v/>
      </c>
      <c r="K24" s="29" t="str">
        <f t="array" aca="1" ref="K24" ca="1">IF(SUM(($F$6:$F$53=K$5)*1)&gt;=ROWS($F$5:$F23),INDEX($A$6:$A$53,SMALL(IF(($F$6:$F$53=K$5),ROW(INDIRECT("1:"&amp;ROWS($F$6:$F$53)))),ROWS($F$5:$F23))),"")</f>
        <v/>
      </c>
      <c r="L24" s="29">
        <f t="array" aca="1" ref="L24" ca="1">IF(SUM(($F$6:$F$53=L$5)*1)&gt;=ROWS($F$5:$F23),INDEX($A$6:$A$53,SMALL(IF(($F$6:$F$53=L$5),ROW(INDIRECT("1:"&amp;ROWS($F$6:$F$53)))),ROWS($F$5:$F23))),"")</f>
        <v>19</v>
      </c>
      <c r="AN24" s="22">
        <v>19</v>
      </c>
      <c r="AO24" s="23">
        <v>5</v>
      </c>
      <c r="AP24" s="23">
        <v>11</v>
      </c>
      <c r="AQ24" s="24">
        <v>9</v>
      </c>
    </row>
    <row r="25" spans="1:43" x14ac:dyDescent="0.35">
      <c r="A25" s="27">
        <f t="shared" si="1"/>
        <v>20</v>
      </c>
      <c r="B25" s="28">
        <f t="shared" si="2"/>
        <v>1</v>
      </c>
      <c r="C25" s="28">
        <f t="shared" si="3"/>
        <v>1</v>
      </c>
      <c r="D25" s="28">
        <f t="shared" si="4"/>
        <v>1</v>
      </c>
      <c r="E25" s="28">
        <f t="shared" si="5"/>
        <v>1</v>
      </c>
      <c r="F25" s="26">
        <f t="shared" si="6"/>
        <v>4</v>
      </c>
      <c r="H25" s="29" t="str">
        <f t="array" aca="1" ref="H25" ca="1">IF(SUM(($F$6:$F$53=H$5)*1)&gt;=ROWS($F$5:$F24),INDEX($A$6:$A$53,SMALL(IF(($F$6:$F$53=H$5),ROW(INDIRECT("1:"&amp;ROWS($F$6:$F$53)))),ROWS($F$5:$F24))),"")</f>
        <v/>
      </c>
      <c r="I25" s="29" t="str">
        <f t="array" aca="1" ref="I25" ca="1">IF(SUM(($F$6:$F$53=I$5)*1)&gt;=ROWS($F$5:$F24),INDEX($A$6:$A$53,SMALL(IF(($F$6:$F$53=I$5),ROW(INDIRECT("1:"&amp;ROWS($F$6:$F$53)))),ROWS($F$5:$F24))),"")</f>
        <v/>
      </c>
      <c r="J25" s="29" t="str">
        <f t="array" aca="1" ref="J25" ca="1">IF(SUM(($F$6:$F$53=J$5)*1)&gt;=ROWS($F$5:$F24),INDEX($A$6:$A$53,SMALL(IF(($F$6:$F$53=J$5),ROW(INDIRECT("1:"&amp;ROWS($F$6:$F$53)))),ROWS($F$5:$F24))),"")</f>
        <v/>
      </c>
      <c r="K25" s="29" t="str">
        <f t="array" aca="1" ref="K25" ca="1">IF(SUM(($F$6:$F$53=K$5)*1)&gt;=ROWS($F$5:$F24),INDEX($A$6:$A$53,SMALL(IF(($F$6:$F$53=K$5),ROW(INDIRECT("1:"&amp;ROWS($F$6:$F$53)))),ROWS($F$5:$F24))),"")</f>
        <v/>
      </c>
      <c r="L25" s="29">
        <f t="array" aca="1" ref="L25" ca="1">IF(SUM(($F$6:$F$53=L$5)*1)&gt;=ROWS($F$5:$F24),INDEX($A$6:$A$53,SMALL(IF(($F$6:$F$53=L$5),ROW(INDIRECT("1:"&amp;ROWS($F$6:$F$53)))),ROWS($F$5:$F24))),"")</f>
        <v>20</v>
      </c>
      <c r="AN25" s="22">
        <v>22</v>
      </c>
      <c r="AO25" s="23">
        <v>22</v>
      </c>
      <c r="AP25" s="23">
        <v>2</v>
      </c>
      <c r="AQ25" s="24">
        <v>10</v>
      </c>
    </row>
    <row r="26" spans="1:43" x14ac:dyDescent="0.35">
      <c r="A26" s="27">
        <f t="shared" si="1"/>
        <v>21</v>
      </c>
      <c r="B26" s="28">
        <f t="shared" si="2"/>
        <v>1</v>
      </c>
      <c r="C26" s="28">
        <f t="shared" si="3"/>
        <v>1</v>
      </c>
      <c r="D26" s="28">
        <f t="shared" si="4"/>
        <v>1</v>
      </c>
      <c r="E26" s="28">
        <f t="shared" si="5"/>
        <v>1</v>
      </c>
      <c r="F26" s="26">
        <f t="shared" si="6"/>
        <v>4</v>
      </c>
      <c r="H26" s="29" t="str">
        <f t="array" aca="1" ref="H26" ca="1">IF(SUM(($F$6:$F$53=H$5)*1)&gt;=ROWS($F$5:$F25),INDEX($A$6:$A$53,SMALL(IF(($F$6:$F$53=H$5),ROW(INDIRECT("1:"&amp;ROWS($F$6:$F$53)))),ROWS($F$5:$F25))),"")</f>
        <v/>
      </c>
      <c r="I26" s="29" t="str">
        <f t="array" aca="1" ref="I26" ca="1">IF(SUM(($F$6:$F$53=I$5)*1)&gt;=ROWS($F$5:$F25),INDEX($A$6:$A$53,SMALL(IF(($F$6:$F$53=I$5),ROW(INDIRECT("1:"&amp;ROWS($F$6:$F$53)))),ROWS($F$5:$F25))),"")</f>
        <v/>
      </c>
      <c r="J26" s="29" t="str">
        <f t="array" aca="1" ref="J26" ca="1">IF(SUM(($F$6:$F$53=J$5)*1)&gt;=ROWS($F$5:$F25),INDEX($A$6:$A$53,SMALL(IF(($F$6:$F$53=J$5),ROW(INDIRECT("1:"&amp;ROWS($F$6:$F$53)))),ROWS($F$5:$F25))),"")</f>
        <v/>
      </c>
      <c r="K26" s="29" t="str">
        <f t="array" aca="1" ref="K26" ca="1">IF(SUM(($F$6:$F$53=K$5)*1)&gt;=ROWS($F$5:$F25),INDEX($A$6:$A$53,SMALL(IF(($F$6:$F$53=K$5),ROW(INDIRECT("1:"&amp;ROWS($F$6:$F$53)))),ROWS($F$5:$F25))),"")</f>
        <v/>
      </c>
      <c r="L26" s="29">
        <f t="array" aca="1" ref="L26" ca="1">IF(SUM(($F$6:$F$53=L$5)*1)&gt;=ROWS($F$5:$F25),INDEX($A$6:$A$53,SMALL(IF(($F$6:$F$53=L$5),ROW(INDIRECT("1:"&amp;ROWS($F$6:$F$53)))),ROWS($F$5:$F25))),"")</f>
        <v>21</v>
      </c>
      <c r="AN26" s="22">
        <v>13</v>
      </c>
      <c r="AO26" s="23">
        <v>20</v>
      </c>
      <c r="AP26" s="23">
        <v>14</v>
      </c>
      <c r="AQ26" s="24">
        <v>4</v>
      </c>
    </row>
    <row r="27" spans="1:43" x14ac:dyDescent="0.35">
      <c r="A27" s="27">
        <f t="shared" si="1"/>
        <v>22</v>
      </c>
      <c r="B27" s="28">
        <f t="shared" si="2"/>
        <v>1</v>
      </c>
      <c r="C27" s="28">
        <f t="shared" si="3"/>
        <v>1</v>
      </c>
      <c r="D27" s="28">
        <f t="shared" si="4"/>
        <v>1</v>
      </c>
      <c r="E27" s="28">
        <f t="shared" si="5"/>
        <v>1</v>
      </c>
      <c r="F27" s="26">
        <f t="shared" si="6"/>
        <v>4</v>
      </c>
      <c r="H27" s="29" t="str">
        <f t="array" aca="1" ref="H27" ca="1">IF(SUM(($F$6:$F$53=H$5)*1)&gt;=ROWS($F$5:$F26),INDEX($A$6:$A$53,SMALL(IF(($F$6:$F$53=H$5),ROW(INDIRECT("1:"&amp;ROWS($F$6:$F$53)))),ROWS($F$5:$F26))),"")</f>
        <v/>
      </c>
      <c r="I27" s="29" t="str">
        <f t="array" aca="1" ref="I27" ca="1">IF(SUM(($F$6:$F$53=I$5)*1)&gt;=ROWS($F$5:$F26),INDEX($A$6:$A$53,SMALL(IF(($F$6:$F$53=I$5),ROW(INDIRECT("1:"&amp;ROWS($F$6:$F$53)))),ROWS($F$5:$F26))),"")</f>
        <v/>
      </c>
      <c r="J27" s="29" t="str">
        <f t="array" aca="1" ref="J27" ca="1">IF(SUM(($F$6:$F$53=J$5)*1)&gt;=ROWS($F$5:$F26),INDEX($A$6:$A$53,SMALL(IF(($F$6:$F$53=J$5),ROW(INDIRECT("1:"&amp;ROWS($F$6:$F$53)))),ROWS($F$5:$F26))),"")</f>
        <v/>
      </c>
      <c r="K27" s="29" t="str">
        <f t="array" aca="1" ref="K27" ca="1">IF(SUM(($F$6:$F$53=K$5)*1)&gt;=ROWS($F$5:$F26),INDEX($A$6:$A$53,SMALL(IF(($F$6:$F$53=K$5),ROW(INDIRECT("1:"&amp;ROWS($F$6:$F$53)))),ROWS($F$5:$F26))),"")</f>
        <v/>
      </c>
      <c r="L27" s="29">
        <f t="array" aca="1" ref="L27" ca="1">IF(SUM(($F$6:$F$53=L$5)*1)&gt;=ROWS($F$5:$F26),INDEX($A$6:$A$53,SMALL(IF(($F$6:$F$53=L$5),ROW(INDIRECT("1:"&amp;ROWS($F$6:$F$53)))),ROWS($F$5:$F26))),"")</f>
        <v>22</v>
      </c>
      <c r="AN27" s="22">
        <v>4</v>
      </c>
      <c r="AO27" s="23">
        <v>19</v>
      </c>
      <c r="AP27" s="23">
        <v>5</v>
      </c>
      <c r="AQ27" s="24">
        <v>17</v>
      </c>
    </row>
    <row r="28" spans="1:43" x14ac:dyDescent="0.35">
      <c r="A28" s="27" t="str">
        <f t="shared" si="1"/>
        <v/>
      </c>
      <c r="B28" s="28" t="str">
        <f t="shared" si="2"/>
        <v/>
      </c>
      <c r="C28" s="28" t="str">
        <f t="shared" si="3"/>
        <v/>
      </c>
      <c r="D28" s="28" t="str">
        <f t="shared" si="4"/>
        <v/>
      </c>
      <c r="E28" s="28" t="str">
        <f t="shared" si="5"/>
        <v/>
      </c>
      <c r="F28" s="26" t="str">
        <f t="shared" si="6"/>
        <v/>
      </c>
      <c r="H28" s="29" t="str">
        <f t="array" aca="1" ref="H28" ca="1">IF(SUM(($F$6:$F$53=H$5)*1)&gt;=ROWS($F$5:$F27),INDEX($A$6:$A$53,SMALL(IF(($F$6:$F$53=H$5),ROW(INDIRECT("1:"&amp;ROWS($F$6:$F$53)))),ROWS($F$5:$F27))),"")</f>
        <v/>
      </c>
      <c r="I28" s="29" t="str">
        <f t="array" aca="1" ref="I28" ca="1">IF(SUM(($F$6:$F$53=I$5)*1)&gt;=ROWS($F$5:$F27),INDEX($A$6:$A$53,SMALL(IF(($F$6:$F$53=I$5),ROW(INDIRECT("1:"&amp;ROWS($F$6:$F$53)))),ROWS($F$5:$F27))),"")</f>
        <v/>
      </c>
      <c r="J28" s="29" t="str">
        <f t="array" aca="1" ref="J28" ca="1">IF(SUM(($F$6:$F$53=J$5)*1)&gt;=ROWS($F$5:$F27),INDEX($A$6:$A$53,SMALL(IF(($F$6:$F$53=J$5),ROW(INDIRECT("1:"&amp;ROWS($F$6:$F$53)))),ROWS($F$5:$F27))),"")</f>
        <v/>
      </c>
      <c r="K28" s="29" t="str">
        <f t="array" aca="1" ref="K28" ca="1">IF(SUM(($F$6:$F$53=K$5)*1)&gt;=ROWS($F$5:$F27),INDEX($A$6:$A$53,SMALL(IF(($F$6:$F$53=K$5),ROW(INDIRECT("1:"&amp;ROWS($F$6:$F$53)))),ROWS($F$5:$F27))),"")</f>
        <v/>
      </c>
      <c r="L28" s="29" t="str">
        <f t="array" aca="1" ref="L28" ca="1">IF(SUM(($F$6:$F$53=L$5)*1)&gt;=ROWS($F$5:$F27),INDEX($A$6:$A$53,SMALL(IF(($F$6:$F$53=L$5),ROW(INDIRECT("1:"&amp;ROWS($F$6:$F$53)))),ROWS($F$5:$F27))),"")</f>
        <v/>
      </c>
    </row>
    <row r="29" spans="1:43" x14ac:dyDescent="0.35">
      <c r="A29" s="27" t="str">
        <f t="shared" si="1"/>
        <v/>
      </c>
      <c r="B29" s="28" t="str">
        <f t="shared" si="2"/>
        <v/>
      </c>
      <c r="C29" s="28" t="str">
        <f t="shared" si="3"/>
        <v/>
      </c>
      <c r="D29" s="28" t="str">
        <f t="shared" si="4"/>
        <v/>
      </c>
      <c r="E29" s="28" t="str">
        <f t="shared" si="5"/>
        <v/>
      </c>
      <c r="F29" s="26" t="str">
        <f t="shared" si="6"/>
        <v/>
      </c>
      <c r="H29" s="29" t="str">
        <f t="array" aca="1" ref="H29" ca="1">IF(SUM(($F$6:$F$53=H$5)*1)&gt;=ROWS($F$5:$F28),INDEX($A$6:$A$53,SMALL(IF(($F$6:$F$53=H$5),ROW(INDIRECT("1:"&amp;ROWS($F$6:$F$53)))),ROWS($F$5:$F28))),"")</f>
        <v/>
      </c>
      <c r="I29" s="29" t="str">
        <f t="array" aca="1" ref="I29" ca="1">IF(SUM(($F$6:$F$53=I$5)*1)&gt;=ROWS($F$5:$F28),INDEX($A$6:$A$53,SMALL(IF(($F$6:$F$53=I$5),ROW(INDIRECT("1:"&amp;ROWS($F$6:$F$53)))),ROWS($F$5:$F28))),"")</f>
        <v/>
      </c>
      <c r="J29" s="29" t="str">
        <f t="array" aca="1" ref="J29" ca="1">IF(SUM(($F$6:$F$53=J$5)*1)&gt;=ROWS($F$5:$F28),INDEX($A$6:$A$53,SMALL(IF(($F$6:$F$53=J$5),ROW(INDIRECT("1:"&amp;ROWS($F$6:$F$53)))),ROWS($F$5:$F28))),"")</f>
        <v/>
      </c>
      <c r="K29" s="29" t="str">
        <f t="array" aca="1" ref="K29" ca="1">IF(SUM(($F$6:$F$53=K$5)*1)&gt;=ROWS($F$5:$F28),INDEX($A$6:$A$53,SMALL(IF(($F$6:$F$53=K$5),ROW(INDIRECT("1:"&amp;ROWS($F$6:$F$53)))),ROWS($F$5:$F28))),"")</f>
        <v/>
      </c>
      <c r="L29" s="29" t="str">
        <f t="array" aca="1" ref="L29" ca="1">IF(SUM(($F$6:$F$53=L$5)*1)&gt;=ROWS($F$5:$F28),INDEX($A$6:$A$53,SMALL(IF(($F$6:$F$53=L$5),ROW(INDIRECT("1:"&amp;ROWS($F$6:$F$53)))),ROWS($F$5:$F28))),"")</f>
        <v/>
      </c>
    </row>
    <row r="30" spans="1:43" x14ac:dyDescent="0.35">
      <c r="A30" s="27" t="str">
        <f t="shared" si="1"/>
        <v/>
      </c>
      <c r="B30" s="28" t="str">
        <f t="shared" si="2"/>
        <v/>
      </c>
      <c r="C30" s="28" t="str">
        <f t="shared" si="3"/>
        <v/>
      </c>
      <c r="D30" s="28" t="str">
        <f t="shared" si="4"/>
        <v/>
      </c>
      <c r="E30" s="28" t="str">
        <f t="shared" si="5"/>
        <v/>
      </c>
      <c r="F30" s="26" t="str">
        <f t="shared" si="6"/>
        <v/>
      </c>
      <c r="H30" s="29" t="str">
        <f t="array" aca="1" ref="H30" ca="1">IF(SUM(($F$6:$F$53=H$5)*1)&gt;=ROWS($F$5:$F29),INDEX($A$6:$A$53,SMALL(IF(($F$6:$F$53=H$5),ROW(INDIRECT("1:"&amp;ROWS($F$6:$F$53)))),ROWS($F$5:$F29))),"")</f>
        <v/>
      </c>
      <c r="I30" s="29" t="str">
        <f t="array" aca="1" ref="I30" ca="1">IF(SUM(($F$6:$F$53=I$5)*1)&gt;=ROWS($F$5:$F29),INDEX($A$6:$A$53,SMALL(IF(($F$6:$F$53=I$5),ROW(INDIRECT("1:"&amp;ROWS($F$6:$F$53)))),ROWS($F$5:$F29))),"")</f>
        <v/>
      </c>
      <c r="J30" s="29" t="str">
        <f t="array" aca="1" ref="J30" ca="1">IF(SUM(($F$6:$F$53=J$5)*1)&gt;=ROWS($F$5:$F29),INDEX($A$6:$A$53,SMALL(IF(($F$6:$F$53=J$5),ROW(INDIRECT("1:"&amp;ROWS($F$6:$F$53)))),ROWS($F$5:$F29))),"")</f>
        <v/>
      </c>
      <c r="K30" s="29" t="str">
        <f t="array" aca="1" ref="K30" ca="1">IF(SUM(($F$6:$F$53=K$5)*1)&gt;=ROWS($F$5:$F29),INDEX($A$6:$A$53,SMALL(IF(($F$6:$F$53=K$5),ROW(INDIRECT("1:"&amp;ROWS($F$6:$F$53)))),ROWS($F$5:$F29))),"")</f>
        <v/>
      </c>
      <c r="L30" s="29" t="str">
        <f t="array" aca="1" ref="L30" ca="1">IF(SUM(($F$6:$F$53=L$5)*1)&gt;=ROWS($F$5:$F29),INDEX($A$6:$A$53,SMALL(IF(($F$6:$F$53=L$5),ROW(INDIRECT("1:"&amp;ROWS($F$6:$F$53)))),ROWS($F$5:$F29))),"")</f>
        <v/>
      </c>
    </row>
    <row r="31" spans="1:43" x14ac:dyDescent="0.35">
      <c r="A31" s="27" t="str">
        <f t="shared" si="1"/>
        <v/>
      </c>
      <c r="B31" s="28" t="str">
        <f t="shared" si="2"/>
        <v/>
      </c>
      <c r="C31" s="28" t="str">
        <f t="shared" si="3"/>
        <v/>
      </c>
      <c r="D31" s="28" t="str">
        <f t="shared" si="4"/>
        <v/>
      </c>
      <c r="E31" s="28" t="str">
        <f t="shared" si="5"/>
        <v/>
      </c>
      <c r="F31" s="26" t="str">
        <f t="shared" si="6"/>
        <v/>
      </c>
      <c r="H31" s="29" t="str">
        <f t="array" aca="1" ref="H31" ca="1">IF(SUM(($F$6:$F$53=H$5)*1)&gt;=ROWS($F$5:$F30),INDEX($A$6:$A$53,SMALL(IF(($F$6:$F$53=H$5),ROW(INDIRECT("1:"&amp;ROWS($F$6:$F$53)))),ROWS($F$5:$F30))),"")</f>
        <v/>
      </c>
      <c r="I31" s="29" t="str">
        <f t="array" aca="1" ref="I31" ca="1">IF(SUM(($F$6:$F$53=I$5)*1)&gt;=ROWS($F$5:$F30),INDEX($A$6:$A$53,SMALL(IF(($F$6:$F$53=I$5),ROW(INDIRECT("1:"&amp;ROWS($F$6:$F$53)))),ROWS($F$5:$F30))),"")</f>
        <v/>
      </c>
      <c r="J31" s="29" t="str">
        <f t="array" aca="1" ref="J31" ca="1">IF(SUM(($F$6:$F$53=J$5)*1)&gt;=ROWS($F$5:$F30),INDEX($A$6:$A$53,SMALL(IF(($F$6:$F$53=J$5),ROW(INDIRECT("1:"&amp;ROWS($F$6:$F$53)))),ROWS($F$5:$F30))),"")</f>
        <v/>
      </c>
      <c r="K31" s="29" t="str">
        <f t="array" aca="1" ref="K31" ca="1">IF(SUM(($F$6:$F$53=K$5)*1)&gt;=ROWS($F$5:$F30),INDEX($A$6:$A$53,SMALL(IF(($F$6:$F$53=K$5),ROW(INDIRECT("1:"&amp;ROWS($F$6:$F$53)))),ROWS($F$5:$F30))),"")</f>
        <v/>
      </c>
      <c r="L31" s="29" t="str">
        <f t="array" aca="1" ref="L31" ca="1">IF(SUM(($F$6:$F$53=L$5)*1)&gt;=ROWS($F$5:$F30),INDEX($A$6:$A$53,SMALL(IF(($F$6:$F$53=L$5),ROW(INDIRECT("1:"&amp;ROWS($F$6:$F$53)))),ROWS($F$5:$F30))),"")</f>
        <v/>
      </c>
    </row>
    <row r="32" spans="1:43" x14ac:dyDescent="0.35">
      <c r="A32" s="27" t="str">
        <f t="shared" si="1"/>
        <v/>
      </c>
      <c r="B32" s="28" t="str">
        <f t="shared" si="2"/>
        <v/>
      </c>
      <c r="C32" s="28" t="str">
        <f t="shared" si="3"/>
        <v/>
      </c>
      <c r="D32" s="28" t="str">
        <f t="shared" si="4"/>
        <v/>
      </c>
      <c r="E32" s="28" t="str">
        <f t="shared" si="5"/>
        <v/>
      </c>
      <c r="F32" s="26" t="str">
        <f t="shared" si="6"/>
        <v/>
      </c>
      <c r="H32" s="29" t="str">
        <f t="array" aca="1" ref="H32" ca="1">IF(SUM(($F$6:$F$53=H$5)*1)&gt;=ROWS($F$5:$F31),INDEX($A$6:$A$53,SMALL(IF(($F$6:$F$53=H$5),ROW(INDIRECT("1:"&amp;ROWS($F$6:$F$53)))),ROWS($F$5:$F31))),"")</f>
        <v/>
      </c>
      <c r="I32" s="29" t="str">
        <f t="array" aca="1" ref="I32" ca="1">IF(SUM(($F$6:$F$53=I$5)*1)&gt;=ROWS($F$5:$F31),INDEX($A$6:$A$53,SMALL(IF(($F$6:$F$53=I$5),ROW(INDIRECT("1:"&amp;ROWS($F$6:$F$53)))),ROWS($F$5:$F31))),"")</f>
        <v/>
      </c>
      <c r="J32" s="29" t="str">
        <f t="array" aca="1" ref="J32" ca="1">IF(SUM(($F$6:$F$53=J$5)*1)&gt;=ROWS($F$5:$F31),INDEX($A$6:$A$53,SMALL(IF(($F$6:$F$53=J$5),ROW(INDIRECT("1:"&amp;ROWS($F$6:$F$53)))),ROWS($F$5:$F31))),"")</f>
        <v/>
      </c>
      <c r="K32" s="29" t="str">
        <f t="array" aca="1" ref="K32" ca="1">IF(SUM(($F$6:$F$53=K$5)*1)&gt;=ROWS($F$5:$F31),INDEX($A$6:$A$53,SMALL(IF(($F$6:$F$53=K$5),ROW(INDIRECT("1:"&amp;ROWS($F$6:$F$53)))),ROWS($F$5:$F31))),"")</f>
        <v/>
      </c>
      <c r="L32" s="29" t="str">
        <f t="array" aca="1" ref="L32" ca="1">IF(SUM(($F$6:$F$53=L$5)*1)&gt;=ROWS($F$5:$F31),INDEX($A$6:$A$53,SMALL(IF(($F$6:$F$53=L$5),ROW(INDIRECT("1:"&amp;ROWS($F$6:$F$53)))),ROWS($F$5:$F31))),"")</f>
        <v/>
      </c>
    </row>
    <row r="33" spans="1:12" x14ac:dyDescent="0.35">
      <c r="A33" s="27" t="str">
        <f t="shared" si="1"/>
        <v/>
      </c>
      <c r="B33" s="28" t="str">
        <f t="shared" si="2"/>
        <v/>
      </c>
      <c r="C33" s="28" t="str">
        <f t="shared" si="3"/>
        <v/>
      </c>
      <c r="D33" s="28" t="str">
        <f t="shared" si="4"/>
        <v/>
      </c>
      <c r="E33" s="28" t="str">
        <f t="shared" si="5"/>
        <v/>
      </c>
      <c r="F33" s="26" t="str">
        <f t="shared" si="6"/>
        <v/>
      </c>
      <c r="H33" s="29" t="str">
        <f t="array" aca="1" ref="H33" ca="1">IF(SUM(($F$6:$F$53=H$5)*1)&gt;=ROWS($F$5:$F32),INDEX($A$6:$A$53,SMALL(IF(($F$6:$F$53=H$5),ROW(INDIRECT("1:"&amp;ROWS($F$6:$F$53)))),ROWS($F$5:$F32))),"")</f>
        <v/>
      </c>
      <c r="I33" s="29" t="str">
        <f t="array" aca="1" ref="I33" ca="1">IF(SUM(($F$6:$F$53=I$5)*1)&gt;=ROWS($F$5:$F32),INDEX($A$6:$A$53,SMALL(IF(($F$6:$F$53=I$5),ROW(INDIRECT("1:"&amp;ROWS($F$6:$F$53)))),ROWS($F$5:$F32))),"")</f>
        <v/>
      </c>
      <c r="J33" s="29" t="str">
        <f t="array" aca="1" ref="J33" ca="1">IF(SUM(($F$6:$F$53=J$5)*1)&gt;=ROWS($F$5:$F32),INDEX($A$6:$A$53,SMALL(IF(($F$6:$F$53=J$5),ROW(INDIRECT("1:"&amp;ROWS($F$6:$F$53)))),ROWS($F$5:$F32))),"")</f>
        <v/>
      </c>
      <c r="K33" s="29" t="str">
        <f t="array" aca="1" ref="K33" ca="1">IF(SUM(($F$6:$F$53=K$5)*1)&gt;=ROWS($F$5:$F32),INDEX($A$6:$A$53,SMALL(IF(($F$6:$F$53=K$5),ROW(INDIRECT("1:"&amp;ROWS($F$6:$F$53)))),ROWS($F$5:$F32))),"")</f>
        <v/>
      </c>
      <c r="L33" s="29" t="str">
        <f t="array" aca="1" ref="L33" ca="1">IF(SUM(($F$6:$F$53=L$5)*1)&gt;=ROWS($F$5:$F32),INDEX($A$6:$A$53,SMALL(IF(($F$6:$F$53=L$5),ROW(INDIRECT("1:"&amp;ROWS($F$6:$F$53)))),ROWS($F$5:$F32))),"")</f>
        <v/>
      </c>
    </row>
    <row r="34" spans="1:12" x14ac:dyDescent="0.35">
      <c r="A34" s="27" t="str">
        <f t="shared" si="1"/>
        <v/>
      </c>
      <c r="B34" s="28" t="str">
        <f t="shared" si="2"/>
        <v/>
      </c>
      <c r="C34" s="28" t="str">
        <f t="shared" si="3"/>
        <v/>
      </c>
      <c r="D34" s="28" t="str">
        <f t="shared" si="4"/>
        <v/>
      </c>
      <c r="E34" s="28" t="str">
        <f t="shared" si="5"/>
        <v/>
      </c>
      <c r="F34" s="26" t="str">
        <f t="shared" si="6"/>
        <v/>
      </c>
      <c r="H34" s="29" t="str">
        <f t="array" aca="1" ref="H34" ca="1">IF(SUM(($F$6:$F$53=H$5)*1)&gt;=ROWS($F$5:$F33),INDEX($A$6:$A$53,SMALL(IF(($F$6:$F$53=H$5),ROW(INDIRECT("1:"&amp;ROWS($F$6:$F$53)))),ROWS($F$5:$F33))),"")</f>
        <v/>
      </c>
      <c r="I34" s="29" t="str">
        <f t="array" aca="1" ref="I34" ca="1">IF(SUM(($F$6:$F$53=I$5)*1)&gt;=ROWS($F$5:$F33),INDEX($A$6:$A$53,SMALL(IF(($F$6:$F$53=I$5),ROW(INDIRECT("1:"&amp;ROWS($F$6:$F$53)))),ROWS($F$5:$F33))),"")</f>
        <v/>
      </c>
      <c r="J34" s="29" t="str">
        <f t="array" aca="1" ref="J34" ca="1">IF(SUM(($F$6:$F$53=J$5)*1)&gt;=ROWS($F$5:$F33),INDEX($A$6:$A$53,SMALL(IF(($F$6:$F$53=J$5),ROW(INDIRECT("1:"&amp;ROWS($F$6:$F$53)))),ROWS($F$5:$F33))),"")</f>
        <v/>
      </c>
      <c r="K34" s="29" t="str">
        <f t="array" aca="1" ref="K34" ca="1">IF(SUM(($F$6:$F$53=K$5)*1)&gt;=ROWS($F$5:$F33),INDEX($A$6:$A$53,SMALL(IF(($F$6:$F$53=K$5),ROW(INDIRECT("1:"&amp;ROWS($F$6:$F$53)))),ROWS($F$5:$F33))),"")</f>
        <v/>
      </c>
      <c r="L34" s="29" t="str">
        <f t="array" aca="1" ref="L34" ca="1">IF(SUM(($F$6:$F$53=L$5)*1)&gt;=ROWS($F$5:$F33),INDEX($A$6:$A$53,SMALL(IF(($F$6:$F$53=L$5),ROW(INDIRECT("1:"&amp;ROWS($F$6:$F$53)))),ROWS($F$5:$F33))),"")</f>
        <v/>
      </c>
    </row>
    <row r="35" spans="1:12" x14ac:dyDescent="0.35">
      <c r="A35" s="27" t="str">
        <f t="shared" si="1"/>
        <v/>
      </c>
      <c r="B35" s="28" t="str">
        <f t="shared" si="2"/>
        <v/>
      </c>
      <c r="C35" s="28" t="str">
        <f t="shared" si="3"/>
        <v/>
      </c>
      <c r="D35" s="28" t="str">
        <f t="shared" si="4"/>
        <v/>
      </c>
      <c r="E35" s="28" t="str">
        <f t="shared" si="5"/>
        <v/>
      </c>
      <c r="F35" s="26" t="str">
        <f t="shared" si="6"/>
        <v/>
      </c>
      <c r="H35" s="29" t="str">
        <f t="array" aca="1" ref="H35" ca="1">IF(SUM(($F$6:$F$53=H$5)*1)&gt;=ROWS($F$5:$F34),INDEX($A$6:$A$53,SMALL(IF(($F$6:$F$53=H$5),ROW(INDIRECT("1:"&amp;ROWS($F$6:$F$53)))),ROWS($F$5:$F34))),"")</f>
        <v/>
      </c>
      <c r="I35" s="29" t="str">
        <f t="array" aca="1" ref="I35" ca="1">IF(SUM(($F$6:$F$53=I$5)*1)&gt;=ROWS($F$5:$F34),INDEX($A$6:$A$53,SMALL(IF(($F$6:$F$53=I$5),ROW(INDIRECT("1:"&amp;ROWS($F$6:$F$53)))),ROWS($F$5:$F34))),"")</f>
        <v/>
      </c>
      <c r="J35" s="29" t="str">
        <f t="array" aca="1" ref="J35" ca="1">IF(SUM(($F$6:$F$53=J$5)*1)&gt;=ROWS($F$5:$F34),INDEX($A$6:$A$53,SMALL(IF(($F$6:$F$53=J$5),ROW(INDIRECT("1:"&amp;ROWS($F$6:$F$53)))),ROWS($F$5:$F34))),"")</f>
        <v/>
      </c>
      <c r="K35" s="29" t="str">
        <f t="array" aca="1" ref="K35" ca="1">IF(SUM(($F$6:$F$53=K$5)*1)&gt;=ROWS($F$5:$F34),INDEX($A$6:$A$53,SMALL(IF(($F$6:$F$53=K$5),ROW(INDIRECT("1:"&amp;ROWS($F$6:$F$53)))),ROWS($F$5:$F34))),"")</f>
        <v/>
      </c>
      <c r="L35" s="29" t="str">
        <f t="array" aca="1" ref="L35" ca="1">IF(SUM(($F$6:$F$53=L$5)*1)&gt;=ROWS($F$5:$F34),INDEX($A$6:$A$53,SMALL(IF(($F$6:$F$53=L$5),ROW(INDIRECT("1:"&amp;ROWS($F$6:$F$53)))),ROWS($F$5:$F34))),"")</f>
        <v/>
      </c>
    </row>
    <row r="36" spans="1:12" x14ac:dyDescent="0.35">
      <c r="A36" s="27" t="str">
        <f t="shared" si="1"/>
        <v/>
      </c>
      <c r="B36" s="28" t="str">
        <f t="shared" si="2"/>
        <v/>
      </c>
      <c r="C36" s="28" t="str">
        <f t="shared" si="3"/>
        <v/>
      </c>
      <c r="D36" s="28" t="str">
        <f t="shared" si="4"/>
        <v/>
      </c>
      <c r="E36" s="28" t="str">
        <f t="shared" si="5"/>
        <v/>
      </c>
      <c r="F36" s="26" t="str">
        <f t="shared" si="6"/>
        <v/>
      </c>
      <c r="H36" s="29" t="str">
        <f t="array" aca="1" ref="H36" ca="1">IF(SUM(($F$6:$F$53=H$5)*1)&gt;=ROWS($F$5:$F35),INDEX($A$6:$A$53,SMALL(IF(($F$6:$F$53=H$5),ROW(INDIRECT("1:"&amp;ROWS($F$6:$F$53)))),ROWS($F$5:$F35))),"")</f>
        <v/>
      </c>
      <c r="I36" s="29" t="str">
        <f t="array" aca="1" ref="I36" ca="1">IF(SUM(($F$6:$F$53=I$5)*1)&gt;=ROWS($F$5:$F35),INDEX($A$6:$A$53,SMALL(IF(($F$6:$F$53=I$5),ROW(INDIRECT("1:"&amp;ROWS($F$6:$F$53)))),ROWS($F$5:$F35))),"")</f>
        <v/>
      </c>
      <c r="J36" s="29" t="str">
        <f t="array" aca="1" ref="J36" ca="1">IF(SUM(($F$6:$F$53=J$5)*1)&gt;=ROWS($F$5:$F35),INDEX($A$6:$A$53,SMALL(IF(($F$6:$F$53=J$5),ROW(INDIRECT("1:"&amp;ROWS($F$6:$F$53)))),ROWS($F$5:$F35))),"")</f>
        <v/>
      </c>
      <c r="K36" s="29" t="str">
        <f t="array" aca="1" ref="K36" ca="1">IF(SUM(($F$6:$F$53=K$5)*1)&gt;=ROWS($F$5:$F35),INDEX($A$6:$A$53,SMALL(IF(($F$6:$F$53=K$5),ROW(INDIRECT("1:"&amp;ROWS($F$6:$F$53)))),ROWS($F$5:$F35))),"")</f>
        <v/>
      </c>
      <c r="L36" s="29" t="str">
        <f t="array" aca="1" ref="L36" ca="1">IF(SUM(($F$6:$F$53=L$5)*1)&gt;=ROWS($F$5:$F35),INDEX($A$6:$A$53,SMALL(IF(($F$6:$F$53=L$5),ROW(INDIRECT("1:"&amp;ROWS($F$6:$F$53)))),ROWS($F$5:$F35))),"")</f>
        <v/>
      </c>
    </row>
    <row r="37" spans="1:12" x14ac:dyDescent="0.35">
      <c r="A37" s="27" t="str">
        <f t="shared" si="1"/>
        <v/>
      </c>
      <c r="B37" s="28" t="str">
        <f t="shared" si="2"/>
        <v/>
      </c>
      <c r="C37" s="28" t="str">
        <f t="shared" si="3"/>
        <v/>
      </c>
      <c r="D37" s="28" t="str">
        <f t="shared" si="4"/>
        <v/>
      </c>
      <c r="E37" s="28" t="str">
        <f t="shared" si="5"/>
        <v/>
      </c>
      <c r="F37" s="26" t="str">
        <f t="shared" si="6"/>
        <v/>
      </c>
      <c r="H37" s="29" t="str">
        <f t="array" aca="1" ref="H37" ca="1">IF(SUM(($F$6:$F$53=H$5)*1)&gt;=ROWS($F$5:$F36),INDEX($A$6:$A$53,SMALL(IF(($F$6:$F$53=H$5),ROW(INDIRECT("1:"&amp;ROWS($F$6:$F$53)))),ROWS($F$5:$F36))),"")</f>
        <v/>
      </c>
      <c r="I37" s="29" t="str">
        <f t="array" aca="1" ref="I37" ca="1">IF(SUM(($F$6:$F$53=I$5)*1)&gt;=ROWS($F$5:$F36),INDEX($A$6:$A$53,SMALL(IF(($F$6:$F$53=I$5),ROW(INDIRECT("1:"&amp;ROWS($F$6:$F$53)))),ROWS($F$5:$F36))),"")</f>
        <v/>
      </c>
      <c r="J37" s="29" t="str">
        <f t="array" aca="1" ref="J37" ca="1">IF(SUM(($F$6:$F$53=J$5)*1)&gt;=ROWS($F$5:$F36),INDEX($A$6:$A$53,SMALL(IF(($F$6:$F$53=J$5),ROW(INDIRECT("1:"&amp;ROWS($F$6:$F$53)))),ROWS($F$5:$F36))),"")</f>
        <v/>
      </c>
      <c r="K37" s="29" t="str">
        <f t="array" aca="1" ref="K37" ca="1">IF(SUM(($F$6:$F$53=K$5)*1)&gt;=ROWS($F$5:$F36),INDEX($A$6:$A$53,SMALL(IF(($F$6:$F$53=K$5),ROW(INDIRECT("1:"&amp;ROWS($F$6:$F$53)))),ROWS($F$5:$F36))),"")</f>
        <v/>
      </c>
      <c r="L37" s="29" t="str">
        <f t="array" aca="1" ref="L37" ca="1">IF(SUM(($F$6:$F$53=L$5)*1)&gt;=ROWS($F$5:$F36),INDEX($A$6:$A$53,SMALL(IF(($F$6:$F$53=L$5),ROW(INDIRECT("1:"&amp;ROWS($F$6:$F$53)))),ROWS($F$5:$F36))),"")</f>
        <v/>
      </c>
    </row>
    <row r="38" spans="1:12" x14ac:dyDescent="0.35">
      <c r="A38" s="27" t="str">
        <f t="shared" si="1"/>
        <v/>
      </c>
      <c r="B38" s="28" t="str">
        <f t="shared" si="2"/>
        <v/>
      </c>
      <c r="C38" s="28" t="str">
        <f t="shared" si="3"/>
        <v/>
      </c>
      <c r="D38" s="28" t="str">
        <f t="shared" si="4"/>
        <v/>
      </c>
      <c r="E38" s="28" t="str">
        <f t="shared" si="5"/>
        <v/>
      </c>
      <c r="F38" s="26" t="str">
        <f t="shared" si="6"/>
        <v/>
      </c>
      <c r="H38" s="29" t="str">
        <f t="array" aca="1" ref="H38" ca="1">IF(SUM(($F$6:$F$53=H$5)*1)&gt;=ROWS($F$5:$F37),INDEX($A$6:$A$53,SMALL(IF(($F$6:$F$53=H$5),ROW(INDIRECT("1:"&amp;ROWS($F$6:$F$53)))),ROWS($F$5:$F37))),"")</f>
        <v/>
      </c>
      <c r="I38" s="29" t="str">
        <f t="array" aca="1" ref="I38" ca="1">IF(SUM(($F$6:$F$53=I$5)*1)&gt;=ROWS($F$5:$F37),INDEX($A$6:$A$53,SMALL(IF(($F$6:$F$53=I$5),ROW(INDIRECT("1:"&amp;ROWS($F$6:$F$53)))),ROWS($F$5:$F37))),"")</f>
        <v/>
      </c>
      <c r="J38" s="29" t="str">
        <f t="array" aca="1" ref="J38" ca="1">IF(SUM(($F$6:$F$53=J$5)*1)&gt;=ROWS($F$5:$F37),INDEX($A$6:$A$53,SMALL(IF(($F$6:$F$53=J$5),ROW(INDIRECT("1:"&amp;ROWS($F$6:$F$53)))),ROWS($F$5:$F37))),"")</f>
        <v/>
      </c>
      <c r="K38" s="29" t="str">
        <f t="array" aca="1" ref="K38" ca="1">IF(SUM(($F$6:$F$53=K$5)*1)&gt;=ROWS($F$5:$F37),INDEX($A$6:$A$53,SMALL(IF(($F$6:$F$53=K$5),ROW(INDIRECT("1:"&amp;ROWS($F$6:$F$53)))),ROWS($F$5:$F37))),"")</f>
        <v/>
      </c>
      <c r="L38" s="29" t="str">
        <f t="array" aca="1" ref="L38" ca="1">IF(SUM(($F$6:$F$53=L$5)*1)&gt;=ROWS($F$5:$F37),INDEX($A$6:$A$53,SMALL(IF(($F$6:$F$53=L$5),ROW(INDIRECT("1:"&amp;ROWS($F$6:$F$53)))),ROWS($F$5:$F37))),"")</f>
        <v/>
      </c>
    </row>
    <row r="39" spans="1:12" x14ac:dyDescent="0.35">
      <c r="A39" s="27" t="str">
        <f t="shared" si="1"/>
        <v/>
      </c>
      <c r="B39" s="28" t="str">
        <f t="shared" si="2"/>
        <v/>
      </c>
      <c r="C39" s="28" t="str">
        <f t="shared" si="3"/>
        <v/>
      </c>
      <c r="D39" s="28" t="str">
        <f t="shared" si="4"/>
        <v/>
      </c>
      <c r="E39" s="28" t="str">
        <f t="shared" si="5"/>
        <v/>
      </c>
      <c r="F39" s="26" t="str">
        <f t="shared" si="6"/>
        <v/>
      </c>
      <c r="H39" s="29" t="str">
        <f t="array" aca="1" ref="H39" ca="1">IF(SUM(($F$6:$F$53=H$5)*1)&gt;=ROWS($F$5:$F38),INDEX($A$6:$A$53,SMALL(IF(($F$6:$F$53=H$5),ROW(INDIRECT("1:"&amp;ROWS($F$6:$F$53)))),ROWS($F$5:$F38))),"")</f>
        <v/>
      </c>
      <c r="I39" s="29" t="str">
        <f t="array" aca="1" ref="I39" ca="1">IF(SUM(($F$6:$F$53=I$5)*1)&gt;=ROWS($F$5:$F38),INDEX($A$6:$A$53,SMALL(IF(($F$6:$F$53=I$5),ROW(INDIRECT("1:"&amp;ROWS($F$6:$F$53)))),ROWS($F$5:$F38))),"")</f>
        <v/>
      </c>
      <c r="J39" s="29" t="str">
        <f t="array" aca="1" ref="J39" ca="1">IF(SUM(($F$6:$F$53=J$5)*1)&gt;=ROWS($F$5:$F38),INDEX($A$6:$A$53,SMALL(IF(($F$6:$F$53=J$5),ROW(INDIRECT("1:"&amp;ROWS($F$6:$F$53)))),ROWS($F$5:$F38))),"")</f>
        <v/>
      </c>
      <c r="K39" s="29" t="str">
        <f t="array" aca="1" ref="K39" ca="1">IF(SUM(($F$6:$F$53=K$5)*1)&gt;=ROWS($F$5:$F38),INDEX($A$6:$A$53,SMALL(IF(($F$6:$F$53=K$5),ROW(INDIRECT("1:"&amp;ROWS($F$6:$F$53)))),ROWS($F$5:$F38))),"")</f>
        <v/>
      </c>
      <c r="L39" s="29" t="str">
        <f t="array" aca="1" ref="L39" ca="1">IF(SUM(($F$6:$F$53=L$5)*1)&gt;=ROWS($F$5:$F38),INDEX($A$6:$A$53,SMALL(IF(($F$6:$F$53=L$5),ROW(INDIRECT("1:"&amp;ROWS($F$6:$F$53)))),ROWS($F$5:$F38))),"")</f>
        <v/>
      </c>
    </row>
    <row r="40" spans="1:12" x14ac:dyDescent="0.35">
      <c r="A40" s="27" t="str">
        <f t="shared" si="1"/>
        <v/>
      </c>
      <c r="B40" s="28" t="str">
        <f t="shared" si="2"/>
        <v/>
      </c>
      <c r="C40" s="28" t="str">
        <f t="shared" si="3"/>
        <v/>
      </c>
      <c r="D40" s="28" t="str">
        <f t="shared" si="4"/>
        <v/>
      </c>
      <c r="E40" s="28" t="str">
        <f t="shared" si="5"/>
        <v/>
      </c>
      <c r="F40" s="26" t="str">
        <f t="shared" si="6"/>
        <v/>
      </c>
      <c r="H40" s="29" t="str">
        <f t="array" aca="1" ref="H40" ca="1">IF(SUM(($F$6:$F$53=H$5)*1)&gt;=ROWS($F$5:$F39),INDEX($A$6:$A$53,SMALL(IF(($F$6:$F$53=H$5),ROW(INDIRECT("1:"&amp;ROWS($F$6:$F$53)))),ROWS($F$5:$F39))),"")</f>
        <v/>
      </c>
      <c r="I40" s="29" t="str">
        <f t="array" aca="1" ref="I40" ca="1">IF(SUM(($F$6:$F$53=I$5)*1)&gt;=ROWS($F$5:$F39),INDEX($A$6:$A$53,SMALL(IF(($F$6:$F$53=I$5),ROW(INDIRECT("1:"&amp;ROWS($F$6:$F$53)))),ROWS($F$5:$F39))),"")</f>
        <v/>
      </c>
      <c r="J40" s="29" t="str">
        <f t="array" aca="1" ref="J40" ca="1">IF(SUM(($F$6:$F$53=J$5)*1)&gt;=ROWS($F$5:$F39),INDEX($A$6:$A$53,SMALL(IF(($F$6:$F$53=J$5),ROW(INDIRECT("1:"&amp;ROWS($F$6:$F$53)))),ROWS($F$5:$F39))),"")</f>
        <v/>
      </c>
      <c r="K40" s="29" t="str">
        <f t="array" aca="1" ref="K40" ca="1">IF(SUM(($F$6:$F$53=K$5)*1)&gt;=ROWS($F$5:$F39),INDEX($A$6:$A$53,SMALL(IF(($F$6:$F$53=K$5),ROW(INDIRECT("1:"&amp;ROWS($F$6:$F$53)))),ROWS($F$5:$F39))),"")</f>
        <v/>
      </c>
      <c r="L40" s="29" t="str">
        <f t="array" aca="1" ref="L40" ca="1">IF(SUM(($F$6:$F$53=L$5)*1)&gt;=ROWS($F$5:$F39),INDEX($A$6:$A$53,SMALL(IF(($F$6:$F$53=L$5),ROW(INDIRECT("1:"&amp;ROWS($F$6:$F$53)))),ROWS($F$5:$F39))),"")</f>
        <v/>
      </c>
    </row>
    <row r="41" spans="1:12" x14ac:dyDescent="0.35">
      <c r="A41" s="27" t="str">
        <f t="shared" si="1"/>
        <v/>
      </c>
      <c r="B41" s="28" t="str">
        <f t="shared" si="2"/>
        <v/>
      </c>
      <c r="C41" s="28" t="str">
        <f t="shared" si="3"/>
        <v/>
      </c>
      <c r="D41" s="28" t="str">
        <f t="shared" si="4"/>
        <v/>
      </c>
      <c r="E41" s="28" t="str">
        <f t="shared" si="5"/>
        <v/>
      </c>
      <c r="F41" s="26" t="str">
        <f t="shared" si="6"/>
        <v/>
      </c>
      <c r="H41" s="29" t="str">
        <f t="array" aca="1" ref="H41" ca="1">IF(SUM(($F$6:$F$53=H$5)*1)&gt;=ROWS($F$5:$F40),INDEX($A$6:$A$53,SMALL(IF(($F$6:$F$53=H$5),ROW(INDIRECT("1:"&amp;ROWS($F$6:$F$53)))),ROWS($F$5:$F40))),"")</f>
        <v/>
      </c>
      <c r="I41" s="29" t="str">
        <f t="array" aca="1" ref="I41" ca="1">IF(SUM(($F$6:$F$53=I$5)*1)&gt;=ROWS($F$5:$F40),INDEX($A$6:$A$53,SMALL(IF(($F$6:$F$53=I$5),ROW(INDIRECT("1:"&amp;ROWS($F$6:$F$53)))),ROWS($F$5:$F40))),"")</f>
        <v/>
      </c>
      <c r="J41" s="29" t="str">
        <f t="array" aca="1" ref="J41" ca="1">IF(SUM(($F$6:$F$53=J$5)*1)&gt;=ROWS($F$5:$F40),INDEX($A$6:$A$53,SMALL(IF(($F$6:$F$53=J$5),ROW(INDIRECT("1:"&amp;ROWS($F$6:$F$53)))),ROWS($F$5:$F40))),"")</f>
        <v/>
      </c>
      <c r="K41" s="29" t="str">
        <f t="array" aca="1" ref="K41" ca="1">IF(SUM(($F$6:$F$53=K$5)*1)&gt;=ROWS($F$5:$F40),INDEX($A$6:$A$53,SMALL(IF(($F$6:$F$53=K$5),ROW(INDIRECT("1:"&amp;ROWS($F$6:$F$53)))),ROWS($F$5:$F40))),"")</f>
        <v/>
      </c>
      <c r="L41" s="29" t="str">
        <f t="array" aca="1" ref="L41" ca="1">IF(SUM(($F$6:$F$53=L$5)*1)&gt;=ROWS($F$5:$F40),INDEX($A$6:$A$53,SMALL(IF(($F$6:$F$53=L$5),ROW(INDIRECT("1:"&amp;ROWS($F$6:$F$53)))),ROWS($F$5:$F40))),"")</f>
        <v/>
      </c>
    </row>
    <row r="42" spans="1:12" x14ac:dyDescent="0.35">
      <c r="A42" s="27" t="str">
        <f t="shared" si="1"/>
        <v/>
      </c>
      <c r="B42" s="28" t="str">
        <f t="shared" si="2"/>
        <v/>
      </c>
      <c r="C42" s="28" t="str">
        <f t="shared" si="3"/>
        <v/>
      </c>
      <c r="D42" s="28" t="str">
        <f t="shared" si="4"/>
        <v/>
      </c>
      <c r="E42" s="28" t="str">
        <f t="shared" si="5"/>
        <v/>
      </c>
      <c r="F42" s="26" t="str">
        <f t="shared" si="6"/>
        <v/>
      </c>
      <c r="H42" s="29" t="str">
        <f t="array" aca="1" ref="H42" ca="1">IF(SUM(($F$6:$F$53=H$5)*1)&gt;=ROWS($F$5:$F41),INDEX($A$6:$A$53,SMALL(IF(($F$6:$F$53=H$5),ROW(INDIRECT("1:"&amp;ROWS($F$6:$F$53)))),ROWS($F$5:$F41))),"")</f>
        <v/>
      </c>
      <c r="I42" s="29" t="str">
        <f t="array" aca="1" ref="I42" ca="1">IF(SUM(($F$6:$F$53=I$5)*1)&gt;=ROWS($F$5:$F41),INDEX($A$6:$A$53,SMALL(IF(($F$6:$F$53=I$5),ROW(INDIRECT("1:"&amp;ROWS($F$6:$F$53)))),ROWS($F$5:$F41))),"")</f>
        <v/>
      </c>
      <c r="J42" s="29" t="str">
        <f t="array" aca="1" ref="J42" ca="1">IF(SUM(($F$6:$F$53=J$5)*1)&gt;=ROWS($F$5:$F41),INDEX($A$6:$A$53,SMALL(IF(($F$6:$F$53=J$5),ROW(INDIRECT("1:"&amp;ROWS($F$6:$F$53)))),ROWS($F$5:$F41))),"")</f>
        <v/>
      </c>
      <c r="K42" s="29" t="str">
        <f t="array" aca="1" ref="K42" ca="1">IF(SUM(($F$6:$F$53=K$5)*1)&gt;=ROWS($F$5:$F41),INDEX($A$6:$A$53,SMALL(IF(($F$6:$F$53=K$5),ROW(INDIRECT("1:"&amp;ROWS($F$6:$F$53)))),ROWS($F$5:$F41))),"")</f>
        <v/>
      </c>
      <c r="L42" s="29" t="str">
        <f t="array" aca="1" ref="L42" ca="1">IF(SUM(($F$6:$F$53=L$5)*1)&gt;=ROWS($F$5:$F41),INDEX($A$6:$A$53,SMALL(IF(($F$6:$F$53=L$5),ROW(INDIRECT("1:"&amp;ROWS($F$6:$F$53)))),ROWS($F$5:$F41))),"")</f>
        <v/>
      </c>
    </row>
    <row r="43" spans="1:12" x14ac:dyDescent="0.35">
      <c r="A43" s="27" t="str">
        <f t="shared" si="1"/>
        <v/>
      </c>
      <c r="B43" s="28" t="str">
        <f t="shared" si="2"/>
        <v/>
      </c>
      <c r="C43" s="28" t="str">
        <f t="shared" si="3"/>
        <v/>
      </c>
      <c r="D43" s="28" t="str">
        <f t="shared" si="4"/>
        <v/>
      </c>
      <c r="E43" s="28" t="str">
        <f t="shared" si="5"/>
        <v/>
      </c>
      <c r="F43" s="26" t="str">
        <f t="shared" si="6"/>
        <v/>
      </c>
      <c r="H43" s="29" t="str">
        <f t="array" aca="1" ref="H43" ca="1">IF(SUM(($F$6:$F$53=H$5)*1)&gt;=ROWS($F$5:$F42),INDEX($A$6:$A$53,SMALL(IF(($F$6:$F$53=H$5),ROW(INDIRECT("1:"&amp;ROWS($F$6:$F$53)))),ROWS($F$5:$F42))),"")</f>
        <v/>
      </c>
      <c r="I43" s="29" t="str">
        <f t="array" aca="1" ref="I43" ca="1">IF(SUM(($F$6:$F$53=I$5)*1)&gt;=ROWS($F$5:$F42),INDEX($A$6:$A$53,SMALL(IF(($F$6:$F$53=I$5),ROW(INDIRECT("1:"&amp;ROWS($F$6:$F$53)))),ROWS($F$5:$F42))),"")</f>
        <v/>
      </c>
      <c r="J43" s="29" t="str">
        <f t="array" aca="1" ref="J43" ca="1">IF(SUM(($F$6:$F$53=J$5)*1)&gt;=ROWS($F$5:$F42),INDEX($A$6:$A$53,SMALL(IF(($F$6:$F$53=J$5),ROW(INDIRECT("1:"&amp;ROWS($F$6:$F$53)))),ROWS($F$5:$F42))),"")</f>
        <v/>
      </c>
      <c r="K43" s="29" t="str">
        <f t="array" aca="1" ref="K43" ca="1">IF(SUM(($F$6:$F$53=K$5)*1)&gt;=ROWS($F$5:$F42),INDEX($A$6:$A$53,SMALL(IF(($F$6:$F$53=K$5),ROW(INDIRECT("1:"&amp;ROWS($F$6:$F$53)))),ROWS($F$5:$F42))),"")</f>
        <v/>
      </c>
      <c r="L43" s="29" t="str">
        <f t="array" aca="1" ref="L43" ca="1">IF(SUM(($F$6:$F$53=L$5)*1)&gt;=ROWS($F$5:$F42),INDEX($A$6:$A$53,SMALL(IF(($F$6:$F$53=L$5),ROW(INDIRECT("1:"&amp;ROWS($F$6:$F$53)))),ROWS($F$5:$F42))),"")</f>
        <v/>
      </c>
    </row>
    <row r="44" spans="1:12" x14ac:dyDescent="0.35">
      <c r="A44" s="27" t="str">
        <f t="shared" si="1"/>
        <v/>
      </c>
      <c r="B44" s="28" t="str">
        <f t="shared" si="2"/>
        <v/>
      </c>
      <c r="C44" s="28" t="str">
        <f t="shared" si="3"/>
        <v/>
      </c>
      <c r="D44" s="28" t="str">
        <f t="shared" si="4"/>
        <v/>
      </c>
      <c r="E44" s="28" t="str">
        <f t="shared" si="5"/>
        <v/>
      </c>
      <c r="F44" s="26" t="str">
        <f t="shared" si="6"/>
        <v/>
      </c>
      <c r="H44" s="29" t="str">
        <f t="array" aca="1" ref="H44" ca="1">IF(SUM(($F$6:$F$53=H$5)*1)&gt;=ROWS($F$5:$F43),INDEX($A$6:$A$53,SMALL(IF(($F$6:$F$53=H$5),ROW(INDIRECT("1:"&amp;ROWS($F$6:$F$53)))),ROWS($F$5:$F43))),"")</f>
        <v/>
      </c>
      <c r="I44" s="29" t="str">
        <f t="array" aca="1" ref="I44" ca="1">IF(SUM(($F$6:$F$53=I$5)*1)&gt;=ROWS($F$5:$F43),INDEX($A$6:$A$53,SMALL(IF(($F$6:$F$53=I$5),ROW(INDIRECT("1:"&amp;ROWS($F$6:$F$53)))),ROWS($F$5:$F43))),"")</f>
        <v/>
      </c>
      <c r="J44" s="29" t="str">
        <f t="array" aca="1" ref="J44" ca="1">IF(SUM(($F$6:$F$53=J$5)*1)&gt;=ROWS($F$5:$F43),INDEX($A$6:$A$53,SMALL(IF(($F$6:$F$53=J$5),ROW(INDIRECT("1:"&amp;ROWS($F$6:$F$53)))),ROWS($F$5:$F43))),"")</f>
        <v/>
      </c>
      <c r="K44" s="29" t="str">
        <f t="array" aca="1" ref="K44" ca="1">IF(SUM(($F$6:$F$53=K$5)*1)&gt;=ROWS($F$5:$F43),INDEX($A$6:$A$53,SMALL(IF(($F$6:$F$53=K$5),ROW(INDIRECT("1:"&amp;ROWS($F$6:$F$53)))),ROWS($F$5:$F43))),"")</f>
        <v/>
      </c>
      <c r="L44" s="29" t="str">
        <f t="array" aca="1" ref="L44" ca="1">IF(SUM(($F$6:$F$53=L$5)*1)&gt;=ROWS($F$5:$F43),INDEX($A$6:$A$53,SMALL(IF(($F$6:$F$53=L$5),ROW(INDIRECT("1:"&amp;ROWS($F$6:$F$53)))),ROWS($F$5:$F43))),"")</f>
        <v/>
      </c>
    </row>
    <row r="45" spans="1:12" x14ac:dyDescent="0.35">
      <c r="A45" s="27" t="str">
        <f t="shared" si="1"/>
        <v/>
      </c>
      <c r="B45" s="28" t="str">
        <f t="shared" si="2"/>
        <v/>
      </c>
      <c r="C45" s="28" t="str">
        <f t="shared" si="3"/>
        <v/>
      </c>
      <c r="D45" s="28" t="str">
        <f t="shared" si="4"/>
        <v/>
      </c>
      <c r="E45" s="28" t="str">
        <f t="shared" si="5"/>
        <v/>
      </c>
      <c r="F45" s="26" t="str">
        <f t="shared" si="6"/>
        <v/>
      </c>
      <c r="H45" s="29" t="str">
        <f t="array" aca="1" ref="H45" ca="1">IF(SUM(($F$6:$F$53=H$5)*1)&gt;=ROWS($F$5:$F44),INDEX($A$6:$A$53,SMALL(IF(($F$6:$F$53=H$5),ROW(INDIRECT("1:"&amp;ROWS($F$6:$F$53)))),ROWS($F$5:$F44))),"")</f>
        <v/>
      </c>
      <c r="I45" s="29" t="str">
        <f t="array" aca="1" ref="I45" ca="1">IF(SUM(($F$6:$F$53=I$5)*1)&gt;=ROWS($F$5:$F44),INDEX($A$6:$A$53,SMALL(IF(($F$6:$F$53=I$5),ROW(INDIRECT("1:"&amp;ROWS($F$6:$F$53)))),ROWS($F$5:$F44))),"")</f>
        <v/>
      </c>
      <c r="J45" s="29" t="str">
        <f t="array" aca="1" ref="J45" ca="1">IF(SUM(($F$6:$F$53=J$5)*1)&gt;=ROWS($F$5:$F44),INDEX($A$6:$A$53,SMALL(IF(($F$6:$F$53=J$5),ROW(INDIRECT("1:"&amp;ROWS($F$6:$F$53)))),ROWS($F$5:$F44))),"")</f>
        <v/>
      </c>
      <c r="K45" s="29" t="str">
        <f t="array" aca="1" ref="K45" ca="1">IF(SUM(($F$6:$F$53=K$5)*1)&gt;=ROWS($F$5:$F44),INDEX($A$6:$A$53,SMALL(IF(($F$6:$F$53=K$5),ROW(INDIRECT("1:"&amp;ROWS($F$6:$F$53)))),ROWS($F$5:$F44))),"")</f>
        <v/>
      </c>
      <c r="L45" s="29" t="str">
        <f t="array" aca="1" ref="L45" ca="1">IF(SUM(($F$6:$F$53=L$5)*1)&gt;=ROWS($F$5:$F44),INDEX($A$6:$A$53,SMALL(IF(($F$6:$F$53=L$5),ROW(INDIRECT("1:"&amp;ROWS($F$6:$F$53)))),ROWS($F$5:$F44))),"")</f>
        <v/>
      </c>
    </row>
    <row r="46" spans="1:12" x14ac:dyDescent="0.35">
      <c r="A46" s="27" t="str">
        <f t="shared" si="1"/>
        <v/>
      </c>
      <c r="B46" s="28" t="str">
        <f t="shared" si="2"/>
        <v/>
      </c>
      <c r="C46" s="28" t="str">
        <f t="shared" si="3"/>
        <v/>
      </c>
      <c r="D46" s="28" t="str">
        <f t="shared" si="4"/>
        <v/>
      </c>
      <c r="E46" s="28" t="str">
        <f t="shared" si="5"/>
        <v/>
      </c>
      <c r="F46" s="26" t="str">
        <f t="shared" si="6"/>
        <v/>
      </c>
      <c r="H46" s="29" t="str">
        <f t="array" aca="1" ref="H46" ca="1">IF(SUM(($F$6:$F$53=H$5)*1)&gt;=ROWS($F$5:$F45),INDEX($A$6:$A$53,SMALL(IF(($F$6:$F$53=H$5),ROW(INDIRECT("1:"&amp;ROWS($F$6:$F$53)))),ROWS($F$5:$F45))),"")</f>
        <v/>
      </c>
      <c r="I46" s="29" t="str">
        <f t="array" aca="1" ref="I46" ca="1">IF(SUM(($F$6:$F$53=I$5)*1)&gt;=ROWS($F$5:$F45),INDEX($A$6:$A$53,SMALL(IF(($F$6:$F$53=I$5),ROW(INDIRECT("1:"&amp;ROWS($F$6:$F$53)))),ROWS($F$5:$F45))),"")</f>
        <v/>
      </c>
      <c r="J46" s="29" t="str">
        <f t="array" aca="1" ref="J46" ca="1">IF(SUM(($F$6:$F$53=J$5)*1)&gt;=ROWS($F$5:$F45),INDEX($A$6:$A$53,SMALL(IF(($F$6:$F$53=J$5),ROW(INDIRECT("1:"&amp;ROWS($F$6:$F$53)))),ROWS($F$5:$F45))),"")</f>
        <v/>
      </c>
      <c r="K46" s="29" t="str">
        <f t="array" aca="1" ref="K46" ca="1">IF(SUM(($F$6:$F$53=K$5)*1)&gt;=ROWS($F$5:$F45),INDEX($A$6:$A$53,SMALL(IF(($F$6:$F$53=K$5),ROW(INDIRECT("1:"&amp;ROWS($F$6:$F$53)))),ROWS($F$5:$F45))),"")</f>
        <v/>
      </c>
      <c r="L46" s="29" t="str">
        <f t="array" aca="1" ref="L46" ca="1">IF(SUM(($F$6:$F$53=L$5)*1)&gt;=ROWS($F$5:$F45),INDEX($A$6:$A$53,SMALL(IF(($F$6:$F$53=L$5),ROW(INDIRECT("1:"&amp;ROWS($F$6:$F$53)))),ROWS($F$5:$F45))),"")</f>
        <v/>
      </c>
    </row>
    <row r="47" spans="1:12" x14ac:dyDescent="0.35">
      <c r="A47" s="27" t="str">
        <f t="shared" si="1"/>
        <v/>
      </c>
      <c r="B47" s="28" t="str">
        <f t="shared" si="2"/>
        <v/>
      </c>
      <c r="C47" s="28" t="str">
        <f t="shared" si="3"/>
        <v/>
      </c>
      <c r="D47" s="28" t="str">
        <f t="shared" si="4"/>
        <v/>
      </c>
      <c r="E47" s="28" t="str">
        <f t="shared" si="5"/>
        <v/>
      </c>
      <c r="F47" s="26" t="str">
        <f t="shared" si="6"/>
        <v/>
      </c>
      <c r="H47" s="29" t="str">
        <f t="array" aca="1" ref="H47" ca="1">IF(SUM(($F$6:$F$53=H$5)*1)&gt;=ROWS($F$5:$F46),INDEX($A$6:$A$53,SMALL(IF(($F$6:$F$53=H$5),ROW(INDIRECT("1:"&amp;ROWS($F$6:$F$53)))),ROWS($F$5:$F46))),"")</f>
        <v/>
      </c>
      <c r="I47" s="29" t="str">
        <f t="array" aca="1" ref="I47" ca="1">IF(SUM(($F$6:$F$53=I$5)*1)&gt;=ROWS($F$5:$F46),INDEX($A$6:$A$53,SMALL(IF(($F$6:$F$53=I$5),ROW(INDIRECT("1:"&amp;ROWS($F$6:$F$53)))),ROWS($F$5:$F46))),"")</f>
        <v/>
      </c>
      <c r="J47" s="29" t="str">
        <f t="array" aca="1" ref="J47" ca="1">IF(SUM(($F$6:$F$53=J$5)*1)&gt;=ROWS($F$5:$F46),INDEX($A$6:$A$53,SMALL(IF(($F$6:$F$53=J$5),ROW(INDIRECT("1:"&amp;ROWS($F$6:$F$53)))),ROWS($F$5:$F46))),"")</f>
        <v/>
      </c>
      <c r="K47" s="29" t="str">
        <f t="array" aca="1" ref="K47" ca="1">IF(SUM(($F$6:$F$53=K$5)*1)&gt;=ROWS($F$5:$F46),INDEX($A$6:$A$53,SMALL(IF(($F$6:$F$53=K$5),ROW(INDIRECT("1:"&amp;ROWS($F$6:$F$53)))),ROWS($F$5:$F46))),"")</f>
        <v/>
      </c>
      <c r="L47" s="29" t="str">
        <f t="array" aca="1" ref="L47" ca="1">IF(SUM(($F$6:$F$53=L$5)*1)&gt;=ROWS($F$5:$F46),INDEX($A$6:$A$53,SMALL(IF(($F$6:$F$53=L$5),ROW(INDIRECT("1:"&amp;ROWS($F$6:$F$53)))),ROWS($F$5:$F46))),"")</f>
        <v/>
      </c>
    </row>
    <row r="48" spans="1:12" x14ac:dyDescent="0.35">
      <c r="A48" s="27" t="str">
        <f t="shared" si="1"/>
        <v/>
      </c>
      <c r="B48" s="28" t="str">
        <f t="shared" si="2"/>
        <v/>
      </c>
      <c r="C48" s="28" t="str">
        <f t="shared" si="3"/>
        <v/>
      </c>
      <c r="D48" s="28" t="str">
        <f t="shared" si="4"/>
        <v/>
      </c>
      <c r="E48" s="28" t="str">
        <f t="shared" si="5"/>
        <v/>
      </c>
      <c r="F48" s="26" t="str">
        <f t="shared" si="6"/>
        <v/>
      </c>
      <c r="H48" s="29" t="str">
        <f t="array" aca="1" ref="H48" ca="1">IF(SUM(($F$6:$F$53=H$5)*1)&gt;=ROWS($F$5:$F47),INDEX($A$6:$A$53,SMALL(IF(($F$6:$F$53=H$5),ROW(INDIRECT("1:"&amp;ROWS($F$6:$F$53)))),ROWS($F$5:$F47))),"")</f>
        <v/>
      </c>
      <c r="I48" s="29" t="str">
        <f t="array" aca="1" ref="I48" ca="1">IF(SUM(($F$6:$F$53=I$5)*1)&gt;=ROWS($F$5:$F47),INDEX($A$6:$A$53,SMALL(IF(($F$6:$F$53=I$5),ROW(INDIRECT("1:"&amp;ROWS($F$6:$F$53)))),ROWS($F$5:$F47))),"")</f>
        <v/>
      </c>
      <c r="J48" s="29" t="str">
        <f t="array" aca="1" ref="J48" ca="1">IF(SUM(($F$6:$F$53=J$5)*1)&gt;=ROWS($F$5:$F47),INDEX($A$6:$A$53,SMALL(IF(($F$6:$F$53=J$5),ROW(INDIRECT("1:"&amp;ROWS($F$6:$F$53)))),ROWS($F$5:$F47))),"")</f>
        <v/>
      </c>
      <c r="K48" s="29" t="str">
        <f t="array" aca="1" ref="K48" ca="1">IF(SUM(($F$6:$F$53=K$5)*1)&gt;=ROWS($F$5:$F47),INDEX($A$6:$A$53,SMALL(IF(($F$6:$F$53=K$5),ROW(INDIRECT("1:"&amp;ROWS($F$6:$F$53)))),ROWS($F$5:$F47))),"")</f>
        <v/>
      </c>
      <c r="L48" s="29" t="str">
        <f t="array" aca="1" ref="L48" ca="1">IF(SUM(($F$6:$F$53=L$5)*1)&gt;=ROWS($F$5:$F47),INDEX($A$6:$A$53,SMALL(IF(($F$6:$F$53=L$5),ROW(INDIRECT("1:"&amp;ROWS($F$6:$F$53)))),ROWS($F$5:$F47))),"")</f>
        <v/>
      </c>
    </row>
    <row r="49" spans="1:12" x14ac:dyDescent="0.35">
      <c r="A49" s="27" t="str">
        <f t="shared" si="1"/>
        <v/>
      </c>
      <c r="B49" s="28" t="str">
        <f t="shared" si="2"/>
        <v/>
      </c>
      <c r="C49" s="28" t="str">
        <f t="shared" si="3"/>
        <v/>
      </c>
      <c r="D49" s="28" t="str">
        <f t="shared" si="4"/>
        <v/>
      </c>
      <c r="E49" s="28" t="str">
        <f t="shared" si="5"/>
        <v/>
      </c>
      <c r="F49" s="26" t="str">
        <f t="shared" si="6"/>
        <v/>
      </c>
      <c r="H49" s="29" t="str">
        <f t="array" aca="1" ref="H49" ca="1">IF(SUM(($F$6:$F$53=H$5)*1)&gt;=ROWS($F$5:$F48),INDEX($A$6:$A$53,SMALL(IF(($F$6:$F$53=H$5),ROW(INDIRECT("1:"&amp;ROWS($F$6:$F$53)))),ROWS($F$5:$F48))),"")</f>
        <v/>
      </c>
      <c r="I49" s="29" t="str">
        <f t="array" aca="1" ref="I49" ca="1">IF(SUM(($F$6:$F$53=I$5)*1)&gt;=ROWS($F$5:$F48),INDEX($A$6:$A$53,SMALL(IF(($F$6:$F$53=I$5),ROW(INDIRECT("1:"&amp;ROWS($F$6:$F$53)))),ROWS($F$5:$F48))),"")</f>
        <v/>
      </c>
      <c r="J49" s="29" t="str">
        <f t="array" aca="1" ref="J49" ca="1">IF(SUM(($F$6:$F$53=J$5)*1)&gt;=ROWS($F$5:$F48),INDEX($A$6:$A$53,SMALL(IF(($F$6:$F$53=J$5),ROW(INDIRECT("1:"&amp;ROWS($F$6:$F$53)))),ROWS($F$5:$F48))),"")</f>
        <v/>
      </c>
      <c r="K49" s="29" t="str">
        <f t="array" aca="1" ref="K49" ca="1">IF(SUM(($F$6:$F$53=K$5)*1)&gt;=ROWS($F$5:$F48),INDEX($A$6:$A$53,SMALL(IF(($F$6:$F$53=K$5),ROW(INDIRECT("1:"&amp;ROWS($F$6:$F$53)))),ROWS($F$5:$F48))),"")</f>
        <v/>
      </c>
      <c r="L49" s="29" t="str">
        <f t="array" aca="1" ref="L49" ca="1">IF(SUM(($F$6:$F$53=L$5)*1)&gt;=ROWS($F$5:$F48),INDEX($A$6:$A$53,SMALL(IF(($F$6:$F$53=L$5),ROW(INDIRECT("1:"&amp;ROWS($F$6:$F$53)))),ROWS($F$5:$F48))),"")</f>
        <v/>
      </c>
    </row>
    <row r="50" spans="1:12" x14ac:dyDescent="0.35">
      <c r="A50" s="27" t="str">
        <f t="shared" si="1"/>
        <v/>
      </c>
      <c r="B50" s="28" t="str">
        <f t="shared" si="2"/>
        <v/>
      </c>
      <c r="C50" s="28" t="str">
        <f t="shared" si="3"/>
        <v/>
      </c>
      <c r="D50" s="28" t="str">
        <f t="shared" si="4"/>
        <v/>
      </c>
      <c r="E50" s="28" t="str">
        <f t="shared" si="5"/>
        <v/>
      </c>
      <c r="F50" s="26" t="str">
        <f t="shared" si="6"/>
        <v/>
      </c>
      <c r="H50" s="29" t="str">
        <f t="array" aca="1" ref="H50" ca="1">IF(SUM(($F$6:$F$53=H$5)*1)&gt;=ROWS($F$5:$F49),INDEX($A$6:$A$53,SMALL(IF(($F$6:$F$53=H$5),ROW(INDIRECT("1:"&amp;ROWS($F$6:$F$53)))),ROWS($F$5:$F49))),"")</f>
        <v/>
      </c>
      <c r="I50" s="29" t="str">
        <f t="array" aca="1" ref="I50" ca="1">IF(SUM(($F$6:$F$53=I$5)*1)&gt;=ROWS($F$5:$F49),INDEX($A$6:$A$53,SMALL(IF(($F$6:$F$53=I$5),ROW(INDIRECT("1:"&amp;ROWS($F$6:$F$53)))),ROWS($F$5:$F49))),"")</f>
        <v/>
      </c>
      <c r="J50" s="29" t="str">
        <f t="array" aca="1" ref="J50" ca="1">IF(SUM(($F$6:$F$53=J$5)*1)&gt;=ROWS($F$5:$F49),INDEX($A$6:$A$53,SMALL(IF(($F$6:$F$53=J$5),ROW(INDIRECT("1:"&amp;ROWS($F$6:$F$53)))),ROWS($F$5:$F49))),"")</f>
        <v/>
      </c>
      <c r="K50" s="29" t="str">
        <f t="array" aca="1" ref="K50" ca="1">IF(SUM(($F$6:$F$53=K$5)*1)&gt;=ROWS($F$5:$F49),INDEX($A$6:$A$53,SMALL(IF(($F$6:$F$53=K$5),ROW(INDIRECT("1:"&amp;ROWS($F$6:$F$53)))),ROWS($F$5:$F49))),"")</f>
        <v/>
      </c>
      <c r="L50" s="29" t="str">
        <f t="array" aca="1" ref="L50" ca="1">IF(SUM(($F$6:$F$53=L$5)*1)&gt;=ROWS($F$5:$F49),INDEX($A$6:$A$53,SMALL(IF(($F$6:$F$53=L$5),ROW(INDIRECT("1:"&amp;ROWS($F$6:$F$53)))),ROWS($F$5:$F49))),"")</f>
        <v/>
      </c>
    </row>
    <row r="51" spans="1:12" x14ac:dyDescent="0.35">
      <c r="A51" s="27" t="str">
        <f t="shared" si="1"/>
        <v/>
      </c>
      <c r="B51" s="28" t="str">
        <f t="shared" si="2"/>
        <v/>
      </c>
      <c r="C51" s="28" t="str">
        <f t="shared" si="3"/>
        <v/>
      </c>
      <c r="D51" s="28" t="str">
        <f t="shared" si="4"/>
        <v/>
      </c>
      <c r="E51" s="28" t="str">
        <f t="shared" si="5"/>
        <v/>
      </c>
      <c r="F51" s="26" t="str">
        <f t="shared" si="6"/>
        <v/>
      </c>
      <c r="H51" s="29" t="str">
        <f t="array" aca="1" ref="H51" ca="1">IF(SUM(($F$6:$F$53=H$5)*1)&gt;=ROWS($F$5:$F50),INDEX($A$6:$A$53,SMALL(IF(($F$6:$F$53=H$5),ROW(INDIRECT("1:"&amp;ROWS($F$6:$F$53)))),ROWS($F$5:$F50))),"")</f>
        <v/>
      </c>
      <c r="I51" s="29" t="str">
        <f t="array" aca="1" ref="I51" ca="1">IF(SUM(($F$6:$F$53=I$5)*1)&gt;=ROWS($F$5:$F50),INDEX($A$6:$A$53,SMALL(IF(($F$6:$F$53=I$5),ROW(INDIRECT("1:"&amp;ROWS($F$6:$F$53)))),ROWS($F$5:$F50))),"")</f>
        <v/>
      </c>
      <c r="J51" s="29" t="str">
        <f t="array" aca="1" ref="J51" ca="1">IF(SUM(($F$6:$F$53=J$5)*1)&gt;=ROWS($F$5:$F50),INDEX($A$6:$A$53,SMALL(IF(($F$6:$F$53=J$5),ROW(INDIRECT("1:"&amp;ROWS($F$6:$F$53)))),ROWS($F$5:$F50))),"")</f>
        <v/>
      </c>
      <c r="K51" s="29" t="str">
        <f t="array" aca="1" ref="K51" ca="1">IF(SUM(($F$6:$F$53=K$5)*1)&gt;=ROWS($F$5:$F50),INDEX($A$6:$A$53,SMALL(IF(($F$6:$F$53=K$5),ROW(INDIRECT("1:"&amp;ROWS($F$6:$F$53)))),ROWS($F$5:$F50))),"")</f>
        <v/>
      </c>
      <c r="L51" s="29" t="str">
        <f t="array" aca="1" ref="L51" ca="1">IF(SUM(($F$6:$F$53=L$5)*1)&gt;=ROWS($F$5:$F50),INDEX($A$6:$A$53,SMALL(IF(($F$6:$F$53=L$5),ROW(INDIRECT("1:"&amp;ROWS($F$6:$F$53)))),ROWS($F$5:$F50))),"")</f>
        <v/>
      </c>
    </row>
    <row r="52" spans="1:12" x14ac:dyDescent="0.35">
      <c r="A52" s="27" t="str">
        <f t="shared" si="1"/>
        <v/>
      </c>
      <c r="B52" s="28" t="str">
        <f t="shared" si="2"/>
        <v/>
      </c>
      <c r="C52" s="28" t="str">
        <f t="shared" si="3"/>
        <v/>
      </c>
      <c r="D52" s="28" t="str">
        <f t="shared" si="4"/>
        <v/>
      </c>
      <c r="E52" s="28" t="str">
        <f t="shared" si="5"/>
        <v/>
      </c>
      <c r="F52" s="26" t="str">
        <f t="shared" si="6"/>
        <v/>
      </c>
      <c r="H52" s="29" t="str">
        <f t="array" aca="1" ref="H52" ca="1">IF(SUM(($F$6:$F$53=H$5)*1)&gt;=ROWS($F$5:$F51),INDEX($A$6:$A$53,SMALL(IF(($F$6:$F$53=H$5),ROW(INDIRECT("1:"&amp;ROWS($F$6:$F$53)))),ROWS($F$5:$F51))),"")</f>
        <v/>
      </c>
      <c r="I52" s="29" t="str">
        <f t="array" aca="1" ref="I52" ca="1">IF(SUM(($F$6:$F$53=I$5)*1)&gt;=ROWS($F$5:$F51),INDEX($A$6:$A$53,SMALL(IF(($F$6:$F$53=I$5),ROW(INDIRECT("1:"&amp;ROWS($F$6:$F$53)))),ROWS($F$5:$F51))),"")</f>
        <v/>
      </c>
      <c r="J52" s="29" t="str">
        <f t="array" aca="1" ref="J52" ca="1">IF(SUM(($F$6:$F$53=J$5)*1)&gt;=ROWS($F$5:$F51),INDEX($A$6:$A$53,SMALL(IF(($F$6:$F$53=J$5),ROW(INDIRECT("1:"&amp;ROWS($F$6:$F$53)))),ROWS($F$5:$F51))),"")</f>
        <v/>
      </c>
      <c r="K52" s="29" t="str">
        <f t="array" aca="1" ref="K52" ca="1">IF(SUM(($F$6:$F$53=K$5)*1)&gt;=ROWS($F$5:$F51),INDEX($A$6:$A$53,SMALL(IF(($F$6:$F$53=K$5),ROW(INDIRECT("1:"&amp;ROWS($F$6:$F$53)))),ROWS($F$5:$F51))),"")</f>
        <v/>
      </c>
      <c r="L52" s="29" t="str">
        <f t="array" aca="1" ref="L52" ca="1">IF(SUM(($F$6:$F$53=L$5)*1)&gt;=ROWS($F$5:$F51),INDEX($A$6:$A$53,SMALL(IF(($F$6:$F$53=L$5),ROW(INDIRECT("1:"&amp;ROWS($F$6:$F$53)))),ROWS($F$5:$F51))),"")</f>
        <v/>
      </c>
    </row>
    <row r="53" spans="1:12" x14ac:dyDescent="0.35">
      <c r="A53" s="27" t="str">
        <f t="shared" si="1"/>
        <v/>
      </c>
      <c r="B53" s="28" t="str">
        <f t="shared" si="2"/>
        <v/>
      </c>
      <c r="C53" s="28" t="str">
        <f t="shared" si="3"/>
        <v/>
      </c>
      <c r="D53" s="28" t="str">
        <f t="shared" si="4"/>
        <v/>
      </c>
      <c r="E53" s="28" t="str">
        <f t="shared" si="5"/>
        <v/>
      </c>
      <c r="F53" s="26" t="str">
        <f t="shared" si="6"/>
        <v/>
      </c>
      <c r="H53" s="29" t="str">
        <f t="array" aca="1" ref="H53" ca="1">IF(SUM(($F$6:$F$53=H$5)*1)&gt;=ROWS($F$5:$F52),INDEX($A$6:$A$53,SMALL(IF(($F$6:$F$53=H$5),ROW(INDIRECT("1:"&amp;ROWS($F$6:$F$53)))),ROWS($F$5:$F52))),"")</f>
        <v/>
      </c>
      <c r="I53" s="29" t="str">
        <f t="array" aca="1" ref="I53" ca="1">IF(SUM(($F$6:$F$53=I$5)*1)&gt;=ROWS($F$5:$F52),INDEX($A$6:$A$53,SMALL(IF(($F$6:$F$53=I$5),ROW(INDIRECT("1:"&amp;ROWS($F$6:$F$53)))),ROWS($F$5:$F52))),"")</f>
        <v/>
      </c>
      <c r="J53" s="29" t="str">
        <f t="array" aca="1" ref="J53" ca="1">IF(SUM(($F$6:$F$53=J$5)*1)&gt;=ROWS($F$5:$F52),INDEX($A$6:$A$53,SMALL(IF(($F$6:$F$53=J$5),ROW(INDIRECT("1:"&amp;ROWS($F$6:$F$53)))),ROWS($F$5:$F52))),"")</f>
        <v/>
      </c>
      <c r="K53" s="29" t="str">
        <f t="array" aca="1" ref="K53" ca="1">IF(SUM(($F$6:$F$53=K$5)*1)&gt;=ROWS($F$5:$F52),INDEX($A$6:$A$53,SMALL(IF(($F$6:$F$53=K$5),ROW(INDIRECT("1:"&amp;ROWS($F$6:$F$53)))),ROWS($F$5:$F52))),"")</f>
        <v/>
      </c>
      <c r="L53" s="29" t="str">
        <f t="array" aca="1" ref="L53" ca="1">IF(SUM(($F$6:$F$53=L$5)*1)&gt;=ROWS($F$5:$F52),INDEX($A$6:$A$53,SMALL(IF(($F$6:$F$53=L$5),ROW(INDIRECT("1:"&amp;ROWS($F$6:$F$53)))),ROWS($F$5:$F52))),"")</f>
        <v/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tirages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 Staelens</cp:lastModifiedBy>
  <dcterms:created xsi:type="dcterms:W3CDTF">2016-03-11T08:56:05Z</dcterms:created>
  <dcterms:modified xsi:type="dcterms:W3CDTF">2016-03-14T12:03:05Z</dcterms:modified>
</cp:coreProperties>
</file>