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</sheets>
  <externalReferences>
    <externalReference r:id="rId2"/>
  </externalReferences>
  <definedNames>
    <definedName name="code1">'[1]choix ajustable'!$A$7:$A$14</definedName>
    <definedName name="resultat">Feuil1!$I$3:$J$20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3" i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3" i="1"/>
  <c r="D16" i="1"/>
  <c r="D4" i="1"/>
  <c r="D5" i="1"/>
  <c r="D6" i="1"/>
  <c r="D7" i="1"/>
  <c r="D8" i="1"/>
  <c r="D9" i="1"/>
  <c r="D10" i="1"/>
  <c r="D11" i="1"/>
  <c r="D12" i="1"/>
  <c r="D13" i="1"/>
  <c r="D14" i="1"/>
  <c r="D15" i="1"/>
  <c r="D17" i="1"/>
  <c r="D18" i="1"/>
  <c r="D19" i="1"/>
  <c r="D3" i="1"/>
  <c r="B3" i="1" a="1"/>
  <c r="B3" i="1" s="1"/>
  <c r="B4" i="1" s="1" a="1"/>
  <c r="B4" i="1" s="1"/>
  <c r="M6" i="1" l="1"/>
  <c r="E3" i="1" a="1"/>
  <c r="E3" i="1" s="1"/>
  <c r="E4" i="1" s="1" a="1"/>
  <c r="E4" i="1" s="1"/>
  <c r="B5" i="1" a="1"/>
  <c r="B5" i="1" s="1"/>
  <c r="B6" i="1" s="1" a="1"/>
  <c r="B6" i="1" s="1"/>
  <c r="E5" i="1" l="1" a="1"/>
  <c r="E5" i="1" s="1"/>
  <c r="B7" i="1" a="1"/>
  <c r="B7" i="1" s="1"/>
  <c r="E6" i="1" l="1" a="1"/>
  <c r="E6" i="1" s="1"/>
  <c r="B8" i="1" a="1"/>
  <c r="B8" i="1" s="1"/>
  <c r="E7" i="1" l="1" a="1"/>
  <c r="E7" i="1" s="1"/>
  <c r="B9" i="1" a="1"/>
  <c r="B9" i="1" s="1"/>
  <c r="E8" i="1" l="1" a="1"/>
  <c r="E8" i="1" s="1"/>
  <c r="B10" i="1" a="1"/>
  <c r="B10" i="1" s="1"/>
  <c r="E9" i="1" l="1" a="1"/>
  <c r="E9" i="1" s="1"/>
  <c r="E10" i="1" s="1" a="1"/>
  <c r="E10" i="1" s="1"/>
  <c r="E11" i="1" s="1" a="1"/>
  <c r="E11" i="1" s="1"/>
  <c r="E12" i="1" s="1" a="1"/>
  <c r="E12" i="1" s="1"/>
  <c r="E13" i="1" s="1" a="1"/>
  <c r="E13" i="1" s="1"/>
  <c r="E14" i="1" s="1" a="1"/>
  <c r="E14" i="1" s="1"/>
  <c r="E15" i="1" s="1" a="1"/>
  <c r="E15" i="1" s="1"/>
  <c r="E16" i="1" s="1" a="1"/>
  <c r="E16" i="1" s="1"/>
  <c r="E17" i="1" s="1" a="1"/>
  <c r="E17" i="1" s="1"/>
  <c r="E18" i="1" s="1" a="1"/>
  <c r="E18" i="1" s="1"/>
  <c r="E19" i="1" s="1" a="1"/>
  <c r="E19" i="1" s="1"/>
  <c r="B11" i="1" a="1"/>
  <c r="B11" i="1" s="1"/>
  <c r="B12" i="1" s="1" a="1"/>
  <c r="B12" i="1" s="1"/>
  <c r="B13" i="1" s="1" a="1"/>
  <c r="B13" i="1" s="1"/>
  <c r="B14" i="1" s="1" a="1"/>
  <c r="B14" i="1" s="1"/>
  <c r="B15" i="1" s="1" a="1"/>
  <c r="B15" i="1" s="1"/>
  <c r="B16" i="1" s="1" a="1"/>
  <c r="B16" i="1" s="1"/>
  <c r="B17" i="1" s="1" a="1"/>
  <c r="B17" i="1" s="1"/>
  <c r="B18" i="1" s="1" a="1"/>
  <c r="B18" i="1" s="1"/>
  <c r="B19" i="1" s="1" a="1"/>
  <c r="B19" i="1" s="1"/>
  <c r="H3" i="1" l="1" a="1"/>
  <c r="H3" i="1" s="1"/>
  <c r="H4" i="1" l="1" a="1"/>
  <c r="H4" i="1" s="1"/>
  <c r="H5" i="1" s="1" a="1"/>
  <c r="H5" i="1" s="1"/>
  <c r="H6" i="1" l="1" a="1"/>
  <c r="H6" i="1" s="1"/>
  <c r="H7" i="1" s="1" a="1"/>
  <c r="H7" i="1" s="1"/>
  <c r="H8" i="1" l="1" a="1"/>
  <c r="H8" i="1" s="1"/>
  <c r="H9" i="1" s="1" a="1"/>
  <c r="H9" i="1" s="1"/>
  <c r="H10" i="1" l="1" a="1"/>
  <c r="H10" i="1" s="1"/>
  <c r="H11" i="1" s="1" a="1"/>
  <c r="H11" i="1" s="1"/>
  <c r="H12" i="1" l="1" a="1"/>
  <c r="H12" i="1" s="1"/>
  <c r="H13" i="1" s="1" a="1"/>
  <c r="H13" i="1" s="1"/>
  <c r="H14" i="1" s="1" a="1"/>
  <c r="H14" i="1" s="1"/>
  <c r="H15" i="1" s="1" a="1"/>
  <c r="H15" i="1" s="1"/>
  <c r="H16" i="1" s="1" a="1"/>
  <c r="H16" i="1" s="1"/>
  <c r="H17" i="1" s="1" a="1"/>
  <c r="H17" i="1" s="1"/>
  <c r="H18" i="1" s="1" a="1"/>
  <c r="H18" i="1" s="1"/>
  <c r="H19" i="1" s="1" a="1"/>
  <c r="H19" i="1" s="1"/>
</calcChain>
</file>

<file path=xl/sharedStrings.xml><?xml version="1.0" encoding="utf-8"?>
<sst xmlns="http://schemas.openxmlformats.org/spreadsheetml/2006/main" count="73" uniqueCount="45">
  <si>
    <t>choix code 1</t>
  </si>
  <si>
    <t>choix code 2</t>
  </si>
  <si>
    <t>résultat</t>
  </si>
  <si>
    <t>Model_1</t>
  </si>
  <si>
    <t>Model_2</t>
  </si>
  <si>
    <t>Model_3</t>
  </si>
  <si>
    <t>Ref_A</t>
  </si>
  <si>
    <t>Ref_E</t>
  </si>
  <si>
    <t>hb</t>
  </si>
  <si>
    <t>Ref_O</t>
  </si>
  <si>
    <t>Ref_Z</t>
  </si>
  <si>
    <t>ss</t>
  </si>
  <si>
    <t>Ref_B</t>
  </si>
  <si>
    <t>Ref_N</t>
  </si>
  <si>
    <t>Ref_F</t>
  </si>
  <si>
    <t>Ref_J</t>
  </si>
  <si>
    <t>Ref_Q</t>
  </si>
  <si>
    <t>Ref_I</t>
  </si>
  <si>
    <t>choix1 uniques rangés</t>
  </si>
  <si>
    <t>choix1</t>
  </si>
  <si>
    <t>choix2 uniques valides rangés</t>
  </si>
  <si>
    <t>liste des choix 2</t>
  </si>
  <si>
    <t>choix2</t>
  </si>
  <si>
    <t>choix2 valides</t>
  </si>
  <si>
    <t>liste des choix 3</t>
  </si>
  <si>
    <t>choix3</t>
  </si>
  <si>
    <t>choix3 valides</t>
  </si>
  <si>
    <t>choix3 uniques valides rangés</t>
  </si>
  <si>
    <t>choix1|choix2|choix3</t>
  </si>
  <si>
    <t>choix code 3</t>
  </si>
  <si>
    <t>AA</t>
  </si>
  <si>
    <t>BB</t>
  </si>
  <si>
    <t>CC</t>
  </si>
  <si>
    <t>DD</t>
  </si>
  <si>
    <t>résultats</t>
  </si>
  <si>
    <t>SS</t>
  </si>
  <si>
    <t>GG</t>
  </si>
  <si>
    <t>HH</t>
  </si>
  <si>
    <t>YY</t>
  </si>
  <si>
    <t>RR</t>
  </si>
  <si>
    <t>TT</t>
  </si>
  <si>
    <t>QQ</t>
  </si>
  <si>
    <t>ZZ</t>
  </si>
  <si>
    <t>KK</t>
  </si>
  <si>
    <t>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</si>
</sst>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/>
    <xf numFmtId="0" fontId="1" fillId="2" borderId="1" xfId="0" applyFont="1" applyFill="1" applyBorder="1"/>
    <xf numFmtId="0" fontId="1" fillId="0" borderId="4" xfId="0" applyFont="1" applyFill="1" applyBorder="1"/>
    <xf numFmtId="0" fontId="1" fillId="0" borderId="6" xfId="0" applyFont="1" applyFill="1" applyBorder="1"/>
    <xf numFmtId="0" fontId="1" fillId="4" borderId="1" xfId="0" applyFont="1" applyFill="1" applyBorder="1"/>
    <xf numFmtId="0" fontId="2" fillId="3" borderId="1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5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4" borderId="1" xfId="0" applyFont="1" applyFill="1" applyBorder="1"/>
    <xf numFmtId="0" fontId="3" fillId="5" borderId="1" xfId="0" applyFont="1" applyFill="1" applyBorder="1"/>
    <xf numFmtId="0" fontId="1" fillId="6" borderId="1" xfId="0" applyFont="1" applyFill="1" applyBorder="1"/>
    <xf numFmtId="0" fontId="3" fillId="6" borderId="1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%20prati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 HEURE"/>
      <sheetName val="SEMAINE"/>
      <sheetName val="MOIS"/>
      <sheetName val="SOMMEPROD"/>
      <sheetName val="ETP"/>
      <sheetName val="Moustaches"/>
      <sheetName val="liste sans doublons"/>
      <sheetName val="liens hypertexte"/>
      <sheetName val="choix ajustable"/>
      <sheetName val="comparaison listes"/>
      <sheetName val="courbe 45°"/>
      <sheetName val="équilibrage"/>
      <sheetName val="BdD"/>
      <sheetName val="VAN TRI"/>
      <sheetName val="JFP"/>
      <sheetName val="CALENDR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A7" t="str">
            <v>Model_1</v>
          </cell>
        </row>
        <row r="8">
          <cell r="A8" t="str">
            <v>Model_2</v>
          </cell>
        </row>
        <row r="9">
          <cell r="A9" t="str">
            <v>Model_3</v>
          </cell>
        </row>
        <row r="10">
          <cell r="A10" t="str">
            <v>Model_4</v>
          </cell>
        </row>
        <row r="11">
          <cell r="A11" t="str">
            <v>Model_5</v>
          </cell>
        </row>
        <row r="12">
          <cell r="A12" t="str">
            <v>Model_6</v>
          </cell>
        </row>
        <row r="13">
          <cell r="A13" t="str">
            <v>Model_7</v>
          </cell>
        </row>
        <row r="14">
          <cell r="A14" t="str">
            <v>Model_8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/>
  </sheetViews>
  <sheetFormatPr baseColWidth="10" defaultColWidth="10.6328125" defaultRowHeight="13" x14ac:dyDescent="0.3"/>
  <cols>
    <col min="1" max="8" width="10.6328125" style="1"/>
    <col min="9" max="9" width="22.26953125" style="1" customWidth="1"/>
    <col min="10" max="16384" width="10.6328125" style="1"/>
  </cols>
  <sheetData>
    <row r="1" spans="1:13" s="7" customFormat="1" ht="26" x14ac:dyDescent="0.3">
      <c r="C1" s="6" t="s">
        <v>21</v>
      </c>
      <c r="F1" s="6" t="s">
        <v>24</v>
      </c>
      <c r="I1" s="6" t="s">
        <v>34</v>
      </c>
    </row>
    <row r="2" spans="1:13" s="7" customFormat="1" ht="52.5" thickBot="1" x14ac:dyDescent="0.35">
      <c r="A2" s="6" t="s">
        <v>19</v>
      </c>
      <c r="B2" s="6" t="s">
        <v>18</v>
      </c>
      <c r="C2" s="6" t="s">
        <v>22</v>
      </c>
      <c r="D2" s="6" t="s">
        <v>23</v>
      </c>
      <c r="E2" s="6" t="s">
        <v>20</v>
      </c>
      <c r="F2" s="6" t="s">
        <v>25</v>
      </c>
      <c r="G2" s="6" t="s">
        <v>26</v>
      </c>
      <c r="H2" s="6" t="s">
        <v>27</v>
      </c>
      <c r="I2" s="6" t="s">
        <v>28</v>
      </c>
      <c r="J2" s="6" t="s">
        <v>2</v>
      </c>
    </row>
    <row r="3" spans="1:13" x14ac:dyDescent="0.3">
      <c r="A3" s="10" t="s">
        <v>3</v>
      </c>
      <c r="B3" s="2" t="str">
        <f t="array" ref="B3">INDEX(A:A,MIN(IF(COUNTIF(B$2:B2,A$3:A$20)=0,ROW(A$3:A$20))))&amp;""</f>
        <v>Model_1</v>
      </c>
      <c r="C3" s="11" t="s">
        <v>6</v>
      </c>
      <c r="D3" s="5" t="str">
        <f>IF($M$3=A3,C3,"")</f>
        <v>Ref_A</v>
      </c>
      <c r="E3" s="5" t="str">
        <f t="array" ref="E3">INDEX(D:D,MIN(IF(COUNTIF(E$2:E2,D$3:D$20)=0,ROW(D$3:D$20))))&amp;""</f>
        <v>Ref_A</v>
      </c>
      <c r="F3" s="12" t="s">
        <v>35</v>
      </c>
      <c r="G3" s="9" t="str">
        <f>IF(AND($M$3=A3,$M$4=C3),F3,"")</f>
        <v>SS</v>
      </c>
      <c r="H3" s="9" t="str">
        <f t="array" ref="H3">INDEX(G:G,MIN(IF(COUNTIF(H$2:H2,G$3:G$20)=0,ROW(G$3:G$20))))&amp;""</f>
        <v>SS</v>
      </c>
      <c r="I3" s="13" t="str">
        <f>A3&amp;"|"&amp;C3&amp;"|"&amp;F3</f>
        <v>Model_1|Ref_A|SS</v>
      </c>
      <c r="J3" s="14">
        <v>25</v>
      </c>
      <c r="L3" s="8" t="s">
        <v>0</v>
      </c>
      <c r="M3" s="16" t="s">
        <v>3</v>
      </c>
    </row>
    <row r="4" spans="1:13" x14ac:dyDescent="0.3">
      <c r="A4" s="10" t="s">
        <v>3</v>
      </c>
      <c r="B4" s="2" t="str">
        <f t="array" ref="B4">INDEX(A:A,MIN(IF(COUNTIF(B$2:B3,A$3:A$20)=0,ROW(A$3:A$20))))&amp;""</f>
        <v>Model_2</v>
      </c>
      <c r="C4" s="11" t="s">
        <v>7</v>
      </c>
      <c r="D4" s="5" t="str">
        <f>IF($M$3=A4,C4,"")</f>
        <v>Ref_E</v>
      </c>
      <c r="E4" s="5" t="str">
        <f t="array" ref="E4">INDEX(D:D,MIN(IF(COUNTIF(E$2:E3,D$3:D$20)=0,ROW(D$3:D$20))))&amp;""</f>
        <v>Ref_E</v>
      </c>
      <c r="F4" s="12" t="s">
        <v>38</v>
      </c>
      <c r="G4" s="9" t="str">
        <f t="shared" ref="G4:G19" si="0">IF(AND($M$3=A4,$M$4=C4),F4,"")</f>
        <v/>
      </c>
      <c r="H4" s="9" t="str">
        <f t="array" ref="H4">INDEX(G:G,MIN(IF(COUNTIF(H$2:H3,G$3:G$20)=0,ROW(G$3:G$20))))&amp;""</f>
        <v/>
      </c>
      <c r="I4" s="13" t="str">
        <f>A4&amp;"|"&amp;C4&amp;"|"&amp;F4</f>
        <v>Model_1|Ref_E|YY</v>
      </c>
      <c r="J4" s="14" t="s">
        <v>8</v>
      </c>
      <c r="L4" s="3" t="s">
        <v>1</v>
      </c>
      <c r="M4" s="17" t="s">
        <v>6</v>
      </c>
    </row>
    <row r="5" spans="1:13" x14ac:dyDescent="0.3">
      <c r="A5" s="10" t="s">
        <v>3</v>
      </c>
      <c r="B5" s="2" t="str">
        <f t="array" ref="B5">INDEX(A:A,MIN(IF(COUNTIF(B$2:B4,A$3:A$20)=0,ROW(A$3:A$20))))&amp;""</f>
        <v>Model_3</v>
      </c>
      <c r="C5" s="11" t="s">
        <v>9</v>
      </c>
      <c r="D5" s="5" t="str">
        <f>IF($M$3=A5,C5,"")</f>
        <v>Ref_O</v>
      </c>
      <c r="E5" s="5" t="str">
        <f t="array" ref="E5">INDEX(D:D,MIN(IF(COUNTIF(E$2:E4,D$3:D$20)=0,ROW(D$3:D$20))))&amp;""</f>
        <v>Ref_O</v>
      </c>
      <c r="F5" s="12" t="s">
        <v>39</v>
      </c>
      <c r="G5" s="9" t="str">
        <f t="shared" si="0"/>
        <v/>
      </c>
      <c r="H5" s="9" t="str">
        <f t="array" ref="H5">INDEX(G:G,MIN(IF(COUNTIF(H$2:H4,G$3:G$20)=0,ROW(G$3:G$20))))&amp;""</f>
        <v>GG</v>
      </c>
      <c r="I5" s="13" t="str">
        <f>A5&amp;"|"&amp;C5&amp;"|"&amp;F5</f>
        <v>Model_1|Ref_O|RR</v>
      </c>
      <c r="J5" s="14">
        <v>48</v>
      </c>
      <c r="L5" s="3" t="s">
        <v>29</v>
      </c>
      <c r="M5" s="18" t="s">
        <v>36</v>
      </c>
    </row>
    <row r="6" spans="1:13" ht="13.5" thickBot="1" x14ac:dyDescent="0.35">
      <c r="A6" s="10" t="s">
        <v>3</v>
      </c>
      <c r="B6" s="2" t="str">
        <f t="array" ref="B6">INDEX(A:A,MIN(IF(COUNTIF(B$2:B5,A$3:A$20)=0,ROW(A$3:A$20))))&amp;""</f>
        <v/>
      </c>
      <c r="C6" s="11" t="s">
        <v>10</v>
      </c>
      <c r="D6" s="5" t="str">
        <f>IF($M$3=A6,C6,"")</f>
        <v>Ref_Z</v>
      </c>
      <c r="E6" s="5" t="str">
        <f t="array" ref="E6">INDEX(D:D,MIN(IF(COUNTIF(E$2:E5,D$3:D$20)=0,ROW(D$3:D$20))))&amp;""</f>
        <v>Ref_Z</v>
      </c>
      <c r="F6" s="12" t="s">
        <v>40</v>
      </c>
      <c r="G6" s="9" t="str">
        <f t="shared" si="0"/>
        <v/>
      </c>
      <c r="H6" s="9" t="str">
        <f t="array" ref="H6">INDEX(G:G,MIN(IF(COUNTIF(H$2:H5,G$3:G$20)=0,ROW(G$3:G$20))))&amp;""</f>
        <v/>
      </c>
      <c r="I6" s="13" t="str">
        <f>A6&amp;"|"&amp;C6&amp;"|"&amp;F6</f>
        <v>Model_1|Ref_Z|TT</v>
      </c>
      <c r="J6" s="14" t="s">
        <v>11</v>
      </c>
      <c r="L6" s="4" t="s">
        <v>2</v>
      </c>
      <c r="M6" s="15">
        <f>IFERROR(VLOOKUP((M3&amp;"|"&amp;M4&amp;"|"&amp;M5),resultat,2,FALSE),"???")</f>
        <v>2454</v>
      </c>
    </row>
    <row r="7" spans="1:13" x14ac:dyDescent="0.3">
      <c r="A7" s="10" t="s">
        <v>4</v>
      </c>
      <c r="B7" s="2" t="str">
        <f t="array" ref="B7">INDEX(A:A,MIN(IF(COUNTIF(B$2:B6,A$3:A$20)=0,ROW(A$3:A$20))))&amp;""</f>
        <v/>
      </c>
      <c r="C7" s="11" t="s">
        <v>12</v>
      </c>
      <c r="D7" s="5" t="str">
        <f>IF($M$3=A7,C7,"")</f>
        <v/>
      </c>
      <c r="E7" s="5" t="str">
        <f t="array" ref="E7">INDEX(D:D,MIN(IF(COUNTIF(E$2:E6,D$3:D$20)=0,ROW(D$3:D$20))))&amp;""</f>
        <v/>
      </c>
      <c r="F7" s="12" t="s">
        <v>41</v>
      </c>
      <c r="G7" s="9" t="str">
        <f t="shared" si="0"/>
        <v/>
      </c>
      <c r="H7" s="9" t="str">
        <f t="array" ref="H7">INDEX(G:G,MIN(IF(COUNTIF(H$2:H6,G$3:G$20)=0,ROW(G$3:G$20))))&amp;""</f>
        <v/>
      </c>
      <c r="I7" s="13" t="str">
        <f>A7&amp;"|"&amp;C7&amp;"|"&amp;F7</f>
        <v>Model_2|Ref_B|QQ</v>
      </c>
      <c r="J7" s="14">
        <v>123</v>
      </c>
    </row>
    <row r="8" spans="1:13" x14ac:dyDescent="0.3">
      <c r="A8" s="10" t="s">
        <v>4</v>
      </c>
      <c r="B8" s="2" t="str">
        <f t="array" ref="B8">INDEX(A:A,MIN(IF(COUNTIF(B$2:B7,A$3:A$20)=0,ROW(A$3:A$20))))&amp;""</f>
        <v/>
      </c>
      <c r="C8" s="11" t="s">
        <v>13</v>
      </c>
      <c r="D8" s="5" t="str">
        <f>IF($M$3=A8,C8,"")</f>
        <v/>
      </c>
      <c r="E8" s="5" t="str">
        <f t="array" ref="E8">INDEX(D:D,MIN(IF(COUNTIF(E$2:E7,D$3:D$20)=0,ROW(D$3:D$20))))&amp;""</f>
        <v/>
      </c>
      <c r="F8" s="12" t="s">
        <v>33</v>
      </c>
      <c r="G8" s="9" t="str">
        <f t="shared" si="0"/>
        <v/>
      </c>
      <c r="H8" s="9" t="str">
        <f t="array" ref="H8">INDEX(G:G,MIN(IF(COUNTIF(H$2:H7,G$3:G$20)=0,ROW(G$3:G$20))))&amp;""</f>
        <v/>
      </c>
      <c r="I8" s="13" t="str">
        <f>A8&amp;"|"&amp;C8&amp;"|"&amp;F8</f>
        <v>Model_2|Ref_N|DD</v>
      </c>
      <c r="J8" s="14">
        <v>456</v>
      </c>
    </row>
    <row r="9" spans="1:13" x14ac:dyDescent="0.3">
      <c r="A9" s="10" t="s">
        <v>4</v>
      </c>
      <c r="B9" s="2" t="str">
        <f t="array" ref="B9">INDEX(A:A,MIN(IF(COUNTIF(B$2:B8,A$3:A$20)=0,ROW(A$3:A$20))))&amp;""</f>
        <v/>
      </c>
      <c r="C9" s="11" t="s">
        <v>14</v>
      </c>
      <c r="D9" s="5" t="str">
        <f>IF($M$3=A9,C9,"")</f>
        <v/>
      </c>
      <c r="E9" s="5" t="str">
        <f t="array" ref="E9">INDEX(D:D,MIN(IF(COUNTIF(E$2:E8,D$3:D$20)=0,ROW(D$3:D$20))))&amp;""</f>
        <v/>
      </c>
      <c r="F9" s="12" t="s">
        <v>43</v>
      </c>
      <c r="G9" s="9" t="str">
        <f t="shared" si="0"/>
        <v/>
      </c>
      <c r="H9" s="9" t="str">
        <f t="array" ref="H9">INDEX(G:G,MIN(IF(COUNTIF(H$2:H8,G$3:G$20)=0,ROW(G$3:G$20))))&amp;""</f>
        <v/>
      </c>
      <c r="I9" s="13" t="str">
        <f>A9&amp;"|"&amp;C9&amp;"|"&amp;F9</f>
        <v>Model_2|Ref_F|KK</v>
      </c>
      <c r="J9" s="14">
        <v>789</v>
      </c>
    </row>
    <row r="10" spans="1:13" x14ac:dyDescent="0.3">
      <c r="A10" s="10" t="s">
        <v>5</v>
      </c>
      <c r="B10" s="2" t="str">
        <f t="array" ref="B10">INDEX(A:A,MIN(IF(COUNTIF(B$2:B9,A$3:A$20)=0,ROW(A$3:A$20))))&amp;""</f>
        <v/>
      </c>
      <c r="C10" s="11" t="s">
        <v>15</v>
      </c>
      <c r="D10" s="5" t="str">
        <f>IF($M$3=A10,C10,"")</f>
        <v/>
      </c>
      <c r="E10" s="5" t="str">
        <f t="array" ref="E10">INDEX(D:D,MIN(IF(COUNTIF(E$2:E9,D$3:D$20)=0,ROW(D$3:D$20))))&amp;""</f>
        <v/>
      </c>
      <c r="F10" s="12" t="s">
        <v>30</v>
      </c>
      <c r="G10" s="9" t="str">
        <f t="shared" si="0"/>
        <v/>
      </c>
      <c r="H10" s="9" t="str">
        <f t="array" ref="H10">INDEX(G:G,MIN(IF(COUNTIF(H$2:H9,G$3:G$20)=0,ROW(G$3:G$20))))&amp;""</f>
        <v/>
      </c>
      <c r="I10" s="13" t="str">
        <f>A10&amp;"|"&amp;C10&amp;"|"&amp;F10</f>
        <v>Model_3|Ref_J|AA</v>
      </c>
      <c r="J10" s="14">
        <v>1122</v>
      </c>
    </row>
    <row r="11" spans="1:13" x14ac:dyDescent="0.3">
      <c r="A11" s="10" t="s">
        <v>5</v>
      </c>
      <c r="B11" s="2" t="str">
        <f t="array" ref="B11">INDEX(A:A,MIN(IF(COUNTIF(B$2:B10,A$3:A$20)=0,ROW(A$3:A$20))))&amp;""</f>
        <v/>
      </c>
      <c r="C11" s="11" t="s">
        <v>16</v>
      </c>
      <c r="D11" s="5" t="str">
        <f>IF($M$3=A11,C11,"")</f>
        <v/>
      </c>
      <c r="E11" s="5" t="str">
        <f t="array" ref="E11">INDEX(D:D,MIN(IF(COUNTIF(E$2:E10,D$3:D$20)=0,ROW(D$3:D$20))))&amp;""</f>
        <v/>
      </c>
      <c r="F11" s="12" t="s">
        <v>32</v>
      </c>
      <c r="G11" s="9" t="str">
        <f t="shared" si="0"/>
        <v/>
      </c>
      <c r="H11" s="9" t="str">
        <f t="array" ref="H11">INDEX(G:G,MIN(IF(COUNTIF(H$2:H10,G$3:G$20)=0,ROW(G$3:G$20))))&amp;""</f>
        <v/>
      </c>
      <c r="I11" s="13" t="str">
        <f>A11&amp;"|"&amp;C11&amp;"|"&amp;F11</f>
        <v>Model_3|Ref_Q|CC</v>
      </c>
      <c r="J11" s="14">
        <v>1455</v>
      </c>
    </row>
    <row r="12" spans="1:13" x14ac:dyDescent="0.3">
      <c r="A12" s="10" t="s">
        <v>5</v>
      </c>
      <c r="B12" s="2" t="str">
        <f t="array" ref="B12">INDEX(A:A,MIN(IF(COUNTIF(B$2:B11,A$3:A$20)=0,ROW(A$3:A$20))))&amp;""</f>
        <v/>
      </c>
      <c r="C12" s="11" t="s">
        <v>15</v>
      </c>
      <c r="D12" s="5" t="str">
        <f>IF($M$3=A12,C12,"")</f>
        <v/>
      </c>
      <c r="E12" s="5" t="str">
        <f t="array" ref="E12">INDEX(D:D,MIN(IF(COUNTIF(E$2:E11,D$3:D$20)=0,ROW(D$3:D$20))))&amp;""</f>
        <v/>
      </c>
      <c r="F12" s="12" t="s">
        <v>31</v>
      </c>
      <c r="G12" s="9" t="str">
        <f t="shared" si="0"/>
        <v/>
      </c>
      <c r="H12" s="9" t="str">
        <f t="array" ref="H12">INDEX(G:G,MIN(IF(COUNTIF(H$2:H11,G$3:G$20)=0,ROW(G$3:G$20))))&amp;""</f>
        <v/>
      </c>
      <c r="I12" s="13" t="str">
        <f>A12&amp;"|"&amp;C12&amp;"|"&amp;F12</f>
        <v>Model_3|Ref_J|BB</v>
      </c>
      <c r="J12" s="14">
        <v>3455</v>
      </c>
    </row>
    <row r="13" spans="1:13" x14ac:dyDescent="0.3">
      <c r="A13" s="10" t="s">
        <v>5</v>
      </c>
      <c r="B13" s="2" t="str">
        <f t="array" ref="B13">INDEX(A:A,MIN(IF(COUNTIF(B$2:B12,A$3:A$20)=0,ROW(A$3:A$20))))&amp;""</f>
        <v/>
      </c>
      <c r="C13" s="11" t="s">
        <v>16</v>
      </c>
      <c r="D13" s="5" t="str">
        <f>IF($M$3=A13,C13,"")</f>
        <v/>
      </c>
      <c r="E13" s="5" t="str">
        <f t="array" ref="E13">INDEX(D:D,MIN(IF(COUNTIF(E$2:E12,D$3:D$20)=0,ROW(D$3:D$20))))&amp;""</f>
        <v/>
      </c>
      <c r="F13" s="12" t="s">
        <v>33</v>
      </c>
      <c r="G13" s="9" t="str">
        <f t="shared" si="0"/>
        <v/>
      </c>
      <c r="H13" s="9" t="str">
        <f t="array" ref="H13">INDEX(G:G,MIN(IF(COUNTIF(H$2:H12,G$3:G$20)=0,ROW(G$3:G$20))))&amp;""</f>
        <v/>
      </c>
      <c r="I13" s="13" t="str">
        <f>A13&amp;"|"&amp;C13&amp;"|"&amp;F13</f>
        <v>Model_3|Ref_Q|DD</v>
      </c>
      <c r="J13" s="14">
        <v>2121</v>
      </c>
    </row>
    <row r="14" spans="1:13" x14ac:dyDescent="0.3">
      <c r="A14" s="10" t="s">
        <v>3</v>
      </c>
      <c r="B14" s="2" t="str">
        <f t="array" ref="B14">INDEX(A:A,MIN(IF(COUNTIF(B$2:B13,A$3:A$20)=0,ROW(A$3:A$20))))&amp;""</f>
        <v/>
      </c>
      <c r="C14" s="11" t="s">
        <v>6</v>
      </c>
      <c r="D14" s="5" t="str">
        <f>IF($M$3=A14,C14,"")</f>
        <v>Ref_A</v>
      </c>
      <c r="E14" s="5" t="str">
        <f t="array" ref="E14">INDEX(D:D,MIN(IF(COUNTIF(E$2:E13,D$3:D$20)=0,ROW(D$3:D$20))))&amp;""</f>
        <v/>
      </c>
      <c r="F14" s="12" t="s">
        <v>36</v>
      </c>
      <c r="G14" s="9" t="str">
        <f t="shared" si="0"/>
        <v>GG</v>
      </c>
      <c r="H14" s="9" t="str">
        <f t="array" ref="H14">INDEX(G:G,MIN(IF(COUNTIF(H$2:H13,G$3:G$20)=0,ROW(G$3:G$20))))&amp;""</f>
        <v/>
      </c>
      <c r="I14" s="13" t="str">
        <f>A14&amp;"|"&amp;C14&amp;"|"&amp;F14</f>
        <v>Model_1|Ref_A|GG</v>
      </c>
      <c r="J14" s="14">
        <v>2454</v>
      </c>
    </row>
    <row r="15" spans="1:13" x14ac:dyDescent="0.3">
      <c r="A15" s="10" t="s">
        <v>3</v>
      </c>
      <c r="B15" s="2" t="str">
        <f t="array" ref="B15">INDEX(A:A,MIN(IF(COUNTIF(B$2:B14,A$3:A$20)=0,ROW(A$3:A$20))))&amp;""</f>
        <v/>
      </c>
      <c r="C15" s="11" t="s">
        <v>7</v>
      </c>
      <c r="D15" s="5" t="str">
        <f>IF($M$3=A15,C15,"")</f>
        <v>Ref_E</v>
      </c>
      <c r="E15" s="5" t="str">
        <f t="array" ref="E15">INDEX(D:D,MIN(IF(COUNTIF(E$2:E14,D$3:D$20)=0,ROW(D$3:D$20))))&amp;""</f>
        <v/>
      </c>
      <c r="F15" s="12" t="s">
        <v>37</v>
      </c>
      <c r="G15" s="9" t="str">
        <f t="shared" si="0"/>
        <v/>
      </c>
      <c r="H15" s="9" t="str">
        <f t="array" ref="H15">INDEX(G:G,MIN(IF(COUNTIF(H$2:H14,G$3:G$20)=0,ROW(G$3:G$20))))&amp;""</f>
        <v/>
      </c>
      <c r="I15" s="13" t="str">
        <f>A15&amp;"|"&amp;C15&amp;"|"&amp;F15</f>
        <v>Model_1|Ref_E|HH</v>
      </c>
      <c r="J15" s="14">
        <v>2787</v>
      </c>
    </row>
    <row r="16" spans="1:13" x14ac:dyDescent="0.3">
      <c r="A16" s="10" t="s">
        <v>3</v>
      </c>
      <c r="B16" s="2" t="str">
        <f t="array" ref="B16">INDEX(A:A,MIN(IF(COUNTIF(B$2:B15,A$3:A$20)=0,ROW(A$3:A$20))))&amp;""</f>
        <v/>
      </c>
      <c r="C16" s="11" t="s">
        <v>9</v>
      </c>
      <c r="D16" s="5" t="str">
        <f>IF($M$3=A16,C16,"")</f>
        <v>Ref_O</v>
      </c>
      <c r="E16" s="5" t="str">
        <f t="array" ref="E16">INDEX(D:D,MIN(IF(COUNTIF(E$2:E15,D$3:D$20)=0,ROW(D$3:D$20))))&amp;""</f>
        <v/>
      </c>
      <c r="F16" s="12" t="s">
        <v>40</v>
      </c>
      <c r="G16" s="9" t="str">
        <f t="shared" si="0"/>
        <v/>
      </c>
      <c r="H16" s="9" t="str">
        <f t="array" ref="H16">INDEX(G:G,MIN(IF(COUNTIF(H$2:H15,G$3:G$20)=0,ROW(G$3:G$20))))&amp;""</f>
        <v/>
      </c>
      <c r="I16" s="13" t="str">
        <f>A16&amp;"|"&amp;C16&amp;"|"&amp;F16</f>
        <v>Model_1|Ref_O|TT</v>
      </c>
      <c r="J16" s="14">
        <v>3120</v>
      </c>
    </row>
    <row r="17" spans="1:10" x14ac:dyDescent="0.3">
      <c r="A17" s="10" t="s">
        <v>3</v>
      </c>
      <c r="B17" s="2" t="str">
        <f t="array" ref="B17">INDEX(A:A,MIN(IF(COUNTIF(B$2:B16,A$3:A$20)=0,ROW(A$3:A$20))))&amp;""</f>
        <v/>
      </c>
      <c r="C17" s="11" t="s">
        <v>10</v>
      </c>
      <c r="D17" s="5" t="str">
        <f>IF($M$3=A17,C17,"")</f>
        <v>Ref_Z</v>
      </c>
      <c r="E17" s="5" t="str">
        <f t="array" ref="E17">INDEX(D:D,MIN(IF(COUNTIF(E$2:E16,D$3:D$20)=0,ROW(D$3:D$20))))&amp;""</f>
        <v/>
      </c>
      <c r="F17" s="12" t="s">
        <v>39</v>
      </c>
      <c r="G17" s="9" t="str">
        <f t="shared" si="0"/>
        <v/>
      </c>
      <c r="H17" s="9" t="str">
        <f t="array" ref="H17">INDEX(G:G,MIN(IF(COUNTIF(H$2:H16,G$3:G$20)=0,ROW(G$3:G$20))))&amp;""</f>
        <v/>
      </c>
      <c r="I17" s="13" t="str">
        <f>A17&amp;"|"&amp;C17&amp;"|"&amp;F17</f>
        <v>Model_1|Ref_Z|RR</v>
      </c>
      <c r="J17" s="14">
        <v>3453</v>
      </c>
    </row>
    <row r="18" spans="1:10" x14ac:dyDescent="0.3">
      <c r="A18" s="10" t="s">
        <v>4</v>
      </c>
      <c r="B18" s="2" t="str">
        <f t="array" ref="B18">INDEX(A:A,MIN(IF(COUNTIF(B$2:B17,A$3:A$20)=0,ROW(A$3:A$20))))&amp;""</f>
        <v/>
      </c>
      <c r="C18" s="11" t="s">
        <v>17</v>
      </c>
      <c r="D18" s="5" t="str">
        <f>IF($M$3=A18,C18,"")</f>
        <v/>
      </c>
      <c r="E18" s="5" t="str">
        <f t="array" ref="E18">INDEX(D:D,MIN(IF(COUNTIF(E$2:E17,D$3:D$20)=0,ROW(D$3:D$20))))&amp;""</f>
        <v/>
      </c>
      <c r="F18" s="12" t="s">
        <v>44</v>
      </c>
      <c r="G18" s="9" t="str">
        <f t="shared" si="0"/>
        <v/>
      </c>
      <c r="H18" s="9" t="str">
        <f t="array" ref="H18">INDEX(G:G,MIN(IF(COUNTIF(H$2:H17,G$3:G$20)=0,ROW(G$3:G$20))))&amp;""</f>
        <v/>
      </c>
      <c r="I18" s="13" t="str">
        <f>A18&amp;"|"&amp;C18&amp;"|"&amp;F18</f>
        <v>Model_2|Ref_I|OO</v>
      </c>
      <c r="J18" s="14">
        <v>3786</v>
      </c>
    </row>
    <row r="19" spans="1:10" x14ac:dyDescent="0.3">
      <c r="A19" s="10" t="s">
        <v>4</v>
      </c>
      <c r="B19" s="2" t="str">
        <f t="array" ref="B19">INDEX(A:A,MIN(IF(COUNTIF(B$2:B18,A$3:A$20)=0,ROW(A$3:A$20))))&amp;""</f>
        <v/>
      </c>
      <c r="C19" s="11" t="s">
        <v>12</v>
      </c>
      <c r="D19" s="5" t="str">
        <f>IF($M$3=A19,C19,"")</f>
        <v/>
      </c>
      <c r="E19" s="5" t="str">
        <f t="array" ref="E19">INDEX(D:D,MIN(IF(COUNTIF(E$2:E18,D$3:D$20)=0,ROW(D$3:D$20))))&amp;""</f>
        <v/>
      </c>
      <c r="F19" s="12" t="s">
        <v>42</v>
      </c>
      <c r="G19" s="9" t="str">
        <f t="shared" si="0"/>
        <v/>
      </c>
      <c r="H19" s="9" t="str">
        <f t="array" ref="H19">INDEX(G:G,MIN(IF(COUNTIF(H$2:H18,G$3:G$20)=0,ROW(G$3:G$20))))&amp;""</f>
        <v/>
      </c>
      <c r="I19" s="13" t="str">
        <f>A19&amp;"|"&amp;C19&amp;"|"&amp;F19</f>
        <v>Model_2|Ref_B|ZZ</v>
      </c>
      <c r="J19" s="14">
        <v>4119</v>
      </c>
    </row>
    <row r="20" spans="1:10" x14ac:dyDescent="0.3">
      <c r="A20" s="10"/>
      <c r="B20" s="2"/>
      <c r="C20" s="11"/>
      <c r="D20" s="5"/>
      <c r="E20" s="5"/>
      <c r="F20" s="12"/>
      <c r="G20" s="9"/>
      <c r="H20" s="9"/>
      <c r="I20" s="13"/>
      <c r="J20" s="14"/>
    </row>
  </sheetData>
  <dataValidations count="3">
    <dataValidation type="list" allowBlank="1" showInputMessage="1" showErrorMessage="1" sqref="M5">
      <formula1>OFFSET(H$3:H$20,H$3="",0,1+COUNTIF(H$3:H$20,"&gt;$A$1"))</formula1>
    </dataValidation>
    <dataValidation type="list" allowBlank="1" showInputMessage="1" showErrorMessage="1" sqref="M3">
      <formula1>OFFSET(B$3:B$20,0,0,COUNTIF(B$3:B$20,"&gt;$A$1"))</formula1>
    </dataValidation>
    <dataValidation type="list" allowBlank="1" showInputMessage="1" showErrorMessage="1" sqref="M4">
      <formula1>OFFSET(E$3:E$20,E$3="",0,1+COUNTIF(E$3:E$20,"&gt;$A$1"))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resultat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2014-10-14T03:14:22Z</dcterms:created>
  <dcterms:modified xsi:type="dcterms:W3CDTF">2014-10-14T05:38:46Z</dcterms:modified>
</cp:coreProperties>
</file>