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données" sheetId="1" r:id="rId1"/>
    <sheet name="filtre" sheetId="2" r:id="rId2"/>
  </sheets>
  <definedNames>
    <definedName name="_xlnm._FilterDatabase" localSheetId="0" hidden="1">données!$A$1:$L$12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2" i="1"/>
</calcChain>
</file>

<file path=xl/sharedStrings.xml><?xml version="1.0" encoding="utf-8"?>
<sst xmlns="http://schemas.openxmlformats.org/spreadsheetml/2006/main" count="34" uniqueCount="21">
  <si>
    <t>Thématiques</t>
  </si>
  <si>
    <t>Sources</t>
  </si>
  <si>
    <t>Caractérisation des risques recensés</t>
  </si>
  <si>
    <t>Gravité</t>
  </si>
  <si>
    <t>Fréquence</t>
  </si>
  <si>
    <t>Criticité</t>
  </si>
  <si>
    <t>Niveau de Maitrise</t>
  </si>
  <si>
    <t>Dispositifs de maitrise</t>
  </si>
  <si>
    <t>Actions d'amélioration</t>
  </si>
  <si>
    <t>Responsable</t>
  </si>
  <si>
    <t>PRIORISATION</t>
  </si>
  <si>
    <t>Processus</t>
  </si>
  <si>
    <t>P1</t>
  </si>
  <si>
    <t>P2</t>
  </si>
  <si>
    <t>P3</t>
  </si>
  <si>
    <t>Th11</t>
  </si>
  <si>
    <t>Th12</t>
  </si>
  <si>
    <t>Th21</t>
  </si>
  <si>
    <t>Th22</t>
  </si>
  <si>
    <t>Th31</t>
  </si>
  <si>
    <t>Th32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</si>
</sst>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D2EFFF"/>
      <name val="Calibri"/>
      <family val="2"/>
      <scheme val="minor"/>
    </font>
    <font>
      <sz val="11"/>
      <color rgb="FF00B4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4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 textRotation="90"/>
    </xf>
    <xf numFmtId="0" fontId="1" fillId="3" borderId="1" xfId="0" applyFont="1" applyFill="1" applyBorder="1" applyAlignment="1">
      <alignment horizontal="center" vertical="center"/>
    </xf>
    <xf numFmtId="17" fontId="1" fillId="3" borderId="1" xfId="0" applyNumberFormat="1" applyFont="1" applyFill="1" applyBorder="1" applyAlignment="1">
      <alignment horizontal="center" vertical="center" textRotation="90"/>
    </xf>
    <xf numFmtId="0" fontId="0" fillId="0" borderId="0" xfId="0" applyAlignment="1">
      <alignment textRotation="90"/>
    </xf>
    <xf numFmtId="0" fontId="1" fillId="4" borderId="1" xfId="0" applyFont="1" applyFill="1" applyBorder="1" applyAlignment="1">
      <alignment horizontal="center" vertical="center"/>
    </xf>
    <xf numFmtId="0" fontId="0" fillId="4" borderId="2" xfId="0" applyFill="1" applyBorder="1"/>
    <xf numFmtId="0" fontId="0" fillId="0" borderId="0" xfId="0" applyAlignment="1">
      <alignment horizontal="center"/>
    </xf>
    <xf numFmtId="0" fontId="3" fillId="0" borderId="0" xfId="0" applyFont="1" applyFill="1" applyAlignment="1">
      <alignment textRotation="90"/>
    </xf>
    <xf numFmtId="0" fontId="4" fillId="5" borderId="0" xfId="0" applyFont="1" applyFill="1" applyAlignment="1">
      <alignment textRotation="90"/>
    </xf>
    <xf numFmtId="0" fontId="1" fillId="3" borderId="0" xfId="0" applyNumberFormat="1" applyFont="1" applyFill="1" applyBorder="1" applyAlignment="1">
      <alignment horizontal="center" vertical="center" textRotation="90"/>
    </xf>
    <xf numFmtId="0" fontId="1" fillId="3" borderId="1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7">
    <dxf>
      <border>
        <top/>
        <bottom style="thin">
          <color auto="1"/>
        </bottom>
        <vertical/>
        <horizontal/>
      </border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border>
        <top/>
        <bottom style="thin">
          <color auto="1"/>
        </bottom>
        <vertical/>
        <horizontal/>
      </border>
    </dxf>
    <dxf>
      <font>
        <color theme="0"/>
      </font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12"/>
  <sheetViews>
    <sheetView tabSelected="1" zoomScale="90" zoomScaleNormal="90" workbookViewId="0">
      <pane ySplit="1" topLeftCell="A2" activePane="bottomLeft" state="frozen"/>
      <selection pane="bottomLeft" activeCell="B1" sqref="B1"/>
    </sheetView>
  </sheetViews>
  <sheetFormatPr baseColWidth="10" defaultRowHeight="14.5" outlineLevelCol="1" x14ac:dyDescent="0.35"/>
  <cols>
    <col min="1" max="1" width="9.08984375" style="9" bestFit="1" customWidth="1"/>
    <col min="2" max="2" width="11.7265625" style="9" bestFit="1" customWidth="1"/>
    <col min="3" max="3" width="7.26953125" style="9" bestFit="1" customWidth="1"/>
    <col min="4" max="4" width="31.453125" bestFit="1" customWidth="1"/>
    <col min="5" max="8" width="3.36328125" style="10" bestFit="1" customWidth="1"/>
    <col min="9" max="9" width="19.36328125" bestFit="1" customWidth="1"/>
    <col min="10" max="10" width="19.81640625" bestFit="1" customWidth="1"/>
    <col min="11" max="11" width="11.36328125" bestFit="1" customWidth="1"/>
    <col min="12" max="12" width="12.81640625" bestFit="1" customWidth="1"/>
    <col min="13" max="24" width="3.6328125" style="7" customWidth="1" outlineLevel="1"/>
    <col min="25" max="25" width="3.6328125" style="7" customWidth="1"/>
    <col min="26" max="37" width="3.6328125" style="7" customWidth="1" outlineLevel="1"/>
    <col min="38" max="38" width="3.6328125" style="7" customWidth="1"/>
  </cols>
  <sheetData>
    <row r="1" spans="1:38" s="1" customFormat="1" ht="113.5" customHeight="1" x14ac:dyDescent="0.35">
      <c r="A1" s="8" t="s">
        <v>11</v>
      </c>
      <c r="B1" s="8" t="s">
        <v>0</v>
      </c>
      <c r="C1" s="8" t="s">
        <v>1</v>
      </c>
      <c r="D1" s="2" t="s">
        <v>2</v>
      </c>
      <c r="E1" s="3" t="s">
        <v>3</v>
      </c>
      <c r="F1" s="3" t="s">
        <v>4</v>
      </c>
      <c r="G1" s="4" t="s">
        <v>5</v>
      </c>
      <c r="H1" s="3" t="s">
        <v>6</v>
      </c>
      <c r="I1" s="2" t="s">
        <v>7</v>
      </c>
      <c r="J1" s="5" t="s">
        <v>8</v>
      </c>
      <c r="K1" s="5" t="s">
        <v>9</v>
      </c>
      <c r="L1" s="5" t="s">
        <v>10</v>
      </c>
      <c r="M1" s="6">
        <v>43101</v>
      </c>
      <c r="N1" s="6">
        <v>43132</v>
      </c>
      <c r="O1" s="6">
        <v>43160</v>
      </c>
      <c r="P1" s="6">
        <v>43191</v>
      </c>
      <c r="Q1" s="6">
        <v>43221</v>
      </c>
      <c r="R1" s="6">
        <v>43252</v>
      </c>
      <c r="S1" s="6">
        <v>43282</v>
      </c>
      <c r="T1" s="6">
        <v>43313</v>
      </c>
      <c r="U1" s="6">
        <v>43344</v>
      </c>
      <c r="V1" s="6">
        <v>43374</v>
      </c>
      <c r="W1" s="6">
        <v>43405</v>
      </c>
      <c r="X1" s="6">
        <v>43435</v>
      </c>
      <c r="Y1" s="14">
        <v>2018</v>
      </c>
      <c r="Z1" s="6">
        <v>43466</v>
      </c>
      <c r="AA1" s="6">
        <v>43497</v>
      </c>
      <c r="AB1" s="6">
        <v>43525</v>
      </c>
      <c r="AC1" s="6">
        <v>43556</v>
      </c>
      <c r="AD1" s="6">
        <v>43586</v>
      </c>
      <c r="AE1" s="6">
        <v>43617</v>
      </c>
      <c r="AF1" s="6">
        <v>43647</v>
      </c>
      <c r="AG1" s="6">
        <v>43678</v>
      </c>
      <c r="AH1" s="6">
        <v>43709</v>
      </c>
      <c r="AI1" s="6">
        <v>43739</v>
      </c>
      <c r="AJ1" s="6">
        <v>43770</v>
      </c>
      <c r="AK1" s="6">
        <v>43800</v>
      </c>
      <c r="AL1" s="13">
        <v>2019</v>
      </c>
    </row>
    <row r="2" spans="1:38" x14ac:dyDescent="0.35">
      <c r="A2" s="9" t="s">
        <v>12</v>
      </c>
      <c r="B2" s="9" t="s">
        <v>15</v>
      </c>
      <c r="E2" s="10">
        <v>3</v>
      </c>
      <c r="F2" s="10">
        <v>4</v>
      </c>
      <c r="G2" s="10">
        <f>E2*F2</f>
        <v>12</v>
      </c>
    </row>
    <row r="3" spans="1:38" x14ac:dyDescent="0.35">
      <c r="A3" s="9" t="s">
        <v>12</v>
      </c>
      <c r="B3" s="9" t="s">
        <v>16</v>
      </c>
      <c r="E3" s="10">
        <v>3</v>
      </c>
      <c r="F3" s="10">
        <v>2</v>
      </c>
      <c r="G3" s="10">
        <f t="shared" ref="G3:G12" si="0">E3*F3</f>
        <v>6</v>
      </c>
    </row>
    <row r="4" spans="1:38" x14ac:dyDescent="0.35">
      <c r="A4" s="9" t="s">
        <v>13</v>
      </c>
      <c r="B4" s="9" t="s">
        <v>17</v>
      </c>
      <c r="E4" s="10">
        <v>2</v>
      </c>
      <c r="F4" s="10">
        <v>2</v>
      </c>
      <c r="G4" s="10">
        <f t="shared" si="0"/>
        <v>4</v>
      </c>
      <c r="P4" s="11">
        <v>3</v>
      </c>
      <c r="R4" s="11">
        <v>3</v>
      </c>
      <c r="U4" s="12">
        <v>1</v>
      </c>
    </row>
    <row r="5" spans="1:38" x14ac:dyDescent="0.35">
      <c r="A5" s="9" t="s">
        <v>13</v>
      </c>
      <c r="B5" s="9" t="s">
        <v>17</v>
      </c>
      <c r="G5" s="10">
        <f t="shared" si="0"/>
        <v>0</v>
      </c>
    </row>
    <row r="6" spans="1:38" x14ac:dyDescent="0.35">
      <c r="A6" s="9" t="s">
        <v>13</v>
      </c>
      <c r="B6" s="9" t="s">
        <v>18</v>
      </c>
      <c r="G6" s="10">
        <f t="shared" si="0"/>
        <v>0</v>
      </c>
    </row>
    <row r="7" spans="1:38" x14ac:dyDescent="0.35">
      <c r="A7" s="9" t="s">
        <v>14</v>
      </c>
      <c r="B7" s="9" t="s">
        <v>19</v>
      </c>
      <c r="G7" s="10">
        <f t="shared" si="0"/>
        <v>0</v>
      </c>
    </row>
    <row r="8" spans="1:38" x14ac:dyDescent="0.35">
      <c r="A8" s="9" t="s">
        <v>14</v>
      </c>
      <c r="B8" s="9" t="s">
        <v>20</v>
      </c>
      <c r="G8" s="10">
        <f t="shared" si="0"/>
        <v>0</v>
      </c>
    </row>
    <row r="9" spans="1:38" x14ac:dyDescent="0.35">
      <c r="A9" s="9" t="s">
        <v>14</v>
      </c>
      <c r="B9" s="9" t="s">
        <v>20</v>
      </c>
      <c r="G9" s="10">
        <f t="shared" si="0"/>
        <v>0</v>
      </c>
    </row>
    <row r="10" spans="1:38" x14ac:dyDescent="0.35">
      <c r="A10" s="9" t="s">
        <v>14</v>
      </c>
      <c r="B10" s="9" t="s">
        <v>20</v>
      </c>
      <c r="G10" s="10">
        <f t="shared" si="0"/>
        <v>0</v>
      </c>
    </row>
    <row r="11" spans="1:38" x14ac:dyDescent="0.35">
      <c r="A11" s="9" t="s">
        <v>14</v>
      </c>
      <c r="B11" s="9" t="s">
        <v>20</v>
      </c>
      <c r="G11" s="10">
        <f t="shared" si="0"/>
        <v>0</v>
      </c>
    </row>
    <row r="12" spans="1:38" x14ac:dyDescent="0.35">
      <c r="A12" s="9" t="s">
        <v>14</v>
      </c>
      <c r="B12" s="9" t="s">
        <v>20</v>
      </c>
      <c r="G12" s="10">
        <f t="shared" si="0"/>
        <v>0</v>
      </c>
    </row>
  </sheetData>
  <conditionalFormatting sqref="A1:C1048574">
    <cfRule type="expression" dxfId="6" priority="4">
      <formula>AND(COUNTIF(OFFSET(A1,1,,99),A1)-COUNTIF(OFFSET(A1,-(MIN(ROW()-1,99)),,MIN(ROW()-1,99)),A1)&lt;&gt;0,COUNTIF(OFFSET(A1,1,,99),A1)-COUNTIF(OFFSET(A1,-(MIN(ROW()-1,99)),,MIN(ROW()-1,99)),A1)&lt;&gt;1)</formula>
    </cfRule>
    <cfRule type="expression" dxfId="5" priority="5">
      <formula>A1&lt;&gt;A2</formula>
    </cfRule>
  </conditionalFormatting>
  <conditionalFormatting sqref="G1:G1048576">
    <cfRule type="cellIs" dxfId="4" priority="1" operator="greaterThan">
      <formula>10</formula>
    </cfRule>
    <cfRule type="cellIs" dxfId="3" priority="2" operator="greaterThan">
      <formula>4</formula>
    </cfRule>
    <cfRule type="cellIs" dxfId="2" priority="3" operator="greaterThan">
      <formula>1</formula>
    </cfRule>
  </conditionalFormatting>
  <conditionalFormatting sqref="A1048575:C1048576">
    <cfRule type="expression" dxfId="1" priority="6">
      <formula>AND(COUNTIF(OFFSET(A1048575,1,,99),A1048575)-COUNTIF(OFFSET(A1048575,-(MIN(ROW()-1,99)),,MIN(ROW()-1,99)),A1048575)&lt;&gt;0,COUNTIF(OFFSET(A1048575,1,,99),A1048575)-COUNTIF(OFFSET(A1048575,-(MIN(ROW()-1,99)),,MIN(ROW()-1,99)),A1048575)&lt;&gt;1)</formula>
    </cfRule>
    <cfRule type="expression" dxfId="0" priority="7">
      <formula>A1048575&lt;&gt;#REF!</formula>
    </cfRule>
  </conditionalFormatting>
  <dataValidations count="1">
    <dataValidation type="list" allowBlank="1" showInputMessage="1" showErrorMessage="1" sqref="L1 H1 E1:F1">
      <formula1>"1,2,3,4,5"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filtre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2018-05-28T07:37:36Z</dcterms:created>
  <dcterms:modified xsi:type="dcterms:W3CDTF">2018-05-28T11:00:00Z</dcterms:modified>
</cp:coreProperties>
</file>