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3" i="1"/>
  <c r="E4" i="1" l="1"/>
  <c r="G6" i="1" l="1"/>
  <c r="E7" i="1" l="1"/>
  <c r="G7" i="1" s="1"/>
</calcChain>
</file>

<file path=xl/sharedStrings.xml><?xml version="1.0" encoding="utf-8"?>
<sst xmlns="http://schemas.openxmlformats.org/spreadsheetml/2006/main" count="22" uniqueCount="17">
  <si>
    <t xml:space="preserve">Jours fériés </t>
  </si>
  <si>
    <t>Le Nouvel An</t>
  </si>
  <si>
    <t>Manifeste de l'Indépendance</t>
  </si>
  <si>
    <t>Al mawlid</t>
  </si>
  <si>
    <t>Fête du travail</t>
  </si>
  <si>
    <t>Aid EL-Fitr</t>
  </si>
  <si>
    <t>Fête du trône</t>
  </si>
  <si>
    <t>Allégeance Oued Eddahab</t>
  </si>
  <si>
    <t>La Révolution du Roi et du peuple</t>
  </si>
  <si>
    <t>Fête de la jeunesse</t>
  </si>
  <si>
    <t>1er Mouharam</t>
  </si>
  <si>
    <t>Aid El-Adha</t>
  </si>
  <si>
    <t>La marche verte</t>
  </si>
  <si>
    <t>Fête de l'Indépendance</t>
  </si>
  <si>
    <t>date reprise</t>
  </si>
  <si>
    <t>début de congé</t>
  </si>
  <si>
    <t>durée de 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</si>
</sst>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Lucida Sans Unicode"/>
      <family val="2"/>
    </font>
    <font>
      <sz val="10"/>
      <color rgb="FF2E3C1F"/>
      <name val="Lucida Sans Unicode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wrapText="1"/>
    </xf>
    <xf numFmtId="0" fontId="2" fillId="3" borderId="1" xfId="0" applyFont="1" applyFill="1" applyBorder="1" applyAlignment="1">
      <alignment vertical="center" wrapText="1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25"/>
  <sheetViews>
    <sheetView tabSelected="1" zoomScale="90" zoomScaleNormal="90" workbookViewId="0">
      <selection activeCell="F8" sqref="F8"/>
    </sheetView>
  </sheetViews>
  <sheetFormatPr baseColWidth="10" defaultRowHeight="12.5" x14ac:dyDescent="0.25"/>
  <cols>
    <col min="1" max="1" width="10.90625" style="1"/>
    <col min="2" max="2" width="30.7265625" style="1" bestFit="1" customWidth="1"/>
    <col min="3" max="3" width="27" style="1" bestFit="1" customWidth="1"/>
    <col min="4" max="4" width="10.90625" style="1"/>
    <col min="5" max="5" width="27.90625" style="5" customWidth="1"/>
    <col min="6" max="6" width="25.26953125" style="4" customWidth="1"/>
    <col min="7" max="7" width="15.36328125" style="5" bestFit="1" customWidth="1"/>
    <col min="8" max="16384" width="10.90625" style="1"/>
  </cols>
  <sheetData>
    <row r="2" spans="2:7" x14ac:dyDescent="0.25">
      <c r="B2" s="7" t="s">
        <v>0</v>
      </c>
      <c r="C2" s="7"/>
      <c r="E2" s="5" t="s">
        <v>15</v>
      </c>
      <c r="F2" s="2" t="s">
        <v>14</v>
      </c>
      <c r="G2" s="5" t="s">
        <v>16</v>
      </c>
    </row>
    <row r="3" spans="2:7" x14ac:dyDescent="0.25">
      <c r="B3" s="3" t="s">
        <v>1</v>
      </c>
      <c r="C3" s="8">
        <v>42005</v>
      </c>
      <c r="E3" s="4">
        <v>42226</v>
      </c>
      <c r="F3" s="4">
        <v>42240</v>
      </c>
      <c r="G3" s="6">
        <f>NETWORKDAYS.INTL(E3,F3,11,$C$3:$C$20)-IF(AND(WEEKDAY(F3,2)=1,COUNTIF($C$3:$C$20,F3-2)=0),1,0)-1</f>
        <v>8</v>
      </c>
    </row>
    <row r="4" spans="2:7" x14ac:dyDescent="0.25">
      <c r="B4" s="3" t="s">
        <v>2</v>
      </c>
      <c r="C4" s="8">
        <v>42015</v>
      </c>
      <c r="E4" s="4">
        <f>E3</f>
        <v>42226</v>
      </c>
      <c r="F4" s="4">
        <v>42241</v>
      </c>
      <c r="G4" s="6">
        <f t="shared" ref="G4:G7" si="0">NETWORKDAYS.INTL(E4,F4,11,$C$3:$C$20)-IF(AND(WEEKDAY(F4,2)=1,COUNTIF($C$3:$C$20,F4-2)=0),1,0)-1</f>
        <v>10</v>
      </c>
    </row>
    <row r="5" spans="2:7" x14ac:dyDescent="0.25">
      <c r="B5" s="3" t="s">
        <v>3</v>
      </c>
      <c r="C5" s="8">
        <v>42007</v>
      </c>
      <c r="E5" s="4"/>
      <c r="G5" s="6"/>
    </row>
    <row r="6" spans="2:7" x14ac:dyDescent="0.25">
      <c r="B6" s="3" t="s">
        <v>3</v>
      </c>
      <c r="C6" s="8">
        <v>42008</v>
      </c>
      <c r="E6" s="4">
        <v>42186</v>
      </c>
      <c r="F6" s="4">
        <v>42205</v>
      </c>
      <c r="G6" s="6">
        <f t="shared" si="0"/>
        <v>15</v>
      </c>
    </row>
    <row r="7" spans="2:7" x14ac:dyDescent="0.25">
      <c r="B7" s="3" t="s">
        <v>4</v>
      </c>
      <c r="C7" s="8">
        <v>1</v>
      </c>
      <c r="E7" s="4">
        <f>E6</f>
        <v>42186</v>
      </c>
      <c r="F7" s="4">
        <v>42206</v>
      </c>
      <c r="G7" s="6">
        <f t="shared" si="0"/>
        <v>16</v>
      </c>
    </row>
    <row r="8" spans="2:7" x14ac:dyDescent="0.25">
      <c r="B8" s="3" t="s">
        <v>5</v>
      </c>
      <c r="C8" s="8">
        <v>42203</v>
      </c>
      <c r="E8" s="4"/>
      <c r="G8" s="6"/>
    </row>
    <row r="9" spans="2:7" x14ac:dyDescent="0.25">
      <c r="B9" s="3" t="s">
        <v>5</v>
      </c>
      <c r="C9" s="8">
        <v>42204</v>
      </c>
      <c r="E9" s="4"/>
      <c r="G9" s="6"/>
    </row>
    <row r="10" spans="2:7" x14ac:dyDescent="0.25">
      <c r="B10" s="3" t="s">
        <v>6</v>
      </c>
      <c r="C10" s="8">
        <v>42215</v>
      </c>
      <c r="E10" s="4"/>
      <c r="G10" s="6"/>
    </row>
    <row r="11" spans="2:7" x14ac:dyDescent="0.25">
      <c r="B11" s="3" t="s">
        <v>7</v>
      </c>
      <c r="C11" s="8">
        <v>42230</v>
      </c>
    </row>
    <row r="12" spans="2:7" x14ac:dyDescent="0.25">
      <c r="B12" s="3" t="s">
        <v>8</v>
      </c>
      <c r="C12" s="8">
        <v>42236</v>
      </c>
      <c r="E12" s="4"/>
      <c r="G12" s="6"/>
    </row>
    <row r="13" spans="2:7" x14ac:dyDescent="0.25">
      <c r="B13" s="3" t="s">
        <v>9</v>
      </c>
      <c r="C13" s="8">
        <v>42237</v>
      </c>
      <c r="E13" s="4"/>
      <c r="G13" s="6"/>
    </row>
    <row r="14" spans="2:7" x14ac:dyDescent="0.25">
      <c r="B14" s="3" t="s">
        <v>10</v>
      </c>
      <c r="C14" s="8">
        <v>42259</v>
      </c>
      <c r="E14" s="4"/>
      <c r="G14" s="6"/>
    </row>
    <row r="15" spans="2:7" x14ac:dyDescent="0.25">
      <c r="B15" s="3" t="s">
        <v>11</v>
      </c>
      <c r="C15" s="8">
        <v>42271</v>
      </c>
      <c r="E15" s="4"/>
      <c r="G15" s="6"/>
    </row>
    <row r="16" spans="2:7" x14ac:dyDescent="0.25">
      <c r="B16" s="3" t="s">
        <v>11</v>
      </c>
      <c r="C16" s="8">
        <v>42272</v>
      </c>
      <c r="E16" s="4"/>
      <c r="G16" s="6"/>
    </row>
    <row r="17" spans="2:7" x14ac:dyDescent="0.25">
      <c r="B17" s="3" t="s">
        <v>12</v>
      </c>
      <c r="C17" s="8">
        <v>42314</v>
      </c>
      <c r="E17" s="4"/>
      <c r="G17" s="6"/>
    </row>
    <row r="18" spans="2:7" x14ac:dyDescent="0.25">
      <c r="B18" s="3" t="s">
        <v>13</v>
      </c>
      <c r="C18" s="8">
        <v>42324</v>
      </c>
      <c r="E18" s="4"/>
      <c r="G18" s="6"/>
    </row>
    <row r="19" spans="2:7" x14ac:dyDescent="0.25">
      <c r="B19" s="3" t="s">
        <v>3</v>
      </c>
      <c r="C19" s="8">
        <v>41264</v>
      </c>
      <c r="E19" s="4"/>
      <c r="G19" s="6"/>
    </row>
    <row r="20" spans="2:7" x14ac:dyDescent="0.25">
      <c r="B20" s="3" t="s">
        <v>3</v>
      </c>
      <c r="C20" s="8">
        <v>41265</v>
      </c>
      <c r="E20" s="4"/>
      <c r="G20" s="6"/>
    </row>
    <row r="21" spans="2:7" x14ac:dyDescent="0.25">
      <c r="E21" s="4"/>
      <c r="G21" s="6"/>
    </row>
    <row r="22" spans="2:7" x14ac:dyDescent="0.25">
      <c r="E22" s="4"/>
      <c r="G22" s="6"/>
    </row>
    <row r="23" spans="2:7" x14ac:dyDescent="0.25">
      <c r="E23" s="4"/>
      <c r="G23" s="6"/>
    </row>
    <row r="24" spans="2:7" x14ac:dyDescent="0.25">
      <c r="E24" s="4"/>
      <c r="G24" s="6"/>
    </row>
    <row r="25" spans="2:7" x14ac:dyDescent="0.25">
      <c r="E25" s="4"/>
      <c r="G25" s="6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2015-08-26T10:25:45Z</dcterms:created>
  <dcterms:modified xsi:type="dcterms:W3CDTF">2015-08-26T11:56:45Z</dcterms:modified>
</cp:coreProperties>
</file>