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J24" i="1"/>
  <c r="M24" i="1"/>
  <c r="P24" i="1"/>
  <c r="G25" i="1"/>
  <c r="J25" i="1"/>
  <c r="M25" i="1"/>
  <c r="P25" i="1"/>
  <c r="G26" i="1"/>
  <c r="J26" i="1"/>
  <c r="M26" i="1"/>
  <c r="P26" i="1"/>
  <c r="G27" i="1"/>
  <c r="J27" i="1"/>
  <c r="M27" i="1"/>
  <c r="P27" i="1"/>
  <c r="G28" i="1"/>
  <c r="J28" i="1"/>
  <c r="M28" i="1"/>
  <c r="P28" i="1"/>
  <c r="AF3" i="1" l="1"/>
  <c r="AE3" i="1"/>
  <c r="AI3" i="1"/>
  <c r="AH3" i="1"/>
  <c r="Z3" i="1" l="1"/>
  <c r="Y3" i="1"/>
  <c r="W3" i="1"/>
  <c r="V3" i="1"/>
  <c r="AC3" i="1"/>
  <c r="AB3" i="1"/>
  <c r="S3" i="1"/>
  <c r="T3" i="1"/>
  <c r="P23" i="1" l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5" i="1"/>
  <c r="G6" i="1"/>
  <c r="G7" i="1"/>
  <c r="G4" i="1"/>
  <c r="H27" i="1" l="1"/>
  <c r="H28" i="1"/>
  <c r="H24" i="1"/>
  <c r="H25" i="1"/>
  <c r="H26" i="1"/>
  <c r="Q24" i="1"/>
  <c r="Q25" i="1"/>
  <c r="Q26" i="1"/>
  <c r="Q27" i="1"/>
  <c r="Q28" i="1"/>
  <c r="N28" i="1"/>
  <c r="N24" i="1"/>
  <c r="N26" i="1"/>
  <c r="N25" i="1"/>
  <c r="N27" i="1"/>
  <c r="K25" i="1"/>
  <c r="K24" i="1"/>
  <c r="K26" i="1"/>
  <c r="K27" i="1"/>
  <c r="K28" i="1"/>
  <c r="N7" i="1"/>
  <c r="N11" i="1"/>
  <c r="Q6" i="1"/>
  <c r="Q10" i="1"/>
  <c r="K4" i="1"/>
  <c r="K8" i="1"/>
  <c r="K20" i="1"/>
  <c r="N19" i="1"/>
  <c r="Q14" i="1"/>
  <c r="Q22" i="1"/>
  <c r="K5" i="1"/>
  <c r="K9" i="1"/>
  <c r="K13" i="1"/>
  <c r="K17" i="1"/>
  <c r="K21" i="1"/>
  <c r="N4" i="1"/>
  <c r="N8" i="1"/>
  <c r="N12" i="1"/>
  <c r="N16" i="1"/>
  <c r="N20" i="1"/>
  <c r="Q7" i="1"/>
  <c r="Q11" i="1"/>
  <c r="Q15" i="1"/>
  <c r="Q19" i="1"/>
  <c r="Q23" i="1"/>
  <c r="K12" i="1"/>
  <c r="N23" i="1"/>
  <c r="Q18" i="1"/>
  <c r="K6" i="1"/>
  <c r="K10" i="1"/>
  <c r="K14" i="1"/>
  <c r="K18" i="1"/>
  <c r="K22" i="1"/>
  <c r="N5" i="1"/>
  <c r="N9" i="1"/>
  <c r="N13" i="1"/>
  <c r="N17" i="1"/>
  <c r="N21" i="1"/>
  <c r="Q4" i="1"/>
  <c r="Q8" i="1"/>
  <c r="Q12" i="1"/>
  <c r="Q16" i="1"/>
  <c r="Q20" i="1"/>
  <c r="K16" i="1"/>
  <c r="N15" i="1"/>
  <c r="K7" i="1"/>
  <c r="K11" i="1"/>
  <c r="K15" i="1"/>
  <c r="K19" i="1"/>
  <c r="K23" i="1"/>
  <c r="N6" i="1"/>
  <c r="N10" i="1"/>
  <c r="N14" i="1"/>
  <c r="N18" i="1"/>
  <c r="N22" i="1"/>
  <c r="Q5" i="1"/>
  <c r="Q9" i="1"/>
  <c r="Q13" i="1"/>
  <c r="Q17" i="1"/>
  <c r="Q21" i="1"/>
  <c r="H17" i="1"/>
  <c r="H20" i="1"/>
  <c r="H16" i="1"/>
  <c r="H12" i="1"/>
  <c r="H8" i="1"/>
  <c r="H13" i="1"/>
  <c r="H21" i="1"/>
  <c r="H9" i="1"/>
  <c r="H15" i="1"/>
  <c r="H22" i="1"/>
  <c r="H18" i="1"/>
  <c r="H14" i="1"/>
  <c r="H10" i="1"/>
  <c r="H7" i="1"/>
  <c r="H19" i="1"/>
  <c r="H5" i="1"/>
  <c r="H6" i="1"/>
  <c r="H23" i="1"/>
  <c r="H11" i="1"/>
  <c r="H4" i="1"/>
  <c r="F24" i="1" l="1"/>
  <c r="F25" i="1"/>
  <c r="F26" i="1"/>
  <c r="F27" i="1"/>
  <c r="F28" i="1"/>
  <c r="L24" i="1"/>
  <c r="L25" i="1"/>
  <c r="L26" i="1"/>
  <c r="L27" i="1"/>
  <c r="L28" i="1"/>
  <c r="O24" i="1"/>
  <c r="O25" i="1"/>
  <c r="O26" i="1"/>
  <c r="O27" i="1"/>
  <c r="O28" i="1"/>
  <c r="I25" i="1"/>
  <c r="I28" i="1"/>
  <c r="I24" i="1"/>
  <c r="I26" i="1"/>
  <c r="I27" i="1"/>
  <c r="O20" i="1"/>
  <c r="AF20" i="1" s="1"/>
  <c r="O16" i="1"/>
  <c r="AF16" i="1" s="1"/>
  <c r="O12" i="1"/>
  <c r="AF12" i="1" s="1"/>
  <c r="O8" i="1"/>
  <c r="AF8" i="1" s="1"/>
  <c r="O4" i="1"/>
  <c r="AF4" i="1" s="1"/>
  <c r="O22" i="1"/>
  <c r="AF22" i="1" s="1"/>
  <c r="O18" i="1"/>
  <c r="AF18" i="1" s="1"/>
  <c r="O6" i="1"/>
  <c r="AF6" i="1" s="1"/>
  <c r="O21" i="1"/>
  <c r="AF21" i="1" s="1"/>
  <c r="O13" i="1"/>
  <c r="AF13" i="1" s="1"/>
  <c r="O5" i="1"/>
  <c r="AF5" i="1" s="1"/>
  <c r="O23" i="1"/>
  <c r="AF23" i="1" s="1"/>
  <c r="O19" i="1"/>
  <c r="AF19" i="1" s="1"/>
  <c r="O15" i="1"/>
  <c r="AF15" i="1" s="1"/>
  <c r="O11" i="1"/>
  <c r="AF11" i="1" s="1"/>
  <c r="O7" i="1"/>
  <c r="AF7" i="1" s="1"/>
  <c r="O14" i="1"/>
  <c r="AF14" i="1" s="1"/>
  <c r="O10" i="1"/>
  <c r="AF10" i="1" s="1"/>
  <c r="O17" i="1"/>
  <c r="AF17" i="1" s="1"/>
  <c r="O9" i="1"/>
  <c r="AF9" i="1" s="1"/>
  <c r="L20" i="1"/>
  <c r="AI20" i="1" s="1"/>
  <c r="L16" i="1"/>
  <c r="AI16" i="1" s="1"/>
  <c r="L12" i="1"/>
  <c r="AI12" i="1" s="1"/>
  <c r="L8" i="1"/>
  <c r="AI8" i="1" s="1"/>
  <c r="L4" i="1"/>
  <c r="AI4" i="1" s="1"/>
  <c r="L17" i="1"/>
  <c r="AI17" i="1" s="1"/>
  <c r="L5" i="1"/>
  <c r="AI5" i="1" s="1"/>
  <c r="L23" i="1"/>
  <c r="AI23" i="1" s="1"/>
  <c r="L19" i="1"/>
  <c r="AI19" i="1" s="1"/>
  <c r="L15" i="1"/>
  <c r="AI15" i="1" s="1"/>
  <c r="L11" i="1"/>
  <c r="AI11" i="1" s="1"/>
  <c r="L7" i="1"/>
  <c r="AI7" i="1" s="1"/>
  <c r="L21" i="1"/>
  <c r="AI21" i="1" s="1"/>
  <c r="L9" i="1"/>
  <c r="AI9" i="1" s="1"/>
  <c r="L22" i="1"/>
  <c r="AI22" i="1" s="1"/>
  <c r="L18" i="1"/>
  <c r="AI18" i="1" s="1"/>
  <c r="L14" i="1"/>
  <c r="AI14" i="1" s="1"/>
  <c r="L10" i="1"/>
  <c r="AI10" i="1" s="1"/>
  <c r="L6" i="1"/>
  <c r="AI6" i="1" s="1"/>
  <c r="L13" i="1"/>
  <c r="AI13" i="1" s="1"/>
  <c r="I20" i="1"/>
  <c r="AE20" i="1" s="1"/>
  <c r="I16" i="1"/>
  <c r="AE16" i="1" s="1"/>
  <c r="I12" i="1"/>
  <c r="AE12" i="1" s="1"/>
  <c r="I8" i="1"/>
  <c r="AE8" i="1" s="1"/>
  <c r="I23" i="1"/>
  <c r="AE23" i="1" s="1"/>
  <c r="I19" i="1"/>
  <c r="AE19" i="1" s="1"/>
  <c r="I15" i="1"/>
  <c r="AE15" i="1" s="1"/>
  <c r="I11" i="1"/>
  <c r="AE11" i="1" s="1"/>
  <c r="I7" i="1"/>
  <c r="AE7" i="1" s="1"/>
  <c r="I21" i="1"/>
  <c r="AE21" i="1" s="1"/>
  <c r="I17" i="1"/>
  <c r="AE17" i="1" s="1"/>
  <c r="I9" i="1"/>
  <c r="AE9" i="1" s="1"/>
  <c r="I4" i="1"/>
  <c r="AE4" i="1" s="1"/>
  <c r="I22" i="1"/>
  <c r="AE22" i="1" s="1"/>
  <c r="I18" i="1"/>
  <c r="AE18" i="1" s="1"/>
  <c r="I14" i="1"/>
  <c r="AE14" i="1" s="1"/>
  <c r="I10" i="1"/>
  <c r="AE10" i="1" s="1"/>
  <c r="I6" i="1"/>
  <c r="AE6" i="1" s="1"/>
  <c r="I13" i="1"/>
  <c r="AE13" i="1" s="1"/>
  <c r="I5" i="1"/>
  <c r="AE5" i="1" s="1"/>
  <c r="F4" i="1"/>
  <c r="AH4" i="1" s="1"/>
  <c r="F5" i="1"/>
  <c r="AH5" i="1" s="1"/>
  <c r="F9" i="1"/>
  <c r="AH9" i="1" s="1"/>
  <c r="F13" i="1"/>
  <c r="AH13" i="1" s="1"/>
  <c r="F17" i="1"/>
  <c r="AH17" i="1" s="1"/>
  <c r="F21" i="1"/>
  <c r="AH21" i="1" s="1"/>
  <c r="F16" i="1"/>
  <c r="AH16" i="1" s="1"/>
  <c r="F6" i="1"/>
  <c r="AH6" i="1" s="1"/>
  <c r="F10" i="1"/>
  <c r="AH10" i="1" s="1"/>
  <c r="F14" i="1"/>
  <c r="AH14" i="1" s="1"/>
  <c r="F18" i="1"/>
  <c r="AH18" i="1" s="1"/>
  <c r="F22" i="1"/>
  <c r="AH22" i="1" s="1"/>
  <c r="F12" i="1"/>
  <c r="AH12" i="1" s="1"/>
  <c r="F7" i="1"/>
  <c r="AH7" i="1" s="1"/>
  <c r="F11" i="1"/>
  <c r="AH11" i="1" s="1"/>
  <c r="F15" i="1"/>
  <c r="AH15" i="1" s="1"/>
  <c r="F19" i="1"/>
  <c r="AH19" i="1" s="1"/>
  <c r="F23" i="1"/>
  <c r="AH23" i="1" s="1"/>
  <c r="F8" i="1"/>
  <c r="AH8" i="1" s="1"/>
  <c r="F20" i="1"/>
  <c r="AH20" i="1" s="1"/>
  <c r="AE25" i="1" l="1"/>
  <c r="T25" i="1"/>
  <c r="AB25" i="1"/>
  <c r="V26" i="1"/>
  <c r="AI26" i="1"/>
  <c r="AC26" i="1"/>
  <c r="AE26" i="1"/>
  <c r="T26" i="1"/>
  <c r="AB26" i="1"/>
  <c r="Y28" i="1"/>
  <c r="AF28" i="1"/>
  <c r="W28" i="1"/>
  <c r="Y24" i="1"/>
  <c r="AF24" i="1"/>
  <c r="W24" i="1"/>
  <c r="AC25" i="1"/>
  <c r="AI25" i="1"/>
  <c r="V25" i="1"/>
  <c r="S26" i="1"/>
  <c r="Z26" i="1"/>
  <c r="AH26" i="1"/>
  <c r="AE27" i="1"/>
  <c r="T27" i="1"/>
  <c r="AB27" i="1"/>
  <c r="Y25" i="1"/>
  <c r="AF25" i="1"/>
  <c r="W25" i="1"/>
  <c r="S27" i="1"/>
  <c r="Z27" i="1"/>
  <c r="AH27" i="1"/>
  <c r="AE24" i="1"/>
  <c r="T24" i="1"/>
  <c r="AB24" i="1"/>
  <c r="Y27" i="1"/>
  <c r="AF27" i="1"/>
  <c r="W27" i="1"/>
  <c r="AC28" i="1"/>
  <c r="AI28" i="1"/>
  <c r="V28" i="1"/>
  <c r="AC24" i="1"/>
  <c r="V24" i="1"/>
  <c r="AI24" i="1"/>
  <c r="S25" i="1"/>
  <c r="Z25" i="1"/>
  <c r="AH25" i="1"/>
  <c r="AE28" i="1"/>
  <c r="T28" i="1"/>
  <c r="AB28" i="1"/>
  <c r="Y26" i="1"/>
  <c r="AF26" i="1"/>
  <c r="W26" i="1"/>
  <c r="V27" i="1"/>
  <c r="AC27" i="1"/>
  <c r="AI27" i="1"/>
  <c r="S28" i="1"/>
  <c r="Z28" i="1"/>
  <c r="AH28" i="1"/>
  <c r="S24" i="1"/>
  <c r="Z24" i="1"/>
  <c r="AH24" i="1"/>
  <c r="S20" i="1"/>
  <c r="Z20" i="1"/>
  <c r="S19" i="1"/>
  <c r="Z19" i="1"/>
  <c r="S18" i="1"/>
  <c r="Z18" i="1"/>
  <c r="T6" i="1"/>
  <c r="AB6" i="1"/>
  <c r="T17" i="1"/>
  <c r="AB17" i="1"/>
  <c r="T8" i="1"/>
  <c r="AB8" i="1"/>
  <c r="V22" i="1"/>
  <c r="AC22" i="1"/>
  <c r="V23" i="1"/>
  <c r="AC23" i="1"/>
  <c r="V20" i="1"/>
  <c r="AC20" i="1"/>
  <c r="W13" i="1"/>
  <c r="Y13" i="1"/>
  <c r="W16" i="1"/>
  <c r="Y16" i="1"/>
  <c r="S15" i="1"/>
  <c r="Z15" i="1"/>
  <c r="S14" i="1"/>
  <c r="Z14" i="1"/>
  <c r="S13" i="1"/>
  <c r="Z13" i="1"/>
  <c r="T10" i="1"/>
  <c r="AB10" i="1"/>
  <c r="T21" i="1"/>
  <c r="AB21" i="1"/>
  <c r="T12" i="1"/>
  <c r="AB12" i="1"/>
  <c r="V10" i="1"/>
  <c r="AC10" i="1"/>
  <c r="V11" i="1"/>
  <c r="AC11" i="1"/>
  <c r="V8" i="1"/>
  <c r="AC8" i="1"/>
  <c r="W23" i="1"/>
  <c r="Y23" i="1"/>
  <c r="S11" i="1"/>
  <c r="Z11" i="1"/>
  <c r="S10" i="1"/>
  <c r="Z10" i="1"/>
  <c r="S9" i="1"/>
  <c r="Z9" i="1"/>
  <c r="T13" i="1"/>
  <c r="AB13" i="1"/>
  <c r="T14" i="1"/>
  <c r="AB14" i="1"/>
  <c r="T7" i="1"/>
  <c r="AB7" i="1"/>
  <c r="T23" i="1"/>
  <c r="AB23" i="1"/>
  <c r="T16" i="1"/>
  <c r="AB16" i="1"/>
  <c r="V13" i="1"/>
  <c r="AC13" i="1"/>
  <c r="V14" i="1"/>
  <c r="AC14" i="1"/>
  <c r="V9" i="1"/>
  <c r="AC9" i="1"/>
  <c r="V15" i="1"/>
  <c r="AC15" i="1"/>
  <c r="V5" i="1"/>
  <c r="AC5" i="1"/>
  <c r="V12" i="1"/>
  <c r="AC12" i="1"/>
  <c r="W10" i="1"/>
  <c r="Y10" i="1"/>
  <c r="W11" i="1"/>
  <c r="Y11" i="1"/>
  <c r="W6" i="1"/>
  <c r="Y6" i="1"/>
  <c r="W8" i="1"/>
  <c r="Y8" i="1"/>
  <c r="S17" i="1"/>
  <c r="Z17" i="1"/>
  <c r="T22" i="1"/>
  <c r="AB22" i="1"/>
  <c r="T15" i="1"/>
  <c r="AB15" i="1"/>
  <c r="V6" i="1"/>
  <c r="AC6" i="1"/>
  <c r="V7" i="1"/>
  <c r="AC7" i="1"/>
  <c r="W17" i="1"/>
  <c r="Y17" i="1"/>
  <c r="W19" i="1"/>
  <c r="Y19" i="1"/>
  <c r="W22" i="1"/>
  <c r="Y22" i="1"/>
  <c r="S8" i="1"/>
  <c r="Z8" i="1"/>
  <c r="S12" i="1"/>
  <c r="Z12" i="1"/>
  <c r="S16" i="1"/>
  <c r="Z16" i="1"/>
  <c r="T5" i="1"/>
  <c r="AB5" i="1"/>
  <c r="T19" i="1"/>
  <c r="AB19" i="1"/>
  <c r="W7" i="1"/>
  <c r="Y7" i="1"/>
  <c r="W21" i="1"/>
  <c r="Y21" i="1"/>
  <c r="W20" i="1"/>
  <c r="Y20" i="1"/>
  <c r="S23" i="1"/>
  <c r="Z23" i="1"/>
  <c r="S7" i="1"/>
  <c r="Z7" i="1"/>
  <c r="S22" i="1"/>
  <c r="Z22" i="1"/>
  <c r="S6" i="1"/>
  <c r="Z6" i="1"/>
  <c r="S21" i="1"/>
  <c r="Z21" i="1"/>
  <c r="S5" i="1"/>
  <c r="Z5" i="1"/>
  <c r="T18" i="1"/>
  <c r="AB18" i="1"/>
  <c r="T9" i="1"/>
  <c r="AB9" i="1"/>
  <c r="T11" i="1"/>
  <c r="AB11" i="1"/>
  <c r="T20" i="1"/>
  <c r="AB20" i="1"/>
  <c r="V18" i="1"/>
  <c r="AC18" i="1"/>
  <c r="V21" i="1"/>
  <c r="AC21" i="1"/>
  <c r="V19" i="1"/>
  <c r="AC19" i="1"/>
  <c r="V17" i="1"/>
  <c r="AC17" i="1"/>
  <c r="V16" i="1"/>
  <c r="AC16" i="1"/>
  <c r="W9" i="1"/>
  <c r="Y9" i="1"/>
  <c r="W14" i="1"/>
  <c r="Y14" i="1"/>
  <c r="W15" i="1"/>
  <c r="Y15" i="1"/>
  <c r="W5" i="1"/>
  <c r="Y5" i="1"/>
  <c r="W18" i="1"/>
  <c r="Y18" i="1"/>
  <c r="W12" i="1"/>
  <c r="Y12" i="1"/>
  <c r="S4" i="1"/>
  <c r="Z4" i="1"/>
  <c r="W4" i="1"/>
  <c r="Y4" i="1"/>
  <c r="AC4" i="1"/>
  <c r="V4" i="1"/>
  <c r="T4" i="1"/>
  <c r="AB4" i="1"/>
</calcChain>
</file>

<file path=xl/sharedStrings.xml><?xml version="1.0" encoding="utf-8"?>
<sst xmlns="http://schemas.openxmlformats.org/spreadsheetml/2006/main" count="107" uniqueCount="107">
  <si>
    <t>Lyon</t>
  </si>
  <si>
    <t>Marseille</t>
  </si>
  <si>
    <t>Nantes</t>
  </si>
  <si>
    <t>Paris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</si>
  <si>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</si>
  <si>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</si>
  <si>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</si>
  <si>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</si>
  <si>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</si>
  <si>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</si>
  <si>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</si>
  <si>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</si>
  <si>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</si>
  <si>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</si>
  <si>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</si>
  <si>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</si>
  <si>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</si>
  <si>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</si>
  <si>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</si>
  <si>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</si>
  <si>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</si>
  <si>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</si>
  <si>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</si>
  <si>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</si>
  <si>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</si>
  <si>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</si>
  <si>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</si>
  <si>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</si>
  <si>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</si>
  <si>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</si>
  <si>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</si>
  <si>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</si>
  <si>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</si>
  <si>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</si>
  <si>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</si>
  <si>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</si>
  <si>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</si>
  <si>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</si>
  <si>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</si>
  <si>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</si>
  <si>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</si>
  <si>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</si>
  <si>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</si>
  <si>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</si>
  <si>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</si>
  <si>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</si>
  <si>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</si>
  <si>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</si>
  <si>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</si>
  <si>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</si>
  <si>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</si>
  <si>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</si>
  <si>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</si>
  <si>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</si>
  <si>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</si>
  <si>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</si>
  <si>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</si>
  <si>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</si>
  <si>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</si>
  <si>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</si>
  <si>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</si>
  <si>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</si>
  <si>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</si>
  <si>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</si>
  <si>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</si>
  <si>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</si>
  <si>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</si>
  <si>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</si>
  <si>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</si>
  <si>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</si>
  <si>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</si>
  <si>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</si>
  <si>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</si>
  <si>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</si>
  <si>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</si>
  <si>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</si>
  <si>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</si>
  <si>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</si>
  <si>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</si>
  <si>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</si>
  <si>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</si>
  <si>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</si>
  <si>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</si>
  <si>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</si>
  <si>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</si>
  <si>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</si>
  <si>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</si>
  <si>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</si>
  <si>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</si>
  <si>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</si>
  <si>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</si>
  <si>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</si>
  <si>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</si>
  <si>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</si>
  <si>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</si>
  <si>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</si>
  <si>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</si>
  <si>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</si>
  <si>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</si>
  <si>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</si>
  <si>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</si>
  <si>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</si>
  <si>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</si>
  <si>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</si>
  <si>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TOUR 1</t>
  </si>
  <si>
    <t>TOUR 2</t>
  </si>
  <si>
    <t>TOUR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</si>
</sst>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2" fillId="0" borderId="0" xfId="0" applyFont="1" applyAlignment="1">
      <alignment horizontal="centerContinuous"/>
    </xf>
    <xf numFmtId="0" fontId="2" fillId="0" borderId="0" xfId="0" applyFont="1"/>
    <xf numFmtId="0" fontId="1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460375</xdr:colOff>
      <xdr:row>0</xdr:row>
      <xdr:rowOff>166688</xdr:rowOff>
    </xdr:from>
    <xdr:to>
      <xdr:col>17</xdr:col>
      <xdr:colOff>2095500</xdr:colOff>
      <xdr:row>3</xdr:row>
      <xdr:rowOff>87313</xdr:rowOff>
    </xdr:to>
    <xdr:sp macro="" textlink="">
      <xdr:nvSpPr>
        <xdr:cNvPr id="3" name="Rectangle à coins arrondis 2"/>
        <xdr:cNvSpPr/>
      </xdr:nvSpPr>
      <xdr:spPr>
        <a:xfrm>
          <a:off x="10112375" y="166688"/>
          <a:ext cx="1635125" cy="4683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F9 pour nouveau tirage</a:t>
          </a:r>
        </a:p>
      </xdr:txBody>
    </xdr:sp>
    <xdr:clientData/>
  </xdr:twoCellAnchor>
  <xdr:twoCellAnchor>
    <xdr:from>
      <xdr:col>17</xdr:col>
      <xdr:colOff>495300</xdr:colOff>
      <xdr:row>6</xdr:row>
      <xdr:rowOff>107949</xdr:rowOff>
    </xdr:from>
    <xdr:to>
      <xdr:col>17</xdr:col>
      <xdr:colOff>1754188</xdr:colOff>
      <xdr:row>9</xdr:row>
      <xdr:rowOff>47624</xdr:rowOff>
    </xdr:to>
    <xdr:sp macro="" textlink="">
      <xdr:nvSpPr>
        <xdr:cNvPr id="4" name="Rectangle à coins arrondis 3"/>
        <xdr:cNvSpPr/>
      </xdr:nvSpPr>
      <xdr:spPr>
        <a:xfrm>
          <a:off x="10147300" y="1203324"/>
          <a:ext cx="1258888" cy="487363"/>
        </a:xfrm>
        <a:prstGeom prst="wedgeRoundRectCallout">
          <a:avLst>
            <a:gd name="adj1" fmla="val -137363"/>
            <a:gd name="adj2" fmla="val 63705"/>
            <a:gd name="adj3" fmla="val 16667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Les joueurs en bleu</a:t>
          </a:r>
        </a:p>
      </xdr:txBody>
    </xdr:sp>
    <xdr:clientData/>
  </xdr:twoCellAnchor>
  <xdr:twoCellAnchor>
    <xdr:from>
      <xdr:col>17</xdr:col>
      <xdr:colOff>571500</xdr:colOff>
      <xdr:row>12</xdr:row>
      <xdr:rowOff>6351</xdr:rowOff>
    </xdr:from>
    <xdr:to>
      <xdr:col>17</xdr:col>
      <xdr:colOff>1897063</xdr:colOff>
      <xdr:row>14</xdr:row>
      <xdr:rowOff>127000</xdr:rowOff>
    </xdr:to>
    <xdr:sp macro="" textlink="">
      <xdr:nvSpPr>
        <xdr:cNvPr id="5" name="Rectangle à coins arrondis 4"/>
        <xdr:cNvSpPr/>
      </xdr:nvSpPr>
      <xdr:spPr>
        <a:xfrm>
          <a:off x="10223500" y="2197101"/>
          <a:ext cx="1325563" cy="485774"/>
        </a:xfrm>
        <a:prstGeom prst="wedgeRoundRectCallout">
          <a:avLst>
            <a:gd name="adj1" fmla="val 78515"/>
            <a:gd name="adj2" fmla="val 142379"/>
            <a:gd name="adj3" fmla="val 16667"/>
          </a:avLst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Les matches en vert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9"/>
  <sheetViews>
    <sheetView tabSelected="1" zoomScale="80" zoomScaleNormal="80" workbookViewId="0"/>
  </sheetViews>
  <sheetFormatPr baseColWidth="10" defaultRowHeight="14.5" x14ac:dyDescent="0.35"/>
  <cols>
    <col min="1" max="4" width="21.36328125" customWidth="1"/>
    <col min="5" max="5" width="3.08984375" hidden="1" customWidth="1"/>
    <col min="6" max="6" width="21.36328125" hidden="1" customWidth="1"/>
    <col min="7" max="8" width="5.1796875" hidden="1" customWidth="1"/>
    <col min="9" max="9" width="21.36328125" hidden="1" customWidth="1"/>
    <col min="10" max="11" width="5.1796875" hidden="1" customWidth="1"/>
    <col min="12" max="12" width="21.36328125" hidden="1" customWidth="1"/>
    <col min="13" max="14" width="5.1796875" hidden="1" customWidth="1"/>
    <col min="15" max="15" width="21.36328125" hidden="1" customWidth="1"/>
    <col min="16" max="17" width="5.1796875" hidden="1" customWidth="1"/>
    <col min="18" max="18" width="35.54296875" customWidth="1"/>
  </cols>
  <sheetData>
    <row r="1" spans="1:35" x14ac:dyDescent="0.35">
      <c r="S1" s="5" t="s">
        <v>104</v>
      </c>
      <c r="T1" s="5"/>
      <c r="U1" s="5"/>
      <c r="V1" s="5"/>
      <c r="W1" s="5"/>
      <c r="X1" s="6"/>
      <c r="Y1" s="5" t="s">
        <v>105</v>
      </c>
      <c r="Z1" s="5"/>
      <c r="AA1" s="5"/>
      <c r="AB1" s="5"/>
      <c r="AC1" s="5"/>
      <c r="AD1" s="6"/>
      <c r="AE1" s="5" t="s">
        <v>106</v>
      </c>
      <c r="AF1" s="5"/>
      <c r="AG1" s="5"/>
      <c r="AH1" s="5"/>
      <c r="AI1" s="5"/>
    </row>
    <row r="3" spans="1:35" x14ac:dyDescent="0.35">
      <c r="A3" s="1" t="s">
        <v>0</v>
      </c>
      <c r="B3" s="1" t="s">
        <v>1</v>
      </c>
      <c r="C3" s="1" t="s">
        <v>3</v>
      </c>
      <c r="D3" s="1" t="s">
        <v>2</v>
      </c>
      <c r="F3" s="1"/>
      <c r="I3" s="1"/>
      <c r="L3" s="1"/>
      <c r="O3" s="1"/>
      <c r="S3" s="1" t="str">
        <f>A3</f>
        <v>Lyon</v>
      </c>
      <c r="T3" s="1" t="str">
        <f>B3</f>
        <v>Marseille</v>
      </c>
      <c r="U3" s="1"/>
      <c r="V3" s="1" t="str">
        <f>C3</f>
        <v>Paris</v>
      </c>
      <c r="W3" s="1" t="str">
        <f>D3</f>
        <v>Nantes</v>
      </c>
      <c r="Y3" s="1" t="str">
        <f>D3</f>
        <v>Nantes</v>
      </c>
      <c r="Z3" s="1" t="str">
        <f>A3</f>
        <v>Lyon</v>
      </c>
      <c r="AA3" s="1"/>
      <c r="AB3" s="1" t="str">
        <f>B3</f>
        <v>Marseille</v>
      </c>
      <c r="AC3" s="1" t="str">
        <f>C3</f>
        <v>Paris</v>
      </c>
      <c r="AE3" s="1" t="str">
        <f>B3</f>
        <v>Marseille</v>
      </c>
      <c r="AF3" s="1" t="str">
        <f>D3</f>
        <v>Nantes</v>
      </c>
      <c r="AG3" s="1"/>
      <c r="AH3" s="1" t="str">
        <f>A3</f>
        <v>Lyon</v>
      </c>
      <c r="AI3" s="1" t="str">
        <f>C3</f>
        <v>Paris</v>
      </c>
    </row>
    <row r="4" spans="1:35" x14ac:dyDescent="0.35">
      <c r="A4" s="3" t="s">
        <v>4</v>
      </c>
      <c r="B4" s="3" t="s">
        <v>29</v>
      </c>
      <c r="C4" s="3" t="s">
        <v>54</v>
      </c>
      <c r="D4" s="3" t="s">
        <v>79</v>
      </c>
      <c r="E4">
        <v>1</v>
      </c>
      <c r="F4" s="1" t="str">
        <f ca="1">INDEX(A$4:A$28,MATCH($E4,H$4:H$28,0))</f>
        <v>L9</v>
      </c>
      <c r="G4">
        <f ca="1">RANDBETWEEN(1,9)+(ROW()-1)/100</f>
        <v>6.03</v>
      </c>
      <c r="H4">
        <f ca="1">RANK(G4,G$4:G$28)</f>
        <v>12</v>
      </c>
      <c r="I4" s="1" t="str">
        <f ca="1">INDEX(B$4:B$28,MATCH($E4,K$4:K$28,0))</f>
        <v>M16</v>
      </c>
      <c r="J4">
        <f ca="1">RANDBETWEEN(1,9)+(ROW()-1)/100</f>
        <v>5.03</v>
      </c>
      <c r="K4">
        <f ca="1">RANK(J4,J$4:J$28)</f>
        <v>12</v>
      </c>
      <c r="L4" s="1" t="str">
        <f ca="1">INDEX(C$4:C$28,MATCH($E4,N$4:N$28,0))</f>
        <v>P21</v>
      </c>
      <c r="M4">
        <f ca="1">RANDBETWEEN(1,9)+(ROW()-1)/100</f>
        <v>6.03</v>
      </c>
      <c r="N4">
        <f ca="1">RANK(M4,M$4:M$28)</f>
        <v>12</v>
      </c>
      <c r="O4" s="1" t="str">
        <f ca="1">INDEX(D$4:D$28,MATCH($E4,Q$4:Q$28,0))</f>
        <v>N23</v>
      </c>
      <c r="P4">
        <f ca="1">RANDBETWEEN(1,9)+(ROW()-1)/100</f>
        <v>6.03</v>
      </c>
      <c r="Q4">
        <f ca="1">RANK(P4,P$4:P$28)</f>
        <v>12</v>
      </c>
      <c r="S4" s="4" t="str">
        <f t="shared" ref="S4:S28" ca="1" si="0">F4</f>
        <v>L9</v>
      </c>
      <c r="T4" s="4" t="str">
        <f t="shared" ref="T4:T28" ca="1" si="1">I4</f>
        <v>M16</v>
      </c>
      <c r="U4" s="7"/>
      <c r="V4" s="4" t="str">
        <f ca="1">L4</f>
        <v>P21</v>
      </c>
      <c r="W4" s="4" t="str">
        <f ca="1">O4</f>
        <v>N23</v>
      </c>
      <c r="Y4" s="4" t="str">
        <f t="shared" ref="Y4:Y28" ca="1" si="2">O4</f>
        <v>N23</v>
      </c>
      <c r="Z4" s="4" t="str">
        <f t="shared" ref="Z4:Z28" ca="1" si="3">F4</f>
        <v>L9</v>
      </c>
      <c r="AA4" s="7"/>
      <c r="AB4" s="4" t="str">
        <f ca="1">I4</f>
        <v>M16</v>
      </c>
      <c r="AC4" s="4" t="str">
        <f ca="1">L4</f>
        <v>P21</v>
      </c>
      <c r="AE4" s="4" t="str">
        <f t="shared" ref="AE4:AE28" ca="1" si="4">I4</f>
        <v>M16</v>
      </c>
      <c r="AF4" s="4" t="str">
        <f t="shared" ref="AF4:AF28" ca="1" si="5">O4</f>
        <v>N23</v>
      </c>
      <c r="AG4" s="7"/>
      <c r="AH4" s="4" t="str">
        <f ca="1">F4</f>
        <v>L9</v>
      </c>
      <c r="AI4" s="4" t="str">
        <f ca="1">L4</f>
        <v>P21</v>
      </c>
    </row>
    <row r="5" spans="1:35" x14ac:dyDescent="0.35">
      <c r="A5" s="3" t="s">
        <v>5</v>
      </c>
      <c r="B5" s="3" t="s">
        <v>30</v>
      </c>
      <c r="C5" s="3" t="s">
        <v>55</v>
      </c>
      <c r="D5" s="3" t="s">
        <v>80</v>
      </c>
      <c r="E5">
        <v>2</v>
      </c>
      <c r="F5" s="1" t="str">
        <f ca="1">INDEX(A$4:A$28,MATCH($E5,H$4:H$28,0))</f>
        <v>L24</v>
      </c>
      <c r="G5">
        <f t="shared" ref="G5:G28" ca="1" si="6">RANDBETWEEN(1,9)+(ROW()-1)/100</f>
        <v>2.04</v>
      </c>
      <c r="H5">
        <f ca="1">RANK(G5,G$4:G$28)</f>
        <v>23</v>
      </c>
      <c r="I5" s="1" t="str">
        <f ca="1">INDEX(B$4:B$28,MATCH($E5,K$4:K$28,0))</f>
        <v>M11</v>
      </c>
      <c r="J5">
        <f t="shared" ref="J5:J28" ca="1" si="7">RANDBETWEEN(1,9)+(ROW()-1)/100</f>
        <v>3.04</v>
      </c>
      <c r="K5">
        <f ca="1">RANK(J5,J$4:J$28)</f>
        <v>14</v>
      </c>
      <c r="L5" s="1" t="str">
        <f ca="1">INDEX(C$4:C$28,MATCH($E5,N$4:N$28,0))</f>
        <v>P3</v>
      </c>
      <c r="M5">
        <f t="shared" ref="M5:M28" ca="1" si="8">RANDBETWEEN(1,9)+(ROW()-1)/100</f>
        <v>5.04</v>
      </c>
      <c r="N5">
        <f ca="1">RANK(M5,M$4:M$28)</f>
        <v>16</v>
      </c>
      <c r="O5" s="1" t="str">
        <f ca="1">INDEX(D$4:D$28,MATCH($E5,Q$4:Q$28,0))</f>
        <v>N12</v>
      </c>
      <c r="P5">
        <f t="shared" ref="P5:P28" ca="1" si="9">RANDBETWEEN(1,9)+(ROW()-1)/100</f>
        <v>8.0399999999999991</v>
      </c>
      <c r="Q5">
        <f ca="1">RANK(P5,P$4:P$28)</f>
        <v>4</v>
      </c>
      <c r="S5" s="4" t="str">
        <f t="shared" ca="1" si="0"/>
        <v>L24</v>
      </c>
      <c r="T5" s="4" t="str">
        <f t="shared" ca="1" si="1"/>
        <v>M11</v>
      </c>
      <c r="U5" s="7"/>
      <c r="V5" s="4" t="str">
        <f ca="1">L5</f>
        <v>P3</v>
      </c>
      <c r="W5" s="4" t="str">
        <f ca="1">O5</f>
        <v>N12</v>
      </c>
      <c r="Y5" s="4" t="str">
        <f t="shared" ca="1" si="2"/>
        <v>N12</v>
      </c>
      <c r="Z5" s="4" t="str">
        <f t="shared" ca="1" si="3"/>
        <v>L24</v>
      </c>
      <c r="AA5" s="7"/>
      <c r="AB5" s="4" t="str">
        <f ca="1">I5</f>
        <v>M11</v>
      </c>
      <c r="AC5" s="4" t="str">
        <f ca="1">L5</f>
        <v>P3</v>
      </c>
      <c r="AE5" s="4" t="str">
        <f t="shared" ca="1" si="4"/>
        <v>M11</v>
      </c>
      <c r="AF5" s="4" t="str">
        <f t="shared" ca="1" si="5"/>
        <v>N12</v>
      </c>
      <c r="AG5" s="7"/>
      <c r="AH5" s="4" t="str">
        <f ca="1">F5</f>
        <v>L24</v>
      </c>
      <c r="AI5" s="4" t="str">
        <f ca="1">L5</f>
        <v>P3</v>
      </c>
    </row>
    <row r="6" spans="1:35" x14ac:dyDescent="0.35">
      <c r="A6" s="3" t="s">
        <v>6</v>
      </c>
      <c r="B6" s="3" t="s">
        <v>31</v>
      </c>
      <c r="C6" s="3" t="s">
        <v>56</v>
      </c>
      <c r="D6" s="3" t="s">
        <v>81</v>
      </c>
      <c r="E6">
        <v>3</v>
      </c>
      <c r="F6" s="1" t="str">
        <f ca="1">INDEX(A$4:A$28,MATCH($E6,H$4:H$28,0))</f>
        <v>L4</v>
      </c>
      <c r="G6">
        <f t="shared" ca="1" si="6"/>
        <v>1.05</v>
      </c>
      <c r="H6">
        <f ca="1">RANK(G6,G$4:G$28)</f>
        <v>25</v>
      </c>
      <c r="I6" s="1" t="str">
        <f ca="1">INDEX(B$4:B$28,MATCH($E6,K$4:K$28,0))</f>
        <v>M4</v>
      </c>
      <c r="J6">
        <f t="shared" ca="1" si="7"/>
        <v>5.05</v>
      </c>
      <c r="K6">
        <f ca="1">RANK(J6,J$4:J$28)</f>
        <v>11</v>
      </c>
      <c r="L6" s="1" t="str">
        <f ca="1">INDEX(C$4:C$28,MATCH($E6,N$4:N$28,0))</f>
        <v>P12</v>
      </c>
      <c r="M6">
        <f t="shared" ca="1" si="8"/>
        <v>9.0500000000000007</v>
      </c>
      <c r="N6">
        <f ca="1">RANK(M6,M$4:M$28)</f>
        <v>2</v>
      </c>
      <c r="O6" s="1" t="str">
        <f ca="1">INDEX(D$4:D$28,MATCH($E6,Q$4:Q$28,0))</f>
        <v>N11</v>
      </c>
      <c r="P6">
        <f t="shared" ca="1" si="9"/>
        <v>5.05</v>
      </c>
      <c r="Q6">
        <f ca="1">RANK(P6,P$4:P$28)</f>
        <v>17</v>
      </c>
      <c r="S6" s="4" t="str">
        <f t="shared" ca="1" si="0"/>
        <v>L4</v>
      </c>
      <c r="T6" s="4" t="str">
        <f t="shared" ca="1" si="1"/>
        <v>M4</v>
      </c>
      <c r="U6" s="7"/>
      <c r="V6" s="4" t="str">
        <f ca="1">L6</f>
        <v>P12</v>
      </c>
      <c r="W6" s="4" t="str">
        <f ca="1">O6</f>
        <v>N11</v>
      </c>
      <c r="Y6" s="4" t="str">
        <f t="shared" ca="1" si="2"/>
        <v>N11</v>
      </c>
      <c r="Z6" s="4" t="str">
        <f t="shared" ca="1" si="3"/>
        <v>L4</v>
      </c>
      <c r="AA6" s="7"/>
      <c r="AB6" s="4" t="str">
        <f ca="1">I6</f>
        <v>M4</v>
      </c>
      <c r="AC6" s="4" t="str">
        <f ca="1">L6</f>
        <v>P12</v>
      </c>
      <c r="AE6" s="4" t="str">
        <f t="shared" ca="1" si="4"/>
        <v>M4</v>
      </c>
      <c r="AF6" s="4" t="str">
        <f t="shared" ca="1" si="5"/>
        <v>N11</v>
      </c>
      <c r="AG6" s="7"/>
      <c r="AH6" s="4" t="str">
        <f ca="1">F6</f>
        <v>L4</v>
      </c>
      <c r="AI6" s="4" t="str">
        <f ca="1">L6</f>
        <v>P12</v>
      </c>
    </row>
    <row r="7" spans="1:35" x14ac:dyDescent="0.35">
      <c r="A7" s="3" t="s">
        <v>7</v>
      </c>
      <c r="B7" s="3" t="s">
        <v>32</v>
      </c>
      <c r="C7" s="3" t="s">
        <v>57</v>
      </c>
      <c r="D7" s="3" t="s">
        <v>82</v>
      </c>
      <c r="E7">
        <v>4</v>
      </c>
      <c r="F7" s="1" t="str">
        <f ca="1">INDEX(A$4:A$28,MATCH($E7,H$4:H$28,0))</f>
        <v>L21</v>
      </c>
      <c r="G7">
        <f t="shared" ca="1" si="6"/>
        <v>8.06</v>
      </c>
      <c r="H7">
        <f ca="1">RANK(G7,G$4:G$28)</f>
        <v>3</v>
      </c>
      <c r="I7" s="1" t="str">
        <f ca="1">INDEX(B$4:B$28,MATCH($E7,K$4:K$28,0))</f>
        <v>M25</v>
      </c>
      <c r="J7">
        <f t="shared" ca="1" si="7"/>
        <v>8.06</v>
      </c>
      <c r="K7">
        <f ca="1">RANK(J7,J$4:J$28)</f>
        <v>3</v>
      </c>
      <c r="L7" s="1" t="str">
        <f ca="1">INDEX(C$4:C$28,MATCH($E7,N$4:N$28,0))</f>
        <v>P10</v>
      </c>
      <c r="M7">
        <f t="shared" ca="1" si="8"/>
        <v>7.06</v>
      </c>
      <c r="N7">
        <f ca="1">RANK(M7,M$4:M$28)</f>
        <v>8</v>
      </c>
      <c r="O7" s="1" t="str">
        <f ca="1">INDEX(D$4:D$28,MATCH($E7,Q$4:Q$28,0))</f>
        <v>N2</v>
      </c>
      <c r="P7">
        <f t="shared" ca="1" si="9"/>
        <v>4.0599999999999996</v>
      </c>
      <c r="Q7">
        <f ca="1">RANK(P7,P$4:P$28)</f>
        <v>19</v>
      </c>
      <c r="S7" s="4" t="str">
        <f t="shared" ca="1" si="0"/>
        <v>L21</v>
      </c>
      <c r="T7" s="4" t="str">
        <f t="shared" ca="1" si="1"/>
        <v>M25</v>
      </c>
      <c r="U7" s="7"/>
      <c r="V7" s="4" t="str">
        <f ca="1">L7</f>
        <v>P10</v>
      </c>
      <c r="W7" s="4" t="str">
        <f ca="1">O7</f>
        <v>N2</v>
      </c>
      <c r="Y7" s="4" t="str">
        <f t="shared" ca="1" si="2"/>
        <v>N2</v>
      </c>
      <c r="Z7" s="4" t="str">
        <f t="shared" ca="1" si="3"/>
        <v>L21</v>
      </c>
      <c r="AA7" s="7"/>
      <c r="AB7" s="4" t="str">
        <f ca="1">I7</f>
        <v>M25</v>
      </c>
      <c r="AC7" s="4" t="str">
        <f ca="1">L7</f>
        <v>P10</v>
      </c>
      <c r="AE7" s="4" t="str">
        <f t="shared" ca="1" si="4"/>
        <v>M25</v>
      </c>
      <c r="AF7" s="4" t="str">
        <f t="shared" ca="1" si="5"/>
        <v>N2</v>
      </c>
      <c r="AG7" s="7"/>
      <c r="AH7" s="4" t="str">
        <f ca="1">F7</f>
        <v>L21</v>
      </c>
      <c r="AI7" s="4" t="str">
        <f ca="1">L7</f>
        <v>P10</v>
      </c>
    </row>
    <row r="8" spans="1:35" x14ac:dyDescent="0.35">
      <c r="A8" s="3" t="s">
        <v>8</v>
      </c>
      <c r="B8" s="3" t="s">
        <v>33</v>
      </c>
      <c r="C8" s="3" t="s">
        <v>58</v>
      </c>
      <c r="D8" s="3" t="s">
        <v>83</v>
      </c>
      <c r="E8">
        <v>5</v>
      </c>
      <c r="F8" s="1" t="str">
        <f ca="1">INDEX(A$4:A$28,MATCH($E8,H$4:H$28,0))</f>
        <v>L10</v>
      </c>
      <c r="G8">
        <f t="shared" ca="1" si="6"/>
        <v>5.07</v>
      </c>
      <c r="H8">
        <f ca="1">RANK(G8,G$4:G$28)</f>
        <v>14</v>
      </c>
      <c r="I8" s="1" t="str">
        <f ca="1">INDEX(B$4:B$28,MATCH($E8,K$4:K$28,0))</f>
        <v>M19</v>
      </c>
      <c r="J8">
        <f t="shared" ca="1" si="7"/>
        <v>1.07</v>
      </c>
      <c r="K8">
        <f ca="1">RANK(J8,J$4:J$28)</f>
        <v>25</v>
      </c>
      <c r="L8" s="1" t="str">
        <f ca="1">INDEX(C$4:C$28,MATCH($E8,N$4:N$28,0))</f>
        <v>P9</v>
      </c>
      <c r="M8">
        <f t="shared" ca="1" si="8"/>
        <v>6.07</v>
      </c>
      <c r="N8">
        <f ca="1">RANK(M8,M$4:M$28)</f>
        <v>11</v>
      </c>
      <c r="O8" s="1" t="str">
        <f ca="1">INDEX(D$4:D$28,MATCH($E8,Q$4:Q$28,0))</f>
        <v>N25</v>
      </c>
      <c r="P8">
        <f t="shared" ca="1" si="9"/>
        <v>7.07</v>
      </c>
      <c r="Q8">
        <f ca="1">RANK(P8,P$4:P$28)</f>
        <v>7</v>
      </c>
      <c r="S8" s="4" t="str">
        <f t="shared" ca="1" si="0"/>
        <v>L10</v>
      </c>
      <c r="T8" s="4" t="str">
        <f t="shared" ca="1" si="1"/>
        <v>M19</v>
      </c>
      <c r="U8" s="7"/>
      <c r="V8" s="4" t="str">
        <f ca="1">L8</f>
        <v>P9</v>
      </c>
      <c r="W8" s="4" t="str">
        <f ca="1">O8</f>
        <v>N25</v>
      </c>
      <c r="Y8" s="4" t="str">
        <f t="shared" ca="1" si="2"/>
        <v>N25</v>
      </c>
      <c r="Z8" s="4" t="str">
        <f t="shared" ca="1" si="3"/>
        <v>L10</v>
      </c>
      <c r="AA8" s="7"/>
      <c r="AB8" s="4" t="str">
        <f ca="1">I8</f>
        <v>M19</v>
      </c>
      <c r="AC8" s="4" t="str">
        <f ca="1">L8</f>
        <v>P9</v>
      </c>
      <c r="AE8" s="4" t="str">
        <f t="shared" ca="1" si="4"/>
        <v>M19</v>
      </c>
      <c r="AF8" s="4" t="str">
        <f t="shared" ca="1" si="5"/>
        <v>N25</v>
      </c>
      <c r="AG8" s="7"/>
      <c r="AH8" s="4" t="str">
        <f ca="1">F8</f>
        <v>L10</v>
      </c>
      <c r="AI8" s="4" t="str">
        <f ca="1">L8</f>
        <v>P9</v>
      </c>
    </row>
    <row r="9" spans="1:35" x14ac:dyDescent="0.35">
      <c r="A9" s="3" t="s">
        <v>9</v>
      </c>
      <c r="B9" s="3" t="s">
        <v>34</v>
      </c>
      <c r="C9" s="3" t="s">
        <v>59</v>
      </c>
      <c r="D9" s="3" t="s">
        <v>84</v>
      </c>
      <c r="E9">
        <v>6</v>
      </c>
      <c r="F9" s="1" t="str">
        <f ca="1">INDEX(A$4:A$28,MATCH($E9,H$4:H$28,0))</f>
        <v>L7</v>
      </c>
      <c r="G9">
        <f t="shared" ca="1" si="6"/>
        <v>5.08</v>
      </c>
      <c r="H9">
        <f ca="1">RANK(G9,G$4:G$28)</f>
        <v>13</v>
      </c>
      <c r="I9" s="1" t="str">
        <f ca="1">INDEX(B$4:B$28,MATCH($E9,K$4:K$28,0))</f>
        <v>M9</v>
      </c>
      <c r="J9">
        <f t="shared" ca="1" si="7"/>
        <v>1.08</v>
      </c>
      <c r="K9">
        <f ca="1">RANK(J9,J$4:J$28)</f>
        <v>24</v>
      </c>
      <c r="L9" s="1" t="str">
        <f ca="1">INDEX(C$4:C$28,MATCH($E9,N$4:N$28,0))</f>
        <v>P7</v>
      </c>
      <c r="M9">
        <f t="shared" ca="1" si="8"/>
        <v>7.08</v>
      </c>
      <c r="N9">
        <f ca="1">RANK(M9,M$4:M$28)</f>
        <v>7</v>
      </c>
      <c r="O9" s="1" t="str">
        <f ca="1">INDEX(D$4:D$28,MATCH($E9,Q$4:Q$28,0))</f>
        <v>N17</v>
      </c>
      <c r="P9">
        <f t="shared" ca="1" si="9"/>
        <v>5.08</v>
      </c>
      <c r="Q9">
        <f ca="1">RANK(P9,P$4:P$28)</f>
        <v>16</v>
      </c>
      <c r="S9" s="4" t="str">
        <f t="shared" ca="1" si="0"/>
        <v>L7</v>
      </c>
      <c r="T9" s="4" t="str">
        <f t="shared" ca="1" si="1"/>
        <v>M9</v>
      </c>
      <c r="U9" s="7"/>
      <c r="V9" s="4" t="str">
        <f ca="1">L9</f>
        <v>P7</v>
      </c>
      <c r="W9" s="4" t="str">
        <f ca="1">O9</f>
        <v>N17</v>
      </c>
      <c r="Y9" s="4" t="str">
        <f t="shared" ca="1" si="2"/>
        <v>N17</v>
      </c>
      <c r="Z9" s="4" t="str">
        <f t="shared" ca="1" si="3"/>
        <v>L7</v>
      </c>
      <c r="AA9" s="7"/>
      <c r="AB9" s="4" t="str">
        <f ca="1">I9</f>
        <v>M9</v>
      </c>
      <c r="AC9" s="4" t="str">
        <f ca="1">L9</f>
        <v>P7</v>
      </c>
      <c r="AE9" s="4" t="str">
        <f t="shared" ca="1" si="4"/>
        <v>M9</v>
      </c>
      <c r="AF9" s="4" t="str">
        <f t="shared" ca="1" si="5"/>
        <v>N17</v>
      </c>
      <c r="AG9" s="7"/>
      <c r="AH9" s="4" t="str">
        <f ca="1">F9</f>
        <v>L7</v>
      </c>
      <c r="AI9" s="4" t="str">
        <f ca="1">L9</f>
        <v>P7</v>
      </c>
    </row>
    <row r="10" spans="1:35" x14ac:dyDescent="0.35">
      <c r="A10" s="3" t="s">
        <v>10</v>
      </c>
      <c r="B10" s="3" t="s">
        <v>35</v>
      </c>
      <c r="C10" s="3" t="s">
        <v>60</v>
      </c>
      <c r="D10" s="3" t="s">
        <v>85</v>
      </c>
      <c r="E10">
        <v>7</v>
      </c>
      <c r="F10" s="1" t="str">
        <f ca="1">INDEX(A$4:A$28,MATCH($E10,H$4:H$28,0))</f>
        <v>L20</v>
      </c>
      <c r="G10">
        <f t="shared" ca="1" si="6"/>
        <v>7.09</v>
      </c>
      <c r="H10">
        <f ca="1">RANK(G10,G$4:G$28)</f>
        <v>6</v>
      </c>
      <c r="I10" s="1" t="str">
        <f ca="1">INDEX(B$4:B$28,MATCH($E10,K$4:K$28,0))</f>
        <v>M7</v>
      </c>
      <c r="J10">
        <f t="shared" ca="1" si="7"/>
        <v>7.09</v>
      </c>
      <c r="K10">
        <f ca="1">RANK(J10,J$4:J$28)</f>
        <v>7</v>
      </c>
      <c r="L10" s="1" t="str">
        <f ca="1">INDEX(C$4:C$28,MATCH($E10,N$4:N$28,0))</f>
        <v>P6</v>
      </c>
      <c r="M10">
        <f t="shared" ca="1" si="8"/>
        <v>8.09</v>
      </c>
      <c r="N10">
        <f ca="1">RANK(M10,M$4:M$28)</f>
        <v>6</v>
      </c>
      <c r="O10" s="1" t="str">
        <f ca="1">INDEX(D$4:D$28,MATCH($E10,Q$4:Q$28,0))</f>
        <v>N5</v>
      </c>
      <c r="P10">
        <f t="shared" ca="1" si="9"/>
        <v>5.09</v>
      </c>
      <c r="Q10">
        <f ca="1">RANK(P10,P$4:P$28)</f>
        <v>15</v>
      </c>
      <c r="S10" s="4" t="str">
        <f t="shared" ca="1" si="0"/>
        <v>L20</v>
      </c>
      <c r="T10" s="4" t="str">
        <f t="shared" ca="1" si="1"/>
        <v>M7</v>
      </c>
      <c r="U10" s="7"/>
      <c r="V10" s="4" t="str">
        <f ca="1">L10</f>
        <v>P6</v>
      </c>
      <c r="W10" s="4" t="str">
        <f ca="1">O10</f>
        <v>N5</v>
      </c>
      <c r="Y10" s="4" t="str">
        <f t="shared" ca="1" si="2"/>
        <v>N5</v>
      </c>
      <c r="Z10" s="4" t="str">
        <f t="shared" ca="1" si="3"/>
        <v>L20</v>
      </c>
      <c r="AA10" s="7"/>
      <c r="AB10" s="4" t="str">
        <f ca="1">I10</f>
        <v>M7</v>
      </c>
      <c r="AC10" s="4" t="str">
        <f ca="1">L10</f>
        <v>P6</v>
      </c>
      <c r="AE10" s="4" t="str">
        <f t="shared" ca="1" si="4"/>
        <v>M7</v>
      </c>
      <c r="AF10" s="4" t="str">
        <f t="shared" ca="1" si="5"/>
        <v>N5</v>
      </c>
      <c r="AG10" s="7"/>
      <c r="AH10" s="4" t="str">
        <f ca="1">F10</f>
        <v>L20</v>
      </c>
      <c r="AI10" s="4" t="str">
        <f ca="1">L10</f>
        <v>P6</v>
      </c>
    </row>
    <row r="11" spans="1:35" x14ac:dyDescent="0.35">
      <c r="A11" s="3" t="s">
        <v>11</v>
      </c>
      <c r="B11" s="3" t="s">
        <v>36</v>
      </c>
      <c r="C11" s="3" t="s">
        <v>61</v>
      </c>
      <c r="D11" s="3" t="s">
        <v>86</v>
      </c>
      <c r="E11">
        <v>8</v>
      </c>
      <c r="F11" s="1" t="str">
        <f ca="1">INDEX(A$4:A$28,MATCH($E11,H$4:H$28,0))</f>
        <v>L18</v>
      </c>
      <c r="G11">
        <f t="shared" ca="1" si="6"/>
        <v>6.1</v>
      </c>
      <c r="H11">
        <f ca="1">RANK(G11,G$4:G$28)</f>
        <v>11</v>
      </c>
      <c r="I11" s="1" t="str">
        <f ca="1">INDEX(B$4:B$28,MATCH($E11,K$4:K$28,0))</f>
        <v>M22</v>
      </c>
      <c r="J11">
        <f t="shared" ca="1" si="7"/>
        <v>4.0999999999999996</v>
      </c>
      <c r="K11">
        <f ca="1">RANK(J11,J$4:J$28)</f>
        <v>13</v>
      </c>
      <c r="L11" s="1" t="str">
        <f ca="1">INDEX(C$4:C$28,MATCH($E11,N$4:N$28,0))</f>
        <v>P4</v>
      </c>
      <c r="M11">
        <f t="shared" ca="1" si="8"/>
        <v>1.1000000000000001</v>
      </c>
      <c r="N11">
        <f ca="1">RANK(M11,M$4:M$28)</f>
        <v>25</v>
      </c>
      <c r="O11" s="1" t="str">
        <f ca="1">INDEX(D$4:D$28,MATCH($E11,Q$4:Q$28,0))</f>
        <v>N21</v>
      </c>
      <c r="P11">
        <f t="shared" ca="1" si="9"/>
        <v>6.1</v>
      </c>
      <c r="Q11">
        <f ca="1">RANK(P11,P$4:P$28)</f>
        <v>11</v>
      </c>
      <c r="S11" s="4" t="str">
        <f t="shared" ca="1" si="0"/>
        <v>L18</v>
      </c>
      <c r="T11" s="4" t="str">
        <f t="shared" ca="1" si="1"/>
        <v>M22</v>
      </c>
      <c r="U11" s="7"/>
      <c r="V11" s="4" t="str">
        <f ca="1">L11</f>
        <v>P4</v>
      </c>
      <c r="W11" s="4" t="str">
        <f ca="1">O11</f>
        <v>N21</v>
      </c>
      <c r="Y11" s="4" t="str">
        <f t="shared" ca="1" si="2"/>
        <v>N21</v>
      </c>
      <c r="Z11" s="4" t="str">
        <f t="shared" ca="1" si="3"/>
        <v>L18</v>
      </c>
      <c r="AA11" s="7"/>
      <c r="AB11" s="4" t="str">
        <f ca="1">I11</f>
        <v>M22</v>
      </c>
      <c r="AC11" s="4" t="str">
        <f ca="1">L11</f>
        <v>P4</v>
      </c>
      <c r="AE11" s="4" t="str">
        <f t="shared" ca="1" si="4"/>
        <v>M22</v>
      </c>
      <c r="AF11" s="4" t="str">
        <f t="shared" ca="1" si="5"/>
        <v>N21</v>
      </c>
      <c r="AG11" s="7"/>
      <c r="AH11" s="4" t="str">
        <f ca="1">F11</f>
        <v>L18</v>
      </c>
      <c r="AI11" s="4" t="str">
        <f ca="1">L11</f>
        <v>P4</v>
      </c>
    </row>
    <row r="12" spans="1:35" x14ac:dyDescent="0.35">
      <c r="A12" s="3" t="s">
        <v>12</v>
      </c>
      <c r="B12" s="3" t="s">
        <v>37</v>
      </c>
      <c r="C12" s="3" t="s">
        <v>62</v>
      </c>
      <c r="D12" s="3" t="s">
        <v>87</v>
      </c>
      <c r="E12">
        <v>9</v>
      </c>
      <c r="F12" s="1" t="str">
        <f ca="1">INDEX(A$4:A$28,MATCH($E12,H$4:H$28,0))</f>
        <v>L15</v>
      </c>
      <c r="G12">
        <f t="shared" ca="1" si="6"/>
        <v>9.11</v>
      </c>
      <c r="H12">
        <f ca="1">RANK(G12,G$4:G$28)</f>
        <v>1</v>
      </c>
      <c r="I12" s="1" t="str">
        <f ca="1">INDEX(B$4:B$28,MATCH($E12,K$4:K$28,0))</f>
        <v>M17</v>
      </c>
      <c r="J12">
        <f t="shared" ca="1" si="7"/>
        <v>7.11</v>
      </c>
      <c r="K12">
        <f ca="1">RANK(J12,J$4:J$28)</f>
        <v>6</v>
      </c>
      <c r="L12" s="1" t="str">
        <f ca="1">INDEX(C$4:C$28,MATCH($E12,N$4:N$28,0))</f>
        <v>P15</v>
      </c>
      <c r="M12">
        <f t="shared" ca="1" si="8"/>
        <v>8.11</v>
      </c>
      <c r="N12">
        <f ca="1">RANK(M12,M$4:M$28)</f>
        <v>5</v>
      </c>
      <c r="O12" s="1" t="str">
        <f ca="1">INDEX(D$4:D$28,MATCH($E12,Q$4:Q$28,0))</f>
        <v>N10</v>
      </c>
      <c r="P12">
        <f t="shared" ca="1" si="9"/>
        <v>6.11</v>
      </c>
      <c r="Q12">
        <f ca="1">RANK(P12,P$4:P$28)</f>
        <v>10</v>
      </c>
      <c r="S12" s="4" t="str">
        <f t="shared" ca="1" si="0"/>
        <v>L15</v>
      </c>
      <c r="T12" s="4" t="str">
        <f t="shared" ca="1" si="1"/>
        <v>M17</v>
      </c>
      <c r="U12" s="7"/>
      <c r="V12" s="4" t="str">
        <f ca="1">L12</f>
        <v>P15</v>
      </c>
      <c r="W12" s="4" t="str">
        <f ca="1">O12</f>
        <v>N10</v>
      </c>
      <c r="Y12" s="4" t="str">
        <f t="shared" ca="1" si="2"/>
        <v>N10</v>
      </c>
      <c r="Z12" s="4" t="str">
        <f t="shared" ca="1" si="3"/>
        <v>L15</v>
      </c>
      <c r="AA12" s="7"/>
      <c r="AB12" s="4" t="str">
        <f ca="1">I12</f>
        <v>M17</v>
      </c>
      <c r="AC12" s="4" t="str">
        <f ca="1">L12</f>
        <v>P15</v>
      </c>
      <c r="AE12" s="4" t="str">
        <f t="shared" ca="1" si="4"/>
        <v>M17</v>
      </c>
      <c r="AF12" s="4" t="str">
        <f t="shared" ca="1" si="5"/>
        <v>N10</v>
      </c>
      <c r="AG12" s="7"/>
      <c r="AH12" s="4" t="str">
        <f ca="1">F12</f>
        <v>L15</v>
      </c>
      <c r="AI12" s="4" t="str">
        <f ca="1">L12</f>
        <v>P15</v>
      </c>
    </row>
    <row r="13" spans="1:35" x14ac:dyDescent="0.35">
      <c r="A13" s="3" t="s">
        <v>13</v>
      </c>
      <c r="B13" s="3" t="s">
        <v>38</v>
      </c>
      <c r="C13" s="3" t="s">
        <v>63</v>
      </c>
      <c r="D13" s="3" t="s">
        <v>88</v>
      </c>
      <c r="E13">
        <v>10</v>
      </c>
      <c r="F13" s="1" t="str">
        <f ca="1">INDEX(A$4:A$28,MATCH($E13,H$4:H$28,0))</f>
        <v>L13</v>
      </c>
      <c r="G13">
        <f t="shared" ca="1" si="6"/>
        <v>7.12</v>
      </c>
      <c r="H13">
        <f ca="1">RANK(G13,G$4:G$28)</f>
        <v>5</v>
      </c>
      <c r="I13" s="1" t="str">
        <f ca="1">INDEX(B$4:B$28,MATCH($E13,K$4:K$28,0))</f>
        <v>M15</v>
      </c>
      <c r="J13">
        <f t="shared" ca="1" si="7"/>
        <v>1.1200000000000001</v>
      </c>
      <c r="K13">
        <f ca="1">RANK(J13,J$4:J$28)</f>
        <v>23</v>
      </c>
      <c r="L13" s="1" t="str">
        <f ca="1">INDEX(C$4:C$28,MATCH($E13,N$4:N$28,0))</f>
        <v>P13</v>
      </c>
      <c r="M13">
        <f t="shared" ca="1" si="8"/>
        <v>8.1199999999999992</v>
      </c>
      <c r="N13">
        <f ca="1">RANK(M13,M$4:M$28)</f>
        <v>4</v>
      </c>
      <c r="O13" s="1" t="str">
        <f ca="1">INDEX(D$4:D$28,MATCH($E13,Q$4:Q$28,0))</f>
        <v>N9</v>
      </c>
      <c r="P13">
        <f t="shared" ca="1" si="9"/>
        <v>6.12</v>
      </c>
      <c r="Q13">
        <f ca="1">RANK(P13,P$4:P$28)</f>
        <v>9</v>
      </c>
      <c r="S13" s="4" t="str">
        <f t="shared" ca="1" si="0"/>
        <v>L13</v>
      </c>
      <c r="T13" s="4" t="str">
        <f t="shared" ca="1" si="1"/>
        <v>M15</v>
      </c>
      <c r="U13" s="7"/>
      <c r="V13" s="4" t="str">
        <f ca="1">L13</f>
        <v>P13</v>
      </c>
      <c r="W13" s="4" t="str">
        <f ca="1">O13</f>
        <v>N9</v>
      </c>
      <c r="Y13" s="4" t="str">
        <f t="shared" ca="1" si="2"/>
        <v>N9</v>
      </c>
      <c r="Z13" s="4" t="str">
        <f t="shared" ca="1" si="3"/>
        <v>L13</v>
      </c>
      <c r="AA13" s="7"/>
      <c r="AB13" s="4" t="str">
        <f ca="1">I13</f>
        <v>M15</v>
      </c>
      <c r="AC13" s="4" t="str">
        <f ca="1">L13</f>
        <v>P13</v>
      </c>
      <c r="AE13" s="4" t="str">
        <f t="shared" ca="1" si="4"/>
        <v>M15</v>
      </c>
      <c r="AF13" s="4" t="str">
        <f t="shared" ca="1" si="5"/>
        <v>N9</v>
      </c>
      <c r="AG13" s="7"/>
      <c r="AH13" s="4" t="str">
        <f ca="1">F13</f>
        <v>L13</v>
      </c>
      <c r="AI13" s="4" t="str">
        <f ca="1">L13</f>
        <v>P13</v>
      </c>
    </row>
    <row r="14" spans="1:35" x14ac:dyDescent="0.35">
      <c r="A14" s="3" t="s">
        <v>14</v>
      </c>
      <c r="B14" s="3" t="s">
        <v>39</v>
      </c>
      <c r="C14" s="3" t="s">
        <v>64</v>
      </c>
      <c r="D14" s="3" t="s">
        <v>89</v>
      </c>
      <c r="E14">
        <v>11</v>
      </c>
      <c r="F14" s="1" t="str">
        <f ca="1">INDEX(A$4:A$28,MATCH($E14,H$4:H$28,0))</f>
        <v>L8</v>
      </c>
      <c r="G14">
        <f t="shared" ca="1" si="6"/>
        <v>3.13</v>
      </c>
      <c r="H14">
        <f ca="1">RANK(G14,G$4:G$28)</f>
        <v>20</v>
      </c>
      <c r="I14" s="1" t="str">
        <f ca="1">INDEX(B$4:B$28,MATCH($E14,K$4:K$28,0))</f>
        <v>M3</v>
      </c>
      <c r="J14">
        <f t="shared" ca="1" si="7"/>
        <v>8.1300000000000008</v>
      </c>
      <c r="K14">
        <f ca="1">RANK(J14,J$4:J$28)</f>
        <v>2</v>
      </c>
      <c r="L14" s="1" t="str">
        <f ca="1">INDEX(C$4:C$28,MATCH($E14,N$4:N$28,0))</f>
        <v>P5</v>
      </c>
      <c r="M14">
        <f t="shared" ca="1" si="8"/>
        <v>5.13</v>
      </c>
      <c r="N14">
        <f ca="1">RANK(M14,M$4:M$28)</f>
        <v>15</v>
      </c>
      <c r="O14" s="1" t="str">
        <f ca="1">INDEX(D$4:D$28,MATCH($E14,Q$4:Q$28,0))</f>
        <v>N8</v>
      </c>
      <c r="P14">
        <f t="shared" ca="1" si="9"/>
        <v>8.1300000000000008</v>
      </c>
      <c r="Q14">
        <f ca="1">RANK(P14,P$4:P$28)</f>
        <v>3</v>
      </c>
      <c r="S14" s="4" t="str">
        <f t="shared" ca="1" si="0"/>
        <v>L8</v>
      </c>
      <c r="T14" s="4" t="str">
        <f t="shared" ca="1" si="1"/>
        <v>M3</v>
      </c>
      <c r="U14" s="7"/>
      <c r="V14" s="4" t="str">
        <f ca="1">L14</f>
        <v>P5</v>
      </c>
      <c r="W14" s="4" t="str">
        <f ca="1">O14</f>
        <v>N8</v>
      </c>
      <c r="Y14" s="4" t="str">
        <f t="shared" ca="1" si="2"/>
        <v>N8</v>
      </c>
      <c r="Z14" s="4" t="str">
        <f t="shared" ca="1" si="3"/>
        <v>L8</v>
      </c>
      <c r="AA14" s="7"/>
      <c r="AB14" s="4" t="str">
        <f ca="1">I14</f>
        <v>M3</v>
      </c>
      <c r="AC14" s="4" t="str">
        <f ca="1">L14</f>
        <v>P5</v>
      </c>
      <c r="AE14" s="4" t="str">
        <f t="shared" ca="1" si="4"/>
        <v>M3</v>
      </c>
      <c r="AF14" s="4" t="str">
        <f t="shared" ca="1" si="5"/>
        <v>N8</v>
      </c>
      <c r="AG14" s="7"/>
      <c r="AH14" s="4" t="str">
        <f ca="1">F14</f>
        <v>L8</v>
      </c>
      <c r="AI14" s="4" t="str">
        <f ca="1">L14</f>
        <v>P5</v>
      </c>
    </row>
    <row r="15" spans="1:35" x14ac:dyDescent="0.35">
      <c r="A15" s="3" t="s">
        <v>15</v>
      </c>
      <c r="B15" s="3" t="s">
        <v>40</v>
      </c>
      <c r="C15" s="3" t="s">
        <v>65</v>
      </c>
      <c r="D15" s="3" t="s">
        <v>90</v>
      </c>
      <c r="E15">
        <v>12</v>
      </c>
      <c r="F15" s="1" t="str">
        <f ca="1">INDEX(A$4:A$28,MATCH($E15,H$4:H$28,0))</f>
        <v>L1</v>
      </c>
      <c r="G15">
        <f t="shared" ca="1" si="6"/>
        <v>3.14</v>
      </c>
      <c r="H15">
        <f ca="1">RANK(G15,G$4:G$28)</f>
        <v>19</v>
      </c>
      <c r="I15" s="1" t="str">
        <f ca="1">INDEX(B$4:B$28,MATCH($E15,K$4:K$28,0))</f>
        <v>M1</v>
      </c>
      <c r="J15">
        <f t="shared" ca="1" si="7"/>
        <v>1.1400000000000001</v>
      </c>
      <c r="K15">
        <f ca="1">RANK(J15,J$4:J$28)</f>
        <v>22</v>
      </c>
      <c r="L15" s="1" t="str">
        <f ca="1">INDEX(C$4:C$28,MATCH($E15,N$4:N$28,0))</f>
        <v>P1</v>
      </c>
      <c r="M15">
        <f t="shared" ca="1" si="8"/>
        <v>8.14</v>
      </c>
      <c r="N15">
        <f ca="1">RANK(M15,M$4:M$28)</f>
        <v>3</v>
      </c>
      <c r="O15" s="1" t="str">
        <f ca="1">INDEX(D$4:D$28,MATCH($E15,Q$4:Q$28,0))</f>
        <v>N1</v>
      </c>
      <c r="P15">
        <f t="shared" ca="1" si="9"/>
        <v>8.14</v>
      </c>
      <c r="Q15">
        <f ca="1">RANK(P15,P$4:P$28)</f>
        <v>2</v>
      </c>
      <c r="S15" s="4" t="str">
        <f t="shared" ca="1" si="0"/>
        <v>L1</v>
      </c>
      <c r="T15" s="4" t="str">
        <f t="shared" ca="1" si="1"/>
        <v>M1</v>
      </c>
      <c r="U15" s="7"/>
      <c r="V15" s="4" t="str">
        <f ca="1">L15</f>
        <v>P1</v>
      </c>
      <c r="W15" s="4" t="str">
        <f ca="1">O15</f>
        <v>N1</v>
      </c>
      <c r="Y15" s="4" t="str">
        <f t="shared" ca="1" si="2"/>
        <v>N1</v>
      </c>
      <c r="Z15" s="4" t="str">
        <f t="shared" ca="1" si="3"/>
        <v>L1</v>
      </c>
      <c r="AA15" s="7"/>
      <c r="AB15" s="4" t="str">
        <f ca="1">I15</f>
        <v>M1</v>
      </c>
      <c r="AC15" s="4" t="str">
        <f ca="1">L15</f>
        <v>P1</v>
      </c>
      <c r="AE15" s="4" t="str">
        <f t="shared" ca="1" si="4"/>
        <v>M1</v>
      </c>
      <c r="AF15" s="4" t="str">
        <f t="shared" ca="1" si="5"/>
        <v>N1</v>
      </c>
      <c r="AG15" s="7"/>
      <c r="AH15" s="4" t="str">
        <f ca="1">F15</f>
        <v>L1</v>
      </c>
      <c r="AI15" s="4" t="str">
        <f ca="1">L15</f>
        <v>P1</v>
      </c>
    </row>
    <row r="16" spans="1:35" x14ac:dyDescent="0.35">
      <c r="A16" s="3" t="s">
        <v>16</v>
      </c>
      <c r="B16" s="3" t="s">
        <v>41</v>
      </c>
      <c r="C16" s="3" t="s">
        <v>66</v>
      </c>
      <c r="D16" s="3" t="s">
        <v>91</v>
      </c>
      <c r="E16">
        <v>13</v>
      </c>
      <c r="F16" s="1" t="str">
        <f ca="1">INDEX(A$4:A$28,MATCH($E16,H$4:H$28,0))</f>
        <v>L6</v>
      </c>
      <c r="G16">
        <f t="shared" ca="1" si="6"/>
        <v>6.15</v>
      </c>
      <c r="H16">
        <f ca="1">RANK(G16,G$4:G$28)</f>
        <v>10</v>
      </c>
      <c r="I16" s="1" t="str">
        <f ca="1">INDEX(B$4:B$28,MATCH($E16,K$4:K$28,0))</f>
        <v>M8</v>
      </c>
      <c r="J16">
        <f t="shared" ca="1" si="7"/>
        <v>1.1499999999999999</v>
      </c>
      <c r="K16">
        <f ca="1">RANK(J16,J$4:J$28)</f>
        <v>21</v>
      </c>
      <c r="L16" s="1" t="str">
        <f ca="1">INDEX(C$4:C$28,MATCH($E16,N$4:N$28,0))</f>
        <v>P22</v>
      </c>
      <c r="M16">
        <f t="shared" ca="1" si="8"/>
        <v>6.15</v>
      </c>
      <c r="N16">
        <f ca="1">RANK(M16,M$4:M$28)</f>
        <v>10</v>
      </c>
      <c r="O16" s="1" t="str">
        <f ca="1">INDEX(D$4:D$28,MATCH($E16,Q$4:Q$28,0))</f>
        <v>N24</v>
      </c>
      <c r="P16">
        <f t="shared" ca="1" si="9"/>
        <v>5.15</v>
      </c>
      <c r="Q16">
        <f ca="1">RANK(P16,P$4:P$28)</f>
        <v>14</v>
      </c>
      <c r="S16" s="4" t="str">
        <f t="shared" ca="1" si="0"/>
        <v>L6</v>
      </c>
      <c r="T16" s="4" t="str">
        <f t="shared" ca="1" si="1"/>
        <v>M8</v>
      </c>
      <c r="U16" s="7"/>
      <c r="V16" s="4" t="str">
        <f ca="1">L16</f>
        <v>P22</v>
      </c>
      <c r="W16" s="4" t="str">
        <f ca="1">O16</f>
        <v>N24</v>
      </c>
      <c r="Y16" s="4" t="str">
        <f t="shared" ca="1" si="2"/>
        <v>N24</v>
      </c>
      <c r="Z16" s="4" t="str">
        <f t="shared" ca="1" si="3"/>
        <v>L6</v>
      </c>
      <c r="AA16" s="7"/>
      <c r="AB16" s="4" t="str">
        <f ca="1">I16</f>
        <v>M8</v>
      </c>
      <c r="AC16" s="4" t="str">
        <f ca="1">L16</f>
        <v>P22</v>
      </c>
      <c r="AE16" s="4" t="str">
        <f t="shared" ca="1" si="4"/>
        <v>M8</v>
      </c>
      <c r="AF16" s="4" t="str">
        <f t="shared" ca="1" si="5"/>
        <v>N24</v>
      </c>
      <c r="AG16" s="7"/>
      <c r="AH16" s="4" t="str">
        <f ca="1">F16</f>
        <v>L6</v>
      </c>
      <c r="AI16" s="4" t="str">
        <f ca="1">L16</f>
        <v>P22</v>
      </c>
    </row>
    <row r="17" spans="1:36" x14ac:dyDescent="0.35">
      <c r="A17" s="3" t="s">
        <v>17</v>
      </c>
      <c r="B17" s="3" t="s">
        <v>42</v>
      </c>
      <c r="C17" s="3" t="s">
        <v>67</v>
      </c>
      <c r="D17" s="3" t="s">
        <v>92</v>
      </c>
      <c r="E17">
        <v>14</v>
      </c>
      <c r="F17" s="1" t="str">
        <f ca="1">INDEX(A$4:A$28,MATCH($E17,H$4:H$28,0))</f>
        <v>L5</v>
      </c>
      <c r="G17">
        <f t="shared" ca="1" si="6"/>
        <v>3.16</v>
      </c>
      <c r="H17">
        <f ca="1">RANK(G17,G$4:G$28)</f>
        <v>18</v>
      </c>
      <c r="I17" s="1" t="str">
        <f ca="1">INDEX(B$4:B$28,MATCH($E17,K$4:K$28,0))</f>
        <v>M2</v>
      </c>
      <c r="J17">
        <f t="shared" ca="1" si="7"/>
        <v>2.16</v>
      </c>
      <c r="K17">
        <f ca="1">RANK(J17,J$4:J$28)</f>
        <v>20</v>
      </c>
      <c r="L17" s="1" t="str">
        <f ca="1">INDEX(C$4:C$28,MATCH($E17,N$4:N$28,0))</f>
        <v>P18</v>
      </c>
      <c r="M17">
        <f t="shared" ca="1" si="8"/>
        <v>3.16</v>
      </c>
      <c r="N17">
        <f ca="1">RANK(M17,M$4:M$28)</f>
        <v>20</v>
      </c>
      <c r="O17" s="1" t="str">
        <f ca="1">INDEX(D$4:D$28,MATCH($E17,Q$4:Q$28,0))</f>
        <v>N13</v>
      </c>
      <c r="P17">
        <f t="shared" ca="1" si="9"/>
        <v>1.1599999999999999</v>
      </c>
      <c r="Q17">
        <f ca="1">RANK(P17,P$4:P$28)</f>
        <v>25</v>
      </c>
      <c r="S17" s="4" t="str">
        <f t="shared" ca="1" si="0"/>
        <v>L5</v>
      </c>
      <c r="T17" s="4" t="str">
        <f t="shared" ca="1" si="1"/>
        <v>M2</v>
      </c>
      <c r="U17" s="7"/>
      <c r="V17" s="4" t="str">
        <f ca="1">L17</f>
        <v>P18</v>
      </c>
      <c r="W17" s="4" t="str">
        <f ca="1">O17</f>
        <v>N13</v>
      </c>
      <c r="Y17" s="4" t="str">
        <f t="shared" ca="1" si="2"/>
        <v>N13</v>
      </c>
      <c r="Z17" s="4" t="str">
        <f t="shared" ca="1" si="3"/>
        <v>L5</v>
      </c>
      <c r="AA17" s="7"/>
      <c r="AB17" s="4" t="str">
        <f ca="1">I17</f>
        <v>M2</v>
      </c>
      <c r="AC17" s="4" t="str">
        <f ca="1">L17</f>
        <v>P18</v>
      </c>
      <c r="AE17" s="4" t="str">
        <f t="shared" ca="1" si="4"/>
        <v>M2</v>
      </c>
      <c r="AF17" s="4" t="str">
        <f t="shared" ca="1" si="5"/>
        <v>N13</v>
      </c>
      <c r="AG17" s="7"/>
      <c r="AH17" s="4" t="str">
        <f ca="1">F17</f>
        <v>L5</v>
      </c>
      <c r="AI17" s="4" t="str">
        <f ca="1">L17</f>
        <v>P18</v>
      </c>
    </row>
    <row r="18" spans="1:36" x14ac:dyDescent="0.35">
      <c r="A18" s="3" t="s">
        <v>18</v>
      </c>
      <c r="B18" s="3" t="s">
        <v>43</v>
      </c>
      <c r="C18" s="3" t="s">
        <v>68</v>
      </c>
      <c r="D18" s="3" t="s">
        <v>93</v>
      </c>
      <c r="E18">
        <v>15</v>
      </c>
      <c r="F18" s="1" t="str">
        <f ca="1">INDEX(A$4:A$28,MATCH($E18,H$4:H$28,0))</f>
        <v>L17</v>
      </c>
      <c r="G18">
        <f t="shared" ca="1" si="6"/>
        <v>6.17</v>
      </c>
      <c r="H18">
        <f ca="1">RANK(G18,G$4:G$28)</f>
        <v>9</v>
      </c>
      <c r="I18" s="1" t="str">
        <f ca="1">INDEX(B$4:B$28,MATCH($E18,K$4:K$28,0))</f>
        <v>M24</v>
      </c>
      <c r="J18">
        <f t="shared" ca="1" si="7"/>
        <v>5.17</v>
      </c>
      <c r="K18">
        <f ca="1">RANK(J18,J$4:J$28)</f>
        <v>10</v>
      </c>
      <c r="L18" s="1" t="str">
        <f ca="1">INDEX(C$4:C$28,MATCH($E18,N$4:N$28,0))</f>
        <v>P11</v>
      </c>
      <c r="M18">
        <f t="shared" ca="1" si="8"/>
        <v>6.17</v>
      </c>
      <c r="N18">
        <f ca="1">RANK(M18,M$4:M$28)</f>
        <v>9</v>
      </c>
      <c r="O18" s="1" t="str">
        <f ca="1">INDEX(D$4:D$28,MATCH($E18,Q$4:Q$28,0))</f>
        <v>N7</v>
      </c>
      <c r="P18">
        <f t="shared" ca="1" si="9"/>
        <v>2.17</v>
      </c>
      <c r="Q18">
        <f ca="1">RANK(P18,P$4:P$28)</f>
        <v>23</v>
      </c>
      <c r="S18" s="4" t="str">
        <f t="shared" ca="1" si="0"/>
        <v>L17</v>
      </c>
      <c r="T18" s="4" t="str">
        <f t="shared" ca="1" si="1"/>
        <v>M24</v>
      </c>
      <c r="U18" s="7"/>
      <c r="V18" s="4" t="str">
        <f ca="1">L18</f>
        <v>P11</v>
      </c>
      <c r="W18" s="4" t="str">
        <f ca="1">O18</f>
        <v>N7</v>
      </c>
      <c r="Y18" s="4" t="str">
        <f t="shared" ca="1" si="2"/>
        <v>N7</v>
      </c>
      <c r="Z18" s="4" t="str">
        <f t="shared" ca="1" si="3"/>
        <v>L17</v>
      </c>
      <c r="AA18" s="7"/>
      <c r="AB18" s="4" t="str">
        <f ca="1">I18</f>
        <v>M24</v>
      </c>
      <c r="AC18" s="4" t="str">
        <f ca="1">L18</f>
        <v>P11</v>
      </c>
      <c r="AE18" s="4" t="str">
        <f t="shared" ca="1" si="4"/>
        <v>M24</v>
      </c>
      <c r="AF18" s="4" t="str">
        <f t="shared" ca="1" si="5"/>
        <v>N7</v>
      </c>
      <c r="AG18" s="7"/>
      <c r="AH18" s="4" t="str">
        <f ca="1">F18</f>
        <v>L17</v>
      </c>
      <c r="AI18" s="4" t="str">
        <f ca="1">L18</f>
        <v>P11</v>
      </c>
    </row>
    <row r="19" spans="1:36" x14ac:dyDescent="0.35">
      <c r="A19" s="3" t="s">
        <v>19</v>
      </c>
      <c r="B19" s="3" t="s">
        <v>44</v>
      </c>
      <c r="C19" s="3" t="s">
        <v>69</v>
      </c>
      <c r="D19" s="3" t="s">
        <v>94</v>
      </c>
      <c r="E19">
        <v>16</v>
      </c>
      <c r="F19" s="1" t="str">
        <f ca="1">INDEX(A$4:A$28,MATCH($E19,H$4:H$28,0))</f>
        <v>L16</v>
      </c>
      <c r="G19">
        <f t="shared" ca="1" si="6"/>
        <v>4.18</v>
      </c>
      <c r="H19">
        <f ca="1">RANK(G19,G$4:G$28)</f>
        <v>16</v>
      </c>
      <c r="I19" s="1" t="str">
        <f ca="1">INDEX(B$4:B$28,MATCH($E19,K$4:K$28,0))</f>
        <v>M23</v>
      </c>
      <c r="J19">
        <f t="shared" ca="1" si="7"/>
        <v>9.18</v>
      </c>
      <c r="K19">
        <f ca="1">RANK(J19,J$4:J$28)</f>
        <v>1</v>
      </c>
      <c r="L19" s="1" t="str">
        <f ca="1">INDEX(C$4:C$28,MATCH($E19,N$4:N$28,0))</f>
        <v>P2</v>
      </c>
      <c r="M19">
        <f t="shared" ca="1" si="8"/>
        <v>3.18</v>
      </c>
      <c r="N19">
        <f ca="1">RANK(M19,M$4:M$28)</f>
        <v>19</v>
      </c>
      <c r="O19" s="1" t="str">
        <f ca="1">INDEX(D$4:D$28,MATCH($E19,Q$4:Q$28,0))</f>
        <v>N6</v>
      </c>
      <c r="P19">
        <f t="shared" ca="1" si="9"/>
        <v>4.18</v>
      </c>
      <c r="Q19">
        <f ca="1">RANK(P19,P$4:P$28)</f>
        <v>18</v>
      </c>
      <c r="S19" s="4" t="str">
        <f t="shared" ca="1" si="0"/>
        <v>L16</v>
      </c>
      <c r="T19" s="4" t="str">
        <f t="shared" ca="1" si="1"/>
        <v>M23</v>
      </c>
      <c r="U19" s="7"/>
      <c r="V19" s="4" t="str">
        <f ca="1">L19</f>
        <v>P2</v>
      </c>
      <c r="W19" s="4" t="str">
        <f ca="1">O19</f>
        <v>N6</v>
      </c>
      <c r="Y19" s="4" t="str">
        <f t="shared" ca="1" si="2"/>
        <v>N6</v>
      </c>
      <c r="Z19" s="4" t="str">
        <f t="shared" ca="1" si="3"/>
        <v>L16</v>
      </c>
      <c r="AA19" s="7"/>
      <c r="AB19" s="4" t="str">
        <f ca="1">I19</f>
        <v>M23</v>
      </c>
      <c r="AC19" s="4" t="str">
        <f ca="1">L19</f>
        <v>P2</v>
      </c>
      <c r="AE19" s="4" t="str">
        <f t="shared" ca="1" si="4"/>
        <v>M23</v>
      </c>
      <c r="AF19" s="4" t="str">
        <f t="shared" ca="1" si="5"/>
        <v>N6</v>
      </c>
      <c r="AG19" s="7"/>
      <c r="AH19" s="4" t="str">
        <f ca="1">F19</f>
        <v>L16</v>
      </c>
      <c r="AI19" s="4" t="str">
        <f ca="1">L19</f>
        <v>P2</v>
      </c>
    </row>
    <row r="20" spans="1:36" x14ac:dyDescent="0.35">
      <c r="A20" s="3" t="s">
        <v>20</v>
      </c>
      <c r="B20" s="3" t="s">
        <v>45</v>
      </c>
      <c r="C20" s="3" t="s">
        <v>70</v>
      </c>
      <c r="D20" s="3" t="s">
        <v>95</v>
      </c>
      <c r="E20">
        <v>17</v>
      </c>
      <c r="F20" s="1" t="str">
        <f ca="1">INDEX(A$4:A$28,MATCH($E20,H$4:H$28,0))</f>
        <v>L23</v>
      </c>
      <c r="G20">
        <f t="shared" ca="1" si="6"/>
        <v>4.1900000000000004</v>
      </c>
      <c r="H20">
        <f ca="1">RANK(G20,G$4:G$28)</f>
        <v>15</v>
      </c>
      <c r="I20" s="1" t="str">
        <f ca="1">INDEX(B$4:B$28,MATCH($E20,K$4:K$28,0))</f>
        <v>M21</v>
      </c>
      <c r="J20">
        <f t="shared" ca="1" si="7"/>
        <v>5.19</v>
      </c>
      <c r="K20">
        <f ca="1">RANK(J20,J$4:J$28)</f>
        <v>9</v>
      </c>
      <c r="L20" s="1" t="str">
        <f ca="1">INDEX(C$4:C$28,MATCH($E20,N$4:N$28,0))</f>
        <v>P20</v>
      </c>
      <c r="M20">
        <f t="shared" ca="1" si="8"/>
        <v>2.19</v>
      </c>
      <c r="N20">
        <f ca="1">RANK(M20,M$4:M$28)</f>
        <v>21</v>
      </c>
      <c r="O20" s="1" t="str">
        <f ca="1">INDEX(D$4:D$28,MATCH($E20,Q$4:Q$28,0))</f>
        <v>N3</v>
      </c>
      <c r="P20">
        <f t="shared" ca="1" si="9"/>
        <v>7.19</v>
      </c>
      <c r="Q20">
        <f ca="1">RANK(P20,P$4:P$28)</f>
        <v>6</v>
      </c>
      <c r="S20" s="4" t="str">
        <f t="shared" ca="1" si="0"/>
        <v>L23</v>
      </c>
      <c r="T20" s="4" t="str">
        <f t="shared" ca="1" si="1"/>
        <v>M21</v>
      </c>
      <c r="U20" s="7"/>
      <c r="V20" s="4" t="str">
        <f ca="1">L20</f>
        <v>P20</v>
      </c>
      <c r="W20" s="4" t="str">
        <f ca="1">O20</f>
        <v>N3</v>
      </c>
      <c r="Y20" s="4" t="str">
        <f t="shared" ca="1" si="2"/>
        <v>N3</v>
      </c>
      <c r="Z20" s="4" t="str">
        <f t="shared" ca="1" si="3"/>
        <v>L23</v>
      </c>
      <c r="AA20" s="7"/>
      <c r="AB20" s="4" t="str">
        <f ca="1">I20</f>
        <v>M21</v>
      </c>
      <c r="AC20" s="4" t="str">
        <f ca="1">L20</f>
        <v>P20</v>
      </c>
      <c r="AE20" s="4" t="str">
        <f t="shared" ca="1" si="4"/>
        <v>M21</v>
      </c>
      <c r="AF20" s="4" t="str">
        <f t="shared" ca="1" si="5"/>
        <v>N3</v>
      </c>
      <c r="AG20" s="7"/>
      <c r="AH20" s="4" t="str">
        <f ca="1">F20</f>
        <v>L23</v>
      </c>
      <c r="AI20" s="4" t="str">
        <f ca="1">L20</f>
        <v>P20</v>
      </c>
    </row>
    <row r="21" spans="1:36" x14ac:dyDescent="0.35">
      <c r="A21" s="3" t="s">
        <v>21</v>
      </c>
      <c r="B21" s="3" t="s">
        <v>46</v>
      </c>
      <c r="C21" s="3" t="s">
        <v>71</v>
      </c>
      <c r="D21" s="3" t="s">
        <v>96</v>
      </c>
      <c r="E21">
        <v>18</v>
      </c>
      <c r="F21" s="1" t="str">
        <f ca="1">INDEX(A$4:A$28,MATCH($E21,H$4:H$28,0))</f>
        <v>L14</v>
      </c>
      <c r="G21">
        <f t="shared" ca="1" si="6"/>
        <v>6.2</v>
      </c>
      <c r="H21">
        <f ca="1">RANK(G21,G$4:G$28)</f>
        <v>8</v>
      </c>
      <c r="I21" s="1" t="str">
        <f ca="1">INDEX(B$4:B$28,MATCH($E21,K$4:K$28,0))</f>
        <v>M20</v>
      </c>
      <c r="J21">
        <f t="shared" ca="1" si="7"/>
        <v>2.2000000000000002</v>
      </c>
      <c r="K21">
        <f ca="1">RANK(J21,J$4:J$28)</f>
        <v>19</v>
      </c>
      <c r="L21" s="1" t="str">
        <f ca="1">INDEX(C$4:C$28,MATCH($E21,N$4:N$28,0))</f>
        <v>P19</v>
      </c>
      <c r="M21">
        <f t="shared" ca="1" si="8"/>
        <v>5.2</v>
      </c>
      <c r="N21">
        <f ca="1">RANK(M21,M$4:M$28)</f>
        <v>14</v>
      </c>
      <c r="O21" s="1" t="str">
        <f ca="1">INDEX(D$4:D$28,MATCH($E21,Q$4:Q$28,0))</f>
        <v>N16</v>
      </c>
      <c r="P21">
        <f t="shared" ca="1" si="9"/>
        <v>1.2</v>
      </c>
      <c r="Q21">
        <f ca="1">RANK(P21,P$4:P$28)</f>
        <v>24</v>
      </c>
      <c r="S21" s="4" t="str">
        <f t="shared" ca="1" si="0"/>
        <v>L14</v>
      </c>
      <c r="T21" s="4" t="str">
        <f t="shared" ca="1" si="1"/>
        <v>M20</v>
      </c>
      <c r="U21" s="7"/>
      <c r="V21" s="4" t="str">
        <f ca="1">L21</f>
        <v>P19</v>
      </c>
      <c r="W21" s="4" t="str">
        <f ca="1">O21</f>
        <v>N16</v>
      </c>
      <c r="Y21" s="4" t="str">
        <f t="shared" ca="1" si="2"/>
        <v>N16</v>
      </c>
      <c r="Z21" s="4" t="str">
        <f t="shared" ca="1" si="3"/>
        <v>L14</v>
      </c>
      <c r="AA21" s="7"/>
      <c r="AB21" s="4" t="str">
        <f ca="1">I21</f>
        <v>M20</v>
      </c>
      <c r="AC21" s="4" t="str">
        <f ca="1">L21</f>
        <v>P19</v>
      </c>
      <c r="AE21" s="4" t="str">
        <f t="shared" ca="1" si="4"/>
        <v>M20</v>
      </c>
      <c r="AF21" s="4" t="str">
        <f t="shared" ca="1" si="5"/>
        <v>N16</v>
      </c>
      <c r="AG21" s="7"/>
      <c r="AH21" s="4" t="str">
        <f ca="1">F21</f>
        <v>L14</v>
      </c>
      <c r="AI21" s="4" t="str">
        <f ca="1">L21</f>
        <v>P19</v>
      </c>
    </row>
    <row r="22" spans="1:36" x14ac:dyDescent="0.35">
      <c r="A22" s="3" t="s">
        <v>22</v>
      </c>
      <c r="B22" s="3" t="s">
        <v>47</v>
      </c>
      <c r="C22" s="3" t="s">
        <v>72</v>
      </c>
      <c r="D22" s="3" t="s">
        <v>97</v>
      </c>
      <c r="E22">
        <v>19</v>
      </c>
      <c r="F22" s="1" t="str">
        <f ca="1">INDEX(A$4:A$28,MATCH($E22,H$4:H$28,0))</f>
        <v>L12</v>
      </c>
      <c r="G22">
        <f t="shared" ca="1" si="6"/>
        <v>2.21</v>
      </c>
      <c r="H22">
        <f ca="1">RANK(G22,G$4:G$28)</f>
        <v>22</v>
      </c>
      <c r="I22" s="1" t="str">
        <f ca="1">INDEX(B$4:B$28,MATCH($E22,K$4:K$28,0))</f>
        <v>M18</v>
      </c>
      <c r="J22">
        <f t="shared" ca="1" si="7"/>
        <v>7.21</v>
      </c>
      <c r="K22">
        <f ca="1">RANK(J22,J$4:J$28)</f>
        <v>5</v>
      </c>
      <c r="L22" s="1" t="str">
        <f ca="1">INDEX(C$4:C$28,MATCH($E22,N$4:N$28,0))</f>
        <v>P16</v>
      </c>
      <c r="M22">
        <f t="shared" ca="1" si="8"/>
        <v>3.21</v>
      </c>
      <c r="N22">
        <f ca="1">RANK(M22,M$4:M$28)</f>
        <v>18</v>
      </c>
      <c r="O22" s="1" t="str">
        <f ca="1">INDEX(D$4:D$28,MATCH($E22,Q$4:Q$28,0))</f>
        <v>N4</v>
      </c>
      <c r="P22">
        <f t="shared" ca="1" si="9"/>
        <v>2.21</v>
      </c>
      <c r="Q22">
        <f ca="1">RANK(P22,P$4:P$28)</f>
        <v>22</v>
      </c>
      <c r="S22" s="4" t="str">
        <f t="shared" ca="1" si="0"/>
        <v>L12</v>
      </c>
      <c r="T22" s="4" t="str">
        <f t="shared" ca="1" si="1"/>
        <v>M18</v>
      </c>
      <c r="U22" s="7"/>
      <c r="V22" s="4" t="str">
        <f ca="1">L22</f>
        <v>P16</v>
      </c>
      <c r="W22" s="4" t="str">
        <f ca="1">O22</f>
        <v>N4</v>
      </c>
      <c r="Y22" s="4" t="str">
        <f t="shared" ca="1" si="2"/>
        <v>N4</v>
      </c>
      <c r="Z22" s="4" t="str">
        <f t="shared" ca="1" si="3"/>
        <v>L12</v>
      </c>
      <c r="AA22" s="7"/>
      <c r="AB22" s="4" t="str">
        <f ca="1">I22</f>
        <v>M18</v>
      </c>
      <c r="AC22" s="4" t="str">
        <f ca="1">L22</f>
        <v>P16</v>
      </c>
      <c r="AE22" s="4" t="str">
        <f t="shared" ca="1" si="4"/>
        <v>M18</v>
      </c>
      <c r="AF22" s="4" t="str">
        <f t="shared" ca="1" si="5"/>
        <v>N4</v>
      </c>
      <c r="AG22" s="7"/>
      <c r="AH22" s="4" t="str">
        <f ca="1">F22</f>
        <v>L12</v>
      </c>
      <c r="AI22" s="4" t="str">
        <f ca="1">L22</f>
        <v>P16</v>
      </c>
    </row>
    <row r="23" spans="1:36" x14ac:dyDescent="0.35">
      <c r="A23" s="3" t="s">
        <v>23</v>
      </c>
      <c r="B23" s="3" t="s">
        <v>48</v>
      </c>
      <c r="C23" s="3" t="s">
        <v>73</v>
      </c>
      <c r="D23" s="3" t="s">
        <v>98</v>
      </c>
      <c r="E23">
        <v>20</v>
      </c>
      <c r="F23" s="1" t="str">
        <f ca="1">INDEX(A$4:A$28,MATCH($E23,H$4:H$28,0))</f>
        <v>L11</v>
      </c>
      <c r="G23">
        <f t="shared" ca="1" si="6"/>
        <v>6.22</v>
      </c>
      <c r="H23">
        <f ca="1">RANK(G23,G$4:G$28)</f>
        <v>7</v>
      </c>
      <c r="I23" s="1" t="str">
        <f ca="1">INDEX(B$4:B$28,MATCH($E23,K$4:K$28,0))</f>
        <v>M14</v>
      </c>
      <c r="J23">
        <f t="shared" ca="1" si="7"/>
        <v>2.2200000000000002</v>
      </c>
      <c r="K23">
        <f ca="1">RANK(J23,J$4:J$28)</f>
        <v>18</v>
      </c>
      <c r="L23" s="1" t="str">
        <f ca="1">INDEX(C$4:C$28,MATCH($E23,N$4:N$28,0))</f>
        <v>P14</v>
      </c>
      <c r="M23">
        <f t="shared" ca="1" si="8"/>
        <v>3.22</v>
      </c>
      <c r="N23">
        <f ca="1">RANK(M23,M$4:M$28)</f>
        <v>17</v>
      </c>
      <c r="O23" s="1" t="str">
        <f ca="1">INDEX(D$4:D$28,MATCH($E23,Q$4:Q$28,0))</f>
        <v>N22</v>
      </c>
      <c r="P23">
        <f t="shared" ca="1" si="9"/>
        <v>2.2200000000000002</v>
      </c>
      <c r="Q23">
        <f ca="1">RANK(P23,P$4:P$28)</f>
        <v>21</v>
      </c>
      <c r="S23" s="4" t="str">
        <f t="shared" ca="1" si="0"/>
        <v>L11</v>
      </c>
      <c r="T23" s="4" t="str">
        <f t="shared" ca="1" si="1"/>
        <v>M14</v>
      </c>
      <c r="U23" s="7"/>
      <c r="V23" s="4" t="str">
        <f ca="1">L23</f>
        <v>P14</v>
      </c>
      <c r="W23" s="4" t="str">
        <f ca="1">O23</f>
        <v>N22</v>
      </c>
      <c r="Y23" s="4" t="str">
        <f t="shared" ca="1" si="2"/>
        <v>N22</v>
      </c>
      <c r="Z23" s="4" t="str">
        <f t="shared" ca="1" si="3"/>
        <v>L11</v>
      </c>
      <c r="AA23" s="7"/>
      <c r="AB23" s="4" t="str">
        <f ca="1">I23</f>
        <v>M14</v>
      </c>
      <c r="AC23" s="4" t="str">
        <f ca="1">L23</f>
        <v>P14</v>
      </c>
      <c r="AE23" s="4" t="str">
        <f t="shared" ca="1" si="4"/>
        <v>M14</v>
      </c>
      <c r="AF23" s="4" t="str">
        <f t="shared" ca="1" si="5"/>
        <v>N22</v>
      </c>
      <c r="AG23" s="7"/>
      <c r="AH23" s="4" t="str">
        <f ca="1">F23</f>
        <v>L11</v>
      </c>
      <c r="AI23" s="4" t="str">
        <f ca="1">L23</f>
        <v>P14</v>
      </c>
    </row>
    <row r="24" spans="1:36" x14ac:dyDescent="0.35">
      <c r="A24" s="3" t="s">
        <v>24</v>
      </c>
      <c r="B24" s="3" t="s">
        <v>49</v>
      </c>
      <c r="C24" s="3" t="s">
        <v>74</v>
      </c>
      <c r="D24" s="3" t="s">
        <v>99</v>
      </c>
      <c r="E24">
        <v>21</v>
      </c>
      <c r="F24" s="1" t="str">
        <f t="shared" ref="F24:F28" ca="1" si="10">INDEX(A$4:A$28,MATCH($E24,H$4:H$28,0))</f>
        <v>L25</v>
      </c>
      <c r="G24">
        <f t="shared" ca="1" si="6"/>
        <v>7.23</v>
      </c>
      <c r="H24">
        <f t="shared" ref="H24:H28" ca="1" si="11">RANK(G24,G$4:G$28)</f>
        <v>4</v>
      </c>
      <c r="I24" s="1" t="str">
        <f t="shared" ref="I24:I28" ca="1" si="12">INDEX(B$4:B$28,MATCH($E24,K$4:K$28,0))</f>
        <v>M13</v>
      </c>
      <c r="J24">
        <f t="shared" ca="1" si="7"/>
        <v>2.23</v>
      </c>
      <c r="K24">
        <f t="shared" ref="K24:K28" ca="1" si="13">RANK(J24,J$4:J$28)</f>
        <v>17</v>
      </c>
      <c r="L24" s="1" t="str">
        <f t="shared" ref="L24:L28" ca="1" si="14">INDEX(C$4:C$28,MATCH($E24,N$4:N$28,0))</f>
        <v>P17</v>
      </c>
      <c r="M24">
        <f t="shared" ca="1" si="8"/>
        <v>9.23</v>
      </c>
      <c r="N24">
        <f t="shared" ref="N24:N28" ca="1" si="15">RANK(M24,M$4:M$28)</f>
        <v>1</v>
      </c>
      <c r="O24" s="1" t="str">
        <f t="shared" ref="O24:O28" ca="1" si="16">INDEX(D$4:D$28,MATCH($E24,Q$4:Q$28,0))</f>
        <v>N20</v>
      </c>
      <c r="P24">
        <f t="shared" ca="1" si="9"/>
        <v>6.23</v>
      </c>
      <c r="Q24">
        <f t="shared" ref="Q24:Q28" ca="1" si="17">RANK(P24,P$4:P$28)</f>
        <v>8</v>
      </c>
      <c r="S24" s="4" t="str">
        <f t="shared" ca="1" si="0"/>
        <v>L25</v>
      </c>
      <c r="T24" s="4" t="str">
        <f t="shared" ca="1" si="1"/>
        <v>M13</v>
      </c>
      <c r="U24" s="7"/>
      <c r="V24" s="4" t="str">
        <f ca="1">L24</f>
        <v>P17</v>
      </c>
      <c r="W24" s="4" t="str">
        <f ca="1">O24</f>
        <v>N20</v>
      </c>
      <c r="Y24" s="4" t="str">
        <f t="shared" ca="1" si="2"/>
        <v>N20</v>
      </c>
      <c r="Z24" s="4" t="str">
        <f t="shared" ca="1" si="3"/>
        <v>L25</v>
      </c>
      <c r="AA24" s="7"/>
      <c r="AB24" s="4" t="str">
        <f ca="1">I24</f>
        <v>M13</v>
      </c>
      <c r="AC24" s="4" t="str">
        <f ca="1">L24</f>
        <v>P17</v>
      </c>
      <c r="AE24" s="4" t="str">
        <f t="shared" ca="1" si="4"/>
        <v>M13</v>
      </c>
      <c r="AF24" s="4" t="str">
        <f t="shared" ca="1" si="5"/>
        <v>N20</v>
      </c>
      <c r="AG24" s="7"/>
      <c r="AH24" s="4" t="str">
        <f ca="1">F24</f>
        <v>L25</v>
      </c>
      <c r="AI24" s="4" t="str">
        <f ca="1">L24</f>
        <v>P17</v>
      </c>
    </row>
    <row r="25" spans="1:36" x14ac:dyDescent="0.35">
      <c r="A25" s="3" t="s">
        <v>25</v>
      </c>
      <c r="B25" s="3" t="s">
        <v>50</v>
      </c>
      <c r="C25" s="3" t="s">
        <v>75</v>
      </c>
      <c r="D25" s="3" t="s">
        <v>100</v>
      </c>
      <c r="E25">
        <v>22</v>
      </c>
      <c r="F25" s="1" t="str">
        <f t="shared" ca="1" si="10"/>
        <v>L19</v>
      </c>
      <c r="G25">
        <f t="shared" ca="1" si="6"/>
        <v>1.24</v>
      </c>
      <c r="H25">
        <f t="shared" ca="1" si="11"/>
        <v>24</v>
      </c>
      <c r="I25" s="1" t="str">
        <f t="shared" ca="1" si="12"/>
        <v>M12</v>
      </c>
      <c r="J25">
        <f t="shared" ca="1" si="7"/>
        <v>5.24</v>
      </c>
      <c r="K25">
        <f t="shared" ca="1" si="13"/>
        <v>8</v>
      </c>
      <c r="L25" s="1" t="str">
        <f t="shared" ca="1" si="14"/>
        <v>P25</v>
      </c>
      <c r="M25">
        <f t="shared" ca="1" si="8"/>
        <v>5.24</v>
      </c>
      <c r="N25">
        <f t="shared" ca="1" si="15"/>
        <v>13</v>
      </c>
      <c r="O25" s="1" t="str">
        <f t="shared" ca="1" si="16"/>
        <v>N19</v>
      </c>
      <c r="P25">
        <f t="shared" ca="1" si="9"/>
        <v>2.2400000000000002</v>
      </c>
      <c r="Q25">
        <f t="shared" ca="1" si="17"/>
        <v>20</v>
      </c>
      <c r="S25" s="4" t="str">
        <f t="shared" ca="1" si="0"/>
        <v>L19</v>
      </c>
      <c r="T25" s="4" t="str">
        <f t="shared" ca="1" si="1"/>
        <v>M12</v>
      </c>
      <c r="U25" s="7"/>
      <c r="V25" s="4" t="str">
        <f ca="1">L25</f>
        <v>P25</v>
      </c>
      <c r="W25" s="4" t="str">
        <f ca="1">O25</f>
        <v>N19</v>
      </c>
      <c r="Y25" s="4" t="str">
        <f t="shared" ca="1" si="2"/>
        <v>N19</v>
      </c>
      <c r="Z25" s="4" t="str">
        <f t="shared" ca="1" si="3"/>
        <v>L19</v>
      </c>
      <c r="AA25" s="7"/>
      <c r="AB25" s="4" t="str">
        <f ca="1">I25</f>
        <v>M12</v>
      </c>
      <c r="AC25" s="4" t="str">
        <f ca="1">L25</f>
        <v>P25</v>
      </c>
      <c r="AE25" s="4" t="str">
        <f t="shared" ca="1" si="4"/>
        <v>M12</v>
      </c>
      <c r="AF25" s="4" t="str">
        <f t="shared" ca="1" si="5"/>
        <v>N19</v>
      </c>
      <c r="AG25" s="7"/>
      <c r="AH25" s="4" t="str">
        <f ca="1">F25</f>
        <v>L19</v>
      </c>
      <c r="AI25" s="4" t="str">
        <f ca="1">L25</f>
        <v>P25</v>
      </c>
    </row>
    <row r="26" spans="1:36" x14ac:dyDescent="0.35">
      <c r="A26" s="3" t="s">
        <v>26</v>
      </c>
      <c r="B26" s="3" t="s">
        <v>51</v>
      </c>
      <c r="C26" s="3" t="s">
        <v>76</v>
      </c>
      <c r="D26" s="3" t="s">
        <v>101</v>
      </c>
      <c r="E26">
        <v>23</v>
      </c>
      <c r="F26" s="1" t="str">
        <f t="shared" ca="1" si="10"/>
        <v>L2</v>
      </c>
      <c r="G26">
        <f t="shared" ca="1" si="6"/>
        <v>3.25</v>
      </c>
      <c r="H26">
        <f t="shared" ca="1" si="11"/>
        <v>17</v>
      </c>
      <c r="I26" s="1" t="str">
        <f t="shared" ca="1" si="12"/>
        <v>M10</v>
      </c>
      <c r="J26">
        <f t="shared" ca="1" si="7"/>
        <v>2.25</v>
      </c>
      <c r="K26">
        <f t="shared" ca="1" si="13"/>
        <v>16</v>
      </c>
      <c r="L26" s="1" t="str">
        <f t="shared" ca="1" si="14"/>
        <v>P24</v>
      </c>
      <c r="M26">
        <f t="shared" ca="1" si="8"/>
        <v>1.25</v>
      </c>
      <c r="N26">
        <f t="shared" ca="1" si="15"/>
        <v>24</v>
      </c>
      <c r="O26" s="1" t="str">
        <f t="shared" ca="1" si="16"/>
        <v>N15</v>
      </c>
      <c r="P26">
        <f t="shared" ca="1" si="9"/>
        <v>8.25</v>
      </c>
      <c r="Q26">
        <f t="shared" ca="1" si="17"/>
        <v>1</v>
      </c>
      <c r="S26" s="4" t="str">
        <f t="shared" ca="1" si="0"/>
        <v>L2</v>
      </c>
      <c r="T26" s="4" t="str">
        <f t="shared" ca="1" si="1"/>
        <v>M10</v>
      </c>
      <c r="U26" s="7"/>
      <c r="V26" s="4" t="str">
        <f ca="1">L26</f>
        <v>P24</v>
      </c>
      <c r="W26" s="4" t="str">
        <f ca="1">O26</f>
        <v>N15</v>
      </c>
      <c r="Y26" s="4" t="str">
        <f t="shared" ca="1" si="2"/>
        <v>N15</v>
      </c>
      <c r="Z26" s="4" t="str">
        <f t="shared" ca="1" si="3"/>
        <v>L2</v>
      </c>
      <c r="AA26" s="7"/>
      <c r="AB26" s="4" t="str">
        <f ca="1">I26</f>
        <v>M10</v>
      </c>
      <c r="AC26" s="4" t="str">
        <f ca="1">L26</f>
        <v>P24</v>
      </c>
      <c r="AE26" s="4" t="str">
        <f t="shared" ca="1" si="4"/>
        <v>M10</v>
      </c>
      <c r="AF26" s="4" t="str">
        <f t="shared" ca="1" si="5"/>
        <v>N15</v>
      </c>
      <c r="AG26" s="7"/>
      <c r="AH26" s="4" t="str">
        <f ca="1">F26</f>
        <v>L2</v>
      </c>
      <c r="AI26" s="4" t="str">
        <f ca="1">L26</f>
        <v>P24</v>
      </c>
    </row>
    <row r="27" spans="1:36" x14ac:dyDescent="0.35">
      <c r="A27" s="3" t="s">
        <v>27</v>
      </c>
      <c r="B27" s="3" t="s">
        <v>52</v>
      </c>
      <c r="C27" s="3" t="s">
        <v>77</v>
      </c>
      <c r="D27" s="3" t="s">
        <v>102</v>
      </c>
      <c r="E27">
        <v>24</v>
      </c>
      <c r="F27" s="1" t="str">
        <f t="shared" ca="1" si="10"/>
        <v>L22</v>
      </c>
      <c r="G27">
        <f t="shared" ca="1" si="6"/>
        <v>8.26</v>
      </c>
      <c r="H27">
        <f t="shared" ca="1" si="11"/>
        <v>2</v>
      </c>
      <c r="I27" s="1" t="str">
        <f t="shared" ca="1" si="12"/>
        <v>M6</v>
      </c>
      <c r="J27">
        <f t="shared" ca="1" si="7"/>
        <v>2.2599999999999998</v>
      </c>
      <c r="K27">
        <f t="shared" ca="1" si="13"/>
        <v>15</v>
      </c>
      <c r="L27" s="1" t="str">
        <f t="shared" ca="1" si="14"/>
        <v>P23</v>
      </c>
      <c r="M27">
        <f t="shared" ca="1" si="8"/>
        <v>1.26</v>
      </c>
      <c r="N27">
        <f t="shared" ca="1" si="15"/>
        <v>23</v>
      </c>
      <c r="O27" s="1" t="str">
        <f t="shared" ca="1" si="16"/>
        <v>N18</v>
      </c>
      <c r="P27">
        <f t="shared" ca="1" si="9"/>
        <v>5.26</v>
      </c>
      <c r="Q27">
        <f t="shared" ca="1" si="17"/>
        <v>13</v>
      </c>
      <c r="S27" s="4" t="str">
        <f t="shared" ca="1" si="0"/>
        <v>L22</v>
      </c>
      <c r="T27" s="4" t="str">
        <f t="shared" ca="1" si="1"/>
        <v>M6</v>
      </c>
      <c r="U27" s="7"/>
      <c r="V27" s="4" t="str">
        <f ca="1">L27</f>
        <v>P23</v>
      </c>
      <c r="W27" s="4" t="str">
        <f ca="1">O27</f>
        <v>N18</v>
      </c>
      <c r="Y27" s="4" t="str">
        <f t="shared" ca="1" si="2"/>
        <v>N18</v>
      </c>
      <c r="Z27" s="4" t="str">
        <f t="shared" ca="1" si="3"/>
        <v>L22</v>
      </c>
      <c r="AA27" s="7"/>
      <c r="AB27" s="4" t="str">
        <f ca="1">I27</f>
        <v>M6</v>
      </c>
      <c r="AC27" s="4" t="str">
        <f ca="1">L27</f>
        <v>P23</v>
      </c>
      <c r="AE27" s="4" t="str">
        <f t="shared" ca="1" si="4"/>
        <v>M6</v>
      </c>
      <c r="AF27" s="4" t="str">
        <f t="shared" ca="1" si="5"/>
        <v>N18</v>
      </c>
      <c r="AG27" s="7"/>
      <c r="AH27" s="4" t="str">
        <f ca="1">F27</f>
        <v>L22</v>
      </c>
      <c r="AI27" s="4" t="str">
        <f ca="1">L27</f>
        <v>P23</v>
      </c>
    </row>
    <row r="28" spans="1:36" x14ac:dyDescent="0.35">
      <c r="A28" s="3" t="s">
        <v>28</v>
      </c>
      <c r="B28" s="3" t="s">
        <v>53</v>
      </c>
      <c r="C28" s="3" t="s">
        <v>78</v>
      </c>
      <c r="D28" s="3" t="s">
        <v>103</v>
      </c>
      <c r="E28">
        <v>25</v>
      </c>
      <c r="F28" s="1" t="str">
        <f t="shared" ca="1" si="10"/>
        <v>L3</v>
      </c>
      <c r="G28">
        <f t="shared" ca="1" si="6"/>
        <v>2.27</v>
      </c>
      <c r="H28">
        <f t="shared" ca="1" si="11"/>
        <v>21</v>
      </c>
      <c r="I28" s="1" t="str">
        <f t="shared" ca="1" si="12"/>
        <v>M5</v>
      </c>
      <c r="J28">
        <f t="shared" ca="1" si="7"/>
        <v>7.27</v>
      </c>
      <c r="K28">
        <f t="shared" ca="1" si="13"/>
        <v>4</v>
      </c>
      <c r="L28" s="1" t="str">
        <f t="shared" ca="1" si="14"/>
        <v>P8</v>
      </c>
      <c r="M28">
        <f t="shared" ca="1" si="8"/>
        <v>1.27</v>
      </c>
      <c r="N28">
        <f t="shared" ca="1" si="15"/>
        <v>22</v>
      </c>
      <c r="O28" s="1" t="str">
        <f t="shared" ca="1" si="16"/>
        <v>N14</v>
      </c>
      <c r="P28">
        <f t="shared" ca="1" si="9"/>
        <v>7.27</v>
      </c>
      <c r="Q28">
        <f t="shared" ca="1" si="17"/>
        <v>5</v>
      </c>
      <c r="S28" s="4" t="str">
        <f t="shared" ca="1" si="0"/>
        <v>L3</v>
      </c>
      <c r="T28" s="4" t="str">
        <f t="shared" ca="1" si="1"/>
        <v>M5</v>
      </c>
      <c r="U28" s="7"/>
      <c r="V28" s="4" t="str">
        <f ca="1">L28</f>
        <v>P8</v>
      </c>
      <c r="W28" s="4" t="str">
        <f ca="1">O28</f>
        <v>N14</v>
      </c>
      <c r="Y28" s="4" t="str">
        <f t="shared" ca="1" si="2"/>
        <v>N14</v>
      </c>
      <c r="Z28" s="4" t="str">
        <f t="shared" ca="1" si="3"/>
        <v>L3</v>
      </c>
      <c r="AA28" s="7"/>
      <c r="AB28" s="4" t="str">
        <f ca="1">I28</f>
        <v>M5</v>
      </c>
      <c r="AC28" s="4" t="str">
        <f ca="1">L28</f>
        <v>P8</v>
      </c>
      <c r="AE28" s="4" t="str">
        <f t="shared" ca="1" si="4"/>
        <v>M5</v>
      </c>
      <c r="AF28" s="4" t="str">
        <f t="shared" ca="1" si="5"/>
        <v>N14</v>
      </c>
      <c r="AG28" s="7"/>
      <c r="AH28" s="4" t="str">
        <f ca="1">F28</f>
        <v>L3</v>
      </c>
      <c r="AI28" s="4" t="str">
        <f ca="1">L28</f>
        <v>P8</v>
      </c>
    </row>
    <row r="29" spans="1:36" x14ac:dyDescent="0.35">
      <c r="F29" s="1"/>
      <c r="I29" s="1"/>
      <c r="L29" s="1"/>
      <c r="O29" s="1"/>
      <c r="AJ29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2018-12-18T14:33:00Z</dcterms:created>
  <dcterms:modified xsi:type="dcterms:W3CDTF">2018-12-19T08:29:42Z</dcterms:modified>
</cp:coreProperties>
</file>