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Tableau Cout Matiere" sheetId="2" r:id="rId1"/>
    <sheet name="Composition" sheetId="3" r:id="rId2"/>
  </sheets>
  <calcPr calcId="152511"/>
</workbook>
</file>

<file path=xl/calcChain.xml><?xml version="1.0" encoding="utf-8"?>
<calcChain xmlns="http://schemas.openxmlformats.org/spreadsheetml/2006/main">
  <c r="D3" i="3" l="1"/>
  <c r="D5" i="3"/>
  <c r="D6" i="3"/>
  <c r="D4" i="3"/>
</calcChain>
</file>

<file path=xl/sharedStrings.xml><?xml version="1.0" encoding="utf-8"?>
<sst xmlns="http://schemas.openxmlformats.org/spreadsheetml/2006/main" count="38" uniqueCount="35">
  <si>
    <t>Prix Matiere Premiere</t>
  </si>
  <si>
    <t>Total</t>
  </si>
  <si>
    <t>Prix de vente</t>
  </si>
  <si>
    <t>Désignation de la composition</t>
  </si>
  <si>
    <t>Prix matiere premiere</t>
  </si>
  <si>
    <t>Détails de la déco</t>
  </si>
  <si>
    <t>Prix Déco</t>
  </si>
  <si>
    <t>Emballage</t>
  </si>
  <si>
    <t>Bénéfice</t>
  </si>
  <si>
    <t>Prix de vente final</t>
  </si>
  <si>
    <t>Désignation des savons</t>
  </si>
  <si>
    <t>Savon parfumée</t>
  </si>
  <si>
    <t>Savon 1</t>
  </si>
  <si>
    <t>Savon 2</t>
  </si>
  <si>
    <t>Savon 3</t>
  </si>
  <si>
    <t>Savon 4</t>
  </si>
  <si>
    <t>Savon 5</t>
  </si>
  <si>
    <t>Savon 6</t>
  </si>
  <si>
    <t>Savon 7</t>
  </si>
  <si>
    <t>Savon 8</t>
  </si>
  <si>
    <t>Savon 9</t>
  </si>
  <si>
    <t>Savon 10</t>
  </si>
  <si>
    <t>Savon 11</t>
  </si>
  <si>
    <t>Savon 12</t>
  </si>
  <si>
    <t>Savon 13</t>
  </si>
  <si>
    <t>Savon 14</t>
  </si>
  <si>
    <t>Savon 15</t>
  </si>
  <si>
    <t>Savon 16</t>
  </si>
  <si>
    <t>Savon 17</t>
  </si>
  <si>
    <t>Savon 18</t>
  </si>
  <si>
    <t>Savon 19</t>
  </si>
  <si>
    <t>Savon 20</t>
  </si>
  <si>
    <t>Détails des savons</t>
  </si>
  <si>
    <t>Prix de vente des savons</t>
  </si>
  <si>
    <t>Petite composition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</si>
</sst>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Border="1" applyAlignment="1">
      <alignment horizontal="center"/>
    </xf>
    <xf numFmtId="44" fontId="0" fillId="0" borderId="0" xfId="0" applyNumberFormat="1" applyBorder="1"/>
    <xf numFmtId="0" fontId="2" fillId="0" borderId="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164" fontId="3" fillId="0" borderId="4" xfId="0" applyNumberFormat="1" applyFont="1" applyBorder="1"/>
    <xf numFmtId="164" fontId="3" fillId="0" borderId="5" xfId="0" applyNumberFormat="1" applyFont="1" applyBorder="1"/>
    <xf numFmtId="0" fontId="2" fillId="0" borderId="1" xfId="0" applyFont="1" applyBorder="1" applyAlignment="1">
      <alignment horizontal="center"/>
    </xf>
    <xf numFmtId="164" fontId="0" fillId="0" borderId="5" xfId="0" applyNumberFormat="1" applyFont="1" applyBorder="1"/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5" xfId="0" applyNumberFormat="1" applyFont="1" applyFill="1" applyBorder="1"/>
    <xf numFmtId="164" fontId="0" fillId="0" borderId="7" xfId="0" applyNumberFormat="1" applyFont="1" applyFill="1" applyBorder="1"/>
    <xf numFmtId="164" fontId="0" fillId="0" borderId="6" xfId="0" applyNumberFormat="1" applyFont="1" applyFill="1" applyBorder="1"/>
    <xf numFmtId="164" fontId="3" fillId="0" borderId="6" xfId="0" applyNumberFormat="1" applyFont="1" applyBorder="1"/>
    <xf numFmtId="0" fontId="0" fillId="0" borderId="5" xfId="0" applyBorder="1" applyAlignment="1">
      <alignment horizontal="center" vertical="center" wrapText="1"/>
    </xf>
    <xf numFmtId="8" fontId="0" fillId="0" borderId="5" xfId="0" applyNumberForma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164" fontId="3" fillId="0" borderId="7" xfId="0" applyNumberFormat="1" applyFont="1" applyFill="1" applyBorder="1"/>
    <xf numFmtId="0" fontId="0" fillId="0" borderId="0" xfId="0" applyBorder="1"/>
    <xf numFmtId="0" fontId="2" fillId="0" borderId="0" xfId="0" applyFont="1" applyBorder="1"/>
    <xf numFmtId="0" fontId="0" fillId="0" borderId="0" xfId="0" applyFill="1" applyBorder="1"/>
    <xf numFmtId="164" fontId="3" fillId="0" borderId="0" xfId="0" applyNumberFormat="1" applyFont="1" applyBorder="1"/>
    <xf numFmtId="164" fontId="0" fillId="0" borderId="0" xfId="0" applyNumberFormat="1" applyFont="1" applyBorder="1"/>
    <xf numFmtId="164" fontId="0" fillId="0" borderId="0" xfId="0" applyNumberFormat="1" applyFont="1" applyFill="1" applyBorder="1"/>
    <xf numFmtId="8" fontId="0" fillId="0" borderId="0" xfId="0" applyNumberFormat="1" applyBorder="1"/>
    <xf numFmtId="8" fontId="0" fillId="0" borderId="0" xfId="0" applyNumberFormat="1" applyFill="1" applyBorder="1"/>
    <xf numFmtId="0" fontId="0" fillId="0" borderId="7" xfId="0" applyBorder="1"/>
    <xf numFmtId="44" fontId="0" fillId="0" borderId="0" xfId="1" applyFont="1"/>
    <xf numFmtId="44" fontId="0" fillId="0" borderId="5" xfId="0" applyNumberForma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zoomScale="90" zoomScaleNormal="90" workbookViewId="0">
      <selection activeCell="B5" sqref="B5:B10"/>
    </sheetView>
  </sheetViews>
  <sheetFormatPr baseColWidth="10" defaultRowHeight="14.5" x14ac:dyDescent="0.35"/>
  <cols>
    <col min="1" max="1" width="2" customWidth="1"/>
    <col min="2" max="2" width="27" customWidth="1"/>
    <col min="3" max="3" width="22.7265625" customWidth="1"/>
    <col min="4" max="4" width="15.453125" customWidth="1"/>
    <col min="6" max="6" width="23.453125" customWidth="1"/>
    <col min="7" max="7" width="20.81640625" customWidth="1"/>
    <col min="10" max="10" width="26.1796875" customWidth="1"/>
    <col min="11" max="11" width="22" customWidth="1"/>
    <col min="12" max="12" width="14.7265625" customWidth="1"/>
  </cols>
  <sheetData>
    <row r="1" spans="2:17" x14ac:dyDescent="0.35"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2:17" x14ac:dyDescent="0.35">
      <c r="B2" s="1" t="s">
        <v>11</v>
      </c>
      <c r="F2" s="24"/>
      <c r="G2" s="24"/>
      <c r="H2" s="24"/>
      <c r="I2" s="24"/>
      <c r="J2" s="24"/>
      <c r="K2" s="23"/>
      <c r="L2" s="23"/>
      <c r="M2" s="23"/>
      <c r="N2" s="23"/>
      <c r="O2" s="23"/>
      <c r="P2" s="23"/>
      <c r="Q2" s="23"/>
    </row>
    <row r="3" spans="2:17" ht="15" thickBot="1" x14ac:dyDescent="0.4">
      <c r="B3" s="2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2:17" ht="15" thickBot="1" x14ac:dyDescent="0.4">
      <c r="B4" s="3" t="s">
        <v>10</v>
      </c>
      <c r="C4" s="8" t="s">
        <v>0</v>
      </c>
      <c r="D4" s="8" t="s">
        <v>2</v>
      </c>
      <c r="F4" s="1"/>
      <c r="G4" s="1"/>
      <c r="H4" s="23"/>
      <c r="I4" s="23"/>
      <c r="J4" s="1"/>
      <c r="K4" s="1"/>
      <c r="L4" s="1"/>
      <c r="M4" s="23"/>
      <c r="N4" s="23"/>
      <c r="O4" s="23"/>
      <c r="P4" s="23"/>
      <c r="Q4" s="23"/>
    </row>
    <row r="5" spans="2:17" x14ac:dyDescent="0.35">
      <c r="B5" s="4" t="s">
        <v>12</v>
      </c>
      <c r="C5" s="6">
        <v>3.1930000000000001</v>
      </c>
      <c r="D5" s="6">
        <v>5.5</v>
      </c>
      <c r="F5" s="25"/>
      <c r="G5" s="26"/>
      <c r="H5" s="23"/>
      <c r="I5" s="23"/>
      <c r="J5" s="23"/>
      <c r="K5" s="27"/>
      <c r="L5" s="27"/>
      <c r="M5" s="23"/>
      <c r="N5" s="23"/>
      <c r="O5" s="23"/>
      <c r="P5" s="23"/>
      <c r="Q5" s="23"/>
    </row>
    <row r="6" spans="2:17" x14ac:dyDescent="0.35">
      <c r="B6" s="5" t="s">
        <v>13</v>
      </c>
      <c r="C6" s="7">
        <v>1.786</v>
      </c>
      <c r="D6" s="7">
        <v>4.5</v>
      </c>
      <c r="F6" s="25"/>
      <c r="G6" s="26"/>
      <c r="H6" s="23"/>
      <c r="I6" s="23"/>
      <c r="J6" s="23"/>
      <c r="K6" s="27"/>
      <c r="L6" s="27"/>
      <c r="M6" s="23"/>
      <c r="N6" s="23"/>
      <c r="O6" s="23"/>
      <c r="P6" s="23"/>
      <c r="Q6" s="23"/>
    </row>
    <row r="7" spans="2:17" x14ac:dyDescent="0.35">
      <c r="B7" s="5" t="s">
        <v>14</v>
      </c>
      <c r="C7" s="7">
        <v>1.0223</v>
      </c>
      <c r="D7" s="7">
        <v>3.5</v>
      </c>
      <c r="F7" s="23"/>
      <c r="G7" s="23"/>
      <c r="H7" s="23"/>
      <c r="I7" s="23"/>
      <c r="J7" s="23"/>
      <c r="K7" s="27"/>
      <c r="L7" s="27"/>
      <c r="M7" s="23"/>
      <c r="N7" s="23"/>
      <c r="O7" s="23"/>
      <c r="P7" s="23"/>
      <c r="Q7" s="23"/>
    </row>
    <row r="8" spans="2:17" x14ac:dyDescent="0.35">
      <c r="B8" s="5" t="s">
        <v>15</v>
      </c>
      <c r="C8" s="7">
        <v>1.4578000000000002</v>
      </c>
      <c r="D8" s="7">
        <v>3.8</v>
      </c>
      <c r="F8" s="23"/>
      <c r="G8" s="23"/>
      <c r="H8" s="23"/>
      <c r="I8" s="23"/>
      <c r="J8" s="25"/>
      <c r="K8" s="27"/>
      <c r="L8" s="27"/>
      <c r="M8" s="23"/>
      <c r="N8" s="23"/>
      <c r="O8" s="23"/>
      <c r="P8" s="23"/>
      <c r="Q8" s="23"/>
    </row>
    <row r="9" spans="2:17" x14ac:dyDescent="0.35">
      <c r="B9" s="5" t="s">
        <v>16</v>
      </c>
      <c r="C9" s="7">
        <v>1.7370000000000001</v>
      </c>
      <c r="D9" s="7">
        <v>4</v>
      </c>
      <c r="F9" s="23"/>
      <c r="G9" s="23"/>
      <c r="H9" s="23"/>
      <c r="I9" s="23"/>
      <c r="J9" s="25"/>
      <c r="K9" s="27"/>
      <c r="L9" s="27"/>
      <c r="M9" s="23"/>
      <c r="N9" s="23"/>
      <c r="O9" s="23"/>
      <c r="P9" s="23"/>
      <c r="Q9" s="23"/>
    </row>
    <row r="10" spans="2:17" x14ac:dyDescent="0.35">
      <c r="B10" s="5" t="s">
        <v>17</v>
      </c>
      <c r="C10" s="7">
        <v>2.9790000000000001</v>
      </c>
      <c r="D10" s="7">
        <v>5</v>
      </c>
      <c r="F10" s="23"/>
      <c r="G10" s="23"/>
      <c r="H10" s="23"/>
      <c r="I10" s="23"/>
      <c r="J10" s="25"/>
      <c r="K10" s="27"/>
      <c r="L10" s="27"/>
      <c r="M10" s="23"/>
      <c r="N10" s="23"/>
      <c r="O10" s="23"/>
      <c r="P10" s="23"/>
      <c r="Q10" s="23"/>
    </row>
    <row r="11" spans="2:17" x14ac:dyDescent="0.35">
      <c r="B11" s="5" t="s">
        <v>18</v>
      </c>
      <c r="C11" s="7">
        <v>1.6664000000000001</v>
      </c>
      <c r="D11" s="7">
        <v>3.5</v>
      </c>
      <c r="F11" s="23"/>
      <c r="G11" s="23"/>
      <c r="H11" s="23"/>
      <c r="I11" s="23"/>
      <c r="J11" s="25"/>
      <c r="K11" s="27"/>
      <c r="L11" s="27"/>
      <c r="M11" s="23"/>
      <c r="N11" s="23"/>
      <c r="O11" s="23"/>
      <c r="P11" s="23"/>
      <c r="Q11" s="23"/>
    </row>
    <row r="12" spans="2:17" x14ac:dyDescent="0.35">
      <c r="B12" s="5" t="s">
        <v>19</v>
      </c>
      <c r="C12" s="7">
        <v>2.6710000000000003</v>
      </c>
      <c r="D12" s="9">
        <v>4</v>
      </c>
      <c r="F12" s="23"/>
      <c r="G12" s="23"/>
      <c r="H12" s="23"/>
      <c r="I12" s="23"/>
      <c r="J12" s="25"/>
      <c r="K12" s="27"/>
      <c r="L12" s="27"/>
      <c r="M12" s="23"/>
      <c r="N12" s="23"/>
      <c r="O12" s="23"/>
      <c r="P12" s="23"/>
      <c r="Q12" s="23"/>
    </row>
    <row r="13" spans="2:17" x14ac:dyDescent="0.35">
      <c r="B13" s="5" t="s">
        <v>20</v>
      </c>
      <c r="C13" s="7">
        <v>2.2690000000000001</v>
      </c>
      <c r="D13" s="9">
        <v>3.7</v>
      </c>
      <c r="F13" s="23"/>
      <c r="G13" s="23"/>
      <c r="H13" s="23"/>
      <c r="I13" s="23"/>
      <c r="J13" s="25"/>
      <c r="K13" s="27"/>
      <c r="L13" s="27"/>
      <c r="M13" s="23"/>
      <c r="N13" s="23"/>
      <c r="O13" s="23"/>
      <c r="P13" s="23"/>
      <c r="Q13" s="23"/>
    </row>
    <row r="14" spans="2:17" x14ac:dyDescent="0.35">
      <c r="B14" s="5" t="s">
        <v>21</v>
      </c>
      <c r="C14" s="7">
        <v>1.6660000000000001</v>
      </c>
      <c r="D14" s="9">
        <v>3.4</v>
      </c>
      <c r="F14" s="23"/>
      <c r="G14" s="23"/>
      <c r="H14" s="23"/>
      <c r="I14" s="23"/>
      <c r="J14" s="25"/>
      <c r="K14" s="27"/>
      <c r="L14" s="27"/>
      <c r="M14" s="23"/>
      <c r="N14" s="23"/>
      <c r="O14" s="23"/>
      <c r="P14" s="23"/>
      <c r="Q14" s="23"/>
    </row>
    <row r="15" spans="2:17" x14ac:dyDescent="0.35">
      <c r="B15" s="5" t="s">
        <v>22</v>
      </c>
      <c r="C15" s="7">
        <v>1.4650000000000001</v>
      </c>
      <c r="D15" s="9">
        <v>3.1</v>
      </c>
      <c r="F15" s="23"/>
      <c r="G15" s="23"/>
      <c r="H15" s="23"/>
      <c r="I15" s="23"/>
      <c r="J15" s="25"/>
      <c r="K15" s="27"/>
      <c r="L15" s="27"/>
      <c r="M15" s="23"/>
      <c r="N15" s="23"/>
      <c r="O15" s="23"/>
      <c r="P15" s="23"/>
      <c r="Q15" s="23"/>
    </row>
    <row r="16" spans="2:17" x14ac:dyDescent="0.35">
      <c r="B16" s="5" t="s">
        <v>23</v>
      </c>
      <c r="C16" s="7">
        <v>3.2020000000000004</v>
      </c>
      <c r="D16" s="9">
        <v>4.8</v>
      </c>
      <c r="F16" s="23"/>
      <c r="G16" s="23"/>
      <c r="H16" s="23"/>
      <c r="I16" s="23"/>
      <c r="J16" s="25"/>
      <c r="K16" s="27"/>
      <c r="L16" s="27"/>
      <c r="M16" s="23"/>
      <c r="N16" s="23"/>
      <c r="O16" s="23"/>
      <c r="P16" s="23"/>
      <c r="Q16" s="23"/>
    </row>
    <row r="17" spans="2:17" x14ac:dyDescent="0.35">
      <c r="B17" s="5" t="s">
        <v>24</v>
      </c>
      <c r="C17" s="14">
        <v>3.5990000000000006</v>
      </c>
      <c r="D17" s="14">
        <v>5.5</v>
      </c>
      <c r="F17" s="23"/>
      <c r="G17" s="23"/>
      <c r="H17" s="23"/>
      <c r="I17" s="23"/>
      <c r="J17" s="25"/>
      <c r="K17" s="28"/>
      <c r="L17" s="28"/>
      <c r="M17" s="23"/>
      <c r="N17" s="23"/>
      <c r="O17" s="23"/>
      <c r="P17" s="23"/>
      <c r="Q17" s="23"/>
    </row>
    <row r="18" spans="2:17" x14ac:dyDescent="0.35">
      <c r="B18" s="5" t="s">
        <v>25</v>
      </c>
      <c r="C18" s="16">
        <v>3.7862</v>
      </c>
      <c r="D18" s="16">
        <v>5.5</v>
      </c>
      <c r="F18" s="23"/>
      <c r="G18" s="23"/>
      <c r="H18" s="23"/>
      <c r="I18" s="23"/>
      <c r="J18" s="25"/>
      <c r="K18" s="28"/>
      <c r="L18" s="28"/>
      <c r="M18" s="23"/>
      <c r="N18" s="23"/>
      <c r="O18" s="23"/>
      <c r="P18" s="23"/>
      <c r="Q18" s="23"/>
    </row>
    <row r="19" spans="2:17" x14ac:dyDescent="0.35">
      <c r="B19" s="5" t="s">
        <v>26</v>
      </c>
      <c r="C19" s="7">
        <v>0.54</v>
      </c>
      <c r="D19" s="14">
        <v>1.8</v>
      </c>
      <c r="F19" s="23"/>
      <c r="G19" s="23"/>
      <c r="H19" s="23"/>
      <c r="I19" s="23"/>
      <c r="J19" s="25"/>
      <c r="K19" s="26"/>
      <c r="L19" s="28"/>
      <c r="M19" s="23"/>
      <c r="N19" s="23"/>
      <c r="O19" s="23"/>
      <c r="P19" s="23"/>
      <c r="Q19" s="23"/>
    </row>
    <row r="20" spans="2:17" x14ac:dyDescent="0.35">
      <c r="B20" s="5" t="s">
        <v>27</v>
      </c>
      <c r="C20" s="17">
        <v>1.69</v>
      </c>
      <c r="D20" s="16">
        <v>3</v>
      </c>
      <c r="F20" s="23"/>
      <c r="G20" s="23"/>
      <c r="H20" s="23"/>
      <c r="I20" s="23"/>
      <c r="J20" s="25"/>
      <c r="K20" s="26"/>
      <c r="L20" s="28"/>
      <c r="M20" s="23"/>
      <c r="N20" s="23"/>
      <c r="O20" s="23"/>
      <c r="P20" s="23"/>
      <c r="Q20" s="23"/>
    </row>
    <row r="21" spans="2:17" x14ac:dyDescent="0.35">
      <c r="B21" s="5" t="s">
        <v>28</v>
      </c>
      <c r="C21" s="17">
        <v>1.41</v>
      </c>
      <c r="D21" s="16">
        <v>3.5</v>
      </c>
      <c r="F21" s="23"/>
      <c r="G21" s="23"/>
      <c r="H21" s="23"/>
      <c r="I21" s="23"/>
      <c r="J21" s="25"/>
      <c r="K21" s="26"/>
      <c r="L21" s="28"/>
      <c r="M21" s="23"/>
      <c r="N21" s="23"/>
      <c r="O21" s="23"/>
      <c r="P21" s="23"/>
      <c r="Q21" s="23"/>
    </row>
    <row r="22" spans="2:17" x14ac:dyDescent="0.35">
      <c r="B22" s="5" t="s">
        <v>29</v>
      </c>
      <c r="C22" s="7">
        <v>0.86</v>
      </c>
      <c r="D22" s="14">
        <v>2.8</v>
      </c>
      <c r="F22" s="23"/>
      <c r="G22" s="23"/>
      <c r="H22" s="23"/>
      <c r="I22" s="23"/>
      <c r="J22" s="25"/>
      <c r="K22" s="29"/>
      <c r="L22" s="29"/>
      <c r="M22" s="23"/>
      <c r="N22" s="23"/>
      <c r="O22" s="23"/>
      <c r="P22" s="23"/>
      <c r="Q22" s="23"/>
    </row>
    <row r="23" spans="2:17" x14ac:dyDescent="0.35">
      <c r="B23" s="5" t="s">
        <v>30</v>
      </c>
      <c r="C23" s="7">
        <v>0.39</v>
      </c>
      <c r="D23" s="14">
        <v>1.5</v>
      </c>
      <c r="F23" s="23"/>
      <c r="G23" s="23"/>
      <c r="H23" s="23"/>
      <c r="I23" s="23"/>
      <c r="J23" s="25"/>
      <c r="K23" s="29"/>
      <c r="L23" s="29"/>
      <c r="M23" s="23"/>
      <c r="N23" s="23"/>
      <c r="O23" s="23"/>
      <c r="P23" s="23"/>
      <c r="Q23" s="23"/>
    </row>
    <row r="24" spans="2:17" ht="15" thickBot="1" x14ac:dyDescent="0.4">
      <c r="B24" s="31" t="s">
        <v>31</v>
      </c>
      <c r="C24" s="22">
        <v>1.91</v>
      </c>
      <c r="D24" s="15">
        <v>4</v>
      </c>
      <c r="F24" s="23"/>
      <c r="G24" s="23"/>
      <c r="H24" s="23"/>
      <c r="I24" s="23"/>
      <c r="J24" s="25"/>
      <c r="K24" s="29"/>
      <c r="L24" s="29"/>
      <c r="M24" s="23"/>
      <c r="N24" s="23"/>
      <c r="O24" s="23"/>
      <c r="P24" s="23"/>
      <c r="Q24" s="23"/>
    </row>
    <row r="25" spans="2:17" x14ac:dyDescent="0.35">
      <c r="F25" s="23"/>
      <c r="G25" s="23"/>
      <c r="H25" s="23"/>
      <c r="I25" s="23"/>
      <c r="J25" s="25"/>
      <c r="K25" s="29"/>
      <c r="L25" s="29"/>
      <c r="M25" s="23"/>
      <c r="N25" s="23"/>
      <c r="O25" s="23"/>
      <c r="P25" s="23"/>
      <c r="Q25" s="23"/>
    </row>
    <row r="26" spans="2:17" x14ac:dyDescent="0.35">
      <c r="F26" s="23"/>
      <c r="G26" s="23"/>
      <c r="H26" s="23"/>
      <c r="I26" s="23"/>
      <c r="J26" s="25"/>
      <c r="K26" s="30"/>
      <c r="L26" s="30"/>
      <c r="M26" s="23"/>
      <c r="N26" s="23"/>
      <c r="O26" s="23"/>
      <c r="P26" s="23"/>
      <c r="Q26" s="23"/>
    </row>
    <row r="27" spans="2:17" x14ac:dyDescent="0.35"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2:17" x14ac:dyDescent="0.35"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7" x14ac:dyDescent="0.35"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2:17" x14ac:dyDescent="0.35"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2:17" x14ac:dyDescent="0.35"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spans="2:17" x14ac:dyDescent="0.35"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6:17" x14ac:dyDescent="0.35"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6:17" x14ac:dyDescent="0.35"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6:17" x14ac:dyDescent="0.35"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6:17" x14ac:dyDescent="0.35"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</row>
    <row r="37" spans="6:17" x14ac:dyDescent="0.35"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tabSelected="1" workbookViewId="0">
      <selection activeCell="D4" sqref="D4"/>
    </sheetView>
  </sheetViews>
  <sheetFormatPr baseColWidth="10" defaultRowHeight="14.5" x14ac:dyDescent="0.35"/>
  <cols>
    <col min="1" max="1" width="6.453125" customWidth="1"/>
    <col min="2" max="2" width="29" customWidth="1"/>
    <col min="3" max="3" width="21.7265625" customWidth="1"/>
    <col min="4" max="4" width="28.453125" customWidth="1"/>
    <col min="5" max="5" width="21.1796875" customWidth="1"/>
    <col min="6" max="6" width="17.453125" customWidth="1"/>
    <col min="7" max="7" width="16.1796875" customWidth="1"/>
    <col min="9" max="11" width="18.26953125" customWidth="1"/>
  </cols>
  <sheetData>
    <row r="1" spans="2:11" ht="15" thickBot="1" x14ac:dyDescent="0.4"/>
    <row r="2" spans="2:11" s="10" customFormat="1" ht="29.5" thickBot="1" x14ac:dyDescent="0.4">
      <c r="B2" s="11" t="s">
        <v>3</v>
      </c>
      <c r="C2" s="12" t="s">
        <v>32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1</v>
      </c>
      <c r="I2" s="13" t="s">
        <v>33</v>
      </c>
      <c r="J2" s="13" t="s">
        <v>9</v>
      </c>
      <c r="K2" s="13" t="s">
        <v>8</v>
      </c>
    </row>
    <row r="3" spans="2:11" s="10" customFormat="1" ht="15" thickBot="1" x14ac:dyDescent="0.4">
      <c r="B3" s="18" t="s">
        <v>34</v>
      </c>
      <c r="C3" s="18"/>
      <c r="D3" s="33">
        <f>SUM(D4:D6)</f>
        <v>7.9580000000000002</v>
      </c>
      <c r="E3" s="18"/>
      <c r="F3" s="20"/>
      <c r="G3" s="18"/>
      <c r="H3" s="19"/>
      <c r="I3" s="19"/>
      <c r="J3" s="18"/>
      <c r="K3" s="21"/>
    </row>
    <row r="4" spans="2:11" x14ac:dyDescent="0.35">
      <c r="C4" s="4" t="s">
        <v>12</v>
      </c>
      <c r="D4" s="32">
        <f>VLOOKUP(C4,'Tableau Cout Matiere'!$B:$C,2,FALSE)</f>
        <v>3.1930000000000001</v>
      </c>
    </row>
    <row r="5" spans="2:11" x14ac:dyDescent="0.35">
      <c r="C5" s="5" t="s">
        <v>13</v>
      </c>
      <c r="D5" s="32">
        <f>VLOOKUP(C5,'Tableau Cout Matiere'!$B:$C,2,FALSE)</f>
        <v>1.786</v>
      </c>
    </row>
    <row r="6" spans="2:11" x14ac:dyDescent="0.35">
      <c r="C6" s="5" t="s">
        <v>17</v>
      </c>
      <c r="D6" s="32">
        <f>VLOOKUP(C6,'Tableau Cout Matiere'!$B:$C,2,FALSE)</f>
        <v>2.9790000000000001</v>
      </c>
    </row>
  </sheetData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Cout Matiere</vt:lpstr>
      <vt:lpstr>Composition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Staelens</cp:lastModifiedBy>
  <cp:lastPrinted>2014-11-25T10:19:58Z</cp:lastPrinted>
  <dcterms:created xsi:type="dcterms:W3CDTF">2014-09-09T09:38:09Z</dcterms:created>
  <dcterms:modified xsi:type="dcterms:W3CDTF">2015-08-04T11:17:01Z</dcterms:modified>
</cp:coreProperties>
</file>