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115" windowHeight="7740" activeTab="1"/>
  </bookViews>
  <sheets>
    <sheet name="nb de permanences" sheetId="2" r:id="rId1"/>
    <sheet name="ordre des permanences" sheetId="1" r:id="rId2"/>
  </sheets>
  <calcPr calcId="125725"/>
</workbook>
</file>

<file path=xl/calcChain.xml><?xml version="1.0" encoding="utf-8"?>
<calcChain xmlns="http://schemas.openxmlformats.org/spreadsheetml/2006/main">
  <c r="B2" i="2"/>
  <c r="B3"/>
  <c r="B4"/>
  <c r="B5"/>
  <c r="B11" s="1"/>
  <c r="B6"/>
  <c r="B7"/>
  <c r="B8"/>
  <c r="B9"/>
  <c r="B10"/>
  <c r="B1"/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2"/>
  <c r="C3"/>
  <c r="E3" s="1"/>
  <c r="C4"/>
  <c r="E4" s="1"/>
  <c r="C5"/>
  <c r="E5" s="1"/>
  <c r="C6"/>
  <c r="E6" s="1"/>
  <c r="C7"/>
  <c r="E7" s="1"/>
  <c r="C8"/>
  <c r="E8" s="1"/>
  <c r="C9"/>
  <c r="E9" s="1"/>
  <c r="C10"/>
  <c r="E10" s="1"/>
  <c r="C11"/>
  <c r="E11" s="1"/>
  <c r="C12"/>
  <c r="E12" s="1"/>
  <c r="C13"/>
  <c r="E13" s="1"/>
  <c r="C14"/>
  <c r="E14" s="1"/>
  <c r="C15"/>
  <c r="E15" s="1"/>
  <c r="C16"/>
  <c r="E16" s="1"/>
  <c r="C17"/>
  <c r="E17" s="1"/>
  <c r="C18"/>
  <c r="E18" s="1"/>
  <c r="C19"/>
  <c r="E19" s="1"/>
  <c r="C20"/>
  <c r="E20" s="1"/>
  <c r="C21"/>
  <c r="E21" s="1"/>
  <c r="C22"/>
  <c r="E22" s="1"/>
  <c r="C23"/>
  <c r="E23" s="1"/>
  <c r="C24"/>
  <c r="E24" s="1"/>
  <c r="C25"/>
  <c r="E25" s="1"/>
  <c r="C26"/>
  <c r="E26" s="1"/>
  <c r="C27"/>
  <c r="E27" s="1"/>
  <c r="C28"/>
  <c r="E28" s="1"/>
  <c r="C29"/>
  <c r="E29" s="1"/>
  <c r="C30"/>
  <c r="E30" s="1"/>
  <c r="C31"/>
  <c r="E31" s="1"/>
  <c r="C32"/>
  <c r="E32" s="1"/>
  <c r="C33"/>
  <c r="E33" s="1"/>
  <c r="C34"/>
  <c r="E34" s="1"/>
  <c r="C35"/>
  <c r="E35" s="1"/>
  <c r="C36"/>
  <c r="E36" s="1"/>
  <c r="C37"/>
  <c r="E37" s="1"/>
  <c r="C38"/>
  <c r="E38" s="1"/>
  <c r="C39"/>
  <c r="E39" s="1"/>
  <c r="C40"/>
  <c r="E40" s="1"/>
  <c r="C2"/>
  <c r="E2" s="1"/>
  <c r="A1"/>
  <c r="H9" l="1"/>
  <c r="I9" s="1"/>
  <c r="H6"/>
  <c r="I6" s="1"/>
  <c r="H36"/>
  <c r="I36" s="1"/>
  <c r="H37"/>
  <c r="I37" s="1"/>
  <c r="H33"/>
  <c r="I33" s="1"/>
  <c r="H29"/>
  <c r="I29" s="1"/>
  <c r="H25"/>
  <c r="I25" s="1"/>
  <c r="H21"/>
  <c r="I21" s="1"/>
  <c r="H17"/>
  <c r="I17" s="1"/>
  <c r="H13"/>
  <c r="I13" s="1"/>
  <c r="H5"/>
  <c r="I5" s="1"/>
  <c r="H39"/>
  <c r="I39" s="1"/>
  <c r="H35"/>
  <c r="I35" s="1"/>
  <c r="H31"/>
  <c r="I31" s="1"/>
  <c r="H27"/>
  <c r="I27" s="1"/>
  <c r="H23"/>
  <c r="I23" s="1"/>
  <c r="H19"/>
  <c r="I19" s="1"/>
  <c r="H15"/>
  <c r="I15" s="1"/>
  <c r="H11"/>
  <c r="I11" s="1"/>
  <c r="H7"/>
  <c r="I7" s="1"/>
  <c r="H3"/>
  <c r="I3" s="1"/>
  <c r="H40"/>
  <c r="I40" s="1"/>
  <c r="H32"/>
  <c r="I32" s="1"/>
  <c r="H28"/>
  <c r="I28" s="1"/>
  <c r="H24"/>
  <c r="I24" s="1"/>
  <c r="H20"/>
  <c r="I20" s="1"/>
  <c r="H16"/>
  <c r="I16" s="1"/>
  <c r="H12"/>
  <c r="I12" s="1"/>
  <c r="H8"/>
  <c r="I8" s="1"/>
  <c r="H4"/>
  <c r="I4" s="1"/>
  <c r="H38"/>
  <c r="I38" s="1"/>
  <c r="H34"/>
  <c r="I34" s="1"/>
  <c r="H30"/>
  <c r="I30" s="1"/>
  <c r="H26"/>
  <c r="I26" s="1"/>
  <c r="H22"/>
  <c r="I22" s="1"/>
  <c r="H18"/>
  <c r="I18" s="1"/>
  <c r="H14"/>
  <c r="I14" s="1"/>
  <c r="H10"/>
  <c r="I10" s="1"/>
  <c r="H2"/>
  <c r="I2" s="1"/>
</calcChain>
</file>

<file path=xl/sharedStrings.xml><?xml version="1.0" encoding="utf-8"?>
<sst xmlns="http://schemas.openxmlformats.org/spreadsheetml/2006/main" count="54" uniqueCount="15">
  <si>
    <t>NA</t>
  </si>
  <si>
    <t>EB</t>
  </si>
  <si>
    <t>SC</t>
  </si>
  <si>
    <t>KC</t>
  </si>
  <si>
    <t>VD</t>
  </si>
  <si>
    <t>LEBD</t>
  </si>
  <si>
    <t>PF</t>
  </si>
  <si>
    <t>SJ</t>
  </si>
  <si>
    <t>JJ</t>
  </si>
  <si>
    <t>AMT</t>
  </si>
  <si>
    <t>Personne</t>
  </si>
  <si>
    <t>Ligne/100</t>
  </si>
  <si>
    <t>Ordre aléatoire + Ligne/100</t>
  </si>
  <si>
    <t>Ordre aléatoire</t>
  </si>
  <si>
    <t>ordre chronologique aléatoire des permanences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</si>
</sst>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2" borderId="0" xfId="0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285750</xdr:colOff>
      <xdr:row>3</xdr:row>
      <xdr:rowOff>123825</xdr:rowOff>
    </xdr:from>
    <xdr:ext cx="1372235" cy="311496"/>
    <xdr:sp macro="" textlink="">
      <xdr:nvSpPr>
        <xdr:cNvPr id="2" name="ZoneTexte 1"/>
        <xdr:cNvSpPr txBox="1"/>
      </xdr:nvSpPr>
      <xdr:spPr>
        <a:xfrm>
          <a:off x="9810750" y="695325"/>
          <a:ext cx="1372235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400"/>
            <a:t>F9 pour changer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workbookViewId="0">
      <selection activeCell="B11" sqref="B11"/>
    </sheetView>
  </sheetViews>
  <sheetFormatPr baseColWidth="10" defaultRowHeight="15"/>
  <sheetData>
    <row r="1" spans="1:2">
      <c r="A1" s="1" t="s">
        <v>9</v>
      </c>
      <c r="B1" s="1">
        <f>COUNTIF('ordre des permanences'!B:B,'nb de permanences'!A1)</f>
        <v>4</v>
      </c>
    </row>
    <row r="2" spans="1:2">
      <c r="A2" s="1" t="s">
        <v>1</v>
      </c>
      <c r="B2" s="1">
        <f>COUNTIF('ordre des permanences'!B:B,'nb de permanences'!A2)</f>
        <v>3</v>
      </c>
    </row>
    <row r="3" spans="1:2">
      <c r="A3" s="1" t="s">
        <v>8</v>
      </c>
      <c r="B3" s="1">
        <f>COUNTIF('ordre des permanences'!B:B,'nb de permanences'!A3)</f>
        <v>5</v>
      </c>
    </row>
    <row r="4" spans="1:2">
      <c r="A4" s="1" t="s">
        <v>3</v>
      </c>
      <c r="B4" s="1">
        <f>COUNTIF('ordre des permanences'!B:B,'nb de permanences'!A4)</f>
        <v>2</v>
      </c>
    </row>
    <row r="5" spans="1:2">
      <c r="A5" s="1" t="s">
        <v>5</v>
      </c>
      <c r="B5" s="1">
        <f>COUNTIF('ordre des permanences'!B:B,'nb de permanences'!A5)</f>
        <v>3</v>
      </c>
    </row>
    <row r="6" spans="1:2">
      <c r="A6" s="1" t="s">
        <v>0</v>
      </c>
      <c r="B6" s="1">
        <f>COUNTIF('ordre des permanences'!B:B,'nb de permanences'!A6)</f>
        <v>6</v>
      </c>
    </row>
    <row r="7" spans="1:2">
      <c r="A7" s="1" t="s">
        <v>6</v>
      </c>
      <c r="B7" s="1">
        <f>COUNTIF('ordre des permanences'!B:B,'nb de permanences'!A7)</f>
        <v>4</v>
      </c>
    </row>
    <row r="8" spans="1:2">
      <c r="A8" s="1" t="s">
        <v>2</v>
      </c>
      <c r="B8" s="1">
        <f>COUNTIF('ordre des permanences'!B:B,'nb de permanences'!A8)</f>
        <v>6</v>
      </c>
    </row>
    <row r="9" spans="1:2">
      <c r="A9" s="1" t="s">
        <v>7</v>
      </c>
      <c r="B9" s="1">
        <f>COUNTIF('ordre des permanences'!B:B,'nb de permanences'!A9)</f>
        <v>3</v>
      </c>
    </row>
    <row r="10" spans="1:2">
      <c r="A10" s="1" t="s">
        <v>4</v>
      </c>
      <c r="B10" s="1">
        <f>COUNTIF('ordre des permanences'!B:B,'nb de permanences'!A10)</f>
        <v>3</v>
      </c>
    </row>
    <row r="11" spans="1:2">
      <c r="B11" s="5">
        <f>SUM(B1:B10)</f>
        <v>39</v>
      </c>
    </row>
  </sheetData>
  <sortState ref="A1:B10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0"/>
  <sheetViews>
    <sheetView tabSelected="1" workbookViewId="0"/>
  </sheetViews>
  <sheetFormatPr baseColWidth="10" defaultRowHeight="15"/>
  <cols>
    <col min="1" max="1" width="7.5703125" style="2" customWidth="1"/>
    <col min="2" max="4" width="17.28515625" style="2" customWidth="1"/>
    <col min="5" max="5" width="25.28515625" style="2" bestFit="1" customWidth="1"/>
    <col min="6" max="6" width="11.42578125" style="2"/>
    <col min="7" max="9" width="15.5703125" style="2" customWidth="1"/>
    <col min="10" max="16384" width="11.42578125" style="2"/>
  </cols>
  <sheetData>
    <row r="1" spans="1:9">
      <c r="A1" s="6">
        <f>COUNTA(B:B)-1</f>
        <v>39</v>
      </c>
      <c r="B1" s="2" t="s">
        <v>10</v>
      </c>
      <c r="C1" s="2" t="s">
        <v>13</v>
      </c>
      <c r="D1" s="2" t="s">
        <v>11</v>
      </c>
      <c r="E1" s="3" t="s">
        <v>12</v>
      </c>
      <c r="G1" s="4" t="s">
        <v>14</v>
      </c>
      <c r="H1" s="4"/>
      <c r="I1" s="4"/>
    </row>
    <row r="2" spans="1:9">
      <c r="B2" s="1" t="s">
        <v>9</v>
      </c>
      <c r="C2" s="1">
        <f ca="1">RANDBETWEEN(1,$A$1)</f>
        <v>3</v>
      </c>
      <c r="D2" s="2">
        <f>ROW()/100</f>
        <v>0.02</v>
      </c>
      <c r="E2" s="2">
        <f ca="1">C2+D2</f>
        <v>3.02</v>
      </c>
      <c r="G2" s="2">
        <v>1</v>
      </c>
      <c r="H2" s="2">
        <f ca="1">SMALL($E$2:$E$40,G2)</f>
        <v>2.17</v>
      </c>
      <c r="I2" s="4" t="str">
        <f ca="1">INDEX(B:B,MATCH(H2,E:E,0))</f>
        <v>LEBD</v>
      </c>
    </row>
    <row r="3" spans="1:9">
      <c r="B3" s="1" t="s">
        <v>9</v>
      </c>
      <c r="C3" s="1">
        <f t="shared" ref="C3:C40" ca="1" si="0">RANDBETWEEN(1,$A$1)</f>
        <v>20</v>
      </c>
      <c r="D3" s="2">
        <f t="shared" ref="D3:D40" si="1">ROW()/100</f>
        <v>0.03</v>
      </c>
      <c r="E3" s="2">
        <f t="shared" ref="E3:E40" ca="1" si="2">C3+D3</f>
        <v>20.03</v>
      </c>
      <c r="G3" s="2">
        <v>2</v>
      </c>
      <c r="H3" s="2">
        <f t="shared" ref="H3:H40" ca="1" si="3">SMALL($E$2:$E$40,G3)</f>
        <v>3.02</v>
      </c>
      <c r="I3" s="4" t="str">
        <f t="shared" ref="I3:I40" ca="1" si="4">INDEX(B:B,MATCH(H3,E:E,0))</f>
        <v>AMT</v>
      </c>
    </row>
    <row r="4" spans="1:9">
      <c r="B4" s="1" t="s">
        <v>9</v>
      </c>
      <c r="C4" s="1">
        <f t="shared" ca="1" si="0"/>
        <v>17</v>
      </c>
      <c r="D4" s="2">
        <f t="shared" si="1"/>
        <v>0.04</v>
      </c>
      <c r="E4" s="2">
        <f t="shared" ca="1" si="2"/>
        <v>17.04</v>
      </c>
      <c r="G4" s="2">
        <v>3</v>
      </c>
      <c r="H4" s="2">
        <f t="shared" ca="1" si="3"/>
        <v>6.05</v>
      </c>
      <c r="I4" s="4" t="str">
        <f t="shared" ca="1" si="4"/>
        <v>AMT</v>
      </c>
    </row>
    <row r="5" spans="1:9">
      <c r="B5" s="1" t="s">
        <v>9</v>
      </c>
      <c r="C5" s="1">
        <f t="shared" ca="1" si="0"/>
        <v>6</v>
      </c>
      <c r="D5" s="2">
        <f t="shared" si="1"/>
        <v>0.05</v>
      </c>
      <c r="E5" s="2">
        <f t="shared" ca="1" si="2"/>
        <v>6.05</v>
      </c>
      <c r="G5" s="2">
        <v>4</v>
      </c>
      <c r="H5" s="2">
        <f t="shared" ca="1" si="3"/>
        <v>7.24</v>
      </c>
      <c r="I5" s="4" t="str">
        <f t="shared" ca="1" si="4"/>
        <v>NA</v>
      </c>
    </row>
    <row r="6" spans="1:9">
      <c r="B6" s="1" t="s">
        <v>1</v>
      </c>
      <c r="C6" s="1">
        <f t="shared" ca="1" si="0"/>
        <v>10</v>
      </c>
      <c r="D6" s="2">
        <f t="shared" si="1"/>
        <v>0.06</v>
      </c>
      <c r="E6" s="2">
        <f t="shared" ca="1" si="2"/>
        <v>10.06</v>
      </c>
      <c r="G6" s="2">
        <v>5</v>
      </c>
      <c r="H6" s="2">
        <f t="shared" ca="1" si="3"/>
        <v>7.31</v>
      </c>
      <c r="I6" s="4" t="str">
        <f t="shared" ca="1" si="4"/>
        <v>SC</v>
      </c>
    </row>
    <row r="7" spans="1:9">
      <c r="B7" s="1" t="s">
        <v>1</v>
      </c>
      <c r="C7" s="1">
        <f t="shared" ca="1" si="0"/>
        <v>39</v>
      </c>
      <c r="D7" s="2">
        <f t="shared" si="1"/>
        <v>7.0000000000000007E-2</v>
      </c>
      <c r="E7" s="2">
        <f t="shared" ca="1" si="2"/>
        <v>39.07</v>
      </c>
      <c r="G7" s="2">
        <v>6</v>
      </c>
      <c r="H7" s="2">
        <f t="shared" ca="1" si="3"/>
        <v>8.14</v>
      </c>
      <c r="I7" s="4" t="str">
        <f t="shared" ca="1" si="4"/>
        <v>KC</v>
      </c>
    </row>
    <row r="8" spans="1:9">
      <c r="B8" s="1" t="s">
        <v>1</v>
      </c>
      <c r="C8" s="1">
        <f t="shared" ca="1" si="0"/>
        <v>34</v>
      </c>
      <c r="D8" s="2">
        <f t="shared" si="1"/>
        <v>0.08</v>
      </c>
      <c r="E8" s="2">
        <f t="shared" ca="1" si="2"/>
        <v>34.08</v>
      </c>
      <c r="G8" s="2">
        <v>7</v>
      </c>
      <c r="H8" s="2">
        <f t="shared" ca="1" si="3"/>
        <v>9.1</v>
      </c>
      <c r="I8" s="4" t="str">
        <f t="shared" ca="1" si="4"/>
        <v>JJ</v>
      </c>
    </row>
    <row r="9" spans="1:9">
      <c r="B9" s="1" t="s">
        <v>8</v>
      </c>
      <c r="C9" s="1">
        <f t="shared" ca="1" si="0"/>
        <v>38</v>
      </c>
      <c r="D9" s="2">
        <f t="shared" si="1"/>
        <v>0.09</v>
      </c>
      <c r="E9" s="2">
        <f t="shared" ca="1" si="2"/>
        <v>38.090000000000003</v>
      </c>
      <c r="G9" s="2">
        <v>8</v>
      </c>
      <c r="H9" s="2">
        <f t="shared" ca="1" si="3"/>
        <v>10.06</v>
      </c>
      <c r="I9" s="4" t="str">
        <f t="shared" ca="1" si="4"/>
        <v>EB</v>
      </c>
    </row>
    <row r="10" spans="1:9">
      <c r="B10" s="1" t="s">
        <v>8</v>
      </c>
      <c r="C10" s="1">
        <f t="shared" ca="1" si="0"/>
        <v>9</v>
      </c>
      <c r="D10" s="2">
        <f t="shared" si="1"/>
        <v>0.1</v>
      </c>
      <c r="E10" s="2">
        <f t="shared" ca="1" si="2"/>
        <v>9.1</v>
      </c>
      <c r="G10" s="2">
        <v>9</v>
      </c>
      <c r="H10" s="2">
        <f t="shared" ca="1" si="3"/>
        <v>10.27</v>
      </c>
      <c r="I10" s="4" t="str">
        <f t="shared" ca="1" si="4"/>
        <v>PF</v>
      </c>
    </row>
    <row r="11" spans="1:9">
      <c r="B11" s="1" t="s">
        <v>8</v>
      </c>
      <c r="C11" s="1">
        <f t="shared" ca="1" si="0"/>
        <v>22</v>
      </c>
      <c r="D11" s="2">
        <f t="shared" si="1"/>
        <v>0.11</v>
      </c>
      <c r="E11" s="2">
        <f t="shared" ca="1" si="2"/>
        <v>22.11</v>
      </c>
      <c r="G11" s="2">
        <v>10</v>
      </c>
      <c r="H11" s="2">
        <f t="shared" ca="1" si="3"/>
        <v>11.29</v>
      </c>
      <c r="I11" s="4" t="str">
        <f t="shared" ca="1" si="4"/>
        <v>SC</v>
      </c>
    </row>
    <row r="12" spans="1:9">
      <c r="B12" s="1" t="s">
        <v>8</v>
      </c>
      <c r="C12" s="1">
        <f t="shared" ca="1" si="0"/>
        <v>21</v>
      </c>
      <c r="D12" s="2">
        <f t="shared" si="1"/>
        <v>0.12</v>
      </c>
      <c r="E12" s="2">
        <f t="shared" ca="1" si="2"/>
        <v>21.12</v>
      </c>
      <c r="G12" s="2">
        <v>11</v>
      </c>
      <c r="H12" s="2">
        <f t="shared" ca="1" si="3"/>
        <v>12.2</v>
      </c>
      <c r="I12" s="4" t="str">
        <f t="shared" ca="1" si="4"/>
        <v>NA</v>
      </c>
    </row>
    <row r="13" spans="1:9">
      <c r="B13" s="1" t="s">
        <v>8</v>
      </c>
      <c r="C13" s="1">
        <f t="shared" ca="1" si="0"/>
        <v>25</v>
      </c>
      <c r="D13" s="2">
        <f t="shared" si="1"/>
        <v>0.13</v>
      </c>
      <c r="E13" s="2">
        <f t="shared" ca="1" si="2"/>
        <v>25.13</v>
      </c>
      <c r="G13" s="2">
        <v>12</v>
      </c>
      <c r="H13" s="2">
        <f t="shared" ca="1" si="3"/>
        <v>13.32</v>
      </c>
      <c r="I13" s="4" t="str">
        <f t="shared" ca="1" si="4"/>
        <v>SC</v>
      </c>
    </row>
    <row r="14" spans="1:9">
      <c r="B14" s="1" t="s">
        <v>3</v>
      </c>
      <c r="C14" s="1">
        <f t="shared" ca="1" si="0"/>
        <v>8</v>
      </c>
      <c r="D14" s="2">
        <f t="shared" si="1"/>
        <v>0.14000000000000001</v>
      </c>
      <c r="E14" s="2">
        <f t="shared" ca="1" si="2"/>
        <v>8.14</v>
      </c>
      <c r="G14" s="2">
        <v>13</v>
      </c>
      <c r="H14" s="2">
        <f t="shared" ca="1" si="3"/>
        <v>14.33</v>
      </c>
      <c r="I14" s="4" t="str">
        <f t="shared" ca="1" si="4"/>
        <v>SC</v>
      </c>
    </row>
    <row r="15" spans="1:9">
      <c r="B15" s="1" t="s">
        <v>3</v>
      </c>
      <c r="C15" s="1">
        <f t="shared" ca="1" si="0"/>
        <v>31</v>
      </c>
      <c r="D15" s="2">
        <f t="shared" si="1"/>
        <v>0.15</v>
      </c>
      <c r="E15" s="2">
        <f t="shared" ca="1" si="2"/>
        <v>31.15</v>
      </c>
      <c r="G15" s="2">
        <v>14</v>
      </c>
      <c r="H15" s="2">
        <f t="shared" ca="1" si="3"/>
        <v>14.36</v>
      </c>
      <c r="I15" s="4" t="str">
        <f t="shared" ca="1" si="4"/>
        <v>SJ</v>
      </c>
    </row>
    <row r="16" spans="1:9">
      <c r="B16" s="1" t="s">
        <v>5</v>
      </c>
      <c r="C16" s="1">
        <f t="shared" ca="1" si="0"/>
        <v>31</v>
      </c>
      <c r="D16" s="2">
        <f t="shared" si="1"/>
        <v>0.16</v>
      </c>
      <c r="E16" s="2">
        <f t="shared" ca="1" si="2"/>
        <v>31.16</v>
      </c>
      <c r="G16" s="2">
        <v>15</v>
      </c>
      <c r="H16" s="2">
        <f t="shared" ca="1" si="3"/>
        <v>15.37</v>
      </c>
      <c r="I16" s="4" t="str">
        <f t="shared" ca="1" si="4"/>
        <v>SJ</v>
      </c>
    </row>
    <row r="17" spans="2:9">
      <c r="B17" s="1" t="s">
        <v>5</v>
      </c>
      <c r="C17" s="1">
        <f t="shared" ca="1" si="0"/>
        <v>2</v>
      </c>
      <c r="D17" s="2">
        <f t="shared" si="1"/>
        <v>0.17</v>
      </c>
      <c r="E17" s="2">
        <f t="shared" ca="1" si="2"/>
        <v>2.17</v>
      </c>
      <c r="G17" s="2">
        <v>16</v>
      </c>
      <c r="H17" s="2">
        <f t="shared" ca="1" si="3"/>
        <v>17.04</v>
      </c>
      <c r="I17" s="4" t="str">
        <f t="shared" ca="1" si="4"/>
        <v>AMT</v>
      </c>
    </row>
    <row r="18" spans="2:9">
      <c r="B18" s="1" t="s">
        <v>5</v>
      </c>
      <c r="C18" s="1">
        <f t="shared" ca="1" si="0"/>
        <v>34</v>
      </c>
      <c r="D18" s="2">
        <f t="shared" si="1"/>
        <v>0.18</v>
      </c>
      <c r="E18" s="2">
        <f t="shared" ca="1" si="2"/>
        <v>34.18</v>
      </c>
      <c r="G18" s="2">
        <v>17</v>
      </c>
      <c r="H18" s="2">
        <f t="shared" ca="1" si="3"/>
        <v>17.3</v>
      </c>
      <c r="I18" s="4" t="str">
        <f t="shared" ca="1" si="4"/>
        <v>SC</v>
      </c>
    </row>
    <row r="19" spans="2:9">
      <c r="B19" s="1" t="s">
        <v>0</v>
      </c>
      <c r="C19" s="1">
        <f t="shared" ca="1" si="0"/>
        <v>18</v>
      </c>
      <c r="D19" s="2">
        <f t="shared" si="1"/>
        <v>0.19</v>
      </c>
      <c r="E19" s="2">
        <f t="shared" ca="1" si="2"/>
        <v>18.190000000000001</v>
      </c>
      <c r="G19" s="2">
        <v>18</v>
      </c>
      <c r="H19" s="2">
        <f t="shared" ca="1" si="3"/>
        <v>18.190000000000001</v>
      </c>
      <c r="I19" s="4" t="str">
        <f t="shared" ca="1" si="4"/>
        <v>NA</v>
      </c>
    </row>
    <row r="20" spans="2:9">
      <c r="B20" s="1" t="s">
        <v>0</v>
      </c>
      <c r="C20" s="1">
        <f t="shared" ca="1" si="0"/>
        <v>12</v>
      </c>
      <c r="D20" s="2">
        <f t="shared" si="1"/>
        <v>0.2</v>
      </c>
      <c r="E20" s="2">
        <f t="shared" ca="1" si="2"/>
        <v>12.2</v>
      </c>
      <c r="G20" s="2">
        <v>19</v>
      </c>
      <c r="H20" s="2">
        <f t="shared" ca="1" si="3"/>
        <v>19.38</v>
      </c>
      <c r="I20" s="4" t="str">
        <f t="shared" ca="1" si="4"/>
        <v>VD</v>
      </c>
    </row>
    <row r="21" spans="2:9">
      <c r="B21" s="1" t="s">
        <v>0</v>
      </c>
      <c r="C21" s="1">
        <f t="shared" ca="1" si="0"/>
        <v>22</v>
      </c>
      <c r="D21" s="2">
        <f t="shared" si="1"/>
        <v>0.21</v>
      </c>
      <c r="E21" s="2">
        <f t="shared" ca="1" si="2"/>
        <v>22.21</v>
      </c>
      <c r="G21" s="2">
        <v>20</v>
      </c>
      <c r="H21" s="2">
        <f t="shared" ca="1" si="3"/>
        <v>20.03</v>
      </c>
      <c r="I21" s="4" t="str">
        <f t="shared" ca="1" si="4"/>
        <v>AMT</v>
      </c>
    </row>
    <row r="22" spans="2:9">
      <c r="B22" s="1" t="s">
        <v>0</v>
      </c>
      <c r="C22" s="1">
        <f t="shared" ca="1" si="0"/>
        <v>24</v>
      </c>
      <c r="D22" s="2">
        <f t="shared" si="1"/>
        <v>0.22</v>
      </c>
      <c r="E22" s="2">
        <f t="shared" ca="1" si="2"/>
        <v>24.22</v>
      </c>
      <c r="G22" s="2">
        <v>21</v>
      </c>
      <c r="H22" s="2">
        <f t="shared" ca="1" si="3"/>
        <v>21.12</v>
      </c>
      <c r="I22" s="4" t="str">
        <f t="shared" ca="1" si="4"/>
        <v>JJ</v>
      </c>
    </row>
    <row r="23" spans="2:9">
      <c r="B23" s="1" t="s">
        <v>0</v>
      </c>
      <c r="C23" s="1">
        <f t="shared" ca="1" si="0"/>
        <v>31</v>
      </c>
      <c r="D23" s="2">
        <f t="shared" si="1"/>
        <v>0.23</v>
      </c>
      <c r="E23" s="2">
        <f t="shared" ca="1" si="2"/>
        <v>31.23</v>
      </c>
      <c r="G23" s="2">
        <v>22</v>
      </c>
      <c r="H23" s="2">
        <f t="shared" ca="1" si="3"/>
        <v>22.11</v>
      </c>
      <c r="I23" s="4" t="str">
        <f t="shared" ca="1" si="4"/>
        <v>JJ</v>
      </c>
    </row>
    <row r="24" spans="2:9">
      <c r="B24" s="1" t="s">
        <v>0</v>
      </c>
      <c r="C24" s="1">
        <f t="shared" ca="1" si="0"/>
        <v>7</v>
      </c>
      <c r="D24" s="2">
        <f t="shared" si="1"/>
        <v>0.24</v>
      </c>
      <c r="E24" s="2">
        <f t="shared" ca="1" si="2"/>
        <v>7.24</v>
      </c>
      <c r="G24" s="2">
        <v>23</v>
      </c>
      <c r="H24" s="2">
        <f t="shared" ca="1" si="3"/>
        <v>22.21</v>
      </c>
      <c r="I24" s="4" t="str">
        <f t="shared" ca="1" si="4"/>
        <v>NA</v>
      </c>
    </row>
    <row r="25" spans="2:9">
      <c r="B25" s="1" t="s">
        <v>6</v>
      </c>
      <c r="C25" s="1">
        <f t="shared" ca="1" si="0"/>
        <v>22</v>
      </c>
      <c r="D25" s="2">
        <f t="shared" si="1"/>
        <v>0.25</v>
      </c>
      <c r="E25" s="2">
        <f t="shared" ca="1" si="2"/>
        <v>22.25</v>
      </c>
      <c r="G25" s="2">
        <v>24</v>
      </c>
      <c r="H25" s="2">
        <f t="shared" ca="1" si="3"/>
        <v>22.25</v>
      </c>
      <c r="I25" s="4" t="str">
        <f t="shared" ca="1" si="4"/>
        <v>PF</v>
      </c>
    </row>
    <row r="26" spans="2:9">
      <c r="B26" s="1" t="s">
        <v>6</v>
      </c>
      <c r="C26" s="1">
        <f t="shared" ca="1" si="0"/>
        <v>36</v>
      </c>
      <c r="D26" s="2">
        <f t="shared" si="1"/>
        <v>0.26</v>
      </c>
      <c r="E26" s="2">
        <f t="shared" ca="1" si="2"/>
        <v>36.26</v>
      </c>
      <c r="G26" s="2">
        <v>25</v>
      </c>
      <c r="H26" s="2">
        <f t="shared" ca="1" si="3"/>
        <v>23.28</v>
      </c>
      <c r="I26" s="4" t="str">
        <f t="shared" ca="1" si="4"/>
        <v>PF</v>
      </c>
    </row>
    <row r="27" spans="2:9">
      <c r="B27" s="1" t="s">
        <v>6</v>
      </c>
      <c r="C27" s="1">
        <f t="shared" ca="1" si="0"/>
        <v>10</v>
      </c>
      <c r="D27" s="2">
        <f t="shared" si="1"/>
        <v>0.27</v>
      </c>
      <c r="E27" s="2">
        <f t="shared" ca="1" si="2"/>
        <v>10.27</v>
      </c>
      <c r="G27" s="2">
        <v>26</v>
      </c>
      <c r="H27" s="2">
        <f t="shared" ca="1" si="3"/>
        <v>24.22</v>
      </c>
      <c r="I27" s="4" t="str">
        <f t="shared" ca="1" si="4"/>
        <v>NA</v>
      </c>
    </row>
    <row r="28" spans="2:9">
      <c r="B28" s="1" t="s">
        <v>6</v>
      </c>
      <c r="C28" s="1">
        <f t="shared" ca="1" si="0"/>
        <v>23</v>
      </c>
      <c r="D28" s="2">
        <f t="shared" si="1"/>
        <v>0.28000000000000003</v>
      </c>
      <c r="E28" s="2">
        <f t="shared" ca="1" si="2"/>
        <v>23.28</v>
      </c>
      <c r="G28" s="2">
        <v>27</v>
      </c>
      <c r="H28" s="2">
        <f t="shared" ca="1" si="3"/>
        <v>25.13</v>
      </c>
      <c r="I28" s="4" t="str">
        <f t="shared" ca="1" si="4"/>
        <v>JJ</v>
      </c>
    </row>
    <row r="29" spans="2:9">
      <c r="B29" s="1" t="s">
        <v>2</v>
      </c>
      <c r="C29" s="1">
        <f t="shared" ca="1" si="0"/>
        <v>11</v>
      </c>
      <c r="D29" s="2">
        <f t="shared" si="1"/>
        <v>0.28999999999999998</v>
      </c>
      <c r="E29" s="2">
        <f t="shared" ca="1" si="2"/>
        <v>11.29</v>
      </c>
      <c r="G29" s="2">
        <v>28</v>
      </c>
      <c r="H29" s="2">
        <f t="shared" ca="1" si="3"/>
        <v>25.39</v>
      </c>
      <c r="I29" s="4" t="str">
        <f t="shared" ca="1" si="4"/>
        <v>VD</v>
      </c>
    </row>
    <row r="30" spans="2:9">
      <c r="B30" s="1" t="s">
        <v>2</v>
      </c>
      <c r="C30" s="1">
        <f t="shared" ca="1" si="0"/>
        <v>17</v>
      </c>
      <c r="D30" s="2">
        <f t="shared" si="1"/>
        <v>0.3</v>
      </c>
      <c r="E30" s="2">
        <f t="shared" ca="1" si="2"/>
        <v>17.3</v>
      </c>
      <c r="G30" s="2">
        <v>29</v>
      </c>
      <c r="H30" s="2">
        <f t="shared" ca="1" si="3"/>
        <v>31.15</v>
      </c>
      <c r="I30" s="4" t="str">
        <f t="shared" ca="1" si="4"/>
        <v>KC</v>
      </c>
    </row>
    <row r="31" spans="2:9">
      <c r="B31" s="1" t="s">
        <v>2</v>
      </c>
      <c r="C31" s="1">
        <f t="shared" ca="1" si="0"/>
        <v>7</v>
      </c>
      <c r="D31" s="2">
        <f t="shared" si="1"/>
        <v>0.31</v>
      </c>
      <c r="E31" s="2">
        <f t="shared" ca="1" si="2"/>
        <v>7.31</v>
      </c>
      <c r="G31" s="2">
        <v>30</v>
      </c>
      <c r="H31" s="2">
        <f t="shared" ca="1" si="3"/>
        <v>31.16</v>
      </c>
      <c r="I31" s="4" t="str">
        <f t="shared" ca="1" si="4"/>
        <v>LEBD</v>
      </c>
    </row>
    <row r="32" spans="2:9">
      <c r="B32" s="1" t="s">
        <v>2</v>
      </c>
      <c r="C32" s="1">
        <f t="shared" ca="1" si="0"/>
        <v>13</v>
      </c>
      <c r="D32" s="2">
        <f t="shared" si="1"/>
        <v>0.32</v>
      </c>
      <c r="E32" s="2">
        <f t="shared" ca="1" si="2"/>
        <v>13.32</v>
      </c>
      <c r="G32" s="2">
        <v>31</v>
      </c>
      <c r="H32" s="2">
        <f t="shared" ca="1" si="3"/>
        <v>31.23</v>
      </c>
      <c r="I32" s="4" t="str">
        <f t="shared" ca="1" si="4"/>
        <v>NA</v>
      </c>
    </row>
    <row r="33" spans="2:9">
      <c r="B33" s="1" t="s">
        <v>2</v>
      </c>
      <c r="C33" s="1">
        <f t="shared" ca="1" si="0"/>
        <v>14</v>
      </c>
      <c r="D33" s="2">
        <f t="shared" si="1"/>
        <v>0.33</v>
      </c>
      <c r="E33" s="2">
        <f t="shared" ca="1" si="2"/>
        <v>14.33</v>
      </c>
      <c r="G33" s="2">
        <v>32</v>
      </c>
      <c r="H33" s="2">
        <f t="shared" ca="1" si="3"/>
        <v>31.35</v>
      </c>
      <c r="I33" s="4" t="str">
        <f t="shared" ca="1" si="4"/>
        <v>SJ</v>
      </c>
    </row>
    <row r="34" spans="2:9">
      <c r="B34" s="1" t="s">
        <v>2</v>
      </c>
      <c r="C34" s="1">
        <f t="shared" ca="1" si="0"/>
        <v>38</v>
      </c>
      <c r="D34" s="2">
        <f t="shared" si="1"/>
        <v>0.34</v>
      </c>
      <c r="E34" s="2">
        <f t="shared" ca="1" si="2"/>
        <v>38.340000000000003</v>
      </c>
      <c r="G34" s="2">
        <v>33</v>
      </c>
      <c r="H34" s="2">
        <f t="shared" ca="1" si="3"/>
        <v>31.4</v>
      </c>
      <c r="I34" s="4" t="str">
        <f t="shared" ca="1" si="4"/>
        <v>VD</v>
      </c>
    </row>
    <row r="35" spans="2:9">
      <c r="B35" s="1" t="s">
        <v>7</v>
      </c>
      <c r="C35" s="1">
        <f t="shared" ca="1" si="0"/>
        <v>31</v>
      </c>
      <c r="D35" s="2">
        <f t="shared" si="1"/>
        <v>0.35</v>
      </c>
      <c r="E35" s="2">
        <f t="shared" ca="1" si="2"/>
        <v>31.35</v>
      </c>
      <c r="G35" s="2">
        <v>34</v>
      </c>
      <c r="H35" s="2">
        <f t="shared" ca="1" si="3"/>
        <v>34.08</v>
      </c>
      <c r="I35" s="4" t="str">
        <f t="shared" ca="1" si="4"/>
        <v>EB</v>
      </c>
    </row>
    <row r="36" spans="2:9">
      <c r="B36" s="1" t="s">
        <v>7</v>
      </c>
      <c r="C36" s="1">
        <f t="shared" ca="1" si="0"/>
        <v>14</v>
      </c>
      <c r="D36" s="2">
        <f t="shared" si="1"/>
        <v>0.36</v>
      </c>
      <c r="E36" s="2">
        <f t="shared" ca="1" si="2"/>
        <v>14.36</v>
      </c>
      <c r="G36" s="2">
        <v>35</v>
      </c>
      <c r="H36" s="2">
        <f t="shared" ca="1" si="3"/>
        <v>34.18</v>
      </c>
      <c r="I36" s="4" t="str">
        <f t="shared" ca="1" si="4"/>
        <v>LEBD</v>
      </c>
    </row>
    <row r="37" spans="2:9">
      <c r="B37" s="1" t="s">
        <v>7</v>
      </c>
      <c r="C37" s="1">
        <f t="shared" ca="1" si="0"/>
        <v>15</v>
      </c>
      <c r="D37" s="2">
        <f t="shared" si="1"/>
        <v>0.37</v>
      </c>
      <c r="E37" s="2">
        <f t="shared" ca="1" si="2"/>
        <v>15.37</v>
      </c>
      <c r="G37" s="2">
        <v>36</v>
      </c>
      <c r="H37" s="2">
        <f t="shared" ca="1" si="3"/>
        <v>36.26</v>
      </c>
      <c r="I37" s="4" t="str">
        <f t="shared" ca="1" si="4"/>
        <v>PF</v>
      </c>
    </row>
    <row r="38" spans="2:9">
      <c r="B38" s="1" t="s">
        <v>4</v>
      </c>
      <c r="C38" s="1">
        <f t="shared" ca="1" si="0"/>
        <v>19</v>
      </c>
      <c r="D38" s="2">
        <f t="shared" si="1"/>
        <v>0.38</v>
      </c>
      <c r="E38" s="2">
        <f t="shared" ca="1" si="2"/>
        <v>19.38</v>
      </c>
      <c r="G38" s="2">
        <v>37</v>
      </c>
      <c r="H38" s="2">
        <f t="shared" ca="1" si="3"/>
        <v>38.090000000000003</v>
      </c>
      <c r="I38" s="4" t="str">
        <f t="shared" ca="1" si="4"/>
        <v>JJ</v>
      </c>
    </row>
    <row r="39" spans="2:9">
      <c r="B39" s="1" t="s">
        <v>4</v>
      </c>
      <c r="C39" s="1">
        <f t="shared" ca="1" si="0"/>
        <v>25</v>
      </c>
      <c r="D39" s="2">
        <f t="shared" si="1"/>
        <v>0.39</v>
      </c>
      <c r="E39" s="2">
        <f t="shared" ca="1" si="2"/>
        <v>25.39</v>
      </c>
      <c r="G39" s="2">
        <v>38</v>
      </c>
      <c r="H39" s="2">
        <f t="shared" ca="1" si="3"/>
        <v>38.340000000000003</v>
      </c>
      <c r="I39" s="4" t="str">
        <f t="shared" ca="1" si="4"/>
        <v>SC</v>
      </c>
    </row>
    <row r="40" spans="2:9">
      <c r="B40" s="1" t="s">
        <v>4</v>
      </c>
      <c r="C40" s="1">
        <f t="shared" ca="1" si="0"/>
        <v>31</v>
      </c>
      <c r="D40" s="2">
        <f t="shared" si="1"/>
        <v>0.4</v>
      </c>
      <c r="E40" s="2">
        <f t="shared" ca="1" si="2"/>
        <v>31.4</v>
      </c>
      <c r="G40" s="2">
        <v>39</v>
      </c>
      <c r="H40" s="2">
        <f t="shared" ca="1" si="3"/>
        <v>39.07</v>
      </c>
      <c r="I40" s="4" t="str">
        <f t="shared" ca="1" si="4"/>
        <v>EB</v>
      </c>
    </row>
  </sheetData>
  <sortState ref="B1:B39">
    <sortCondition ref="B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nb de permanences</vt:lpstr>
      <vt:lpstr>ordre des permanences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Staelens Michel</cp:lastModifiedBy>
  <dcterms:created xsi:type="dcterms:W3CDTF">2015-07-16T15:38:15Z</dcterms:created>
  <dcterms:modified xsi:type="dcterms:W3CDTF">2015-07-16T15:48:44Z</dcterms:modified>
</cp:coreProperties>
</file>