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30" yWindow="420" windowWidth="11070" windowHeight="13040"/>
  </bookViews>
  <sheets>
    <sheet name="stock (entrée-sortie)" sheetId="1" r:id="rId1"/>
    <sheet name="Paramètres" sheetId="2" r:id="rId2"/>
  </sheets>
  <calcPr calcId="152511"/>
</workbook>
</file>

<file path=xl/calcChain.xml><?xml version="1.0" encoding="utf-8"?>
<calcChain xmlns="http://schemas.openxmlformats.org/spreadsheetml/2006/main">
  <c r="F8" i="1" l="1"/>
  <c r="F2" i="1"/>
  <c r="F3" i="1"/>
  <c r="G3" i="1" s="1"/>
  <c r="F4" i="1"/>
  <c r="G4" i="1" s="1"/>
  <c r="F5" i="1"/>
  <c r="G5" i="1" s="1"/>
  <c r="F6" i="1"/>
  <c r="F7" i="1"/>
  <c r="G7" i="1" s="1"/>
  <c r="G8" i="1"/>
  <c r="G6" i="1"/>
  <c r="G2" i="1"/>
</calcChain>
</file>

<file path=xl/sharedStrings.xml><?xml version="1.0" encoding="utf-8"?>
<sst xmlns="http://schemas.openxmlformats.org/spreadsheetml/2006/main" count="24" uniqueCount="20">
  <si>
    <t>ENTREE</t>
  </si>
  <si>
    <t>SORTIE</t>
  </si>
  <si>
    <t>DESIGNATION</t>
  </si>
  <si>
    <t>REF</t>
  </si>
  <si>
    <t>ETAT</t>
  </si>
  <si>
    <t>Vis torx 3*35(boite de500)</t>
  </si>
  <si>
    <t>Equerre chaise</t>
  </si>
  <si>
    <t>Parametres d'état des stocks pour les commandes</t>
  </si>
  <si>
    <t>Tourillons 8*30 (sac de 200)</t>
  </si>
  <si>
    <t>Poignée EB215</t>
  </si>
  <si>
    <t>Poignée ABG593</t>
  </si>
  <si>
    <t>STOCK  REEL</t>
  </si>
  <si>
    <t>STOCK BON</t>
  </si>
  <si>
    <t>STOCK MAUVAIS</t>
  </si>
  <si>
    <t>DATE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</si>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</sst>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FF0000"/>
        </patternFill>
      </fill>
    </dxf>
    <dxf>
      <fill>
        <patternFill>
          <bgColor rgb="FFD8EEC0"/>
        </patternFill>
      </fill>
    </dxf>
  </dxfs>
  <tableStyles count="0" defaultTableStyle="TableStyleMedium9" defaultPivotStyle="PivotStyleLight16"/>
  <colors>
    <mruColors>
      <color rgb="FFD8EE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10</xdr:row>
      <xdr:rowOff>57150</xdr:rowOff>
    </xdr:from>
    <xdr:to>
      <xdr:col>6</xdr:col>
      <xdr:colOff>127000</xdr:colOff>
      <xdr:row>12</xdr:row>
      <xdr:rowOff>133350</xdr:rowOff>
    </xdr:to>
    <xdr:sp macro="" textlink="">
      <xdr:nvSpPr>
        <xdr:cNvPr id="5" name="ZoneTexte 4"/>
        <xdr:cNvSpPr txBox="1"/>
      </xdr:nvSpPr>
      <xdr:spPr>
        <a:xfrm>
          <a:off x="2800350" y="1949450"/>
          <a:ext cx="4292600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met les entrées et sorties par jour à la queue leu leu</a:t>
          </a:r>
        </a:p>
        <a:p>
          <a:r>
            <a:rPr lang="fr-FR" sz="1100"/>
            <a:t>la colonne F recalcule le tout depuis le début pour la même référence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8" totalsRowShown="0" headerRowDxfId="0" dataDxfId="1" headerRowBorderDxfId="10" tableBorderDxfId="11" totalsRowBorderDxfId="9">
  <autoFilter ref="A1:G8"/>
  <tableColumns count="7">
    <tableColumn id="1" name="DESIGNATION" dataDxfId="8"/>
    <tableColumn id="2" name="DATE" dataDxfId="7"/>
    <tableColumn id="3" name="REF" dataDxfId="6"/>
    <tableColumn id="4" name="ENTREE" dataDxfId="5"/>
    <tableColumn id="5" name="SORTIE" dataDxfId="4"/>
    <tableColumn id="6" name="STOCK  REEL" dataDxfId="3">
      <calculatedColumnFormula>SUMPRODUCT((C$2:C2=C2)*((D$2:D2)-(E$2:E2)))</calculatedColumnFormula>
    </tableColumn>
    <tableColumn id="7" name="ETAT" dataDxfId="2">
      <calculatedColumnFormula>IF(F2&lt;Paramètres!A2,Paramètres!$C$1,Paramètres!$D$1)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F18" sqref="F18"/>
    </sheetView>
  </sheetViews>
  <sheetFormatPr baseColWidth="10" defaultRowHeight="14.5" x14ac:dyDescent="0.35"/>
  <cols>
    <col min="1" max="1" width="29.7265625" customWidth="1"/>
    <col min="2" max="2" width="21.81640625" style="9" customWidth="1"/>
    <col min="4" max="4" width="11" customWidth="1"/>
    <col min="5" max="5" width="10.36328125" customWidth="1"/>
    <col min="6" max="6" width="15.90625" customWidth="1"/>
    <col min="7" max="7" width="15.26953125" bestFit="1" customWidth="1"/>
  </cols>
  <sheetData>
    <row r="1" spans="1:7" s="1" customFormat="1" ht="18.5" x14ac:dyDescent="0.35">
      <c r="A1" s="13" t="s">
        <v>2</v>
      </c>
      <c r="B1" s="14" t="s">
        <v>14</v>
      </c>
      <c r="C1" s="15" t="s">
        <v>3</v>
      </c>
      <c r="D1" s="15" t="s">
        <v>0</v>
      </c>
      <c r="E1" s="15" t="s">
        <v>1</v>
      </c>
      <c r="F1" s="15" t="s">
        <v>11</v>
      </c>
      <c r="G1" s="16" t="s">
        <v>4</v>
      </c>
    </row>
    <row r="2" spans="1:7" x14ac:dyDescent="0.35">
      <c r="A2" s="11" t="s">
        <v>5</v>
      </c>
      <c r="B2" s="10">
        <v>42248</v>
      </c>
      <c r="C2" s="2" t="s">
        <v>15</v>
      </c>
      <c r="D2" s="2">
        <v>4</v>
      </c>
      <c r="E2" s="2">
        <v>1</v>
      </c>
      <c r="F2" s="4">
        <f>SUMPRODUCT((C$2:C2=C2)*((D$2:D2)-(E$2:E2)))</f>
        <v>3</v>
      </c>
      <c r="G2" s="12" t="str">
        <f>IF(F2&lt;Paramètres!A2,Paramètres!$C$1,Paramètres!$D$1)</f>
        <v>STOCK BON</v>
      </c>
    </row>
    <row r="3" spans="1:7" x14ac:dyDescent="0.35">
      <c r="A3" s="11" t="s">
        <v>6</v>
      </c>
      <c r="B3" s="10">
        <v>42249</v>
      </c>
      <c r="C3" s="2" t="s">
        <v>16</v>
      </c>
      <c r="D3" s="2">
        <v>12</v>
      </c>
      <c r="E3" s="2">
        <v>3</v>
      </c>
      <c r="F3" s="4">
        <f>SUMPRODUCT((C$2:C3=C3)*((D$2:D3)-(E$2:E3)))</f>
        <v>9</v>
      </c>
      <c r="G3" s="12" t="str">
        <f>IF(F3&lt;Paramètres!A3,Paramètres!$C$1,Paramètres!$D$1)</f>
        <v>STOCK MAUVAIS</v>
      </c>
    </row>
    <row r="4" spans="1:7" x14ac:dyDescent="0.35">
      <c r="A4" s="11" t="s">
        <v>8</v>
      </c>
      <c r="B4" s="10">
        <v>42250</v>
      </c>
      <c r="C4" s="2" t="s">
        <v>17</v>
      </c>
      <c r="D4" s="2">
        <v>3</v>
      </c>
      <c r="E4" s="2">
        <v>1</v>
      </c>
      <c r="F4" s="4">
        <f>SUMPRODUCT((C$2:C4=C4)*((D$2:D4)-(E$2:E4)))</f>
        <v>2</v>
      </c>
      <c r="G4" s="12" t="str">
        <f>IF(F4&lt;Paramètres!A4,Paramètres!$C$1,Paramètres!$D$1)</f>
        <v>STOCK BON</v>
      </c>
    </row>
    <row r="5" spans="1:7" x14ac:dyDescent="0.35">
      <c r="A5" s="11" t="s">
        <v>9</v>
      </c>
      <c r="B5" s="10">
        <v>42251</v>
      </c>
      <c r="C5" s="2" t="s">
        <v>18</v>
      </c>
      <c r="D5" s="2">
        <v>90</v>
      </c>
      <c r="E5" s="2">
        <v>10</v>
      </c>
      <c r="F5" s="4">
        <f>SUMPRODUCT((C$2:C5=C5)*((D$2:D5)-(E$2:E5)))</f>
        <v>80</v>
      </c>
      <c r="G5" s="12" t="str">
        <f>IF(F5&lt;Paramètres!A5,Paramètres!$C$1,Paramètres!$D$1)</f>
        <v>STOCK BON</v>
      </c>
    </row>
    <row r="6" spans="1:7" x14ac:dyDescent="0.35">
      <c r="A6" s="11" t="s">
        <v>10</v>
      </c>
      <c r="B6" s="10">
        <v>42252</v>
      </c>
      <c r="C6" s="2" t="s">
        <v>19</v>
      </c>
      <c r="D6" s="2">
        <v>82</v>
      </c>
      <c r="E6" s="2">
        <v>65</v>
      </c>
      <c r="F6" s="4">
        <f>SUMPRODUCT((C$2:C6=C6)*((D$2:D6)-(E$2:E6)))</f>
        <v>17</v>
      </c>
      <c r="G6" s="12" t="str">
        <f>IF(F6&lt;Paramètres!A6,Paramètres!$C$1,Paramètres!$D$1)</f>
        <v>STOCK MAUVAIS</v>
      </c>
    </row>
    <row r="7" spans="1:7" x14ac:dyDescent="0.35">
      <c r="A7" s="11" t="s">
        <v>5</v>
      </c>
      <c r="B7" s="10">
        <v>42254</v>
      </c>
      <c r="C7" s="2" t="s">
        <v>15</v>
      </c>
      <c r="D7" s="2">
        <v>25</v>
      </c>
      <c r="E7" s="2">
        <v>8</v>
      </c>
      <c r="F7" s="4">
        <f>SUMPRODUCT((C$2:C7=C7)*((D$2:D7)-(E$2:E7)))</f>
        <v>20</v>
      </c>
      <c r="G7" s="12" t="str">
        <f>IF(F7&lt;Paramètres!A7,Paramètres!$C$1,Paramètres!$D$1)</f>
        <v>STOCK BON</v>
      </c>
    </row>
    <row r="8" spans="1:7" x14ac:dyDescent="0.35">
      <c r="A8" s="17" t="s">
        <v>5</v>
      </c>
      <c r="B8" s="18">
        <v>42254</v>
      </c>
      <c r="C8" s="7" t="s">
        <v>15</v>
      </c>
      <c r="D8" s="7">
        <v>0</v>
      </c>
      <c r="E8" s="7">
        <v>3</v>
      </c>
      <c r="F8" s="8">
        <f>SUMPRODUCT((C$2:C8=C8)*((D$2:D8)-(E$2:E8)))</f>
        <v>17</v>
      </c>
      <c r="G8" s="19" t="str">
        <f>IF(F8&lt;Paramètres!A8,Paramètres!$C$1,Paramètres!$D$1)</f>
        <v>STOCK BON</v>
      </c>
    </row>
  </sheetData>
  <conditionalFormatting sqref="G1:G1048576">
    <cfRule type="cellIs" dxfId="13" priority="3" operator="equal">
      <formula>$G$2</formula>
    </cfRule>
    <cfRule type="cellIs" dxfId="12" priority="4" operator="equal">
      <formula>$G$3</formula>
    </cfRule>
  </conditionalFormatting>
  <pageMargins left="0.7" right="0.7" top="0.75" bottom="0.75" header="0.3" footer="0.3"/>
  <pageSetup paperSize="70" orientation="landscape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E9" sqref="E9"/>
    </sheetView>
  </sheetViews>
  <sheetFormatPr baseColWidth="10" defaultRowHeight="14.5" x14ac:dyDescent="0.35"/>
  <cols>
    <col min="3" max="3" width="15.54296875" bestFit="1" customWidth="1"/>
  </cols>
  <sheetData>
    <row r="1" spans="1:4" ht="87" x14ac:dyDescent="0.35">
      <c r="A1" s="3" t="s">
        <v>7</v>
      </c>
      <c r="C1" s="6" t="s">
        <v>13</v>
      </c>
      <c r="D1" s="5" t="s">
        <v>12</v>
      </c>
    </row>
    <row r="2" spans="1:4" x14ac:dyDescent="0.35">
      <c r="A2">
        <v>2</v>
      </c>
    </row>
    <row r="3" spans="1:4" x14ac:dyDescent="0.35">
      <c r="A3">
        <v>13</v>
      </c>
    </row>
    <row r="4" spans="1:4" x14ac:dyDescent="0.35">
      <c r="A4">
        <v>1</v>
      </c>
    </row>
    <row r="5" spans="1:4" x14ac:dyDescent="0.35">
      <c r="A5">
        <v>20</v>
      </c>
    </row>
    <row r="6" spans="1:4" x14ac:dyDescent="0.35">
      <c r="A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 (entrée-sortie)</vt:lpstr>
      <vt:lpstr>Paramètres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</dc:creator>
  <cp:lastModifiedBy>Michel Staelens</cp:lastModifiedBy>
  <dcterms:created xsi:type="dcterms:W3CDTF">2015-09-04T13:39:48Z</dcterms:created>
  <dcterms:modified xsi:type="dcterms:W3CDTF">2015-09-07T11:36:41Z</dcterms:modified>
</cp:coreProperties>
</file>