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cantine\"/>
    </mc:Choice>
  </mc:AlternateContent>
  <bookViews>
    <workbookView xWindow="0" yWindow="0" windowWidth="19200" windowHeight="8610" tabRatio="500" activeTab="1"/>
  </bookViews>
  <sheets>
    <sheet name="DATA" sheetId="3" r:id="rId1"/>
    <sheet name="APPEL" sheetId="4" r:id="rId2"/>
    <sheet name="PRIMAIRE - lundi" sheetId="5" state="hidden" r:id="rId3"/>
  </sheets>
  <definedNames>
    <definedName name="depuis">DATA!$C$6</definedName>
    <definedName name="fichier">DATA!$B$3</definedName>
    <definedName name="jusque">DATA!$D$6</definedName>
    <definedName name="Segment_Date">#N/A</definedName>
    <definedName name="Segment_Ecole">#N/A</definedName>
    <definedName name="_xlnm.Print_Area" localSheetId="1">APPEL!$A:$F</definedName>
    <definedName name="_xlnm.Print_Area" localSheetId="2">'PRIMAIRE - lundi'!$B$1:$O$6</definedName>
  </definedNames>
  <calcPr calcId="15251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2" i="4" l="1"/>
  <c r="O5" i="5" l="1"/>
  <c r="L5" i="5"/>
  <c r="I5" i="5"/>
  <c r="F5" i="5"/>
  <c r="C5" i="5"/>
  <c r="N2" i="5"/>
  <c r="K2" i="5"/>
  <c r="H2" i="5"/>
  <c r="E2" i="5"/>
  <c r="B2" i="5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B1" i="5"/>
  <c r="A2" i="5" l="1"/>
  <c r="C6" i="3"/>
  <c r="D6" i="3" s="1"/>
</calcChain>
</file>

<file path=xl/sharedStrings.xml><?xml version="1.0" encoding="utf-8"?>
<sst xmlns="http://schemas.openxmlformats.org/spreadsheetml/2006/main" count="870" uniqueCount="112">
  <si>
    <t>Date</t>
  </si>
  <si>
    <t>Total général</t>
  </si>
  <si>
    <t>F E U I L L E   A P P E L   C A N T I N E</t>
  </si>
  <si>
    <t>A U :</t>
  </si>
  <si>
    <t>Année</t>
  </si>
  <si>
    <t>Semaine</t>
  </si>
  <si>
    <t>Fichier source</t>
  </si>
  <si>
    <t>Cantine - test</t>
  </si>
  <si>
    <t>D U :</t>
  </si>
  <si>
    <t>P R E V I S I O N   C A N T I N E</t>
  </si>
  <si>
    <t>B</t>
  </si>
  <si>
    <t>N</t>
  </si>
  <si>
    <t>R</t>
  </si>
  <si>
    <t>AG</t>
  </si>
  <si>
    <t>AO</t>
  </si>
  <si>
    <t>AAAQ</t>
  </si>
  <si>
    <t>AAAY</t>
  </si>
  <si>
    <t>AAAAR</t>
  </si>
  <si>
    <t>AAAAV</t>
  </si>
  <si>
    <t>AAAAAF</t>
  </si>
  <si>
    <t>AAAAAP</t>
  </si>
  <si>
    <t>AAAAAT</t>
  </si>
  <si>
    <t>AAAAAAF</t>
  </si>
  <si>
    <t>AAAAAAH</t>
  </si>
  <si>
    <t>H</t>
  </si>
  <si>
    <t>AAK</t>
  </si>
  <si>
    <t>AAY</t>
  </si>
  <si>
    <t>AAAAAK</t>
  </si>
  <si>
    <t>J</t>
  </si>
  <si>
    <t>Y</t>
  </si>
  <si>
    <t>AT</t>
  </si>
  <si>
    <t>NOM ET PRENOM DE L'ENFANT</t>
  </si>
  <si>
    <t>ECOLE</t>
  </si>
  <si>
    <t>CLASSE</t>
  </si>
  <si>
    <t>MATERNELLE</t>
  </si>
  <si>
    <t>MS-GS</t>
  </si>
  <si>
    <t>I</t>
  </si>
  <si>
    <t>PRIMAIRE</t>
  </si>
  <si>
    <t>CM2</t>
  </si>
  <si>
    <t>PS-MS</t>
  </si>
  <si>
    <t>O</t>
  </si>
  <si>
    <t>CE2-CM1</t>
  </si>
  <si>
    <t>P</t>
  </si>
  <si>
    <t>S</t>
  </si>
  <si>
    <t>CE1-CE2</t>
  </si>
  <si>
    <t>T</t>
  </si>
  <si>
    <t>CE1</t>
  </si>
  <si>
    <t>U</t>
  </si>
  <si>
    <t>W</t>
  </si>
  <si>
    <t>X</t>
  </si>
  <si>
    <t>AA</t>
  </si>
  <si>
    <t>AB</t>
  </si>
  <si>
    <t>CP</t>
  </si>
  <si>
    <t>AH</t>
  </si>
  <si>
    <t>AI</t>
  </si>
  <si>
    <t>AM</t>
  </si>
  <si>
    <t>AN</t>
  </si>
  <si>
    <t>AP</t>
  </si>
  <si>
    <t>AR</t>
  </si>
  <si>
    <t>AU</t>
  </si>
  <si>
    <t>AAB</t>
  </si>
  <si>
    <t>AAL</t>
  </si>
  <si>
    <t>AAM</t>
  </si>
  <si>
    <t>AAO</t>
  </si>
  <si>
    <t>AAP</t>
  </si>
  <si>
    <t>AAX</t>
  </si>
  <si>
    <t>AAZ</t>
  </si>
  <si>
    <t>AAAC</t>
  </si>
  <si>
    <t>AAAM</t>
  </si>
  <si>
    <t>AAAN</t>
  </si>
  <si>
    <t>AAAZ</t>
  </si>
  <si>
    <t>AAAAC</t>
  </si>
  <si>
    <t>AAAAF</t>
  </si>
  <si>
    <t>AAAAG</t>
  </si>
  <si>
    <t>AAAAM</t>
  </si>
  <si>
    <t>AAAAN</t>
  </si>
  <si>
    <t>AAAAP</t>
  </si>
  <si>
    <t>AAAAT</t>
  </si>
  <si>
    <t>AAAAAE</t>
  </si>
  <si>
    <t>AAAAAR</t>
  </si>
  <si>
    <t>AAAAAAB</t>
  </si>
  <si>
    <t>AAAAAAO</t>
  </si>
  <si>
    <t>AAAAAAS</t>
  </si>
  <si>
    <t>AAAAAAT</t>
  </si>
  <si>
    <t>AAAAAAAD</t>
  </si>
  <si>
    <t>ANIM</t>
  </si>
  <si>
    <t>AAAAAAAG</t>
  </si>
  <si>
    <t>AAAAAAAM</t>
  </si>
  <si>
    <t>AAAAAAAQ</t>
  </si>
  <si>
    <t>AAAAAAAR</t>
  </si>
  <si>
    <t>SERVICE</t>
  </si>
  <si>
    <t>AJ</t>
  </si>
  <si>
    <t>AV</t>
  </si>
  <si>
    <t>AW</t>
  </si>
  <si>
    <t>AAR</t>
  </si>
  <si>
    <t>AAS</t>
  </si>
  <si>
    <t>AAAAE</t>
  </si>
  <si>
    <t>AAAAAJ</t>
  </si>
  <si>
    <t>AAAAAAI</t>
  </si>
  <si>
    <t>AAAAAAJ</t>
  </si>
  <si>
    <t>AAAAAAAK</t>
  </si>
  <si>
    <t>V</t>
  </si>
  <si>
    <t>AAQ</t>
  </si>
  <si>
    <t>AAAL</t>
  </si>
  <si>
    <t>AAAAD</t>
  </si>
  <si>
    <t>AAAAAAAF</t>
  </si>
  <si>
    <t>AAAAAAN</t>
  </si>
  <si>
    <t>AAAAAAAH</t>
  </si>
  <si>
    <t>Nombre d'élèves</t>
  </si>
  <si>
    <t>CE2</t>
  </si>
  <si>
    <t>Clé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</si>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</sst>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d\ dd\ mmm"/>
  </numFmts>
  <fonts count="10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22"/>
      <color rgb="FF000000"/>
      <name val="Calibri"/>
      <family val="2"/>
    </font>
    <font>
      <sz val="18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3" fillId="2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5" xfId="0" applyFill="1" applyBorder="1"/>
    <xf numFmtId="0" fontId="2" fillId="3" borderId="6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centerContinuous"/>
    </xf>
    <xf numFmtId="164" fontId="4" fillId="3" borderId="6" xfId="0" applyNumberFormat="1" applyFont="1" applyFill="1" applyBorder="1" applyAlignment="1">
      <alignment horizontal="center"/>
    </xf>
    <xf numFmtId="164" fontId="4" fillId="3" borderId="7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6" fillId="0" borderId="0" xfId="0" applyFont="1" applyBorder="1" applyAlignment="1">
      <alignment horizontal="centerContinuous"/>
    </xf>
    <xf numFmtId="0" fontId="6" fillId="0" borderId="9" xfId="0" applyFont="1" applyBorder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8" xfId="0" applyFont="1" applyBorder="1" applyAlignment="1">
      <alignment horizontal="centerContinuous"/>
    </xf>
    <xf numFmtId="0" fontId="2" fillId="0" borderId="0" xfId="0" applyFont="1"/>
    <xf numFmtId="165" fontId="7" fillId="0" borderId="0" xfId="0" applyNumberFormat="1" applyFont="1" applyAlignment="1">
      <alignment horizontal="center"/>
    </xf>
    <xf numFmtId="165" fontId="2" fillId="0" borderId="0" xfId="0" applyNumberFormat="1" applyFont="1"/>
    <xf numFmtId="0" fontId="2" fillId="0" borderId="11" xfId="0" applyFont="1" applyBorder="1" applyAlignment="1"/>
    <xf numFmtId="0" fontId="7" fillId="0" borderId="11" xfId="0" applyFont="1" applyBorder="1" applyAlignment="1">
      <alignment horizontal="center"/>
    </xf>
    <xf numFmtId="0" fontId="7" fillId="0" borderId="0" xfId="0" applyFont="1" applyAlignment="1"/>
    <xf numFmtId="0" fontId="2" fillId="0" borderId="12" xfId="0" applyFont="1" applyBorder="1"/>
    <xf numFmtId="0" fontId="2" fillId="0" borderId="9" xfId="0" applyFont="1" applyBorder="1"/>
    <xf numFmtId="0" fontId="0" fillId="0" borderId="0" xfId="0" applyFont="1" applyBorder="1" applyAlignment="1">
      <alignment horizontal="centerContinuous"/>
    </xf>
    <xf numFmtId="0" fontId="0" fillId="0" borderId="6" xfId="0" applyFont="1" applyBorder="1"/>
    <xf numFmtId="0" fontId="1" fillId="0" borderId="6" xfId="0" applyFont="1" applyBorder="1" applyAlignment="1"/>
    <xf numFmtId="0" fontId="1" fillId="0" borderId="0" xfId="0" applyFont="1" applyBorder="1" applyAlignment="1"/>
    <xf numFmtId="0" fontId="0" fillId="0" borderId="0" xfId="0" applyFont="1" applyBorder="1"/>
    <xf numFmtId="0" fontId="0" fillId="0" borderId="0" xfId="0" applyFont="1"/>
    <xf numFmtId="0" fontId="5" fillId="0" borderId="0" xfId="0" applyFont="1" applyBorder="1" applyAlignment="1">
      <alignment horizontal="centerContinuous"/>
    </xf>
    <xf numFmtId="0" fontId="8" fillId="0" borderId="2" xfId="0" applyFont="1" applyBorder="1" applyAlignment="1">
      <alignment horizontal="center"/>
    </xf>
    <xf numFmtId="165" fontId="7" fillId="0" borderId="10" xfId="0" applyNumberFormat="1" applyFont="1" applyBorder="1" applyAlignment="1">
      <alignment horizontal="center"/>
    </xf>
    <xf numFmtId="0" fontId="9" fillId="0" borderId="0" xfId="0" applyFont="1" applyAlignment="1">
      <alignment horizontal="centerContinuous"/>
    </xf>
    <xf numFmtId="0" fontId="9" fillId="0" borderId="0" xfId="0" applyFont="1"/>
  </cellXfs>
  <cellStyles count="1">
    <cellStyle name="Normal" xfId="0" builtinId="0"/>
  </cellStyles>
  <dxfs count="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0</xdr:row>
      <xdr:rowOff>165100</xdr:rowOff>
    </xdr:from>
    <xdr:to>
      <xdr:col>3</xdr:col>
      <xdr:colOff>1238250</xdr:colOff>
      <xdr:row>2</xdr:row>
      <xdr:rowOff>82550</xdr:rowOff>
    </xdr:to>
    <xdr:sp macro="[0]!ETABLIR" textlink="">
      <xdr:nvSpPr>
        <xdr:cNvPr id="3" name="Rectangle à coins arrondis 2"/>
        <xdr:cNvSpPr/>
      </xdr:nvSpPr>
      <xdr:spPr>
        <a:xfrm>
          <a:off x="4343400" y="165100"/>
          <a:ext cx="1898650" cy="387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RECUPERER LES DONNEES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162281</xdr:rowOff>
    </xdr:from>
    <xdr:to>
      <xdr:col>6</xdr:col>
      <xdr:colOff>35277</xdr:colOff>
      <xdr:row>5</xdr:row>
      <xdr:rowOff>10585</xdr:rowOff>
    </xdr:to>
    <xdr:sp macro="" textlink="">
      <xdr:nvSpPr>
        <xdr:cNvPr id="6" name="Rectangle 5"/>
        <xdr:cNvSpPr/>
      </xdr:nvSpPr>
      <xdr:spPr>
        <a:xfrm>
          <a:off x="0" y="698503"/>
          <a:ext cx="5757333" cy="398638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536927</xdr:colOff>
      <xdr:row>9</xdr:row>
      <xdr:rowOff>143934</xdr:rowOff>
    </xdr:from>
    <xdr:to>
      <xdr:col>8</xdr:col>
      <xdr:colOff>549627</xdr:colOff>
      <xdr:row>17</xdr:row>
      <xdr:rowOff>162277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Eco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co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70977" y="1966384"/>
              <a:ext cx="1828800" cy="149154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539750</xdr:colOff>
      <xdr:row>0</xdr:row>
      <xdr:rowOff>175683</xdr:rowOff>
    </xdr:from>
    <xdr:to>
      <xdr:col>8</xdr:col>
      <xdr:colOff>548217</xdr:colOff>
      <xdr:row>8</xdr:row>
      <xdr:rowOff>169333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54583" y="175683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67.76198599537" missingItemsLimit="0" createdVersion="5" refreshedVersion="5" minRefreshableVersion="3" recordCount="268">
  <cacheSource type="worksheet">
    <worksheetSource name="PREVU"/>
  </cacheSource>
  <cacheFields count="5">
    <cacheField name="NOM ET PRENOM DE L'ENFANT" numFmtId="0">
      <sharedItems count="84">
        <s v="B"/>
        <s v="I"/>
        <s v="N"/>
        <s v="O"/>
        <s v="P"/>
        <s v="R"/>
        <s v="S"/>
        <s v="T"/>
        <s v="U"/>
        <s v="W"/>
        <s v="X"/>
        <s v="AA"/>
        <s v="AB"/>
        <s v="AG"/>
        <s v="AH"/>
        <s v="AI"/>
        <s v="AM"/>
        <s v="AN"/>
        <s v="AO"/>
        <s v="AP"/>
        <s v="AR"/>
        <s v="AU"/>
        <s v="AAB"/>
        <s v="AAL"/>
        <s v="AAM"/>
        <s v="AAO"/>
        <s v="AAP"/>
        <s v="AAX"/>
        <s v="AAZ"/>
        <s v="AAAC"/>
        <s v="AAAM"/>
        <s v="AAAN"/>
        <s v="AAAQ"/>
        <s v="AAAY"/>
        <s v="AAAZ"/>
        <s v="AAAAC"/>
        <s v="AAAAF"/>
        <s v="AAAAG"/>
        <s v="AAAAM"/>
        <s v="AAAAN"/>
        <s v="AAAAP"/>
        <s v="AAAAR"/>
        <s v="AAAAT"/>
        <s v="AAAAV"/>
        <s v="AAAAAE"/>
        <s v="AAAAAF"/>
        <s v="AAAAAP"/>
        <s v="AAAAAR"/>
        <s v="AAAAAT"/>
        <s v="AAAAAAB"/>
        <s v="AAAAAAF"/>
        <s v="AAAAAAH"/>
        <s v="AAAAAAO"/>
        <s v="AAAAAAS"/>
        <s v="AAAAAAT"/>
        <s v="AAAAAAAD"/>
        <s v="AAAAAAAG"/>
        <s v="AAAAAAAM"/>
        <s v="AAAAAAAQ"/>
        <s v="AAAAAAAR"/>
        <s v="H"/>
        <s v="AJ"/>
        <s v="AV"/>
        <s v="AW"/>
        <s v="AAK"/>
        <s v="AAR"/>
        <s v="AAS"/>
        <s v="AAY"/>
        <s v="AAAAE"/>
        <s v="AAAAAJ"/>
        <s v="AAAAAK"/>
        <s v="AAAAAAI"/>
        <s v="AAAAAAJ"/>
        <s v="AAAAAAAK"/>
        <s v="J"/>
        <s v="V"/>
        <s v="Y"/>
        <s v="AT"/>
        <s v="AAQ"/>
        <s v="AAAL"/>
        <s v="AAAAD"/>
        <s v="AAAAAAAF"/>
        <s v="AAAAAAN"/>
        <s v="AAAAAAAH"/>
      </sharedItems>
    </cacheField>
    <cacheField name="ECOLE" numFmtId="0">
      <sharedItems count="4">
        <s v="MATERNELLE"/>
        <s v="PRIMAIRE"/>
        <s v="ANIM"/>
        <s v="SERVICE"/>
      </sharedItems>
    </cacheField>
    <cacheField name="CLASSE" numFmtId="0">
      <sharedItems containsBlank="1" count="8">
        <s v="MS-GS"/>
        <s v="CM2"/>
        <s v="PS-MS"/>
        <s v="CE2-CM1"/>
        <s v="CE1-CE2"/>
        <s v="CE1"/>
        <s v="CP"/>
        <m/>
      </sharedItems>
    </cacheField>
    <cacheField name="Date" numFmtId="14">
      <sharedItems containsSemiMixedTypes="0" containsNonDate="0" containsDate="1" containsString="0" minDate="2018-09-03T00:00:00" maxDate="2018-09-08T00:00:00" count="4">
        <d v="2018-09-03T00:00:00"/>
        <d v="2018-09-04T00:00:00"/>
        <d v="2018-09-06T00:00:00"/>
        <d v="2018-09-07T00:00:00"/>
      </sharedItems>
    </cacheField>
    <cacheField name="Clé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8">
  <r>
    <x v="0"/>
    <x v="0"/>
    <x v="0"/>
    <x v="0"/>
    <s v="MATERNELLE|MS-GS|43346"/>
  </r>
  <r>
    <x v="1"/>
    <x v="1"/>
    <x v="1"/>
    <x v="0"/>
    <s v="PRIMAIRE|CM2|43346"/>
  </r>
  <r>
    <x v="2"/>
    <x v="0"/>
    <x v="2"/>
    <x v="0"/>
    <s v="MATERNELLE|PS-MS|43346"/>
  </r>
  <r>
    <x v="3"/>
    <x v="1"/>
    <x v="3"/>
    <x v="0"/>
    <s v="PRIMAIRE|CE2-CM1|43346"/>
  </r>
  <r>
    <x v="4"/>
    <x v="1"/>
    <x v="1"/>
    <x v="0"/>
    <s v="PRIMAIRE|CM2|43346"/>
  </r>
  <r>
    <x v="5"/>
    <x v="0"/>
    <x v="0"/>
    <x v="0"/>
    <s v="MATERNELLE|MS-GS|43346"/>
  </r>
  <r>
    <x v="6"/>
    <x v="1"/>
    <x v="4"/>
    <x v="0"/>
    <s v="PRIMAIRE|CE1-CE2|43346"/>
  </r>
  <r>
    <x v="7"/>
    <x v="1"/>
    <x v="5"/>
    <x v="0"/>
    <s v="PRIMAIRE|CE1|43346"/>
  </r>
  <r>
    <x v="8"/>
    <x v="1"/>
    <x v="1"/>
    <x v="0"/>
    <s v="PRIMAIRE|CM2|43346"/>
  </r>
  <r>
    <x v="9"/>
    <x v="1"/>
    <x v="1"/>
    <x v="0"/>
    <s v="PRIMAIRE|CM2|43346"/>
  </r>
  <r>
    <x v="10"/>
    <x v="1"/>
    <x v="4"/>
    <x v="0"/>
    <s v="PRIMAIRE|CE1-CE2|43346"/>
  </r>
  <r>
    <x v="11"/>
    <x v="1"/>
    <x v="5"/>
    <x v="0"/>
    <s v="PRIMAIRE|CE1|43346"/>
  </r>
  <r>
    <x v="12"/>
    <x v="1"/>
    <x v="6"/>
    <x v="0"/>
    <s v="PRIMAIRE|CP|43346"/>
  </r>
  <r>
    <x v="13"/>
    <x v="0"/>
    <x v="2"/>
    <x v="0"/>
    <s v="MATERNELLE|PS-MS|43346"/>
  </r>
  <r>
    <x v="14"/>
    <x v="1"/>
    <x v="6"/>
    <x v="0"/>
    <s v="PRIMAIRE|CP|43346"/>
  </r>
  <r>
    <x v="15"/>
    <x v="1"/>
    <x v="5"/>
    <x v="0"/>
    <s v="PRIMAIRE|CE1|43346"/>
  </r>
  <r>
    <x v="16"/>
    <x v="1"/>
    <x v="3"/>
    <x v="0"/>
    <s v="PRIMAIRE|CE2-CM1|43346"/>
  </r>
  <r>
    <x v="17"/>
    <x v="1"/>
    <x v="6"/>
    <x v="0"/>
    <s v="PRIMAIRE|CP|43346"/>
  </r>
  <r>
    <x v="18"/>
    <x v="0"/>
    <x v="0"/>
    <x v="0"/>
    <s v="MATERNELLE|MS-GS|43346"/>
  </r>
  <r>
    <x v="19"/>
    <x v="1"/>
    <x v="6"/>
    <x v="0"/>
    <s v="PRIMAIRE|CP|43346"/>
  </r>
  <r>
    <x v="20"/>
    <x v="1"/>
    <x v="4"/>
    <x v="0"/>
    <s v="PRIMAIRE|CE1-CE2|43346"/>
  </r>
  <r>
    <x v="21"/>
    <x v="1"/>
    <x v="5"/>
    <x v="0"/>
    <s v="PRIMAIRE|CE1|43346"/>
  </r>
  <r>
    <x v="22"/>
    <x v="1"/>
    <x v="1"/>
    <x v="0"/>
    <s v="PRIMAIRE|CM2|43346"/>
  </r>
  <r>
    <x v="23"/>
    <x v="1"/>
    <x v="1"/>
    <x v="0"/>
    <s v="PRIMAIRE|CM2|43346"/>
  </r>
  <r>
    <x v="24"/>
    <x v="1"/>
    <x v="4"/>
    <x v="0"/>
    <s v="PRIMAIRE|CE1-CE2|43346"/>
  </r>
  <r>
    <x v="25"/>
    <x v="1"/>
    <x v="1"/>
    <x v="0"/>
    <s v="PRIMAIRE|CM2|43346"/>
  </r>
  <r>
    <x v="26"/>
    <x v="1"/>
    <x v="4"/>
    <x v="0"/>
    <s v="PRIMAIRE|CE1-CE2|43346"/>
  </r>
  <r>
    <x v="27"/>
    <x v="1"/>
    <x v="6"/>
    <x v="0"/>
    <s v="PRIMAIRE|CP|43346"/>
  </r>
  <r>
    <x v="28"/>
    <x v="1"/>
    <x v="1"/>
    <x v="0"/>
    <s v="PRIMAIRE|CM2|43346"/>
  </r>
  <r>
    <x v="29"/>
    <x v="1"/>
    <x v="5"/>
    <x v="0"/>
    <s v="PRIMAIRE|CE1|43346"/>
  </r>
  <r>
    <x v="30"/>
    <x v="1"/>
    <x v="6"/>
    <x v="0"/>
    <s v="PRIMAIRE|CP|43346"/>
  </r>
  <r>
    <x v="31"/>
    <x v="1"/>
    <x v="3"/>
    <x v="0"/>
    <s v="PRIMAIRE|CE2-CM1|43346"/>
  </r>
  <r>
    <x v="32"/>
    <x v="0"/>
    <x v="2"/>
    <x v="0"/>
    <s v="MATERNELLE|PS-MS|43346"/>
  </r>
  <r>
    <x v="33"/>
    <x v="0"/>
    <x v="2"/>
    <x v="0"/>
    <s v="MATERNELLE|PS-MS|43346"/>
  </r>
  <r>
    <x v="34"/>
    <x v="1"/>
    <x v="4"/>
    <x v="0"/>
    <s v="PRIMAIRE|CE1-CE2|43346"/>
  </r>
  <r>
    <x v="35"/>
    <x v="1"/>
    <x v="3"/>
    <x v="0"/>
    <s v="PRIMAIRE|CE2-CM1|43346"/>
  </r>
  <r>
    <x v="36"/>
    <x v="1"/>
    <x v="5"/>
    <x v="0"/>
    <s v="PRIMAIRE|CE1|43346"/>
  </r>
  <r>
    <x v="37"/>
    <x v="1"/>
    <x v="3"/>
    <x v="0"/>
    <s v="PRIMAIRE|CE2-CM1|43346"/>
  </r>
  <r>
    <x v="38"/>
    <x v="1"/>
    <x v="3"/>
    <x v="0"/>
    <s v="PRIMAIRE|CE2-CM1|43346"/>
  </r>
  <r>
    <x v="39"/>
    <x v="1"/>
    <x v="5"/>
    <x v="0"/>
    <s v="PRIMAIRE|CE1|43346"/>
  </r>
  <r>
    <x v="40"/>
    <x v="1"/>
    <x v="3"/>
    <x v="0"/>
    <s v="PRIMAIRE|CE2-CM1|43346"/>
  </r>
  <r>
    <x v="41"/>
    <x v="0"/>
    <x v="0"/>
    <x v="0"/>
    <s v="MATERNELLE|MS-GS|43346"/>
  </r>
  <r>
    <x v="42"/>
    <x v="1"/>
    <x v="4"/>
    <x v="0"/>
    <s v="PRIMAIRE|CE1-CE2|43346"/>
  </r>
  <r>
    <x v="43"/>
    <x v="0"/>
    <x v="2"/>
    <x v="0"/>
    <s v="MATERNELLE|PS-MS|43346"/>
  </r>
  <r>
    <x v="44"/>
    <x v="1"/>
    <x v="6"/>
    <x v="0"/>
    <s v="PRIMAIRE|CP|43346"/>
  </r>
  <r>
    <x v="45"/>
    <x v="0"/>
    <x v="2"/>
    <x v="0"/>
    <s v="MATERNELLE|PS-MS|43346"/>
  </r>
  <r>
    <x v="46"/>
    <x v="0"/>
    <x v="2"/>
    <x v="0"/>
    <s v="MATERNELLE|PS-MS|43346"/>
  </r>
  <r>
    <x v="47"/>
    <x v="1"/>
    <x v="1"/>
    <x v="0"/>
    <s v="PRIMAIRE|CM2|43346"/>
  </r>
  <r>
    <x v="48"/>
    <x v="0"/>
    <x v="0"/>
    <x v="0"/>
    <s v="MATERNELLE|MS-GS|43346"/>
  </r>
  <r>
    <x v="49"/>
    <x v="1"/>
    <x v="1"/>
    <x v="0"/>
    <s v="PRIMAIRE|CM2|43346"/>
  </r>
  <r>
    <x v="50"/>
    <x v="0"/>
    <x v="0"/>
    <x v="0"/>
    <s v="MATERNELLE|MS-GS|43346"/>
  </r>
  <r>
    <x v="51"/>
    <x v="0"/>
    <x v="0"/>
    <x v="0"/>
    <s v="MATERNELLE|MS-GS|43346"/>
  </r>
  <r>
    <x v="52"/>
    <x v="1"/>
    <x v="1"/>
    <x v="0"/>
    <s v="PRIMAIRE|CM2|43346"/>
  </r>
  <r>
    <x v="53"/>
    <x v="1"/>
    <x v="6"/>
    <x v="0"/>
    <s v="PRIMAIRE|CP|43346"/>
  </r>
  <r>
    <x v="54"/>
    <x v="1"/>
    <x v="4"/>
    <x v="0"/>
    <s v="PRIMAIRE|CE1-CE2|43346"/>
  </r>
  <r>
    <x v="55"/>
    <x v="2"/>
    <x v="7"/>
    <x v="0"/>
    <s v="ANIM||43346"/>
  </r>
  <r>
    <x v="56"/>
    <x v="2"/>
    <x v="7"/>
    <x v="0"/>
    <s v="ANIM||43346"/>
  </r>
  <r>
    <x v="57"/>
    <x v="2"/>
    <x v="7"/>
    <x v="0"/>
    <s v="ANIM||43346"/>
  </r>
  <r>
    <x v="58"/>
    <x v="2"/>
    <x v="7"/>
    <x v="0"/>
    <s v="ANIM||43346"/>
  </r>
  <r>
    <x v="59"/>
    <x v="3"/>
    <x v="7"/>
    <x v="0"/>
    <s v="SERVICE||43346"/>
  </r>
  <r>
    <x v="0"/>
    <x v="0"/>
    <x v="0"/>
    <x v="1"/>
    <s v="MATERNELLE|MS-GS|43347"/>
  </r>
  <r>
    <x v="60"/>
    <x v="0"/>
    <x v="2"/>
    <x v="1"/>
    <s v="MATERNELLE|PS-MS|43347"/>
  </r>
  <r>
    <x v="1"/>
    <x v="1"/>
    <x v="1"/>
    <x v="1"/>
    <s v="PRIMAIRE|CM2|43347"/>
  </r>
  <r>
    <x v="2"/>
    <x v="0"/>
    <x v="2"/>
    <x v="1"/>
    <s v="MATERNELLE|PS-MS|43347"/>
  </r>
  <r>
    <x v="3"/>
    <x v="1"/>
    <x v="3"/>
    <x v="1"/>
    <s v="PRIMAIRE|CE2-CM1|43347"/>
  </r>
  <r>
    <x v="4"/>
    <x v="1"/>
    <x v="1"/>
    <x v="1"/>
    <s v="PRIMAIRE|CM2|43347"/>
  </r>
  <r>
    <x v="5"/>
    <x v="0"/>
    <x v="0"/>
    <x v="1"/>
    <s v="MATERNELLE|MS-GS|43347"/>
  </r>
  <r>
    <x v="6"/>
    <x v="1"/>
    <x v="4"/>
    <x v="1"/>
    <s v="PRIMAIRE|CE1-CE2|43347"/>
  </r>
  <r>
    <x v="7"/>
    <x v="1"/>
    <x v="5"/>
    <x v="1"/>
    <s v="PRIMAIRE|CE1|43347"/>
  </r>
  <r>
    <x v="8"/>
    <x v="1"/>
    <x v="1"/>
    <x v="1"/>
    <s v="PRIMAIRE|CM2|43347"/>
  </r>
  <r>
    <x v="9"/>
    <x v="1"/>
    <x v="1"/>
    <x v="1"/>
    <s v="PRIMAIRE|CM2|43347"/>
  </r>
  <r>
    <x v="10"/>
    <x v="1"/>
    <x v="4"/>
    <x v="1"/>
    <s v="PRIMAIRE|CE1-CE2|43347"/>
  </r>
  <r>
    <x v="11"/>
    <x v="1"/>
    <x v="5"/>
    <x v="1"/>
    <s v="PRIMAIRE|CE1|43347"/>
  </r>
  <r>
    <x v="12"/>
    <x v="1"/>
    <x v="6"/>
    <x v="1"/>
    <s v="PRIMAIRE|CP|43347"/>
  </r>
  <r>
    <x v="13"/>
    <x v="0"/>
    <x v="2"/>
    <x v="1"/>
    <s v="MATERNELLE|PS-MS|43347"/>
  </r>
  <r>
    <x v="14"/>
    <x v="1"/>
    <x v="6"/>
    <x v="1"/>
    <s v="PRIMAIRE|CP|43347"/>
  </r>
  <r>
    <x v="15"/>
    <x v="1"/>
    <x v="5"/>
    <x v="1"/>
    <s v="PRIMAIRE|CE1|43347"/>
  </r>
  <r>
    <x v="61"/>
    <x v="1"/>
    <x v="5"/>
    <x v="1"/>
    <s v="PRIMAIRE|CE1|43347"/>
  </r>
  <r>
    <x v="16"/>
    <x v="1"/>
    <x v="3"/>
    <x v="1"/>
    <s v="PRIMAIRE|CE2-CM1|43347"/>
  </r>
  <r>
    <x v="17"/>
    <x v="1"/>
    <x v="6"/>
    <x v="1"/>
    <s v="PRIMAIRE|CP|43347"/>
  </r>
  <r>
    <x v="18"/>
    <x v="0"/>
    <x v="0"/>
    <x v="1"/>
    <s v="MATERNELLE|MS-GS|43347"/>
  </r>
  <r>
    <x v="19"/>
    <x v="1"/>
    <x v="6"/>
    <x v="1"/>
    <s v="PRIMAIRE|CP|43347"/>
  </r>
  <r>
    <x v="20"/>
    <x v="1"/>
    <x v="4"/>
    <x v="1"/>
    <s v="PRIMAIRE|CE1-CE2|43347"/>
  </r>
  <r>
    <x v="21"/>
    <x v="1"/>
    <x v="5"/>
    <x v="1"/>
    <s v="PRIMAIRE|CE1|43347"/>
  </r>
  <r>
    <x v="62"/>
    <x v="1"/>
    <x v="4"/>
    <x v="1"/>
    <s v="PRIMAIRE|CE1-CE2|43347"/>
  </r>
  <r>
    <x v="63"/>
    <x v="1"/>
    <x v="1"/>
    <x v="1"/>
    <s v="PRIMAIRE|CM2|43347"/>
  </r>
  <r>
    <x v="22"/>
    <x v="1"/>
    <x v="1"/>
    <x v="1"/>
    <s v="PRIMAIRE|CM2|43347"/>
  </r>
  <r>
    <x v="64"/>
    <x v="0"/>
    <x v="0"/>
    <x v="1"/>
    <s v="MATERNELLE|MS-GS|43347"/>
  </r>
  <r>
    <x v="23"/>
    <x v="1"/>
    <x v="1"/>
    <x v="1"/>
    <s v="PRIMAIRE|CM2|43347"/>
  </r>
  <r>
    <x v="24"/>
    <x v="1"/>
    <x v="4"/>
    <x v="1"/>
    <s v="PRIMAIRE|CE1-CE2|43347"/>
  </r>
  <r>
    <x v="25"/>
    <x v="1"/>
    <x v="1"/>
    <x v="1"/>
    <s v="PRIMAIRE|CM2|43347"/>
  </r>
  <r>
    <x v="26"/>
    <x v="1"/>
    <x v="4"/>
    <x v="1"/>
    <s v="PRIMAIRE|CE1-CE2|43347"/>
  </r>
  <r>
    <x v="65"/>
    <x v="1"/>
    <x v="4"/>
    <x v="1"/>
    <s v="PRIMAIRE|CE1-CE2|43347"/>
  </r>
  <r>
    <x v="66"/>
    <x v="1"/>
    <x v="6"/>
    <x v="1"/>
    <s v="PRIMAIRE|CP|43347"/>
  </r>
  <r>
    <x v="27"/>
    <x v="1"/>
    <x v="6"/>
    <x v="1"/>
    <s v="PRIMAIRE|CP|43347"/>
  </r>
  <r>
    <x v="67"/>
    <x v="0"/>
    <x v="0"/>
    <x v="1"/>
    <s v="MATERNELLE|MS-GS|43347"/>
  </r>
  <r>
    <x v="28"/>
    <x v="1"/>
    <x v="1"/>
    <x v="1"/>
    <s v="PRIMAIRE|CM2|43347"/>
  </r>
  <r>
    <x v="29"/>
    <x v="1"/>
    <x v="5"/>
    <x v="1"/>
    <s v="PRIMAIRE|CE1|43347"/>
  </r>
  <r>
    <x v="30"/>
    <x v="1"/>
    <x v="6"/>
    <x v="1"/>
    <s v="PRIMAIRE|CP|43347"/>
  </r>
  <r>
    <x v="31"/>
    <x v="1"/>
    <x v="3"/>
    <x v="1"/>
    <s v="PRIMAIRE|CE2-CM1|43347"/>
  </r>
  <r>
    <x v="32"/>
    <x v="0"/>
    <x v="2"/>
    <x v="1"/>
    <s v="MATERNELLE|PS-MS|43347"/>
  </r>
  <r>
    <x v="33"/>
    <x v="0"/>
    <x v="2"/>
    <x v="1"/>
    <s v="MATERNELLE|PS-MS|43347"/>
  </r>
  <r>
    <x v="34"/>
    <x v="1"/>
    <x v="4"/>
    <x v="1"/>
    <s v="PRIMAIRE|CE1-CE2|43347"/>
  </r>
  <r>
    <x v="35"/>
    <x v="1"/>
    <x v="3"/>
    <x v="1"/>
    <s v="PRIMAIRE|CE2-CM1|43347"/>
  </r>
  <r>
    <x v="68"/>
    <x v="1"/>
    <x v="3"/>
    <x v="1"/>
    <s v="PRIMAIRE|CE2-CM1|43347"/>
  </r>
  <r>
    <x v="36"/>
    <x v="1"/>
    <x v="5"/>
    <x v="1"/>
    <s v="PRIMAIRE|CE1|43347"/>
  </r>
  <r>
    <x v="37"/>
    <x v="1"/>
    <x v="3"/>
    <x v="1"/>
    <s v="PRIMAIRE|CE2-CM1|43347"/>
  </r>
  <r>
    <x v="38"/>
    <x v="1"/>
    <x v="3"/>
    <x v="1"/>
    <s v="PRIMAIRE|CE2-CM1|43347"/>
  </r>
  <r>
    <x v="39"/>
    <x v="1"/>
    <x v="5"/>
    <x v="1"/>
    <s v="PRIMAIRE|CE1|43347"/>
  </r>
  <r>
    <x v="40"/>
    <x v="1"/>
    <x v="3"/>
    <x v="1"/>
    <s v="PRIMAIRE|CE2-CM1|43347"/>
  </r>
  <r>
    <x v="41"/>
    <x v="0"/>
    <x v="0"/>
    <x v="1"/>
    <s v="MATERNELLE|MS-GS|43347"/>
  </r>
  <r>
    <x v="42"/>
    <x v="1"/>
    <x v="4"/>
    <x v="1"/>
    <s v="PRIMAIRE|CE1-CE2|43347"/>
  </r>
  <r>
    <x v="43"/>
    <x v="0"/>
    <x v="2"/>
    <x v="1"/>
    <s v="MATERNELLE|PS-MS|43347"/>
  </r>
  <r>
    <x v="44"/>
    <x v="1"/>
    <x v="6"/>
    <x v="1"/>
    <s v="PRIMAIRE|CP|43347"/>
  </r>
  <r>
    <x v="45"/>
    <x v="0"/>
    <x v="2"/>
    <x v="1"/>
    <s v="MATERNELLE|PS-MS|43347"/>
  </r>
  <r>
    <x v="69"/>
    <x v="1"/>
    <x v="1"/>
    <x v="1"/>
    <s v="PRIMAIRE|CM2|43347"/>
  </r>
  <r>
    <x v="70"/>
    <x v="0"/>
    <x v="2"/>
    <x v="1"/>
    <s v="MATERNELLE|PS-MS|43347"/>
  </r>
  <r>
    <x v="47"/>
    <x v="1"/>
    <x v="1"/>
    <x v="1"/>
    <s v="PRIMAIRE|CM2|43347"/>
  </r>
  <r>
    <x v="48"/>
    <x v="0"/>
    <x v="0"/>
    <x v="1"/>
    <s v="MATERNELLE|MS-GS|43347"/>
  </r>
  <r>
    <x v="49"/>
    <x v="1"/>
    <x v="1"/>
    <x v="1"/>
    <s v="PRIMAIRE|CM2|43347"/>
  </r>
  <r>
    <x v="50"/>
    <x v="0"/>
    <x v="0"/>
    <x v="1"/>
    <s v="MATERNELLE|MS-GS|43347"/>
  </r>
  <r>
    <x v="51"/>
    <x v="0"/>
    <x v="0"/>
    <x v="1"/>
    <s v="MATERNELLE|MS-GS|43347"/>
  </r>
  <r>
    <x v="71"/>
    <x v="1"/>
    <x v="4"/>
    <x v="1"/>
    <s v="PRIMAIRE|CE1-CE2|43347"/>
  </r>
  <r>
    <x v="72"/>
    <x v="1"/>
    <x v="6"/>
    <x v="1"/>
    <s v="PRIMAIRE|CP|43347"/>
  </r>
  <r>
    <x v="52"/>
    <x v="1"/>
    <x v="1"/>
    <x v="1"/>
    <s v="PRIMAIRE|CM2|43347"/>
  </r>
  <r>
    <x v="56"/>
    <x v="2"/>
    <x v="7"/>
    <x v="1"/>
    <s v="ANIM||43347"/>
  </r>
  <r>
    <x v="73"/>
    <x v="3"/>
    <x v="7"/>
    <x v="1"/>
    <s v="SERVICE||43347"/>
  </r>
  <r>
    <x v="58"/>
    <x v="2"/>
    <x v="7"/>
    <x v="1"/>
    <s v="ANIM||43347"/>
  </r>
  <r>
    <x v="59"/>
    <x v="3"/>
    <x v="7"/>
    <x v="1"/>
    <s v="SERVICE||43347"/>
  </r>
  <r>
    <x v="0"/>
    <x v="0"/>
    <x v="0"/>
    <x v="2"/>
    <s v="MATERNELLE|MS-GS|43349"/>
  </r>
  <r>
    <x v="1"/>
    <x v="1"/>
    <x v="1"/>
    <x v="2"/>
    <s v="PRIMAIRE|CM2|43349"/>
  </r>
  <r>
    <x v="74"/>
    <x v="0"/>
    <x v="0"/>
    <x v="2"/>
    <s v="MATERNELLE|MS-GS|43349"/>
  </r>
  <r>
    <x v="2"/>
    <x v="0"/>
    <x v="2"/>
    <x v="2"/>
    <s v="MATERNELLE|PS-MS|43349"/>
  </r>
  <r>
    <x v="3"/>
    <x v="1"/>
    <x v="3"/>
    <x v="2"/>
    <s v="PRIMAIRE|CE2-CM1|43349"/>
  </r>
  <r>
    <x v="4"/>
    <x v="1"/>
    <x v="1"/>
    <x v="2"/>
    <s v="PRIMAIRE|CM2|43349"/>
  </r>
  <r>
    <x v="5"/>
    <x v="0"/>
    <x v="0"/>
    <x v="2"/>
    <s v="MATERNELLE|MS-GS|43349"/>
  </r>
  <r>
    <x v="6"/>
    <x v="1"/>
    <x v="4"/>
    <x v="2"/>
    <s v="PRIMAIRE|CE1-CE2|43349"/>
  </r>
  <r>
    <x v="7"/>
    <x v="1"/>
    <x v="5"/>
    <x v="2"/>
    <s v="PRIMAIRE|CE1|43349"/>
  </r>
  <r>
    <x v="8"/>
    <x v="1"/>
    <x v="1"/>
    <x v="2"/>
    <s v="PRIMAIRE|CM2|43349"/>
  </r>
  <r>
    <x v="75"/>
    <x v="1"/>
    <x v="1"/>
    <x v="2"/>
    <s v="PRIMAIRE|CM2|43349"/>
  </r>
  <r>
    <x v="9"/>
    <x v="1"/>
    <x v="1"/>
    <x v="2"/>
    <s v="PRIMAIRE|CM2|43349"/>
  </r>
  <r>
    <x v="10"/>
    <x v="1"/>
    <x v="4"/>
    <x v="2"/>
    <s v="PRIMAIRE|CE1-CE2|43349"/>
  </r>
  <r>
    <x v="76"/>
    <x v="0"/>
    <x v="0"/>
    <x v="2"/>
    <s v="MATERNELLE|MS-GS|43349"/>
  </r>
  <r>
    <x v="11"/>
    <x v="1"/>
    <x v="5"/>
    <x v="2"/>
    <s v="PRIMAIRE|CE1|43349"/>
  </r>
  <r>
    <x v="12"/>
    <x v="1"/>
    <x v="6"/>
    <x v="2"/>
    <s v="PRIMAIRE|CP|43349"/>
  </r>
  <r>
    <x v="13"/>
    <x v="0"/>
    <x v="2"/>
    <x v="2"/>
    <s v="MATERNELLE|PS-MS|43349"/>
  </r>
  <r>
    <x v="14"/>
    <x v="1"/>
    <x v="6"/>
    <x v="2"/>
    <s v="PRIMAIRE|CP|43349"/>
  </r>
  <r>
    <x v="15"/>
    <x v="1"/>
    <x v="5"/>
    <x v="2"/>
    <s v="PRIMAIRE|CE1|43349"/>
  </r>
  <r>
    <x v="61"/>
    <x v="1"/>
    <x v="5"/>
    <x v="2"/>
    <s v="PRIMAIRE|CE1|43349"/>
  </r>
  <r>
    <x v="16"/>
    <x v="1"/>
    <x v="3"/>
    <x v="2"/>
    <s v="PRIMAIRE|CE2-CM1|43349"/>
  </r>
  <r>
    <x v="17"/>
    <x v="1"/>
    <x v="6"/>
    <x v="2"/>
    <s v="PRIMAIRE|CP|43349"/>
  </r>
  <r>
    <x v="18"/>
    <x v="0"/>
    <x v="0"/>
    <x v="2"/>
    <s v="MATERNELLE|MS-GS|43349"/>
  </r>
  <r>
    <x v="19"/>
    <x v="1"/>
    <x v="6"/>
    <x v="2"/>
    <s v="PRIMAIRE|CP|43349"/>
  </r>
  <r>
    <x v="20"/>
    <x v="1"/>
    <x v="4"/>
    <x v="2"/>
    <s v="PRIMAIRE|CE1-CE2|43349"/>
  </r>
  <r>
    <x v="77"/>
    <x v="0"/>
    <x v="0"/>
    <x v="2"/>
    <s v="MATERNELLE|MS-GS|43349"/>
  </r>
  <r>
    <x v="21"/>
    <x v="1"/>
    <x v="5"/>
    <x v="2"/>
    <s v="PRIMAIRE|CE1|43349"/>
  </r>
  <r>
    <x v="22"/>
    <x v="1"/>
    <x v="1"/>
    <x v="2"/>
    <s v="PRIMAIRE|CM2|43349"/>
  </r>
  <r>
    <x v="64"/>
    <x v="0"/>
    <x v="0"/>
    <x v="2"/>
    <s v="MATERNELLE|MS-GS|43349"/>
  </r>
  <r>
    <x v="23"/>
    <x v="1"/>
    <x v="1"/>
    <x v="2"/>
    <s v="PRIMAIRE|CM2|43349"/>
  </r>
  <r>
    <x v="24"/>
    <x v="1"/>
    <x v="4"/>
    <x v="2"/>
    <s v="PRIMAIRE|CE1-CE2|43349"/>
  </r>
  <r>
    <x v="78"/>
    <x v="1"/>
    <x v="1"/>
    <x v="2"/>
    <s v="PRIMAIRE|CM2|43349"/>
  </r>
  <r>
    <x v="65"/>
    <x v="1"/>
    <x v="4"/>
    <x v="2"/>
    <s v="PRIMAIRE|CE1-CE2|43349"/>
  </r>
  <r>
    <x v="66"/>
    <x v="1"/>
    <x v="6"/>
    <x v="2"/>
    <s v="PRIMAIRE|CP|43349"/>
  </r>
  <r>
    <x v="27"/>
    <x v="1"/>
    <x v="6"/>
    <x v="2"/>
    <s v="PRIMAIRE|CP|43349"/>
  </r>
  <r>
    <x v="67"/>
    <x v="0"/>
    <x v="0"/>
    <x v="2"/>
    <s v="MATERNELLE|MS-GS|43349"/>
  </r>
  <r>
    <x v="28"/>
    <x v="1"/>
    <x v="1"/>
    <x v="2"/>
    <s v="PRIMAIRE|CM2|43349"/>
  </r>
  <r>
    <x v="29"/>
    <x v="1"/>
    <x v="5"/>
    <x v="2"/>
    <s v="PRIMAIRE|CE1|43349"/>
  </r>
  <r>
    <x v="79"/>
    <x v="1"/>
    <x v="6"/>
    <x v="2"/>
    <s v="PRIMAIRE|CP|43349"/>
  </r>
  <r>
    <x v="30"/>
    <x v="1"/>
    <x v="6"/>
    <x v="2"/>
    <s v="PRIMAIRE|CP|43349"/>
  </r>
  <r>
    <x v="31"/>
    <x v="1"/>
    <x v="3"/>
    <x v="2"/>
    <s v="PRIMAIRE|CE2-CM1|43349"/>
  </r>
  <r>
    <x v="32"/>
    <x v="0"/>
    <x v="2"/>
    <x v="2"/>
    <s v="MATERNELLE|PS-MS|43349"/>
  </r>
  <r>
    <x v="33"/>
    <x v="0"/>
    <x v="2"/>
    <x v="2"/>
    <s v="MATERNELLE|PS-MS|43349"/>
  </r>
  <r>
    <x v="34"/>
    <x v="1"/>
    <x v="4"/>
    <x v="2"/>
    <s v="PRIMAIRE|CE1-CE2|43349"/>
  </r>
  <r>
    <x v="35"/>
    <x v="1"/>
    <x v="3"/>
    <x v="2"/>
    <s v="PRIMAIRE|CE2-CM1|43349"/>
  </r>
  <r>
    <x v="80"/>
    <x v="1"/>
    <x v="3"/>
    <x v="2"/>
    <s v="PRIMAIRE|CE2-CM1|43349"/>
  </r>
  <r>
    <x v="68"/>
    <x v="1"/>
    <x v="3"/>
    <x v="2"/>
    <s v="PRIMAIRE|CE2-CM1|43349"/>
  </r>
  <r>
    <x v="36"/>
    <x v="1"/>
    <x v="5"/>
    <x v="2"/>
    <s v="PRIMAIRE|CE1|43349"/>
  </r>
  <r>
    <x v="37"/>
    <x v="1"/>
    <x v="3"/>
    <x v="2"/>
    <s v="PRIMAIRE|CE2-CM1|43349"/>
  </r>
  <r>
    <x v="38"/>
    <x v="1"/>
    <x v="3"/>
    <x v="2"/>
    <s v="PRIMAIRE|CE2-CM1|43349"/>
  </r>
  <r>
    <x v="39"/>
    <x v="1"/>
    <x v="5"/>
    <x v="2"/>
    <s v="PRIMAIRE|CE1|43349"/>
  </r>
  <r>
    <x v="40"/>
    <x v="1"/>
    <x v="3"/>
    <x v="2"/>
    <s v="PRIMAIRE|CE2-CM1|43349"/>
  </r>
  <r>
    <x v="41"/>
    <x v="0"/>
    <x v="0"/>
    <x v="2"/>
    <s v="MATERNELLE|MS-GS|43349"/>
  </r>
  <r>
    <x v="42"/>
    <x v="1"/>
    <x v="4"/>
    <x v="2"/>
    <s v="PRIMAIRE|CE1-CE2|43349"/>
  </r>
  <r>
    <x v="43"/>
    <x v="0"/>
    <x v="2"/>
    <x v="2"/>
    <s v="MATERNELLE|PS-MS|43349"/>
  </r>
  <r>
    <x v="44"/>
    <x v="1"/>
    <x v="6"/>
    <x v="2"/>
    <s v="PRIMAIRE|CP|43349"/>
  </r>
  <r>
    <x v="45"/>
    <x v="0"/>
    <x v="2"/>
    <x v="2"/>
    <s v="MATERNELLE|PS-MS|43349"/>
  </r>
  <r>
    <x v="69"/>
    <x v="1"/>
    <x v="1"/>
    <x v="2"/>
    <s v="PRIMAIRE|CM2|43349"/>
  </r>
  <r>
    <x v="70"/>
    <x v="0"/>
    <x v="2"/>
    <x v="2"/>
    <s v="MATERNELLE|PS-MS|43349"/>
  </r>
  <r>
    <x v="47"/>
    <x v="1"/>
    <x v="1"/>
    <x v="2"/>
    <s v="PRIMAIRE|CM2|43349"/>
  </r>
  <r>
    <x v="48"/>
    <x v="0"/>
    <x v="0"/>
    <x v="2"/>
    <s v="MATERNELLE|MS-GS|43349"/>
  </r>
  <r>
    <x v="49"/>
    <x v="1"/>
    <x v="1"/>
    <x v="2"/>
    <s v="PRIMAIRE|CM2|43349"/>
  </r>
  <r>
    <x v="50"/>
    <x v="0"/>
    <x v="0"/>
    <x v="2"/>
    <s v="MATERNELLE|MS-GS|43349"/>
  </r>
  <r>
    <x v="51"/>
    <x v="0"/>
    <x v="0"/>
    <x v="2"/>
    <s v="MATERNELLE|MS-GS|43349"/>
  </r>
  <r>
    <x v="71"/>
    <x v="1"/>
    <x v="4"/>
    <x v="2"/>
    <s v="PRIMAIRE|CE1-CE2|43349"/>
  </r>
  <r>
    <x v="72"/>
    <x v="1"/>
    <x v="6"/>
    <x v="2"/>
    <s v="PRIMAIRE|CP|43349"/>
  </r>
  <r>
    <x v="52"/>
    <x v="1"/>
    <x v="1"/>
    <x v="2"/>
    <s v="PRIMAIRE|CM2|43349"/>
  </r>
  <r>
    <x v="81"/>
    <x v="2"/>
    <x v="7"/>
    <x v="2"/>
    <s v="ANIM||43349"/>
  </r>
  <r>
    <x v="56"/>
    <x v="2"/>
    <x v="7"/>
    <x v="2"/>
    <s v="ANIM||43349"/>
  </r>
  <r>
    <x v="58"/>
    <x v="2"/>
    <x v="7"/>
    <x v="2"/>
    <s v="ANIM||43349"/>
  </r>
  <r>
    <x v="59"/>
    <x v="3"/>
    <x v="7"/>
    <x v="2"/>
    <s v="SERVICE||43349"/>
  </r>
  <r>
    <x v="0"/>
    <x v="0"/>
    <x v="0"/>
    <x v="3"/>
    <s v="MATERNELLE|MS-GS|43350"/>
  </r>
  <r>
    <x v="60"/>
    <x v="0"/>
    <x v="2"/>
    <x v="3"/>
    <s v="MATERNELLE|PS-MS|43350"/>
  </r>
  <r>
    <x v="1"/>
    <x v="1"/>
    <x v="1"/>
    <x v="3"/>
    <s v="PRIMAIRE|CM2|43350"/>
  </r>
  <r>
    <x v="74"/>
    <x v="0"/>
    <x v="0"/>
    <x v="3"/>
    <s v="MATERNELLE|MS-GS|43350"/>
  </r>
  <r>
    <x v="2"/>
    <x v="0"/>
    <x v="2"/>
    <x v="3"/>
    <s v="MATERNELLE|PS-MS|43350"/>
  </r>
  <r>
    <x v="3"/>
    <x v="1"/>
    <x v="3"/>
    <x v="3"/>
    <s v="PRIMAIRE|CE2-CM1|43350"/>
  </r>
  <r>
    <x v="4"/>
    <x v="1"/>
    <x v="1"/>
    <x v="3"/>
    <s v="PRIMAIRE|CM2|43350"/>
  </r>
  <r>
    <x v="5"/>
    <x v="0"/>
    <x v="0"/>
    <x v="3"/>
    <s v="MATERNELLE|MS-GS|43350"/>
  </r>
  <r>
    <x v="6"/>
    <x v="1"/>
    <x v="4"/>
    <x v="3"/>
    <s v="PRIMAIRE|CE1-CE2|43350"/>
  </r>
  <r>
    <x v="7"/>
    <x v="1"/>
    <x v="5"/>
    <x v="3"/>
    <s v="PRIMAIRE|CE1|43350"/>
  </r>
  <r>
    <x v="8"/>
    <x v="1"/>
    <x v="1"/>
    <x v="3"/>
    <s v="PRIMAIRE|CM2|43350"/>
  </r>
  <r>
    <x v="75"/>
    <x v="1"/>
    <x v="1"/>
    <x v="3"/>
    <s v="PRIMAIRE|CM2|43350"/>
  </r>
  <r>
    <x v="9"/>
    <x v="1"/>
    <x v="1"/>
    <x v="3"/>
    <s v="PRIMAIRE|CM2|43350"/>
  </r>
  <r>
    <x v="10"/>
    <x v="1"/>
    <x v="4"/>
    <x v="3"/>
    <s v="PRIMAIRE|CE1-CE2|43350"/>
  </r>
  <r>
    <x v="11"/>
    <x v="1"/>
    <x v="5"/>
    <x v="3"/>
    <s v="PRIMAIRE|CE1|43350"/>
  </r>
  <r>
    <x v="12"/>
    <x v="1"/>
    <x v="6"/>
    <x v="3"/>
    <s v="PRIMAIRE|CP|43350"/>
  </r>
  <r>
    <x v="13"/>
    <x v="0"/>
    <x v="2"/>
    <x v="3"/>
    <s v="MATERNELLE|PS-MS|43350"/>
  </r>
  <r>
    <x v="14"/>
    <x v="1"/>
    <x v="6"/>
    <x v="3"/>
    <s v="PRIMAIRE|CP|43350"/>
  </r>
  <r>
    <x v="15"/>
    <x v="1"/>
    <x v="5"/>
    <x v="3"/>
    <s v="PRIMAIRE|CE1|43350"/>
  </r>
  <r>
    <x v="61"/>
    <x v="1"/>
    <x v="5"/>
    <x v="3"/>
    <s v="PRIMAIRE|CE1|43350"/>
  </r>
  <r>
    <x v="16"/>
    <x v="1"/>
    <x v="3"/>
    <x v="3"/>
    <s v="PRIMAIRE|CE2-CM1|43350"/>
  </r>
  <r>
    <x v="17"/>
    <x v="1"/>
    <x v="6"/>
    <x v="3"/>
    <s v="PRIMAIRE|CP|43350"/>
  </r>
  <r>
    <x v="18"/>
    <x v="0"/>
    <x v="0"/>
    <x v="3"/>
    <s v="MATERNELLE|MS-GS|43350"/>
  </r>
  <r>
    <x v="19"/>
    <x v="1"/>
    <x v="6"/>
    <x v="3"/>
    <s v="PRIMAIRE|CP|43350"/>
  </r>
  <r>
    <x v="20"/>
    <x v="1"/>
    <x v="4"/>
    <x v="3"/>
    <s v="PRIMAIRE|CE1-CE2|43350"/>
  </r>
  <r>
    <x v="77"/>
    <x v="0"/>
    <x v="0"/>
    <x v="3"/>
    <s v="MATERNELLE|MS-GS|43350"/>
  </r>
  <r>
    <x v="21"/>
    <x v="1"/>
    <x v="5"/>
    <x v="3"/>
    <s v="PRIMAIRE|CE1|43350"/>
  </r>
  <r>
    <x v="62"/>
    <x v="1"/>
    <x v="4"/>
    <x v="3"/>
    <s v="PRIMAIRE|CE1-CE2|43350"/>
  </r>
  <r>
    <x v="63"/>
    <x v="1"/>
    <x v="1"/>
    <x v="3"/>
    <s v="PRIMAIRE|CM2|43350"/>
  </r>
  <r>
    <x v="22"/>
    <x v="1"/>
    <x v="1"/>
    <x v="3"/>
    <s v="PRIMAIRE|CM2|43350"/>
  </r>
  <r>
    <x v="64"/>
    <x v="0"/>
    <x v="0"/>
    <x v="3"/>
    <s v="MATERNELLE|MS-GS|43350"/>
  </r>
  <r>
    <x v="23"/>
    <x v="1"/>
    <x v="1"/>
    <x v="3"/>
    <s v="PRIMAIRE|CM2|43350"/>
  </r>
  <r>
    <x v="24"/>
    <x v="1"/>
    <x v="4"/>
    <x v="3"/>
    <s v="PRIMAIRE|CE1-CE2|43350"/>
  </r>
  <r>
    <x v="65"/>
    <x v="1"/>
    <x v="4"/>
    <x v="3"/>
    <s v="PRIMAIRE|CE1-CE2|43350"/>
  </r>
  <r>
    <x v="66"/>
    <x v="1"/>
    <x v="6"/>
    <x v="3"/>
    <s v="PRIMAIRE|CP|43350"/>
  </r>
  <r>
    <x v="27"/>
    <x v="1"/>
    <x v="6"/>
    <x v="3"/>
    <s v="PRIMAIRE|CP|43350"/>
  </r>
  <r>
    <x v="67"/>
    <x v="0"/>
    <x v="0"/>
    <x v="3"/>
    <s v="MATERNELLE|MS-GS|43350"/>
  </r>
  <r>
    <x v="28"/>
    <x v="1"/>
    <x v="1"/>
    <x v="3"/>
    <s v="PRIMAIRE|CM2|43350"/>
  </r>
  <r>
    <x v="29"/>
    <x v="1"/>
    <x v="5"/>
    <x v="3"/>
    <s v="PRIMAIRE|CE1|43350"/>
  </r>
  <r>
    <x v="30"/>
    <x v="1"/>
    <x v="6"/>
    <x v="3"/>
    <s v="PRIMAIRE|CP|43350"/>
  </r>
  <r>
    <x v="31"/>
    <x v="1"/>
    <x v="3"/>
    <x v="3"/>
    <s v="PRIMAIRE|CE2-CM1|43350"/>
  </r>
  <r>
    <x v="32"/>
    <x v="0"/>
    <x v="2"/>
    <x v="3"/>
    <s v="MATERNELLE|PS-MS|43350"/>
  </r>
  <r>
    <x v="33"/>
    <x v="0"/>
    <x v="2"/>
    <x v="3"/>
    <s v="MATERNELLE|PS-MS|43350"/>
  </r>
  <r>
    <x v="34"/>
    <x v="1"/>
    <x v="4"/>
    <x v="3"/>
    <s v="PRIMAIRE|CE1-CE2|43350"/>
  </r>
  <r>
    <x v="35"/>
    <x v="1"/>
    <x v="3"/>
    <x v="3"/>
    <s v="PRIMAIRE|CE2-CM1|43350"/>
  </r>
  <r>
    <x v="68"/>
    <x v="1"/>
    <x v="3"/>
    <x v="3"/>
    <s v="PRIMAIRE|CE2-CM1|43350"/>
  </r>
  <r>
    <x v="36"/>
    <x v="1"/>
    <x v="5"/>
    <x v="3"/>
    <s v="PRIMAIRE|CE1|43350"/>
  </r>
  <r>
    <x v="37"/>
    <x v="1"/>
    <x v="3"/>
    <x v="3"/>
    <s v="PRIMAIRE|CE2-CM1|43350"/>
  </r>
  <r>
    <x v="39"/>
    <x v="1"/>
    <x v="5"/>
    <x v="3"/>
    <s v="PRIMAIRE|CE1|43350"/>
  </r>
  <r>
    <x v="40"/>
    <x v="1"/>
    <x v="3"/>
    <x v="3"/>
    <s v="PRIMAIRE|CE2-CM1|43350"/>
  </r>
  <r>
    <x v="41"/>
    <x v="0"/>
    <x v="0"/>
    <x v="3"/>
    <s v="MATERNELLE|MS-GS|43350"/>
  </r>
  <r>
    <x v="42"/>
    <x v="1"/>
    <x v="4"/>
    <x v="3"/>
    <s v="PRIMAIRE|CE1-CE2|43350"/>
  </r>
  <r>
    <x v="43"/>
    <x v="0"/>
    <x v="2"/>
    <x v="3"/>
    <s v="MATERNELLE|PS-MS|43350"/>
  </r>
  <r>
    <x v="44"/>
    <x v="1"/>
    <x v="6"/>
    <x v="3"/>
    <s v="PRIMAIRE|CP|43350"/>
  </r>
  <r>
    <x v="45"/>
    <x v="0"/>
    <x v="2"/>
    <x v="3"/>
    <s v="MATERNELLE|PS-MS|43350"/>
  </r>
  <r>
    <x v="69"/>
    <x v="1"/>
    <x v="1"/>
    <x v="3"/>
    <s v="PRIMAIRE|CM2|43350"/>
  </r>
  <r>
    <x v="70"/>
    <x v="0"/>
    <x v="2"/>
    <x v="3"/>
    <s v="MATERNELLE|PS-MS|43350"/>
  </r>
  <r>
    <x v="47"/>
    <x v="1"/>
    <x v="1"/>
    <x v="3"/>
    <s v="PRIMAIRE|CM2|43350"/>
  </r>
  <r>
    <x v="48"/>
    <x v="0"/>
    <x v="0"/>
    <x v="3"/>
    <s v="MATERNELLE|MS-GS|43350"/>
  </r>
  <r>
    <x v="49"/>
    <x v="1"/>
    <x v="1"/>
    <x v="3"/>
    <s v="PRIMAIRE|CM2|43350"/>
  </r>
  <r>
    <x v="50"/>
    <x v="0"/>
    <x v="0"/>
    <x v="3"/>
    <s v="MATERNELLE|MS-GS|43350"/>
  </r>
  <r>
    <x v="51"/>
    <x v="0"/>
    <x v="0"/>
    <x v="3"/>
    <s v="MATERNELLE|MS-GS|43350"/>
  </r>
  <r>
    <x v="82"/>
    <x v="1"/>
    <x v="3"/>
    <x v="3"/>
    <s v="PRIMAIRE|CE2-CM1|43350"/>
  </r>
  <r>
    <x v="52"/>
    <x v="1"/>
    <x v="1"/>
    <x v="3"/>
    <s v="PRIMAIRE|CM2|43350"/>
  </r>
  <r>
    <x v="81"/>
    <x v="2"/>
    <x v="7"/>
    <x v="3"/>
    <s v="ANIM||43350"/>
  </r>
  <r>
    <x v="83"/>
    <x v="2"/>
    <x v="7"/>
    <x v="3"/>
    <s v="ANIM||43350"/>
  </r>
  <r>
    <x v="58"/>
    <x v="2"/>
    <x v="7"/>
    <x v="3"/>
    <s v="ANIM||43350"/>
  </r>
  <r>
    <x v="59"/>
    <x v="3"/>
    <x v="7"/>
    <x v="3"/>
    <s v="SERVICE||433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compact="0" compactData="0" gridDropZones="1" multipleFieldFilters="0">
  <location ref="A7:F57" firstHeaderRow="1" firstDataRow="2" firstDataCol="1" rowPageCount="2" colPageCount="1"/>
  <pivotFields count="5">
    <pivotField axis="axisRow" dataField="1" compact="0" outline="0" showAll="0" defaultSubtotal="0">
      <items count="84">
        <item x="11"/>
        <item x="55"/>
        <item x="81"/>
        <item x="56"/>
        <item x="83"/>
        <item x="73"/>
        <item x="57"/>
        <item x="58"/>
        <item x="59"/>
        <item x="49"/>
        <item x="50"/>
        <item x="51"/>
        <item x="71"/>
        <item x="72"/>
        <item x="82"/>
        <item x="52"/>
        <item x="53"/>
        <item x="54"/>
        <item x="44"/>
        <item x="45"/>
        <item x="69"/>
        <item x="70"/>
        <item x="46"/>
        <item x="47"/>
        <item x="48"/>
        <item x="35"/>
        <item x="80"/>
        <item x="68"/>
        <item x="36"/>
        <item x="37"/>
        <item x="38"/>
        <item x="39"/>
        <item x="40"/>
        <item x="41"/>
        <item x="42"/>
        <item x="43"/>
        <item x="29"/>
        <item x="79"/>
        <item x="30"/>
        <item x="31"/>
        <item x="32"/>
        <item x="33"/>
        <item x="34"/>
        <item x="22"/>
        <item x="64"/>
        <item x="23"/>
        <item x="24"/>
        <item x="25"/>
        <item x="26"/>
        <item x="78"/>
        <item x="65"/>
        <item x="66"/>
        <item x="27"/>
        <item x="67"/>
        <item x="28"/>
        <item x="12"/>
        <item x="13"/>
        <item x="14"/>
        <item x="15"/>
        <item x="61"/>
        <item x="16"/>
        <item x="17"/>
        <item x="18"/>
        <item x="19"/>
        <item x="20"/>
        <item x="77"/>
        <item x="21"/>
        <item x="62"/>
        <item x="63"/>
        <item x="0"/>
        <item x="60"/>
        <item x="1"/>
        <item x="74"/>
        <item x="2"/>
        <item x="3"/>
        <item x="4"/>
        <item x="5"/>
        <item x="6"/>
        <item x="7"/>
        <item x="8"/>
        <item x="75"/>
        <item x="9"/>
        <item x="10"/>
        <item x="76"/>
      </items>
    </pivotField>
    <pivotField axis="axisPage" compact="0" outline="0" showAll="0">
      <items count="5">
        <item x="2"/>
        <item x="0"/>
        <item x="1"/>
        <item x="3"/>
        <item t="default"/>
      </items>
    </pivotField>
    <pivotField axis="axisCol" compact="0" outline="0" showAll="0" defaultSubtotal="0">
      <items count="8">
        <item x="7"/>
        <item x="0"/>
        <item x="1"/>
        <item x="2"/>
        <item x="3"/>
        <item x="4"/>
        <item x="5"/>
        <item x="6"/>
      </items>
    </pivotField>
    <pivotField axis="axisPage" compact="0" numFmtId="164" outline="0" showAll="0" sortType="ascending">
      <items count="5">
        <item x="0"/>
        <item x="1"/>
        <item x="2"/>
        <item x="3"/>
        <item t="default"/>
      </items>
    </pivotField>
    <pivotField compact="0" outline="0" showAll="0" defaultSubtotal="0"/>
  </pivotFields>
  <rowFields count="1">
    <field x="0"/>
  </rowFields>
  <rowItems count="49">
    <i>
      <x/>
    </i>
    <i>
      <x v="9"/>
    </i>
    <i>
      <x v="12"/>
    </i>
    <i>
      <x v="13"/>
    </i>
    <i>
      <x v="15"/>
    </i>
    <i>
      <x v="18"/>
    </i>
    <i>
      <x v="20"/>
    </i>
    <i>
      <x v="23"/>
    </i>
    <i>
      <x v="25"/>
    </i>
    <i>
      <x v="27"/>
    </i>
    <i>
      <x v="28"/>
    </i>
    <i>
      <x v="29"/>
    </i>
    <i>
      <x v="30"/>
    </i>
    <i>
      <x v="31"/>
    </i>
    <i>
      <x v="32"/>
    </i>
    <i>
      <x v="34"/>
    </i>
    <i>
      <x v="36"/>
    </i>
    <i>
      <x v="38"/>
    </i>
    <i>
      <x v="39"/>
    </i>
    <i>
      <x v="42"/>
    </i>
    <i>
      <x v="43"/>
    </i>
    <i>
      <x v="45"/>
    </i>
    <i>
      <x v="46"/>
    </i>
    <i>
      <x v="47"/>
    </i>
    <i>
      <x v="48"/>
    </i>
    <i>
      <x v="50"/>
    </i>
    <i>
      <x v="51"/>
    </i>
    <i>
      <x v="52"/>
    </i>
    <i>
      <x v="54"/>
    </i>
    <i>
      <x v="55"/>
    </i>
    <i>
      <x v="57"/>
    </i>
    <i>
      <x v="58"/>
    </i>
    <i>
      <x v="59"/>
    </i>
    <i>
      <x v="60"/>
    </i>
    <i>
      <x v="61"/>
    </i>
    <i>
      <x v="63"/>
    </i>
    <i>
      <x v="64"/>
    </i>
    <i>
      <x v="66"/>
    </i>
    <i>
      <x v="67"/>
    </i>
    <i>
      <x v="68"/>
    </i>
    <i>
      <x v="71"/>
    </i>
    <i>
      <x v="74"/>
    </i>
    <i>
      <x v="75"/>
    </i>
    <i>
      <x v="77"/>
    </i>
    <i>
      <x v="78"/>
    </i>
    <i>
      <x v="79"/>
    </i>
    <i>
      <x v="81"/>
    </i>
    <i>
      <x v="82"/>
    </i>
    <i t="grand">
      <x/>
    </i>
  </rowItems>
  <colFields count="1">
    <field x="2"/>
  </colFields>
  <colItems count="5">
    <i>
      <x v="2"/>
    </i>
    <i>
      <x v="4"/>
    </i>
    <i>
      <x v="5"/>
    </i>
    <i>
      <x v="6"/>
    </i>
    <i>
      <x v="7"/>
    </i>
  </colItems>
  <pageFields count="2">
    <pageField fld="1" item="2" hier="-1"/>
    <pageField fld="3" item="1" hier="-1"/>
  </pageFields>
  <dataFields count="1">
    <dataField name="_" fld="0" subtotal="count" baseField="0" baseItem="0"/>
  </dataFields>
  <formats count="2">
    <format dxfId="3">
      <pivotArea outline="0" collapsedLevelsAreSubtotals="1" fieldPosition="0"/>
    </format>
    <format dxfId="2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cole" sourceName="Ecole">
  <pivotTables>
    <pivotTable tabId="4" name="TCD1"/>
  </pivotTables>
  <data>
    <tabular pivotCacheId="1">
      <items count="4">
        <i x="2"/>
        <i x="0"/>
        <i x="1" s="1"/>
        <i x="3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4" name="TCD1"/>
  </pivotTables>
  <data>
    <tabular pivotCacheId="1">
      <items count="4">
        <i x="0"/>
        <i x="1" s="1"/>
        <i x="2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cole" cache="Segment_Ecole" caption="Ecole" rowHeight="241300"/>
  <slicer name="Date" cache="Segment_Date" caption="Date" rowHeight="241300"/>
</slicers>
</file>

<file path=xl/tables/table1.xml><?xml version="1.0" encoding="utf-8"?>
<table xmlns="http://schemas.openxmlformats.org/spreadsheetml/2006/main" id="1" name="PREVU" displayName="PREVU" ref="A8:E276" totalsRowShown="0" headerRowDxfId="7" headerRowBorderDxfId="6" tableBorderDxfId="5">
  <autoFilter ref="A8:E276"/>
  <tableColumns count="5">
    <tableColumn id="1" name="NOM ET PRENOM DE L'ENFANT"/>
    <tableColumn id="2" name="ECOLE"/>
    <tableColumn id="3" name="CLASSE"/>
    <tableColumn id="4" name="Date"/>
    <tableColumn id="5" name="Clé" dataDxfId="4">
      <calculatedColumnFormula>PREVU[[#This Row],[ECOLE]]&amp;"|"&amp;PREVU[[#This Row],[CLASSE]]&amp;"|"&amp;PREVU[[#This Row],[Date]]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76"/>
  <sheetViews>
    <sheetView workbookViewId="0">
      <selection activeCell="E10" sqref="E10"/>
    </sheetView>
  </sheetViews>
  <sheetFormatPr baseColWidth="10" defaultRowHeight="14.5" x14ac:dyDescent="0.35"/>
  <cols>
    <col min="1" max="1" width="31.54296875" bestFit="1" customWidth="1"/>
    <col min="2" max="2" width="22.90625" customWidth="1"/>
    <col min="3" max="4" width="25.81640625" customWidth="1"/>
    <col min="5" max="5" width="29.36328125" customWidth="1"/>
  </cols>
  <sheetData>
    <row r="1" spans="1:5" ht="18.5" x14ac:dyDescent="0.45">
      <c r="A1" s="14" t="s">
        <v>4</v>
      </c>
      <c r="B1" s="6">
        <v>2018</v>
      </c>
    </row>
    <row r="2" spans="1:5" ht="18.5" x14ac:dyDescent="0.45">
      <c r="A2" s="14" t="s">
        <v>5</v>
      </c>
      <c r="B2" s="6">
        <v>36</v>
      </c>
    </row>
    <row r="3" spans="1:5" ht="18.5" x14ac:dyDescent="0.45">
      <c r="A3" s="14" t="s">
        <v>6</v>
      </c>
      <c r="B3" s="6" t="s">
        <v>7</v>
      </c>
    </row>
    <row r="4" spans="1:5" x14ac:dyDescent="0.35">
      <c r="B4" s="1"/>
    </row>
    <row r="5" spans="1:5" ht="18.5" x14ac:dyDescent="0.45">
      <c r="A5" s="11" t="s">
        <v>9</v>
      </c>
      <c r="B5" s="11"/>
      <c r="C5" s="7" t="s">
        <v>8</v>
      </c>
      <c r="D5" s="8" t="s">
        <v>3</v>
      </c>
    </row>
    <row r="6" spans="1:5" ht="18.5" x14ac:dyDescent="0.45">
      <c r="A6" s="9"/>
      <c r="B6" s="10"/>
      <c r="C6" s="12">
        <f>DATE(B$1,1,1)-WEEKDAY(DATE(B$1,1,1),2)+1+IF(WEEKDAY(DATE(B$1,1,1),2)&gt;4,7,0)+(B2-1)*7</f>
        <v>43346</v>
      </c>
      <c r="D6" s="13">
        <f>depuis+4</f>
        <v>43350</v>
      </c>
    </row>
    <row r="7" spans="1:5" x14ac:dyDescent="0.35">
      <c r="B7" s="1"/>
    </row>
    <row r="8" spans="1:5" ht="15" thickBot="1" x14ac:dyDescent="0.4">
      <c r="A8" s="2" t="s">
        <v>31</v>
      </c>
      <c r="B8" s="3" t="s">
        <v>32</v>
      </c>
      <c r="C8" s="3" t="s">
        <v>33</v>
      </c>
      <c r="D8" s="3" t="s">
        <v>0</v>
      </c>
      <c r="E8" s="37" t="s">
        <v>110</v>
      </c>
    </row>
    <row r="9" spans="1:5" x14ac:dyDescent="0.35">
      <c r="A9" t="s">
        <v>10</v>
      </c>
      <c r="B9" t="s">
        <v>34</v>
      </c>
      <c r="C9" t="s">
        <v>35</v>
      </c>
      <c r="D9" s="4">
        <v>43346</v>
      </c>
      <c r="E9" t="str">
        <f>PREVU[[#This Row],[ECOLE]]&amp;"|"&amp;PREVU[[#This Row],[CLASSE]]&amp;"|"&amp;PREVU[[#This Row],[Date]]</f>
        <v>MATERNELLE|MS-GS|43346</v>
      </c>
    </row>
    <row r="10" spans="1:5" x14ac:dyDescent="0.35">
      <c r="A10" t="s">
        <v>36</v>
      </c>
      <c r="B10" t="s">
        <v>37</v>
      </c>
      <c r="C10" t="s">
        <v>38</v>
      </c>
      <c r="D10" s="4">
        <v>43346</v>
      </c>
      <c r="E10" t="str">
        <f>PREVU[[#This Row],[ECOLE]]&amp;"|"&amp;PREVU[[#This Row],[CLASSE]]&amp;"|"&amp;PREVU[[#This Row],[Date]]</f>
        <v>PRIMAIRE|CM2|43346</v>
      </c>
    </row>
    <row r="11" spans="1:5" x14ac:dyDescent="0.35">
      <c r="A11" t="s">
        <v>11</v>
      </c>
      <c r="B11" t="s">
        <v>34</v>
      </c>
      <c r="C11" t="s">
        <v>39</v>
      </c>
      <c r="D11" s="4">
        <v>43346</v>
      </c>
      <c r="E11" t="str">
        <f>PREVU[[#This Row],[ECOLE]]&amp;"|"&amp;PREVU[[#This Row],[CLASSE]]&amp;"|"&amp;PREVU[[#This Row],[Date]]</f>
        <v>MATERNELLE|PS-MS|43346</v>
      </c>
    </row>
    <row r="12" spans="1:5" x14ac:dyDescent="0.35">
      <c r="A12" t="s">
        <v>40</v>
      </c>
      <c r="B12" t="s">
        <v>37</v>
      </c>
      <c r="C12" t="s">
        <v>41</v>
      </c>
      <c r="D12" s="4">
        <v>43346</v>
      </c>
      <c r="E12" t="str">
        <f>PREVU[[#This Row],[ECOLE]]&amp;"|"&amp;PREVU[[#This Row],[CLASSE]]&amp;"|"&amp;PREVU[[#This Row],[Date]]</f>
        <v>PRIMAIRE|CE2-CM1|43346</v>
      </c>
    </row>
    <row r="13" spans="1:5" x14ac:dyDescent="0.35">
      <c r="A13" t="s">
        <v>42</v>
      </c>
      <c r="B13" t="s">
        <v>37</v>
      </c>
      <c r="C13" t="s">
        <v>38</v>
      </c>
      <c r="D13" s="4">
        <v>43346</v>
      </c>
      <c r="E13" t="str">
        <f>PREVU[[#This Row],[ECOLE]]&amp;"|"&amp;PREVU[[#This Row],[CLASSE]]&amp;"|"&amp;PREVU[[#This Row],[Date]]</f>
        <v>PRIMAIRE|CM2|43346</v>
      </c>
    </row>
    <row r="14" spans="1:5" x14ac:dyDescent="0.35">
      <c r="A14" t="s">
        <v>12</v>
      </c>
      <c r="B14" t="s">
        <v>34</v>
      </c>
      <c r="C14" t="s">
        <v>35</v>
      </c>
      <c r="D14" s="4">
        <v>43346</v>
      </c>
      <c r="E14" t="str">
        <f>PREVU[[#This Row],[ECOLE]]&amp;"|"&amp;PREVU[[#This Row],[CLASSE]]&amp;"|"&amp;PREVU[[#This Row],[Date]]</f>
        <v>MATERNELLE|MS-GS|43346</v>
      </c>
    </row>
    <row r="15" spans="1:5" x14ac:dyDescent="0.35">
      <c r="A15" t="s">
        <v>43</v>
      </c>
      <c r="B15" t="s">
        <v>37</v>
      </c>
      <c r="C15" t="s">
        <v>44</v>
      </c>
      <c r="D15" s="4">
        <v>43346</v>
      </c>
      <c r="E15" t="str">
        <f>PREVU[[#This Row],[ECOLE]]&amp;"|"&amp;PREVU[[#This Row],[CLASSE]]&amp;"|"&amp;PREVU[[#This Row],[Date]]</f>
        <v>PRIMAIRE|CE1-CE2|43346</v>
      </c>
    </row>
    <row r="16" spans="1:5" x14ac:dyDescent="0.35">
      <c r="A16" t="s">
        <v>45</v>
      </c>
      <c r="B16" t="s">
        <v>37</v>
      </c>
      <c r="C16" t="s">
        <v>46</v>
      </c>
      <c r="D16" s="4">
        <v>43346</v>
      </c>
      <c r="E16" t="str">
        <f>PREVU[[#This Row],[ECOLE]]&amp;"|"&amp;PREVU[[#This Row],[CLASSE]]&amp;"|"&amp;PREVU[[#This Row],[Date]]</f>
        <v>PRIMAIRE|CE1|43346</v>
      </c>
    </row>
    <row r="17" spans="1:5" x14ac:dyDescent="0.35">
      <c r="A17" t="s">
        <v>47</v>
      </c>
      <c r="B17" t="s">
        <v>37</v>
      </c>
      <c r="C17" t="s">
        <v>38</v>
      </c>
      <c r="D17" s="4">
        <v>43346</v>
      </c>
      <c r="E17" t="str">
        <f>PREVU[[#This Row],[ECOLE]]&amp;"|"&amp;PREVU[[#This Row],[CLASSE]]&amp;"|"&amp;PREVU[[#This Row],[Date]]</f>
        <v>PRIMAIRE|CM2|43346</v>
      </c>
    </row>
    <row r="18" spans="1:5" x14ac:dyDescent="0.35">
      <c r="A18" t="s">
        <v>48</v>
      </c>
      <c r="B18" t="s">
        <v>37</v>
      </c>
      <c r="C18" t="s">
        <v>38</v>
      </c>
      <c r="D18" s="4">
        <v>43346</v>
      </c>
      <c r="E18" t="str">
        <f>PREVU[[#This Row],[ECOLE]]&amp;"|"&amp;PREVU[[#This Row],[CLASSE]]&amp;"|"&amp;PREVU[[#This Row],[Date]]</f>
        <v>PRIMAIRE|CM2|43346</v>
      </c>
    </row>
    <row r="19" spans="1:5" x14ac:dyDescent="0.35">
      <c r="A19" t="s">
        <v>49</v>
      </c>
      <c r="B19" t="s">
        <v>37</v>
      </c>
      <c r="C19" t="s">
        <v>44</v>
      </c>
      <c r="D19" s="4">
        <v>43346</v>
      </c>
      <c r="E19" t="str">
        <f>PREVU[[#This Row],[ECOLE]]&amp;"|"&amp;PREVU[[#This Row],[CLASSE]]&amp;"|"&amp;PREVU[[#This Row],[Date]]</f>
        <v>PRIMAIRE|CE1-CE2|43346</v>
      </c>
    </row>
    <row r="20" spans="1:5" x14ac:dyDescent="0.35">
      <c r="A20" t="s">
        <v>50</v>
      </c>
      <c r="B20" t="s">
        <v>37</v>
      </c>
      <c r="C20" t="s">
        <v>46</v>
      </c>
      <c r="D20" s="4">
        <v>43346</v>
      </c>
      <c r="E20" t="str">
        <f>PREVU[[#This Row],[ECOLE]]&amp;"|"&amp;PREVU[[#This Row],[CLASSE]]&amp;"|"&amp;PREVU[[#This Row],[Date]]</f>
        <v>PRIMAIRE|CE1|43346</v>
      </c>
    </row>
    <row r="21" spans="1:5" x14ac:dyDescent="0.35">
      <c r="A21" t="s">
        <v>51</v>
      </c>
      <c r="B21" t="s">
        <v>37</v>
      </c>
      <c r="C21" t="s">
        <v>52</v>
      </c>
      <c r="D21" s="4">
        <v>43346</v>
      </c>
      <c r="E21" t="str">
        <f>PREVU[[#This Row],[ECOLE]]&amp;"|"&amp;PREVU[[#This Row],[CLASSE]]&amp;"|"&amp;PREVU[[#This Row],[Date]]</f>
        <v>PRIMAIRE|CP|43346</v>
      </c>
    </row>
    <row r="22" spans="1:5" x14ac:dyDescent="0.35">
      <c r="A22" t="s">
        <v>13</v>
      </c>
      <c r="B22" t="s">
        <v>34</v>
      </c>
      <c r="C22" t="s">
        <v>39</v>
      </c>
      <c r="D22" s="4">
        <v>43346</v>
      </c>
      <c r="E22" t="str">
        <f>PREVU[[#This Row],[ECOLE]]&amp;"|"&amp;PREVU[[#This Row],[CLASSE]]&amp;"|"&amp;PREVU[[#This Row],[Date]]</f>
        <v>MATERNELLE|PS-MS|43346</v>
      </c>
    </row>
    <row r="23" spans="1:5" x14ac:dyDescent="0.35">
      <c r="A23" t="s">
        <v>53</v>
      </c>
      <c r="B23" t="s">
        <v>37</v>
      </c>
      <c r="C23" t="s">
        <v>52</v>
      </c>
      <c r="D23" s="4">
        <v>43346</v>
      </c>
      <c r="E23" t="str">
        <f>PREVU[[#This Row],[ECOLE]]&amp;"|"&amp;PREVU[[#This Row],[CLASSE]]&amp;"|"&amp;PREVU[[#This Row],[Date]]</f>
        <v>PRIMAIRE|CP|43346</v>
      </c>
    </row>
    <row r="24" spans="1:5" x14ac:dyDescent="0.35">
      <c r="A24" t="s">
        <v>54</v>
      </c>
      <c r="B24" t="s">
        <v>37</v>
      </c>
      <c r="C24" t="s">
        <v>46</v>
      </c>
      <c r="D24" s="4">
        <v>43346</v>
      </c>
      <c r="E24" t="str">
        <f>PREVU[[#This Row],[ECOLE]]&amp;"|"&amp;PREVU[[#This Row],[CLASSE]]&amp;"|"&amp;PREVU[[#This Row],[Date]]</f>
        <v>PRIMAIRE|CE1|43346</v>
      </c>
    </row>
    <row r="25" spans="1:5" x14ac:dyDescent="0.35">
      <c r="A25" t="s">
        <v>55</v>
      </c>
      <c r="B25" t="s">
        <v>37</v>
      </c>
      <c r="C25" t="s">
        <v>41</v>
      </c>
      <c r="D25" s="4">
        <v>43346</v>
      </c>
      <c r="E25" t="str">
        <f>PREVU[[#This Row],[ECOLE]]&amp;"|"&amp;PREVU[[#This Row],[CLASSE]]&amp;"|"&amp;PREVU[[#This Row],[Date]]</f>
        <v>PRIMAIRE|CE2-CM1|43346</v>
      </c>
    </row>
    <row r="26" spans="1:5" x14ac:dyDescent="0.35">
      <c r="A26" t="s">
        <v>56</v>
      </c>
      <c r="B26" t="s">
        <v>37</v>
      </c>
      <c r="C26" t="s">
        <v>52</v>
      </c>
      <c r="D26" s="4">
        <v>43346</v>
      </c>
      <c r="E26" t="str">
        <f>PREVU[[#This Row],[ECOLE]]&amp;"|"&amp;PREVU[[#This Row],[CLASSE]]&amp;"|"&amp;PREVU[[#This Row],[Date]]</f>
        <v>PRIMAIRE|CP|43346</v>
      </c>
    </row>
    <row r="27" spans="1:5" x14ac:dyDescent="0.35">
      <c r="A27" t="s">
        <v>14</v>
      </c>
      <c r="B27" t="s">
        <v>34</v>
      </c>
      <c r="C27" t="s">
        <v>35</v>
      </c>
      <c r="D27" s="4">
        <v>43346</v>
      </c>
      <c r="E27" t="str">
        <f>PREVU[[#This Row],[ECOLE]]&amp;"|"&amp;PREVU[[#This Row],[CLASSE]]&amp;"|"&amp;PREVU[[#This Row],[Date]]</f>
        <v>MATERNELLE|MS-GS|43346</v>
      </c>
    </row>
    <row r="28" spans="1:5" x14ac:dyDescent="0.35">
      <c r="A28" t="s">
        <v>57</v>
      </c>
      <c r="B28" t="s">
        <v>37</v>
      </c>
      <c r="C28" t="s">
        <v>52</v>
      </c>
      <c r="D28" s="4">
        <v>43346</v>
      </c>
      <c r="E28" t="str">
        <f>PREVU[[#This Row],[ECOLE]]&amp;"|"&amp;PREVU[[#This Row],[CLASSE]]&amp;"|"&amp;PREVU[[#This Row],[Date]]</f>
        <v>PRIMAIRE|CP|43346</v>
      </c>
    </row>
    <row r="29" spans="1:5" x14ac:dyDescent="0.35">
      <c r="A29" t="s">
        <v>58</v>
      </c>
      <c r="B29" t="s">
        <v>37</v>
      </c>
      <c r="C29" t="s">
        <v>44</v>
      </c>
      <c r="D29" s="4">
        <v>43346</v>
      </c>
      <c r="E29" t="str">
        <f>PREVU[[#This Row],[ECOLE]]&amp;"|"&amp;PREVU[[#This Row],[CLASSE]]&amp;"|"&amp;PREVU[[#This Row],[Date]]</f>
        <v>PRIMAIRE|CE1-CE2|43346</v>
      </c>
    </row>
    <row r="30" spans="1:5" x14ac:dyDescent="0.35">
      <c r="A30" t="s">
        <v>59</v>
      </c>
      <c r="B30" t="s">
        <v>37</v>
      </c>
      <c r="C30" t="s">
        <v>46</v>
      </c>
      <c r="D30" s="4">
        <v>43346</v>
      </c>
      <c r="E30" t="str">
        <f>PREVU[[#This Row],[ECOLE]]&amp;"|"&amp;PREVU[[#This Row],[CLASSE]]&amp;"|"&amp;PREVU[[#This Row],[Date]]</f>
        <v>PRIMAIRE|CE1|43346</v>
      </c>
    </row>
    <row r="31" spans="1:5" x14ac:dyDescent="0.35">
      <c r="A31" t="s">
        <v>60</v>
      </c>
      <c r="B31" t="s">
        <v>37</v>
      </c>
      <c r="C31" t="s">
        <v>38</v>
      </c>
      <c r="D31" s="4">
        <v>43346</v>
      </c>
      <c r="E31" t="str">
        <f>PREVU[[#This Row],[ECOLE]]&amp;"|"&amp;PREVU[[#This Row],[CLASSE]]&amp;"|"&amp;PREVU[[#This Row],[Date]]</f>
        <v>PRIMAIRE|CM2|43346</v>
      </c>
    </row>
    <row r="32" spans="1:5" x14ac:dyDescent="0.35">
      <c r="A32" t="s">
        <v>61</v>
      </c>
      <c r="B32" t="s">
        <v>37</v>
      </c>
      <c r="C32" t="s">
        <v>38</v>
      </c>
      <c r="D32" s="4">
        <v>43346</v>
      </c>
      <c r="E32" t="str">
        <f>PREVU[[#This Row],[ECOLE]]&amp;"|"&amp;PREVU[[#This Row],[CLASSE]]&amp;"|"&amp;PREVU[[#This Row],[Date]]</f>
        <v>PRIMAIRE|CM2|43346</v>
      </c>
    </row>
    <row r="33" spans="1:5" x14ac:dyDescent="0.35">
      <c r="A33" t="s">
        <v>62</v>
      </c>
      <c r="B33" t="s">
        <v>37</v>
      </c>
      <c r="C33" t="s">
        <v>44</v>
      </c>
      <c r="D33" s="4">
        <v>43346</v>
      </c>
      <c r="E33" t="str">
        <f>PREVU[[#This Row],[ECOLE]]&amp;"|"&amp;PREVU[[#This Row],[CLASSE]]&amp;"|"&amp;PREVU[[#This Row],[Date]]</f>
        <v>PRIMAIRE|CE1-CE2|43346</v>
      </c>
    </row>
    <row r="34" spans="1:5" x14ac:dyDescent="0.35">
      <c r="A34" t="s">
        <v>63</v>
      </c>
      <c r="B34" t="s">
        <v>37</v>
      </c>
      <c r="C34" t="s">
        <v>38</v>
      </c>
      <c r="D34" s="4">
        <v>43346</v>
      </c>
      <c r="E34" t="str">
        <f>PREVU[[#This Row],[ECOLE]]&amp;"|"&amp;PREVU[[#This Row],[CLASSE]]&amp;"|"&amp;PREVU[[#This Row],[Date]]</f>
        <v>PRIMAIRE|CM2|43346</v>
      </c>
    </row>
    <row r="35" spans="1:5" x14ac:dyDescent="0.35">
      <c r="A35" t="s">
        <v>64</v>
      </c>
      <c r="B35" t="s">
        <v>37</v>
      </c>
      <c r="C35" t="s">
        <v>44</v>
      </c>
      <c r="D35" s="4">
        <v>43346</v>
      </c>
      <c r="E35" t="str">
        <f>PREVU[[#This Row],[ECOLE]]&amp;"|"&amp;PREVU[[#This Row],[CLASSE]]&amp;"|"&amp;PREVU[[#This Row],[Date]]</f>
        <v>PRIMAIRE|CE1-CE2|43346</v>
      </c>
    </row>
    <row r="36" spans="1:5" x14ac:dyDescent="0.35">
      <c r="A36" t="s">
        <v>65</v>
      </c>
      <c r="B36" t="s">
        <v>37</v>
      </c>
      <c r="C36" t="s">
        <v>52</v>
      </c>
      <c r="D36" s="4">
        <v>43346</v>
      </c>
      <c r="E36" t="str">
        <f>PREVU[[#This Row],[ECOLE]]&amp;"|"&amp;PREVU[[#This Row],[CLASSE]]&amp;"|"&amp;PREVU[[#This Row],[Date]]</f>
        <v>PRIMAIRE|CP|43346</v>
      </c>
    </row>
    <row r="37" spans="1:5" x14ac:dyDescent="0.35">
      <c r="A37" t="s">
        <v>66</v>
      </c>
      <c r="B37" t="s">
        <v>37</v>
      </c>
      <c r="C37" t="s">
        <v>38</v>
      </c>
      <c r="D37" s="4">
        <v>43346</v>
      </c>
      <c r="E37" t="str">
        <f>PREVU[[#This Row],[ECOLE]]&amp;"|"&amp;PREVU[[#This Row],[CLASSE]]&amp;"|"&amp;PREVU[[#This Row],[Date]]</f>
        <v>PRIMAIRE|CM2|43346</v>
      </c>
    </row>
    <row r="38" spans="1:5" x14ac:dyDescent="0.35">
      <c r="A38" t="s">
        <v>67</v>
      </c>
      <c r="B38" t="s">
        <v>37</v>
      </c>
      <c r="C38" t="s">
        <v>46</v>
      </c>
      <c r="D38" s="4">
        <v>43346</v>
      </c>
      <c r="E38" t="str">
        <f>PREVU[[#This Row],[ECOLE]]&amp;"|"&amp;PREVU[[#This Row],[CLASSE]]&amp;"|"&amp;PREVU[[#This Row],[Date]]</f>
        <v>PRIMAIRE|CE1|43346</v>
      </c>
    </row>
    <row r="39" spans="1:5" x14ac:dyDescent="0.35">
      <c r="A39" t="s">
        <v>68</v>
      </c>
      <c r="B39" t="s">
        <v>37</v>
      </c>
      <c r="C39" t="s">
        <v>52</v>
      </c>
      <c r="D39" s="4">
        <v>43346</v>
      </c>
      <c r="E39" t="str">
        <f>PREVU[[#This Row],[ECOLE]]&amp;"|"&amp;PREVU[[#This Row],[CLASSE]]&amp;"|"&amp;PREVU[[#This Row],[Date]]</f>
        <v>PRIMAIRE|CP|43346</v>
      </c>
    </row>
    <row r="40" spans="1:5" x14ac:dyDescent="0.35">
      <c r="A40" t="s">
        <v>69</v>
      </c>
      <c r="B40" t="s">
        <v>37</v>
      </c>
      <c r="C40" t="s">
        <v>41</v>
      </c>
      <c r="D40" s="4">
        <v>43346</v>
      </c>
      <c r="E40" t="str">
        <f>PREVU[[#This Row],[ECOLE]]&amp;"|"&amp;PREVU[[#This Row],[CLASSE]]&amp;"|"&amp;PREVU[[#This Row],[Date]]</f>
        <v>PRIMAIRE|CE2-CM1|43346</v>
      </c>
    </row>
    <row r="41" spans="1:5" x14ac:dyDescent="0.35">
      <c r="A41" t="s">
        <v>15</v>
      </c>
      <c r="B41" t="s">
        <v>34</v>
      </c>
      <c r="C41" t="s">
        <v>39</v>
      </c>
      <c r="D41" s="4">
        <v>43346</v>
      </c>
      <c r="E41" t="str">
        <f>PREVU[[#This Row],[ECOLE]]&amp;"|"&amp;PREVU[[#This Row],[CLASSE]]&amp;"|"&amp;PREVU[[#This Row],[Date]]</f>
        <v>MATERNELLE|PS-MS|43346</v>
      </c>
    </row>
    <row r="42" spans="1:5" x14ac:dyDescent="0.35">
      <c r="A42" t="s">
        <v>16</v>
      </c>
      <c r="B42" t="s">
        <v>34</v>
      </c>
      <c r="C42" t="s">
        <v>39</v>
      </c>
      <c r="D42" s="4">
        <v>43346</v>
      </c>
      <c r="E42" t="str">
        <f>PREVU[[#This Row],[ECOLE]]&amp;"|"&amp;PREVU[[#This Row],[CLASSE]]&amp;"|"&amp;PREVU[[#This Row],[Date]]</f>
        <v>MATERNELLE|PS-MS|43346</v>
      </c>
    </row>
    <row r="43" spans="1:5" x14ac:dyDescent="0.35">
      <c r="A43" t="s">
        <v>70</v>
      </c>
      <c r="B43" t="s">
        <v>37</v>
      </c>
      <c r="C43" t="s">
        <v>44</v>
      </c>
      <c r="D43" s="4">
        <v>43346</v>
      </c>
      <c r="E43" t="str">
        <f>PREVU[[#This Row],[ECOLE]]&amp;"|"&amp;PREVU[[#This Row],[CLASSE]]&amp;"|"&amp;PREVU[[#This Row],[Date]]</f>
        <v>PRIMAIRE|CE1-CE2|43346</v>
      </c>
    </row>
    <row r="44" spans="1:5" x14ac:dyDescent="0.35">
      <c r="A44" t="s">
        <v>71</v>
      </c>
      <c r="B44" t="s">
        <v>37</v>
      </c>
      <c r="C44" t="s">
        <v>41</v>
      </c>
      <c r="D44" s="4">
        <v>43346</v>
      </c>
      <c r="E44" t="str">
        <f>PREVU[[#This Row],[ECOLE]]&amp;"|"&amp;PREVU[[#This Row],[CLASSE]]&amp;"|"&amp;PREVU[[#This Row],[Date]]</f>
        <v>PRIMAIRE|CE2-CM1|43346</v>
      </c>
    </row>
    <row r="45" spans="1:5" x14ac:dyDescent="0.35">
      <c r="A45" t="s">
        <v>72</v>
      </c>
      <c r="B45" t="s">
        <v>37</v>
      </c>
      <c r="C45" t="s">
        <v>46</v>
      </c>
      <c r="D45" s="4">
        <v>43346</v>
      </c>
      <c r="E45" t="str">
        <f>PREVU[[#This Row],[ECOLE]]&amp;"|"&amp;PREVU[[#This Row],[CLASSE]]&amp;"|"&amp;PREVU[[#This Row],[Date]]</f>
        <v>PRIMAIRE|CE1|43346</v>
      </c>
    </row>
    <row r="46" spans="1:5" x14ac:dyDescent="0.35">
      <c r="A46" t="s">
        <v>73</v>
      </c>
      <c r="B46" t="s">
        <v>37</v>
      </c>
      <c r="C46" t="s">
        <v>41</v>
      </c>
      <c r="D46" s="4">
        <v>43346</v>
      </c>
      <c r="E46" t="str">
        <f>PREVU[[#This Row],[ECOLE]]&amp;"|"&amp;PREVU[[#This Row],[CLASSE]]&amp;"|"&amp;PREVU[[#This Row],[Date]]</f>
        <v>PRIMAIRE|CE2-CM1|43346</v>
      </c>
    </row>
    <row r="47" spans="1:5" x14ac:dyDescent="0.35">
      <c r="A47" t="s">
        <v>74</v>
      </c>
      <c r="B47" t="s">
        <v>37</v>
      </c>
      <c r="C47" t="s">
        <v>41</v>
      </c>
      <c r="D47" s="4">
        <v>43346</v>
      </c>
      <c r="E47" t="str">
        <f>PREVU[[#This Row],[ECOLE]]&amp;"|"&amp;PREVU[[#This Row],[CLASSE]]&amp;"|"&amp;PREVU[[#This Row],[Date]]</f>
        <v>PRIMAIRE|CE2-CM1|43346</v>
      </c>
    </row>
    <row r="48" spans="1:5" x14ac:dyDescent="0.35">
      <c r="A48" t="s">
        <v>75</v>
      </c>
      <c r="B48" t="s">
        <v>37</v>
      </c>
      <c r="C48" t="s">
        <v>46</v>
      </c>
      <c r="D48" s="4">
        <v>43346</v>
      </c>
      <c r="E48" t="str">
        <f>PREVU[[#This Row],[ECOLE]]&amp;"|"&amp;PREVU[[#This Row],[CLASSE]]&amp;"|"&amp;PREVU[[#This Row],[Date]]</f>
        <v>PRIMAIRE|CE1|43346</v>
      </c>
    </row>
    <row r="49" spans="1:5" x14ac:dyDescent="0.35">
      <c r="A49" t="s">
        <v>76</v>
      </c>
      <c r="B49" t="s">
        <v>37</v>
      </c>
      <c r="C49" t="s">
        <v>41</v>
      </c>
      <c r="D49" s="4">
        <v>43346</v>
      </c>
      <c r="E49" t="str">
        <f>PREVU[[#This Row],[ECOLE]]&amp;"|"&amp;PREVU[[#This Row],[CLASSE]]&amp;"|"&amp;PREVU[[#This Row],[Date]]</f>
        <v>PRIMAIRE|CE2-CM1|43346</v>
      </c>
    </row>
    <row r="50" spans="1:5" x14ac:dyDescent="0.35">
      <c r="A50" t="s">
        <v>17</v>
      </c>
      <c r="B50" t="s">
        <v>34</v>
      </c>
      <c r="C50" t="s">
        <v>35</v>
      </c>
      <c r="D50" s="4">
        <v>43346</v>
      </c>
      <c r="E50" t="str">
        <f>PREVU[[#This Row],[ECOLE]]&amp;"|"&amp;PREVU[[#This Row],[CLASSE]]&amp;"|"&amp;PREVU[[#This Row],[Date]]</f>
        <v>MATERNELLE|MS-GS|43346</v>
      </c>
    </row>
    <row r="51" spans="1:5" x14ac:dyDescent="0.35">
      <c r="A51" t="s">
        <v>77</v>
      </c>
      <c r="B51" t="s">
        <v>37</v>
      </c>
      <c r="C51" t="s">
        <v>44</v>
      </c>
      <c r="D51" s="4">
        <v>43346</v>
      </c>
      <c r="E51" t="str">
        <f>PREVU[[#This Row],[ECOLE]]&amp;"|"&amp;PREVU[[#This Row],[CLASSE]]&amp;"|"&amp;PREVU[[#This Row],[Date]]</f>
        <v>PRIMAIRE|CE1-CE2|43346</v>
      </c>
    </row>
    <row r="52" spans="1:5" x14ac:dyDescent="0.35">
      <c r="A52" t="s">
        <v>18</v>
      </c>
      <c r="B52" t="s">
        <v>34</v>
      </c>
      <c r="C52" t="s">
        <v>39</v>
      </c>
      <c r="D52" s="4">
        <v>43346</v>
      </c>
      <c r="E52" t="str">
        <f>PREVU[[#This Row],[ECOLE]]&amp;"|"&amp;PREVU[[#This Row],[CLASSE]]&amp;"|"&amp;PREVU[[#This Row],[Date]]</f>
        <v>MATERNELLE|PS-MS|43346</v>
      </c>
    </row>
    <row r="53" spans="1:5" x14ac:dyDescent="0.35">
      <c r="A53" t="s">
        <v>78</v>
      </c>
      <c r="B53" t="s">
        <v>37</v>
      </c>
      <c r="C53" t="s">
        <v>52</v>
      </c>
      <c r="D53" s="4">
        <v>43346</v>
      </c>
      <c r="E53" t="str">
        <f>PREVU[[#This Row],[ECOLE]]&amp;"|"&amp;PREVU[[#This Row],[CLASSE]]&amp;"|"&amp;PREVU[[#This Row],[Date]]</f>
        <v>PRIMAIRE|CP|43346</v>
      </c>
    </row>
    <row r="54" spans="1:5" x14ac:dyDescent="0.35">
      <c r="A54" t="s">
        <v>19</v>
      </c>
      <c r="B54" t="s">
        <v>34</v>
      </c>
      <c r="C54" t="s">
        <v>39</v>
      </c>
      <c r="D54" s="4">
        <v>43346</v>
      </c>
      <c r="E54" t="str">
        <f>PREVU[[#This Row],[ECOLE]]&amp;"|"&amp;PREVU[[#This Row],[CLASSE]]&amp;"|"&amp;PREVU[[#This Row],[Date]]</f>
        <v>MATERNELLE|PS-MS|43346</v>
      </c>
    </row>
    <row r="55" spans="1:5" x14ac:dyDescent="0.35">
      <c r="A55" t="s">
        <v>20</v>
      </c>
      <c r="B55" t="s">
        <v>34</v>
      </c>
      <c r="C55" t="s">
        <v>39</v>
      </c>
      <c r="D55" s="4">
        <v>43346</v>
      </c>
      <c r="E55" t="str">
        <f>PREVU[[#This Row],[ECOLE]]&amp;"|"&amp;PREVU[[#This Row],[CLASSE]]&amp;"|"&amp;PREVU[[#This Row],[Date]]</f>
        <v>MATERNELLE|PS-MS|43346</v>
      </c>
    </row>
    <row r="56" spans="1:5" x14ac:dyDescent="0.35">
      <c r="A56" t="s">
        <v>79</v>
      </c>
      <c r="B56" t="s">
        <v>37</v>
      </c>
      <c r="C56" t="s">
        <v>38</v>
      </c>
      <c r="D56" s="4">
        <v>43346</v>
      </c>
      <c r="E56" t="str">
        <f>PREVU[[#This Row],[ECOLE]]&amp;"|"&amp;PREVU[[#This Row],[CLASSE]]&amp;"|"&amp;PREVU[[#This Row],[Date]]</f>
        <v>PRIMAIRE|CM2|43346</v>
      </c>
    </row>
    <row r="57" spans="1:5" x14ac:dyDescent="0.35">
      <c r="A57" t="s">
        <v>21</v>
      </c>
      <c r="B57" t="s">
        <v>34</v>
      </c>
      <c r="C57" t="s">
        <v>35</v>
      </c>
      <c r="D57" s="4">
        <v>43346</v>
      </c>
      <c r="E57" t="str">
        <f>PREVU[[#This Row],[ECOLE]]&amp;"|"&amp;PREVU[[#This Row],[CLASSE]]&amp;"|"&amp;PREVU[[#This Row],[Date]]</f>
        <v>MATERNELLE|MS-GS|43346</v>
      </c>
    </row>
    <row r="58" spans="1:5" x14ac:dyDescent="0.35">
      <c r="A58" t="s">
        <v>80</v>
      </c>
      <c r="B58" t="s">
        <v>37</v>
      </c>
      <c r="C58" t="s">
        <v>38</v>
      </c>
      <c r="D58" s="4">
        <v>43346</v>
      </c>
      <c r="E58" t="str">
        <f>PREVU[[#This Row],[ECOLE]]&amp;"|"&amp;PREVU[[#This Row],[CLASSE]]&amp;"|"&amp;PREVU[[#This Row],[Date]]</f>
        <v>PRIMAIRE|CM2|43346</v>
      </c>
    </row>
    <row r="59" spans="1:5" x14ac:dyDescent="0.35">
      <c r="A59" t="s">
        <v>22</v>
      </c>
      <c r="B59" t="s">
        <v>34</v>
      </c>
      <c r="C59" t="s">
        <v>35</v>
      </c>
      <c r="D59" s="4">
        <v>43346</v>
      </c>
      <c r="E59" t="str">
        <f>PREVU[[#This Row],[ECOLE]]&amp;"|"&amp;PREVU[[#This Row],[CLASSE]]&amp;"|"&amp;PREVU[[#This Row],[Date]]</f>
        <v>MATERNELLE|MS-GS|43346</v>
      </c>
    </row>
    <row r="60" spans="1:5" x14ac:dyDescent="0.35">
      <c r="A60" t="s">
        <v>23</v>
      </c>
      <c r="B60" t="s">
        <v>34</v>
      </c>
      <c r="C60" t="s">
        <v>35</v>
      </c>
      <c r="D60" s="4">
        <v>43346</v>
      </c>
      <c r="E60" t="str">
        <f>PREVU[[#This Row],[ECOLE]]&amp;"|"&amp;PREVU[[#This Row],[CLASSE]]&amp;"|"&amp;PREVU[[#This Row],[Date]]</f>
        <v>MATERNELLE|MS-GS|43346</v>
      </c>
    </row>
    <row r="61" spans="1:5" x14ac:dyDescent="0.35">
      <c r="A61" t="s">
        <v>81</v>
      </c>
      <c r="B61" t="s">
        <v>37</v>
      </c>
      <c r="C61" t="s">
        <v>38</v>
      </c>
      <c r="D61" s="4">
        <v>43346</v>
      </c>
      <c r="E61" t="str">
        <f>PREVU[[#This Row],[ECOLE]]&amp;"|"&amp;PREVU[[#This Row],[CLASSE]]&amp;"|"&amp;PREVU[[#This Row],[Date]]</f>
        <v>PRIMAIRE|CM2|43346</v>
      </c>
    </row>
    <row r="62" spans="1:5" x14ac:dyDescent="0.35">
      <c r="A62" t="s">
        <v>82</v>
      </c>
      <c r="B62" t="s">
        <v>37</v>
      </c>
      <c r="C62" t="s">
        <v>52</v>
      </c>
      <c r="D62" s="4">
        <v>43346</v>
      </c>
      <c r="E62" t="str">
        <f>PREVU[[#This Row],[ECOLE]]&amp;"|"&amp;PREVU[[#This Row],[CLASSE]]&amp;"|"&amp;PREVU[[#This Row],[Date]]</f>
        <v>PRIMAIRE|CP|43346</v>
      </c>
    </row>
    <row r="63" spans="1:5" x14ac:dyDescent="0.35">
      <c r="A63" t="s">
        <v>83</v>
      </c>
      <c r="B63" t="s">
        <v>37</v>
      </c>
      <c r="C63" t="s">
        <v>44</v>
      </c>
      <c r="D63" s="4">
        <v>43346</v>
      </c>
      <c r="E63" t="str">
        <f>PREVU[[#This Row],[ECOLE]]&amp;"|"&amp;PREVU[[#This Row],[CLASSE]]&amp;"|"&amp;PREVU[[#This Row],[Date]]</f>
        <v>PRIMAIRE|CE1-CE2|43346</v>
      </c>
    </row>
    <row r="64" spans="1:5" x14ac:dyDescent="0.35">
      <c r="A64" t="s">
        <v>84</v>
      </c>
      <c r="B64" t="s">
        <v>85</v>
      </c>
      <c r="D64" s="4">
        <v>43346</v>
      </c>
      <c r="E64" t="str">
        <f>PREVU[[#This Row],[ECOLE]]&amp;"|"&amp;PREVU[[#This Row],[CLASSE]]&amp;"|"&amp;PREVU[[#This Row],[Date]]</f>
        <v>ANIM||43346</v>
      </c>
    </row>
    <row r="65" spans="1:5" x14ac:dyDescent="0.35">
      <c r="A65" t="s">
        <v>86</v>
      </c>
      <c r="B65" t="s">
        <v>85</v>
      </c>
      <c r="D65" s="4">
        <v>43346</v>
      </c>
      <c r="E65" t="str">
        <f>PREVU[[#This Row],[ECOLE]]&amp;"|"&amp;PREVU[[#This Row],[CLASSE]]&amp;"|"&amp;PREVU[[#This Row],[Date]]</f>
        <v>ANIM||43346</v>
      </c>
    </row>
    <row r="66" spans="1:5" x14ac:dyDescent="0.35">
      <c r="A66" t="s">
        <v>87</v>
      </c>
      <c r="B66" t="s">
        <v>85</v>
      </c>
      <c r="D66" s="4">
        <v>43346</v>
      </c>
      <c r="E66" t="str">
        <f>PREVU[[#This Row],[ECOLE]]&amp;"|"&amp;PREVU[[#This Row],[CLASSE]]&amp;"|"&amp;PREVU[[#This Row],[Date]]</f>
        <v>ANIM||43346</v>
      </c>
    </row>
    <row r="67" spans="1:5" x14ac:dyDescent="0.35">
      <c r="A67" t="s">
        <v>88</v>
      </c>
      <c r="B67" t="s">
        <v>85</v>
      </c>
      <c r="D67" s="4">
        <v>43346</v>
      </c>
      <c r="E67" t="str">
        <f>PREVU[[#This Row],[ECOLE]]&amp;"|"&amp;PREVU[[#This Row],[CLASSE]]&amp;"|"&amp;PREVU[[#This Row],[Date]]</f>
        <v>ANIM||43346</v>
      </c>
    </row>
    <row r="68" spans="1:5" x14ac:dyDescent="0.35">
      <c r="A68" t="s">
        <v>89</v>
      </c>
      <c r="B68" t="s">
        <v>90</v>
      </c>
      <c r="D68" s="4">
        <v>43346</v>
      </c>
      <c r="E68" t="str">
        <f>PREVU[[#This Row],[ECOLE]]&amp;"|"&amp;PREVU[[#This Row],[CLASSE]]&amp;"|"&amp;PREVU[[#This Row],[Date]]</f>
        <v>SERVICE||43346</v>
      </c>
    </row>
    <row r="69" spans="1:5" x14ac:dyDescent="0.35">
      <c r="A69" t="s">
        <v>10</v>
      </c>
      <c r="B69" t="s">
        <v>34</v>
      </c>
      <c r="C69" t="s">
        <v>35</v>
      </c>
      <c r="D69" s="4">
        <v>43347</v>
      </c>
      <c r="E69" t="str">
        <f>PREVU[[#This Row],[ECOLE]]&amp;"|"&amp;PREVU[[#This Row],[CLASSE]]&amp;"|"&amp;PREVU[[#This Row],[Date]]</f>
        <v>MATERNELLE|MS-GS|43347</v>
      </c>
    </row>
    <row r="70" spans="1:5" x14ac:dyDescent="0.35">
      <c r="A70" t="s">
        <v>24</v>
      </c>
      <c r="B70" t="s">
        <v>34</v>
      </c>
      <c r="C70" t="s">
        <v>39</v>
      </c>
      <c r="D70" s="4">
        <v>43347</v>
      </c>
      <c r="E70" t="str">
        <f>PREVU[[#This Row],[ECOLE]]&amp;"|"&amp;PREVU[[#This Row],[CLASSE]]&amp;"|"&amp;PREVU[[#This Row],[Date]]</f>
        <v>MATERNELLE|PS-MS|43347</v>
      </c>
    </row>
    <row r="71" spans="1:5" x14ac:dyDescent="0.35">
      <c r="A71" t="s">
        <v>36</v>
      </c>
      <c r="B71" t="s">
        <v>37</v>
      </c>
      <c r="C71" t="s">
        <v>38</v>
      </c>
      <c r="D71" s="4">
        <v>43347</v>
      </c>
      <c r="E71" t="str">
        <f>PREVU[[#This Row],[ECOLE]]&amp;"|"&amp;PREVU[[#This Row],[CLASSE]]&amp;"|"&amp;PREVU[[#This Row],[Date]]</f>
        <v>PRIMAIRE|CM2|43347</v>
      </c>
    </row>
    <row r="72" spans="1:5" x14ac:dyDescent="0.35">
      <c r="A72" t="s">
        <v>11</v>
      </c>
      <c r="B72" t="s">
        <v>34</v>
      </c>
      <c r="C72" t="s">
        <v>39</v>
      </c>
      <c r="D72" s="4">
        <v>43347</v>
      </c>
      <c r="E72" t="str">
        <f>PREVU[[#This Row],[ECOLE]]&amp;"|"&amp;PREVU[[#This Row],[CLASSE]]&amp;"|"&amp;PREVU[[#This Row],[Date]]</f>
        <v>MATERNELLE|PS-MS|43347</v>
      </c>
    </row>
    <row r="73" spans="1:5" x14ac:dyDescent="0.35">
      <c r="A73" t="s">
        <v>40</v>
      </c>
      <c r="B73" t="s">
        <v>37</v>
      </c>
      <c r="C73" t="s">
        <v>41</v>
      </c>
      <c r="D73" s="4">
        <v>43347</v>
      </c>
      <c r="E73" t="str">
        <f>PREVU[[#This Row],[ECOLE]]&amp;"|"&amp;PREVU[[#This Row],[CLASSE]]&amp;"|"&amp;PREVU[[#This Row],[Date]]</f>
        <v>PRIMAIRE|CE2-CM1|43347</v>
      </c>
    </row>
    <row r="74" spans="1:5" x14ac:dyDescent="0.35">
      <c r="A74" t="s">
        <v>42</v>
      </c>
      <c r="B74" t="s">
        <v>37</v>
      </c>
      <c r="C74" t="s">
        <v>38</v>
      </c>
      <c r="D74" s="4">
        <v>43347</v>
      </c>
      <c r="E74" t="str">
        <f>PREVU[[#This Row],[ECOLE]]&amp;"|"&amp;PREVU[[#This Row],[CLASSE]]&amp;"|"&amp;PREVU[[#This Row],[Date]]</f>
        <v>PRIMAIRE|CM2|43347</v>
      </c>
    </row>
    <row r="75" spans="1:5" x14ac:dyDescent="0.35">
      <c r="A75" t="s">
        <v>12</v>
      </c>
      <c r="B75" t="s">
        <v>34</v>
      </c>
      <c r="C75" t="s">
        <v>35</v>
      </c>
      <c r="D75" s="4">
        <v>43347</v>
      </c>
      <c r="E75" t="str">
        <f>PREVU[[#This Row],[ECOLE]]&amp;"|"&amp;PREVU[[#This Row],[CLASSE]]&amp;"|"&amp;PREVU[[#This Row],[Date]]</f>
        <v>MATERNELLE|MS-GS|43347</v>
      </c>
    </row>
    <row r="76" spans="1:5" x14ac:dyDescent="0.35">
      <c r="A76" t="s">
        <v>43</v>
      </c>
      <c r="B76" t="s">
        <v>37</v>
      </c>
      <c r="C76" t="s">
        <v>44</v>
      </c>
      <c r="D76" s="4">
        <v>43347</v>
      </c>
      <c r="E76" t="str">
        <f>PREVU[[#This Row],[ECOLE]]&amp;"|"&amp;PREVU[[#This Row],[CLASSE]]&amp;"|"&amp;PREVU[[#This Row],[Date]]</f>
        <v>PRIMAIRE|CE1-CE2|43347</v>
      </c>
    </row>
    <row r="77" spans="1:5" x14ac:dyDescent="0.35">
      <c r="A77" t="s">
        <v>45</v>
      </c>
      <c r="B77" t="s">
        <v>37</v>
      </c>
      <c r="C77" t="s">
        <v>46</v>
      </c>
      <c r="D77" s="4">
        <v>43347</v>
      </c>
      <c r="E77" t="str">
        <f>PREVU[[#This Row],[ECOLE]]&amp;"|"&amp;PREVU[[#This Row],[CLASSE]]&amp;"|"&amp;PREVU[[#This Row],[Date]]</f>
        <v>PRIMAIRE|CE1|43347</v>
      </c>
    </row>
    <row r="78" spans="1:5" x14ac:dyDescent="0.35">
      <c r="A78" t="s">
        <v>47</v>
      </c>
      <c r="B78" t="s">
        <v>37</v>
      </c>
      <c r="C78" t="s">
        <v>38</v>
      </c>
      <c r="D78" s="4">
        <v>43347</v>
      </c>
      <c r="E78" t="str">
        <f>PREVU[[#This Row],[ECOLE]]&amp;"|"&amp;PREVU[[#This Row],[CLASSE]]&amp;"|"&amp;PREVU[[#This Row],[Date]]</f>
        <v>PRIMAIRE|CM2|43347</v>
      </c>
    </row>
    <row r="79" spans="1:5" x14ac:dyDescent="0.35">
      <c r="A79" t="s">
        <v>48</v>
      </c>
      <c r="B79" t="s">
        <v>37</v>
      </c>
      <c r="C79" t="s">
        <v>38</v>
      </c>
      <c r="D79" s="4">
        <v>43347</v>
      </c>
      <c r="E79" t="str">
        <f>PREVU[[#This Row],[ECOLE]]&amp;"|"&amp;PREVU[[#This Row],[CLASSE]]&amp;"|"&amp;PREVU[[#This Row],[Date]]</f>
        <v>PRIMAIRE|CM2|43347</v>
      </c>
    </row>
    <row r="80" spans="1:5" x14ac:dyDescent="0.35">
      <c r="A80" t="s">
        <v>49</v>
      </c>
      <c r="B80" t="s">
        <v>37</v>
      </c>
      <c r="C80" t="s">
        <v>44</v>
      </c>
      <c r="D80" s="4">
        <v>43347</v>
      </c>
      <c r="E80" t="str">
        <f>PREVU[[#This Row],[ECOLE]]&amp;"|"&amp;PREVU[[#This Row],[CLASSE]]&amp;"|"&amp;PREVU[[#This Row],[Date]]</f>
        <v>PRIMAIRE|CE1-CE2|43347</v>
      </c>
    </row>
    <row r="81" spans="1:5" x14ac:dyDescent="0.35">
      <c r="A81" t="s">
        <v>50</v>
      </c>
      <c r="B81" t="s">
        <v>37</v>
      </c>
      <c r="C81" t="s">
        <v>46</v>
      </c>
      <c r="D81" s="4">
        <v>43347</v>
      </c>
      <c r="E81" t="str">
        <f>PREVU[[#This Row],[ECOLE]]&amp;"|"&amp;PREVU[[#This Row],[CLASSE]]&amp;"|"&amp;PREVU[[#This Row],[Date]]</f>
        <v>PRIMAIRE|CE1|43347</v>
      </c>
    </row>
    <row r="82" spans="1:5" x14ac:dyDescent="0.35">
      <c r="A82" t="s">
        <v>51</v>
      </c>
      <c r="B82" t="s">
        <v>37</v>
      </c>
      <c r="C82" t="s">
        <v>52</v>
      </c>
      <c r="D82" s="4">
        <v>43347</v>
      </c>
      <c r="E82" t="str">
        <f>PREVU[[#This Row],[ECOLE]]&amp;"|"&amp;PREVU[[#This Row],[CLASSE]]&amp;"|"&amp;PREVU[[#This Row],[Date]]</f>
        <v>PRIMAIRE|CP|43347</v>
      </c>
    </row>
    <row r="83" spans="1:5" x14ac:dyDescent="0.35">
      <c r="A83" t="s">
        <v>13</v>
      </c>
      <c r="B83" t="s">
        <v>34</v>
      </c>
      <c r="C83" t="s">
        <v>39</v>
      </c>
      <c r="D83" s="4">
        <v>43347</v>
      </c>
      <c r="E83" t="str">
        <f>PREVU[[#This Row],[ECOLE]]&amp;"|"&amp;PREVU[[#This Row],[CLASSE]]&amp;"|"&amp;PREVU[[#This Row],[Date]]</f>
        <v>MATERNELLE|PS-MS|43347</v>
      </c>
    </row>
    <row r="84" spans="1:5" x14ac:dyDescent="0.35">
      <c r="A84" t="s">
        <v>53</v>
      </c>
      <c r="B84" t="s">
        <v>37</v>
      </c>
      <c r="C84" t="s">
        <v>52</v>
      </c>
      <c r="D84" s="4">
        <v>43347</v>
      </c>
      <c r="E84" t="str">
        <f>PREVU[[#This Row],[ECOLE]]&amp;"|"&amp;PREVU[[#This Row],[CLASSE]]&amp;"|"&amp;PREVU[[#This Row],[Date]]</f>
        <v>PRIMAIRE|CP|43347</v>
      </c>
    </row>
    <row r="85" spans="1:5" x14ac:dyDescent="0.35">
      <c r="A85" t="s">
        <v>54</v>
      </c>
      <c r="B85" t="s">
        <v>37</v>
      </c>
      <c r="C85" t="s">
        <v>46</v>
      </c>
      <c r="D85" s="4">
        <v>43347</v>
      </c>
      <c r="E85" t="str">
        <f>PREVU[[#This Row],[ECOLE]]&amp;"|"&amp;PREVU[[#This Row],[CLASSE]]&amp;"|"&amp;PREVU[[#This Row],[Date]]</f>
        <v>PRIMAIRE|CE1|43347</v>
      </c>
    </row>
    <row r="86" spans="1:5" x14ac:dyDescent="0.35">
      <c r="A86" t="s">
        <v>91</v>
      </c>
      <c r="B86" t="s">
        <v>37</v>
      </c>
      <c r="C86" t="s">
        <v>46</v>
      </c>
      <c r="D86" s="4">
        <v>43347</v>
      </c>
      <c r="E86" t="str">
        <f>PREVU[[#This Row],[ECOLE]]&amp;"|"&amp;PREVU[[#This Row],[CLASSE]]&amp;"|"&amp;PREVU[[#This Row],[Date]]</f>
        <v>PRIMAIRE|CE1|43347</v>
      </c>
    </row>
    <row r="87" spans="1:5" x14ac:dyDescent="0.35">
      <c r="A87" t="s">
        <v>55</v>
      </c>
      <c r="B87" t="s">
        <v>37</v>
      </c>
      <c r="C87" t="s">
        <v>41</v>
      </c>
      <c r="D87" s="4">
        <v>43347</v>
      </c>
      <c r="E87" t="str">
        <f>PREVU[[#This Row],[ECOLE]]&amp;"|"&amp;PREVU[[#This Row],[CLASSE]]&amp;"|"&amp;PREVU[[#This Row],[Date]]</f>
        <v>PRIMAIRE|CE2-CM1|43347</v>
      </c>
    </row>
    <row r="88" spans="1:5" x14ac:dyDescent="0.35">
      <c r="A88" t="s">
        <v>56</v>
      </c>
      <c r="B88" t="s">
        <v>37</v>
      </c>
      <c r="C88" t="s">
        <v>52</v>
      </c>
      <c r="D88" s="4">
        <v>43347</v>
      </c>
      <c r="E88" t="str">
        <f>PREVU[[#This Row],[ECOLE]]&amp;"|"&amp;PREVU[[#This Row],[CLASSE]]&amp;"|"&amp;PREVU[[#This Row],[Date]]</f>
        <v>PRIMAIRE|CP|43347</v>
      </c>
    </row>
    <row r="89" spans="1:5" x14ac:dyDescent="0.35">
      <c r="A89" t="s">
        <v>14</v>
      </c>
      <c r="B89" t="s">
        <v>34</v>
      </c>
      <c r="C89" t="s">
        <v>35</v>
      </c>
      <c r="D89" s="4">
        <v>43347</v>
      </c>
      <c r="E89" t="str">
        <f>PREVU[[#This Row],[ECOLE]]&amp;"|"&amp;PREVU[[#This Row],[CLASSE]]&amp;"|"&amp;PREVU[[#This Row],[Date]]</f>
        <v>MATERNELLE|MS-GS|43347</v>
      </c>
    </row>
    <row r="90" spans="1:5" x14ac:dyDescent="0.35">
      <c r="A90" t="s">
        <v>57</v>
      </c>
      <c r="B90" t="s">
        <v>37</v>
      </c>
      <c r="C90" t="s">
        <v>52</v>
      </c>
      <c r="D90" s="4">
        <v>43347</v>
      </c>
      <c r="E90" t="str">
        <f>PREVU[[#This Row],[ECOLE]]&amp;"|"&amp;PREVU[[#This Row],[CLASSE]]&amp;"|"&amp;PREVU[[#This Row],[Date]]</f>
        <v>PRIMAIRE|CP|43347</v>
      </c>
    </row>
    <row r="91" spans="1:5" x14ac:dyDescent="0.35">
      <c r="A91" t="s">
        <v>58</v>
      </c>
      <c r="B91" t="s">
        <v>37</v>
      </c>
      <c r="C91" t="s">
        <v>44</v>
      </c>
      <c r="D91" s="4">
        <v>43347</v>
      </c>
      <c r="E91" t="str">
        <f>PREVU[[#This Row],[ECOLE]]&amp;"|"&amp;PREVU[[#This Row],[CLASSE]]&amp;"|"&amp;PREVU[[#This Row],[Date]]</f>
        <v>PRIMAIRE|CE1-CE2|43347</v>
      </c>
    </row>
    <row r="92" spans="1:5" x14ac:dyDescent="0.35">
      <c r="A92" t="s">
        <v>59</v>
      </c>
      <c r="B92" t="s">
        <v>37</v>
      </c>
      <c r="C92" t="s">
        <v>46</v>
      </c>
      <c r="D92" s="4">
        <v>43347</v>
      </c>
      <c r="E92" t="str">
        <f>PREVU[[#This Row],[ECOLE]]&amp;"|"&amp;PREVU[[#This Row],[CLASSE]]&amp;"|"&amp;PREVU[[#This Row],[Date]]</f>
        <v>PRIMAIRE|CE1|43347</v>
      </c>
    </row>
    <row r="93" spans="1:5" x14ac:dyDescent="0.35">
      <c r="A93" t="s">
        <v>92</v>
      </c>
      <c r="B93" t="s">
        <v>37</v>
      </c>
      <c r="C93" t="s">
        <v>44</v>
      </c>
      <c r="D93" s="4">
        <v>43347</v>
      </c>
      <c r="E93" t="str">
        <f>PREVU[[#This Row],[ECOLE]]&amp;"|"&amp;PREVU[[#This Row],[CLASSE]]&amp;"|"&amp;PREVU[[#This Row],[Date]]</f>
        <v>PRIMAIRE|CE1-CE2|43347</v>
      </c>
    </row>
    <row r="94" spans="1:5" x14ac:dyDescent="0.35">
      <c r="A94" t="s">
        <v>93</v>
      </c>
      <c r="B94" t="s">
        <v>37</v>
      </c>
      <c r="C94" t="s">
        <v>38</v>
      </c>
      <c r="D94" s="4">
        <v>43347</v>
      </c>
      <c r="E94" t="str">
        <f>PREVU[[#This Row],[ECOLE]]&amp;"|"&amp;PREVU[[#This Row],[CLASSE]]&amp;"|"&amp;PREVU[[#This Row],[Date]]</f>
        <v>PRIMAIRE|CM2|43347</v>
      </c>
    </row>
    <row r="95" spans="1:5" x14ac:dyDescent="0.35">
      <c r="A95" t="s">
        <v>60</v>
      </c>
      <c r="B95" t="s">
        <v>37</v>
      </c>
      <c r="C95" t="s">
        <v>38</v>
      </c>
      <c r="D95" s="4">
        <v>43347</v>
      </c>
      <c r="E95" t="str">
        <f>PREVU[[#This Row],[ECOLE]]&amp;"|"&amp;PREVU[[#This Row],[CLASSE]]&amp;"|"&amp;PREVU[[#This Row],[Date]]</f>
        <v>PRIMAIRE|CM2|43347</v>
      </c>
    </row>
    <row r="96" spans="1:5" x14ac:dyDescent="0.35">
      <c r="A96" t="s">
        <v>25</v>
      </c>
      <c r="B96" t="s">
        <v>34</v>
      </c>
      <c r="C96" t="s">
        <v>35</v>
      </c>
      <c r="D96" s="4">
        <v>43347</v>
      </c>
      <c r="E96" t="str">
        <f>PREVU[[#This Row],[ECOLE]]&amp;"|"&amp;PREVU[[#This Row],[CLASSE]]&amp;"|"&amp;PREVU[[#This Row],[Date]]</f>
        <v>MATERNELLE|MS-GS|43347</v>
      </c>
    </row>
    <row r="97" spans="1:5" x14ac:dyDescent="0.35">
      <c r="A97" t="s">
        <v>61</v>
      </c>
      <c r="B97" t="s">
        <v>37</v>
      </c>
      <c r="C97" t="s">
        <v>38</v>
      </c>
      <c r="D97" s="4">
        <v>43347</v>
      </c>
      <c r="E97" t="str">
        <f>PREVU[[#This Row],[ECOLE]]&amp;"|"&amp;PREVU[[#This Row],[CLASSE]]&amp;"|"&amp;PREVU[[#This Row],[Date]]</f>
        <v>PRIMAIRE|CM2|43347</v>
      </c>
    </row>
    <row r="98" spans="1:5" x14ac:dyDescent="0.35">
      <c r="A98" t="s">
        <v>62</v>
      </c>
      <c r="B98" t="s">
        <v>37</v>
      </c>
      <c r="C98" t="s">
        <v>44</v>
      </c>
      <c r="D98" s="4">
        <v>43347</v>
      </c>
      <c r="E98" t="str">
        <f>PREVU[[#This Row],[ECOLE]]&amp;"|"&amp;PREVU[[#This Row],[CLASSE]]&amp;"|"&amp;PREVU[[#This Row],[Date]]</f>
        <v>PRIMAIRE|CE1-CE2|43347</v>
      </c>
    </row>
    <row r="99" spans="1:5" x14ac:dyDescent="0.35">
      <c r="A99" t="s">
        <v>63</v>
      </c>
      <c r="B99" t="s">
        <v>37</v>
      </c>
      <c r="C99" t="s">
        <v>38</v>
      </c>
      <c r="D99" s="4">
        <v>43347</v>
      </c>
      <c r="E99" t="str">
        <f>PREVU[[#This Row],[ECOLE]]&amp;"|"&amp;PREVU[[#This Row],[CLASSE]]&amp;"|"&amp;PREVU[[#This Row],[Date]]</f>
        <v>PRIMAIRE|CM2|43347</v>
      </c>
    </row>
    <row r="100" spans="1:5" x14ac:dyDescent="0.35">
      <c r="A100" t="s">
        <v>64</v>
      </c>
      <c r="B100" t="s">
        <v>37</v>
      </c>
      <c r="C100" t="s">
        <v>44</v>
      </c>
      <c r="D100" s="4">
        <v>43347</v>
      </c>
      <c r="E100" t="str">
        <f>PREVU[[#This Row],[ECOLE]]&amp;"|"&amp;PREVU[[#This Row],[CLASSE]]&amp;"|"&amp;PREVU[[#This Row],[Date]]</f>
        <v>PRIMAIRE|CE1-CE2|43347</v>
      </c>
    </row>
    <row r="101" spans="1:5" x14ac:dyDescent="0.35">
      <c r="A101" t="s">
        <v>94</v>
      </c>
      <c r="B101" t="s">
        <v>37</v>
      </c>
      <c r="C101" t="s">
        <v>44</v>
      </c>
      <c r="D101" s="4">
        <v>43347</v>
      </c>
      <c r="E101" t="str">
        <f>PREVU[[#This Row],[ECOLE]]&amp;"|"&amp;PREVU[[#This Row],[CLASSE]]&amp;"|"&amp;PREVU[[#This Row],[Date]]</f>
        <v>PRIMAIRE|CE1-CE2|43347</v>
      </c>
    </row>
    <row r="102" spans="1:5" x14ac:dyDescent="0.35">
      <c r="A102" t="s">
        <v>95</v>
      </c>
      <c r="B102" t="s">
        <v>37</v>
      </c>
      <c r="C102" t="s">
        <v>52</v>
      </c>
      <c r="D102" s="4">
        <v>43347</v>
      </c>
      <c r="E102" t="str">
        <f>PREVU[[#This Row],[ECOLE]]&amp;"|"&amp;PREVU[[#This Row],[CLASSE]]&amp;"|"&amp;PREVU[[#This Row],[Date]]</f>
        <v>PRIMAIRE|CP|43347</v>
      </c>
    </row>
    <row r="103" spans="1:5" x14ac:dyDescent="0.35">
      <c r="A103" t="s">
        <v>65</v>
      </c>
      <c r="B103" t="s">
        <v>37</v>
      </c>
      <c r="C103" t="s">
        <v>52</v>
      </c>
      <c r="D103" s="4">
        <v>43347</v>
      </c>
      <c r="E103" t="str">
        <f>PREVU[[#This Row],[ECOLE]]&amp;"|"&amp;PREVU[[#This Row],[CLASSE]]&amp;"|"&amp;PREVU[[#This Row],[Date]]</f>
        <v>PRIMAIRE|CP|43347</v>
      </c>
    </row>
    <row r="104" spans="1:5" x14ac:dyDescent="0.35">
      <c r="A104" t="s">
        <v>26</v>
      </c>
      <c r="B104" t="s">
        <v>34</v>
      </c>
      <c r="C104" t="s">
        <v>35</v>
      </c>
      <c r="D104" s="4">
        <v>43347</v>
      </c>
      <c r="E104" t="str">
        <f>PREVU[[#This Row],[ECOLE]]&amp;"|"&amp;PREVU[[#This Row],[CLASSE]]&amp;"|"&amp;PREVU[[#This Row],[Date]]</f>
        <v>MATERNELLE|MS-GS|43347</v>
      </c>
    </row>
    <row r="105" spans="1:5" x14ac:dyDescent="0.35">
      <c r="A105" t="s">
        <v>66</v>
      </c>
      <c r="B105" t="s">
        <v>37</v>
      </c>
      <c r="C105" t="s">
        <v>38</v>
      </c>
      <c r="D105" s="4">
        <v>43347</v>
      </c>
      <c r="E105" t="str">
        <f>PREVU[[#This Row],[ECOLE]]&amp;"|"&amp;PREVU[[#This Row],[CLASSE]]&amp;"|"&amp;PREVU[[#This Row],[Date]]</f>
        <v>PRIMAIRE|CM2|43347</v>
      </c>
    </row>
    <row r="106" spans="1:5" x14ac:dyDescent="0.35">
      <c r="A106" t="s">
        <v>67</v>
      </c>
      <c r="B106" t="s">
        <v>37</v>
      </c>
      <c r="C106" t="s">
        <v>46</v>
      </c>
      <c r="D106" s="4">
        <v>43347</v>
      </c>
      <c r="E106" t="str">
        <f>PREVU[[#This Row],[ECOLE]]&amp;"|"&amp;PREVU[[#This Row],[CLASSE]]&amp;"|"&amp;PREVU[[#This Row],[Date]]</f>
        <v>PRIMAIRE|CE1|43347</v>
      </c>
    </row>
    <row r="107" spans="1:5" x14ac:dyDescent="0.35">
      <c r="A107" t="s">
        <v>68</v>
      </c>
      <c r="B107" t="s">
        <v>37</v>
      </c>
      <c r="C107" t="s">
        <v>52</v>
      </c>
      <c r="D107" s="4">
        <v>43347</v>
      </c>
      <c r="E107" t="str">
        <f>PREVU[[#This Row],[ECOLE]]&amp;"|"&amp;PREVU[[#This Row],[CLASSE]]&amp;"|"&amp;PREVU[[#This Row],[Date]]</f>
        <v>PRIMAIRE|CP|43347</v>
      </c>
    </row>
    <row r="108" spans="1:5" x14ac:dyDescent="0.35">
      <c r="A108" t="s">
        <v>69</v>
      </c>
      <c r="B108" t="s">
        <v>37</v>
      </c>
      <c r="C108" t="s">
        <v>41</v>
      </c>
      <c r="D108" s="4">
        <v>43347</v>
      </c>
      <c r="E108" t="str">
        <f>PREVU[[#This Row],[ECOLE]]&amp;"|"&amp;PREVU[[#This Row],[CLASSE]]&amp;"|"&amp;PREVU[[#This Row],[Date]]</f>
        <v>PRIMAIRE|CE2-CM1|43347</v>
      </c>
    </row>
    <row r="109" spans="1:5" x14ac:dyDescent="0.35">
      <c r="A109" t="s">
        <v>15</v>
      </c>
      <c r="B109" t="s">
        <v>34</v>
      </c>
      <c r="C109" t="s">
        <v>39</v>
      </c>
      <c r="D109" s="4">
        <v>43347</v>
      </c>
      <c r="E109" t="str">
        <f>PREVU[[#This Row],[ECOLE]]&amp;"|"&amp;PREVU[[#This Row],[CLASSE]]&amp;"|"&amp;PREVU[[#This Row],[Date]]</f>
        <v>MATERNELLE|PS-MS|43347</v>
      </c>
    </row>
    <row r="110" spans="1:5" x14ac:dyDescent="0.35">
      <c r="A110" t="s">
        <v>16</v>
      </c>
      <c r="B110" t="s">
        <v>34</v>
      </c>
      <c r="C110" t="s">
        <v>39</v>
      </c>
      <c r="D110" s="4">
        <v>43347</v>
      </c>
      <c r="E110" t="str">
        <f>PREVU[[#This Row],[ECOLE]]&amp;"|"&amp;PREVU[[#This Row],[CLASSE]]&amp;"|"&amp;PREVU[[#This Row],[Date]]</f>
        <v>MATERNELLE|PS-MS|43347</v>
      </c>
    </row>
    <row r="111" spans="1:5" x14ac:dyDescent="0.35">
      <c r="A111" t="s">
        <v>70</v>
      </c>
      <c r="B111" t="s">
        <v>37</v>
      </c>
      <c r="C111" t="s">
        <v>44</v>
      </c>
      <c r="D111" s="4">
        <v>43347</v>
      </c>
      <c r="E111" t="str">
        <f>PREVU[[#This Row],[ECOLE]]&amp;"|"&amp;PREVU[[#This Row],[CLASSE]]&amp;"|"&amp;PREVU[[#This Row],[Date]]</f>
        <v>PRIMAIRE|CE1-CE2|43347</v>
      </c>
    </row>
    <row r="112" spans="1:5" x14ac:dyDescent="0.35">
      <c r="A112" t="s">
        <v>71</v>
      </c>
      <c r="B112" t="s">
        <v>37</v>
      </c>
      <c r="C112" t="s">
        <v>41</v>
      </c>
      <c r="D112" s="4">
        <v>43347</v>
      </c>
      <c r="E112" t="str">
        <f>PREVU[[#This Row],[ECOLE]]&amp;"|"&amp;PREVU[[#This Row],[CLASSE]]&amp;"|"&amp;PREVU[[#This Row],[Date]]</f>
        <v>PRIMAIRE|CE2-CM1|43347</v>
      </c>
    </row>
    <row r="113" spans="1:5" x14ac:dyDescent="0.35">
      <c r="A113" t="s">
        <v>96</v>
      </c>
      <c r="B113" t="s">
        <v>37</v>
      </c>
      <c r="C113" t="s">
        <v>41</v>
      </c>
      <c r="D113" s="4">
        <v>43347</v>
      </c>
      <c r="E113" t="str">
        <f>PREVU[[#This Row],[ECOLE]]&amp;"|"&amp;PREVU[[#This Row],[CLASSE]]&amp;"|"&amp;PREVU[[#This Row],[Date]]</f>
        <v>PRIMAIRE|CE2-CM1|43347</v>
      </c>
    </row>
    <row r="114" spans="1:5" x14ac:dyDescent="0.35">
      <c r="A114" t="s">
        <v>72</v>
      </c>
      <c r="B114" t="s">
        <v>37</v>
      </c>
      <c r="C114" t="s">
        <v>46</v>
      </c>
      <c r="D114" s="4">
        <v>43347</v>
      </c>
      <c r="E114" t="str">
        <f>PREVU[[#This Row],[ECOLE]]&amp;"|"&amp;PREVU[[#This Row],[CLASSE]]&amp;"|"&amp;PREVU[[#This Row],[Date]]</f>
        <v>PRIMAIRE|CE1|43347</v>
      </c>
    </row>
    <row r="115" spans="1:5" x14ac:dyDescent="0.35">
      <c r="A115" t="s">
        <v>73</v>
      </c>
      <c r="B115" t="s">
        <v>37</v>
      </c>
      <c r="C115" t="s">
        <v>41</v>
      </c>
      <c r="D115" s="4">
        <v>43347</v>
      </c>
      <c r="E115" t="str">
        <f>PREVU[[#This Row],[ECOLE]]&amp;"|"&amp;PREVU[[#This Row],[CLASSE]]&amp;"|"&amp;PREVU[[#This Row],[Date]]</f>
        <v>PRIMAIRE|CE2-CM1|43347</v>
      </c>
    </row>
    <row r="116" spans="1:5" x14ac:dyDescent="0.35">
      <c r="A116" t="s">
        <v>74</v>
      </c>
      <c r="B116" t="s">
        <v>37</v>
      </c>
      <c r="C116" t="s">
        <v>41</v>
      </c>
      <c r="D116" s="4">
        <v>43347</v>
      </c>
      <c r="E116" t="str">
        <f>PREVU[[#This Row],[ECOLE]]&amp;"|"&amp;PREVU[[#This Row],[CLASSE]]&amp;"|"&amp;PREVU[[#This Row],[Date]]</f>
        <v>PRIMAIRE|CE2-CM1|43347</v>
      </c>
    </row>
    <row r="117" spans="1:5" x14ac:dyDescent="0.35">
      <c r="A117" t="s">
        <v>75</v>
      </c>
      <c r="B117" t="s">
        <v>37</v>
      </c>
      <c r="C117" t="s">
        <v>46</v>
      </c>
      <c r="D117" s="4">
        <v>43347</v>
      </c>
      <c r="E117" t="str">
        <f>PREVU[[#This Row],[ECOLE]]&amp;"|"&amp;PREVU[[#This Row],[CLASSE]]&amp;"|"&amp;PREVU[[#This Row],[Date]]</f>
        <v>PRIMAIRE|CE1|43347</v>
      </c>
    </row>
    <row r="118" spans="1:5" x14ac:dyDescent="0.35">
      <c r="A118" t="s">
        <v>76</v>
      </c>
      <c r="B118" t="s">
        <v>37</v>
      </c>
      <c r="C118" t="s">
        <v>41</v>
      </c>
      <c r="D118" s="4">
        <v>43347</v>
      </c>
      <c r="E118" t="str">
        <f>PREVU[[#This Row],[ECOLE]]&amp;"|"&amp;PREVU[[#This Row],[CLASSE]]&amp;"|"&amp;PREVU[[#This Row],[Date]]</f>
        <v>PRIMAIRE|CE2-CM1|43347</v>
      </c>
    </row>
    <row r="119" spans="1:5" x14ac:dyDescent="0.35">
      <c r="A119" t="s">
        <v>17</v>
      </c>
      <c r="B119" t="s">
        <v>34</v>
      </c>
      <c r="C119" t="s">
        <v>35</v>
      </c>
      <c r="D119" s="4">
        <v>43347</v>
      </c>
      <c r="E119" t="str">
        <f>PREVU[[#This Row],[ECOLE]]&amp;"|"&amp;PREVU[[#This Row],[CLASSE]]&amp;"|"&amp;PREVU[[#This Row],[Date]]</f>
        <v>MATERNELLE|MS-GS|43347</v>
      </c>
    </row>
    <row r="120" spans="1:5" x14ac:dyDescent="0.35">
      <c r="A120" t="s">
        <v>77</v>
      </c>
      <c r="B120" t="s">
        <v>37</v>
      </c>
      <c r="C120" t="s">
        <v>44</v>
      </c>
      <c r="D120" s="4">
        <v>43347</v>
      </c>
      <c r="E120" t="str">
        <f>PREVU[[#This Row],[ECOLE]]&amp;"|"&amp;PREVU[[#This Row],[CLASSE]]&amp;"|"&amp;PREVU[[#This Row],[Date]]</f>
        <v>PRIMAIRE|CE1-CE2|43347</v>
      </c>
    </row>
    <row r="121" spans="1:5" x14ac:dyDescent="0.35">
      <c r="A121" t="s">
        <v>18</v>
      </c>
      <c r="B121" t="s">
        <v>34</v>
      </c>
      <c r="C121" t="s">
        <v>39</v>
      </c>
      <c r="D121" s="4">
        <v>43347</v>
      </c>
      <c r="E121" t="str">
        <f>PREVU[[#This Row],[ECOLE]]&amp;"|"&amp;PREVU[[#This Row],[CLASSE]]&amp;"|"&amp;PREVU[[#This Row],[Date]]</f>
        <v>MATERNELLE|PS-MS|43347</v>
      </c>
    </row>
    <row r="122" spans="1:5" x14ac:dyDescent="0.35">
      <c r="A122" t="s">
        <v>78</v>
      </c>
      <c r="B122" t="s">
        <v>37</v>
      </c>
      <c r="C122" t="s">
        <v>52</v>
      </c>
      <c r="D122" s="4">
        <v>43347</v>
      </c>
      <c r="E122" t="str">
        <f>PREVU[[#This Row],[ECOLE]]&amp;"|"&amp;PREVU[[#This Row],[CLASSE]]&amp;"|"&amp;PREVU[[#This Row],[Date]]</f>
        <v>PRIMAIRE|CP|43347</v>
      </c>
    </row>
    <row r="123" spans="1:5" x14ac:dyDescent="0.35">
      <c r="A123" t="s">
        <v>19</v>
      </c>
      <c r="B123" t="s">
        <v>34</v>
      </c>
      <c r="C123" t="s">
        <v>39</v>
      </c>
      <c r="D123" s="4">
        <v>43347</v>
      </c>
      <c r="E123" t="str">
        <f>PREVU[[#This Row],[ECOLE]]&amp;"|"&amp;PREVU[[#This Row],[CLASSE]]&amp;"|"&amp;PREVU[[#This Row],[Date]]</f>
        <v>MATERNELLE|PS-MS|43347</v>
      </c>
    </row>
    <row r="124" spans="1:5" x14ac:dyDescent="0.35">
      <c r="A124" t="s">
        <v>97</v>
      </c>
      <c r="B124" t="s">
        <v>37</v>
      </c>
      <c r="C124" t="s">
        <v>38</v>
      </c>
      <c r="D124" s="4">
        <v>43347</v>
      </c>
      <c r="E124" t="str">
        <f>PREVU[[#This Row],[ECOLE]]&amp;"|"&amp;PREVU[[#This Row],[CLASSE]]&amp;"|"&amp;PREVU[[#This Row],[Date]]</f>
        <v>PRIMAIRE|CM2|43347</v>
      </c>
    </row>
    <row r="125" spans="1:5" x14ac:dyDescent="0.35">
      <c r="A125" t="s">
        <v>27</v>
      </c>
      <c r="B125" t="s">
        <v>34</v>
      </c>
      <c r="C125" t="s">
        <v>39</v>
      </c>
      <c r="D125" s="4">
        <v>43347</v>
      </c>
      <c r="E125" t="str">
        <f>PREVU[[#This Row],[ECOLE]]&amp;"|"&amp;PREVU[[#This Row],[CLASSE]]&amp;"|"&amp;PREVU[[#This Row],[Date]]</f>
        <v>MATERNELLE|PS-MS|43347</v>
      </c>
    </row>
    <row r="126" spans="1:5" x14ac:dyDescent="0.35">
      <c r="A126" t="s">
        <v>79</v>
      </c>
      <c r="B126" t="s">
        <v>37</v>
      </c>
      <c r="C126" t="s">
        <v>38</v>
      </c>
      <c r="D126" s="4">
        <v>43347</v>
      </c>
      <c r="E126" t="str">
        <f>PREVU[[#This Row],[ECOLE]]&amp;"|"&amp;PREVU[[#This Row],[CLASSE]]&amp;"|"&amp;PREVU[[#This Row],[Date]]</f>
        <v>PRIMAIRE|CM2|43347</v>
      </c>
    </row>
    <row r="127" spans="1:5" x14ac:dyDescent="0.35">
      <c r="A127" t="s">
        <v>21</v>
      </c>
      <c r="B127" t="s">
        <v>34</v>
      </c>
      <c r="C127" t="s">
        <v>35</v>
      </c>
      <c r="D127" s="4">
        <v>43347</v>
      </c>
      <c r="E127" t="str">
        <f>PREVU[[#This Row],[ECOLE]]&amp;"|"&amp;PREVU[[#This Row],[CLASSE]]&amp;"|"&amp;PREVU[[#This Row],[Date]]</f>
        <v>MATERNELLE|MS-GS|43347</v>
      </c>
    </row>
    <row r="128" spans="1:5" x14ac:dyDescent="0.35">
      <c r="A128" t="s">
        <v>80</v>
      </c>
      <c r="B128" t="s">
        <v>37</v>
      </c>
      <c r="C128" t="s">
        <v>38</v>
      </c>
      <c r="D128" s="4">
        <v>43347</v>
      </c>
      <c r="E128" t="str">
        <f>PREVU[[#This Row],[ECOLE]]&amp;"|"&amp;PREVU[[#This Row],[CLASSE]]&amp;"|"&amp;PREVU[[#This Row],[Date]]</f>
        <v>PRIMAIRE|CM2|43347</v>
      </c>
    </row>
    <row r="129" spans="1:5" x14ac:dyDescent="0.35">
      <c r="A129" t="s">
        <v>22</v>
      </c>
      <c r="B129" t="s">
        <v>34</v>
      </c>
      <c r="C129" t="s">
        <v>35</v>
      </c>
      <c r="D129" s="4">
        <v>43347</v>
      </c>
      <c r="E129" t="str">
        <f>PREVU[[#This Row],[ECOLE]]&amp;"|"&amp;PREVU[[#This Row],[CLASSE]]&amp;"|"&amp;PREVU[[#This Row],[Date]]</f>
        <v>MATERNELLE|MS-GS|43347</v>
      </c>
    </row>
    <row r="130" spans="1:5" x14ac:dyDescent="0.35">
      <c r="A130" t="s">
        <v>23</v>
      </c>
      <c r="B130" t="s">
        <v>34</v>
      </c>
      <c r="C130" t="s">
        <v>35</v>
      </c>
      <c r="D130" s="4">
        <v>43347</v>
      </c>
      <c r="E130" t="str">
        <f>PREVU[[#This Row],[ECOLE]]&amp;"|"&amp;PREVU[[#This Row],[CLASSE]]&amp;"|"&amp;PREVU[[#This Row],[Date]]</f>
        <v>MATERNELLE|MS-GS|43347</v>
      </c>
    </row>
    <row r="131" spans="1:5" x14ac:dyDescent="0.35">
      <c r="A131" t="s">
        <v>98</v>
      </c>
      <c r="B131" t="s">
        <v>37</v>
      </c>
      <c r="C131" t="s">
        <v>44</v>
      </c>
      <c r="D131" s="4">
        <v>43347</v>
      </c>
      <c r="E131" t="str">
        <f>PREVU[[#This Row],[ECOLE]]&amp;"|"&amp;PREVU[[#This Row],[CLASSE]]&amp;"|"&amp;PREVU[[#This Row],[Date]]</f>
        <v>PRIMAIRE|CE1-CE2|43347</v>
      </c>
    </row>
    <row r="132" spans="1:5" x14ac:dyDescent="0.35">
      <c r="A132" t="s">
        <v>99</v>
      </c>
      <c r="B132" t="s">
        <v>37</v>
      </c>
      <c r="C132" t="s">
        <v>52</v>
      </c>
      <c r="D132" s="4">
        <v>43347</v>
      </c>
      <c r="E132" t="str">
        <f>PREVU[[#This Row],[ECOLE]]&amp;"|"&amp;PREVU[[#This Row],[CLASSE]]&amp;"|"&amp;PREVU[[#This Row],[Date]]</f>
        <v>PRIMAIRE|CP|43347</v>
      </c>
    </row>
    <row r="133" spans="1:5" x14ac:dyDescent="0.35">
      <c r="A133" t="s">
        <v>81</v>
      </c>
      <c r="B133" t="s">
        <v>37</v>
      </c>
      <c r="C133" t="s">
        <v>38</v>
      </c>
      <c r="D133" s="4">
        <v>43347</v>
      </c>
      <c r="E133" t="str">
        <f>PREVU[[#This Row],[ECOLE]]&amp;"|"&amp;PREVU[[#This Row],[CLASSE]]&amp;"|"&amp;PREVU[[#This Row],[Date]]</f>
        <v>PRIMAIRE|CM2|43347</v>
      </c>
    </row>
    <row r="134" spans="1:5" x14ac:dyDescent="0.35">
      <c r="A134" t="s">
        <v>86</v>
      </c>
      <c r="B134" t="s">
        <v>85</v>
      </c>
      <c r="D134" s="4">
        <v>43347</v>
      </c>
      <c r="E134" t="str">
        <f>PREVU[[#This Row],[ECOLE]]&amp;"|"&amp;PREVU[[#This Row],[CLASSE]]&amp;"|"&amp;PREVU[[#This Row],[Date]]</f>
        <v>ANIM||43347</v>
      </c>
    </row>
    <row r="135" spans="1:5" x14ac:dyDescent="0.35">
      <c r="A135" t="s">
        <v>100</v>
      </c>
      <c r="B135" t="s">
        <v>90</v>
      </c>
      <c r="D135" s="4">
        <v>43347</v>
      </c>
      <c r="E135" t="str">
        <f>PREVU[[#This Row],[ECOLE]]&amp;"|"&amp;PREVU[[#This Row],[CLASSE]]&amp;"|"&amp;PREVU[[#This Row],[Date]]</f>
        <v>SERVICE||43347</v>
      </c>
    </row>
    <row r="136" spans="1:5" x14ac:dyDescent="0.35">
      <c r="A136" t="s">
        <v>88</v>
      </c>
      <c r="B136" t="s">
        <v>85</v>
      </c>
      <c r="D136" s="4">
        <v>43347</v>
      </c>
      <c r="E136" t="str">
        <f>PREVU[[#This Row],[ECOLE]]&amp;"|"&amp;PREVU[[#This Row],[CLASSE]]&amp;"|"&amp;PREVU[[#This Row],[Date]]</f>
        <v>ANIM||43347</v>
      </c>
    </row>
    <row r="137" spans="1:5" x14ac:dyDescent="0.35">
      <c r="A137" t="s">
        <v>89</v>
      </c>
      <c r="B137" t="s">
        <v>90</v>
      </c>
      <c r="D137" s="4">
        <v>43347</v>
      </c>
      <c r="E137" t="str">
        <f>PREVU[[#This Row],[ECOLE]]&amp;"|"&amp;PREVU[[#This Row],[CLASSE]]&amp;"|"&amp;PREVU[[#This Row],[Date]]</f>
        <v>SERVICE||43347</v>
      </c>
    </row>
    <row r="138" spans="1:5" x14ac:dyDescent="0.35">
      <c r="A138" t="s">
        <v>10</v>
      </c>
      <c r="B138" t="s">
        <v>34</v>
      </c>
      <c r="C138" t="s">
        <v>35</v>
      </c>
      <c r="D138" s="4">
        <v>43349</v>
      </c>
      <c r="E138" t="str">
        <f>PREVU[[#This Row],[ECOLE]]&amp;"|"&amp;PREVU[[#This Row],[CLASSE]]&amp;"|"&amp;PREVU[[#This Row],[Date]]</f>
        <v>MATERNELLE|MS-GS|43349</v>
      </c>
    </row>
    <row r="139" spans="1:5" x14ac:dyDescent="0.35">
      <c r="A139" t="s">
        <v>36</v>
      </c>
      <c r="B139" t="s">
        <v>37</v>
      </c>
      <c r="C139" t="s">
        <v>38</v>
      </c>
      <c r="D139" s="4">
        <v>43349</v>
      </c>
      <c r="E139" t="str">
        <f>PREVU[[#This Row],[ECOLE]]&amp;"|"&amp;PREVU[[#This Row],[CLASSE]]&amp;"|"&amp;PREVU[[#This Row],[Date]]</f>
        <v>PRIMAIRE|CM2|43349</v>
      </c>
    </row>
    <row r="140" spans="1:5" x14ac:dyDescent="0.35">
      <c r="A140" t="s">
        <v>28</v>
      </c>
      <c r="B140" t="s">
        <v>34</v>
      </c>
      <c r="C140" t="s">
        <v>35</v>
      </c>
      <c r="D140" s="4">
        <v>43349</v>
      </c>
      <c r="E140" t="str">
        <f>PREVU[[#This Row],[ECOLE]]&amp;"|"&amp;PREVU[[#This Row],[CLASSE]]&amp;"|"&amp;PREVU[[#This Row],[Date]]</f>
        <v>MATERNELLE|MS-GS|43349</v>
      </c>
    </row>
    <row r="141" spans="1:5" x14ac:dyDescent="0.35">
      <c r="A141" t="s">
        <v>11</v>
      </c>
      <c r="B141" t="s">
        <v>34</v>
      </c>
      <c r="C141" t="s">
        <v>39</v>
      </c>
      <c r="D141" s="4">
        <v>43349</v>
      </c>
      <c r="E141" t="str">
        <f>PREVU[[#This Row],[ECOLE]]&amp;"|"&amp;PREVU[[#This Row],[CLASSE]]&amp;"|"&amp;PREVU[[#This Row],[Date]]</f>
        <v>MATERNELLE|PS-MS|43349</v>
      </c>
    </row>
    <row r="142" spans="1:5" x14ac:dyDescent="0.35">
      <c r="A142" t="s">
        <v>40</v>
      </c>
      <c r="B142" t="s">
        <v>37</v>
      </c>
      <c r="C142" t="s">
        <v>41</v>
      </c>
      <c r="D142" s="4">
        <v>43349</v>
      </c>
      <c r="E142" t="str">
        <f>PREVU[[#This Row],[ECOLE]]&amp;"|"&amp;PREVU[[#This Row],[CLASSE]]&amp;"|"&amp;PREVU[[#This Row],[Date]]</f>
        <v>PRIMAIRE|CE2-CM1|43349</v>
      </c>
    </row>
    <row r="143" spans="1:5" x14ac:dyDescent="0.35">
      <c r="A143" t="s">
        <v>42</v>
      </c>
      <c r="B143" t="s">
        <v>37</v>
      </c>
      <c r="C143" t="s">
        <v>38</v>
      </c>
      <c r="D143" s="4">
        <v>43349</v>
      </c>
      <c r="E143" t="str">
        <f>PREVU[[#This Row],[ECOLE]]&amp;"|"&amp;PREVU[[#This Row],[CLASSE]]&amp;"|"&amp;PREVU[[#This Row],[Date]]</f>
        <v>PRIMAIRE|CM2|43349</v>
      </c>
    </row>
    <row r="144" spans="1:5" x14ac:dyDescent="0.35">
      <c r="A144" t="s">
        <v>12</v>
      </c>
      <c r="B144" t="s">
        <v>34</v>
      </c>
      <c r="C144" t="s">
        <v>35</v>
      </c>
      <c r="D144" s="4">
        <v>43349</v>
      </c>
      <c r="E144" t="str">
        <f>PREVU[[#This Row],[ECOLE]]&amp;"|"&amp;PREVU[[#This Row],[CLASSE]]&amp;"|"&amp;PREVU[[#This Row],[Date]]</f>
        <v>MATERNELLE|MS-GS|43349</v>
      </c>
    </row>
    <row r="145" spans="1:5" x14ac:dyDescent="0.35">
      <c r="A145" t="s">
        <v>43</v>
      </c>
      <c r="B145" t="s">
        <v>37</v>
      </c>
      <c r="C145" t="s">
        <v>44</v>
      </c>
      <c r="D145" s="4">
        <v>43349</v>
      </c>
      <c r="E145" t="str">
        <f>PREVU[[#This Row],[ECOLE]]&amp;"|"&amp;PREVU[[#This Row],[CLASSE]]&amp;"|"&amp;PREVU[[#This Row],[Date]]</f>
        <v>PRIMAIRE|CE1-CE2|43349</v>
      </c>
    </row>
    <row r="146" spans="1:5" x14ac:dyDescent="0.35">
      <c r="A146" t="s">
        <v>45</v>
      </c>
      <c r="B146" t="s">
        <v>37</v>
      </c>
      <c r="C146" t="s">
        <v>46</v>
      </c>
      <c r="D146" s="4">
        <v>43349</v>
      </c>
      <c r="E146" t="str">
        <f>PREVU[[#This Row],[ECOLE]]&amp;"|"&amp;PREVU[[#This Row],[CLASSE]]&amp;"|"&amp;PREVU[[#This Row],[Date]]</f>
        <v>PRIMAIRE|CE1|43349</v>
      </c>
    </row>
    <row r="147" spans="1:5" x14ac:dyDescent="0.35">
      <c r="A147" t="s">
        <v>47</v>
      </c>
      <c r="B147" t="s">
        <v>37</v>
      </c>
      <c r="C147" t="s">
        <v>38</v>
      </c>
      <c r="D147" s="4">
        <v>43349</v>
      </c>
      <c r="E147" t="str">
        <f>PREVU[[#This Row],[ECOLE]]&amp;"|"&amp;PREVU[[#This Row],[CLASSE]]&amp;"|"&amp;PREVU[[#This Row],[Date]]</f>
        <v>PRIMAIRE|CM2|43349</v>
      </c>
    </row>
    <row r="148" spans="1:5" x14ac:dyDescent="0.35">
      <c r="A148" t="s">
        <v>101</v>
      </c>
      <c r="B148" t="s">
        <v>37</v>
      </c>
      <c r="C148" t="s">
        <v>38</v>
      </c>
      <c r="D148" s="4">
        <v>43349</v>
      </c>
      <c r="E148" t="str">
        <f>PREVU[[#This Row],[ECOLE]]&amp;"|"&amp;PREVU[[#This Row],[CLASSE]]&amp;"|"&amp;PREVU[[#This Row],[Date]]</f>
        <v>PRIMAIRE|CM2|43349</v>
      </c>
    </row>
    <row r="149" spans="1:5" x14ac:dyDescent="0.35">
      <c r="A149" t="s">
        <v>48</v>
      </c>
      <c r="B149" t="s">
        <v>37</v>
      </c>
      <c r="C149" t="s">
        <v>38</v>
      </c>
      <c r="D149" s="4">
        <v>43349</v>
      </c>
      <c r="E149" t="str">
        <f>PREVU[[#This Row],[ECOLE]]&amp;"|"&amp;PREVU[[#This Row],[CLASSE]]&amp;"|"&amp;PREVU[[#This Row],[Date]]</f>
        <v>PRIMAIRE|CM2|43349</v>
      </c>
    </row>
    <row r="150" spans="1:5" x14ac:dyDescent="0.35">
      <c r="A150" t="s">
        <v>49</v>
      </c>
      <c r="B150" t="s">
        <v>37</v>
      </c>
      <c r="C150" t="s">
        <v>44</v>
      </c>
      <c r="D150" s="4">
        <v>43349</v>
      </c>
      <c r="E150" t="str">
        <f>PREVU[[#This Row],[ECOLE]]&amp;"|"&amp;PREVU[[#This Row],[CLASSE]]&amp;"|"&amp;PREVU[[#This Row],[Date]]</f>
        <v>PRIMAIRE|CE1-CE2|43349</v>
      </c>
    </row>
    <row r="151" spans="1:5" x14ac:dyDescent="0.35">
      <c r="A151" t="s">
        <v>29</v>
      </c>
      <c r="B151" t="s">
        <v>34</v>
      </c>
      <c r="C151" t="s">
        <v>35</v>
      </c>
      <c r="D151" s="4">
        <v>43349</v>
      </c>
      <c r="E151" t="str">
        <f>PREVU[[#This Row],[ECOLE]]&amp;"|"&amp;PREVU[[#This Row],[CLASSE]]&amp;"|"&amp;PREVU[[#This Row],[Date]]</f>
        <v>MATERNELLE|MS-GS|43349</v>
      </c>
    </row>
    <row r="152" spans="1:5" x14ac:dyDescent="0.35">
      <c r="A152" t="s">
        <v>50</v>
      </c>
      <c r="B152" t="s">
        <v>37</v>
      </c>
      <c r="C152" t="s">
        <v>46</v>
      </c>
      <c r="D152" s="4">
        <v>43349</v>
      </c>
      <c r="E152" t="str">
        <f>PREVU[[#This Row],[ECOLE]]&amp;"|"&amp;PREVU[[#This Row],[CLASSE]]&amp;"|"&amp;PREVU[[#This Row],[Date]]</f>
        <v>PRIMAIRE|CE1|43349</v>
      </c>
    </row>
    <row r="153" spans="1:5" x14ac:dyDescent="0.35">
      <c r="A153" t="s">
        <v>51</v>
      </c>
      <c r="B153" t="s">
        <v>37</v>
      </c>
      <c r="C153" t="s">
        <v>52</v>
      </c>
      <c r="D153" s="4">
        <v>43349</v>
      </c>
      <c r="E153" t="str">
        <f>PREVU[[#This Row],[ECOLE]]&amp;"|"&amp;PREVU[[#This Row],[CLASSE]]&amp;"|"&amp;PREVU[[#This Row],[Date]]</f>
        <v>PRIMAIRE|CP|43349</v>
      </c>
    </row>
    <row r="154" spans="1:5" x14ac:dyDescent="0.35">
      <c r="A154" t="s">
        <v>13</v>
      </c>
      <c r="B154" t="s">
        <v>34</v>
      </c>
      <c r="C154" t="s">
        <v>39</v>
      </c>
      <c r="D154" s="4">
        <v>43349</v>
      </c>
      <c r="E154" t="str">
        <f>PREVU[[#This Row],[ECOLE]]&amp;"|"&amp;PREVU[[#This Row],[CLASSE]]&amp;"|"&amp;PREVU[[#This Row],[Date]]</f>
        <v>MATERNELLE|PS-MS|43349</v>
      </c>
    </row>
    <row r="155" spans="1:5" x14ac:dyDescent="0.35">
      <c r="A155" t="s">
        <v>53</v>
      </c>
      <c r="B155" t="s">
        <v>37</v>
      </c>
      <c r="C155" t="s">
        <v>52</v>
      </c>
      <c r="D155" s="4">
        <v>43349</v>
      </c>
      <c r="E155" t="str">
        <f>PREVU[[#This Row],[ECOLE]]&amp;"|"&amp;PREVU[[#This Row],[CLASSE]]&amp;"|"&amp;PREVU[[#This Row],[Date]]</f>
        <v>PRIMAIRE|CP|43349</v>
      </c>
    </row>
    <row r="156" spans="1:5" x14ac:dyDescent="0.35">
      <c r="A156" t="s">
        <v>54</v>
      </c>
      <c r="B156" t="s">
        <v>37</v>
      </c>
      <c r="C156" t="s">
        <v>46</v>
      </c>
      <c r="D156" s="4">
        <v>43349</v>
      </c>
      <c r="E156" t="str">
        <f>PREVU[[#This Row],[ECOLE]]&amp;"|"&amp;PREVU[[#This Row],[CLASSE]]&amp;"|"&amp;PREVU[[#This Row],[Date]]</f>
        <v>PRIMAIRE|CE1|43349</v>
      </c>
    </row>
    <row r="157" spans="1:5" x14ac:dyDescent="0.35">
      <c r="A157" t="s">
        <v>91</v>
      </c>
      <c r="B157" t="s">
        <v>37</v>
      </c>
      <c r="C157" t="s">
        <v>46</v>
      </c>
      <c r="D157" s="4">
        <v>43349</v>
      </c>
      <c r="E157" t="str">
        <f>PREVU[[#This Row],[ECOLE]]&amp;"|"&amp;PREVU[[#This Row],[CLASSE]]&amp;"|"&amp;PREVU[[#This Row],[Date]]</f>
        <v>PRIMAIRE|CE1|43349</v>
      </c>
    </row>
    <row r="158" spans="1:5" x14ac:dyDescent="0.35">
      <c r="A158" t="s">
        <v>55</v>
      </c>
      <c r="B158" t="s">
        <v>37</v>
      </c>
      <c r="C158" t="s">
        <v>41</v>
      </c>
      <c r="D158" s="4">
        <v>43349</v>
      </c>
      <c r="E158" t="str">
        <f>PREVU[[#This Row],[ECOLE]]&amp;"|"&amp;PREVU[[#This Row],[CLASSE]]&amp;"|"&amp;PREVU[[#This Row],[Date]]</f>
        <v>PRIMAIRE|CE2-CM1|43349</v>
      </c>
    </row>
    <row r="159" spans="1:5" x14ac:dyDescent="0.35">
      <c r="A159" t="s">
        <v>56</v>
      </c>
      <c r="B159" t="s">
        <v>37</v>
      </c>
      <c r="C159" t="s">
        <v>52</v>
      </c>
      <c r="D159" s="4">
        <v>43349</v>
      </c>
      <c r="E159" t="str">
        <f>PREVU[[#This Row],[ECOLE]]&amp;"|"&amp;PREVU[[#This Row],[CLASSE]]&amp;"|"&amp;PREVU[[#This Row],[Date]]</f>
        <v>PRIMAIRE|CP|43349</v>
      </c>
    </row>
    <row r="160" spans="1:5" x14ac:dyDescent="0.35">
      <c r="A160" t="s">
        <v>14</v>
      </c>
      <c r="B160" t="s">
        <v>34</v>
      </c>
      <c r="C160" t="s">
        <v>35</v>
      </c>
      <c r="D160" s="4">
        <v>43349</v>
      </c>
      <c r="E160" t="str">
        <f>PREVU[[#This Row],[ECOLE]]&amp;"|"&amp;PREVU[[#This Row],[CLASSE]]&amp;"|"&amp;PREVU[[#This Row],[Date]]</f>
        <v>MATERNELLE|MS-GS|43349</v>
      </c>
    </row>
    <row r="161" spans="1:5" x14ac:dyDescent="0.35">
      <c r="A161" t="s">
        <v>57</v>
      </c>
      <c r="B161" t="s">
        <v>37</v>
      </c>
      <c r="C161" t="s">
        <v>52</v>
      </c>
      <c r="D161" s="4">
        <v>43349</v>
      </c>
      <c r="E161" t="str">
        <f>PREVU[[#This Row],[ECOLE]]&amp;"|"&amp;PREVU[[#This Row],[CLASSE]]&amp;"|"&amp;PREVU[[#This Row],[Date]]</f>
        <v>PRIMAIRE|CP|43349</v>
      </c>
    </row>
    <row r="162" spans="1:5" x14ac:dyDescent="0.35">
      <c r="A162" t="s">
        <v>58</v>
      </c>
      <c r="B162" t="s">
        <v>37</v>
      </c>
      <c r="C162" t="s">
        <v>44</v>
      </c>
      <c r="D162" s="4">
        <v>43349</v>
      </c>
      <c r="E162" t="str">
        <f>PREVU[[#This Row],[ECOLE]]&amp;"|"&amp;PREVU[[#This Row],[CLASSE]]&amp;"|"&amp;PREVU[[#This Row],[Date]]</f>
        <v>PRIMAIRE|CE1-CE2|43349</v>
      </c>
    </row>
    <row r="163" spans="1:5" x14ac:dyDescent="0.35">
      <c r="A163" t="s">
        <v>30</v>
      </c>
      <c r="B163" t="s">
        <v>34</v>
      </c>
      <c r="C163" t="s">
        <v>35</v>
      </c>
      <c r="D163" s="4">
        <v>43349</v>
      </c>
      <c r="E163" t="str">
        <f>PREVU[[#This Row],[ECOLE]]&amp;"|"&amp;PREVU[[#This Row],[CLASSE]]&amp;"|"&amp;PREVU[[#This Row],[Date]]</f>
        <v>MATERNELLE|MS-GS|43349</v>
      </c>
    </row>
    <row r="164" spans="1:5" x14ac:dyDescent="0.35">
      <c r="A164" t="s">
        <v>59</v>
      </c>
      <c r="B164" t="s">
        <v>37</v>
      </c>
      <c r="C164" t="s">
        <v>46</v>
      </c>
      <c r="D164" s="4">
        <v>43349</v>
      </c>
      <c r="E164" t="str">
        <f>PREVU[[#This Row],[ECOLE]]&amp;"|"&amp;PREVU[[#This Row],[CLASSE]]&amp;"|"&amp;PREVU[[#This Row],[Date]]</f>
        <v>PRIMAIRE|CE1|43349</v>
      </c>
    </row>
    <row r="165" spans="1:5" x14ac:dyDescent="0.35">
      <c r="A165" t="s">
        <v>60</v>
      </c>
      <c r="B165" t="s">
        <v>37</v>
      </c>
      <c r="C165" t="s">
        <v>38</v>
      </c>
      <c r="D165" s="4">
        <v>43349</v>
      </c>
      <c r="E165" t="str">
        <f>PREVU[[#This Row],[ECOLE]]&amp;"|"&amp;PREVU[[#This Row],[CLASSE]]&amp;"|"&amp;PREVU[[#This Row],[Date]]</f>
        <v>PRIMAIRE|CM2|43349</v>
      </c>
    </row>
    <row r="166" spans="1:5" x14ac:dyDescent="0.35">
      <c r="A166" t="s">
        <v>25</v>
      </c>
      <c r="B166" t="s">
        <v>34</v>
      </c>
      <c r="C166" t="s">
        <v>35</v>
      </c>
      <c r="D166" s="4">
        <v>43349</v>
      </c>
      <c r="E166" t="str">
        <f>PREVU[[#This Row],[ECOLE]]&amp;"|"&amp;PREVU[[#This Row],[CLASSE]]&amp;"|"&amp;PREVU[[#This Row],[Date]]</f>
        <v>MATERNELLE|MS-GS|43349</v>
      </c>
    </row>
    <row r="167" spans="1:5" x14ac:dyDescent="0.35">
      <c r="A167" t="s">
        <v>61</v>
      </c>
      <c r="B167" t="s">
        <v>37</v>
      </c>
      <c r="C167" t="s">
        <v>38</v>
      </c>
      <c r="D167" s="4">
        <v>43349</v>
      </c>
      <c r="E167" t="str">
        <f>PREVU[[#This Row],[ECOLE]]&amp;"|"&amp;PREVU[[#This Row],[CLASSE]]&amp;"|"&amp;PREVU[[#This Row],[Date]]</f>
        <v>PRIMAIRE|CM2|43349</v>
      </c>
    </row>
    <row r="168" spans="1:5" x14ac:dyDescent="0.35">
      <c r="A168" t="s">
        <v>62</v>
      </c>
      <c r="B168" t="s">
        <v>37</v>
      </c>
      <c r="C168" t="s">
        <v>44</v>
      </c>
      <c r="D168" s="4">
        <v>43349</v>
      </c>
      <c r="E168" t="str">
        <f>PREVU[[#This Row],[ECOLE]]&amp;"|"&amp;PREVU[[#This Row],[CLASSE]]&amp;"|"&amp;PREVU[[#This Row],[Date]]</f>
        <v>PRIMAIRE|CE1-CE2|43349</v>
      </c>
    </row>
    <row r="169" spans="1:5" x14ac:dyDescent="0.35">
      <c r="A169" t="s">
        <v>102</v>
      </c>
      <c r="B169" t="s">
        <v>37</v>
      </c>
      <c r="C169" t="s">
        <v>38</v>
      </c>
      <c r="D169" s="4">
        <v>43349</v>
      </c>
      <c r="E169" t="str">
        <f>PREVU[[#This Row],[ECOLE]]&amp;"|"&amp;PREVU[[#This Row],[CLASSE]]&amp;"|"&amp;PREVU[[#This Row],[Date]]</f>
        <v>PRIMAIRE|CM2|43349</v>
      </c>
    </row>
    <row r="170" spans="1:5" x14ac:dyDescent="0.35">
      <c r="A170" t="s">
        <v>94</v>
      </c>
      <c r="B170" t="s">
        <v>37</v>
      </c>
      <c r="C170" t="s">
        <v>44</v>
      </c>
      <c r="D170" s="4">
        <v>43349</v>
      </c>
      <c r="E170" t="str">
        <f>PREVU[[#This Row],[ECOLE]]&amp;"|"&amp;PREVU[[#This Row],[CLASSE]]&amp;"|"&amp;PREVU[[#This Row],[Date]]</f>
        <v>PRIMAIRE|CE1-CE2|43349</v>
      </c>
    </row>
    <row r="171" spans="1:5" x14ac:dyDescent="0.35">
      <c r="A171" t="s">
        <v>95</v>
      </c>
      <c r="B171" t="s">
        <v>37</v>
      </c>
      <c r="C171" t="s">
        <v>52</v>
      </c>
      <c r="D171" s="4">
        <v>43349</v>
      </c>
      <c r="E171" t="str">
        <f>PREVU[[#This Row],[ECOLE]]&amp;"|"&amp;PREVU[[#This Row],[CLASSE]]&amp;"|"&amp;PREVU[[#This Row],[Date]]</f>
        <v>PRIMAIRE|CP|43349</v>
      </c>
    </row>
    <row r="172" spans="1:5" x14ac:dyDescent="0.35">
      <c r="A172" t="s">
        <v>65</v>
      </c>
      <c r="B172" t="s">
        <v>37</v>
      </c>
      <c r="C172" t="s">
        <v>52</v>
      </c>
      <c r="D172" s="4">
        <v>43349</v>
      </c>
      <c r="E172" t="str">
        <f>PREVU[[#This Row],[ECOLE]]&amp;"|"&amp;PREVU[[#This Row],[CLASSE]]&amp;"|"&amp;PREVU[[#This Row],[Date]]</f>
        <v>PRIMAIRE|CP|43349</v>
      </c>
    </row>
    <row r="173" spans="1:5" x14ac:dyDescent="0.35">
      <c r="A173" t="s">
        <v>26</v>
      </c>
      <c r="B173" t="s">
        <v>34</v>
      </c>
      <c r="C173" t="s">
        <v>35</v>
      </c>
      <c r="D173" s="4">
        <v>43349</v>
      </c>
      <c r="E173" t="str">
        <f>PREVU[[#This Row],[ECOLE]]&amp;"|"&amp;PREVU[[#This Row],[CLASSE]]&amp;"|"&amp;PREVU[[#This Row],[Date]]</f>
        <v>MATERNELLE|MS-GS|43349</v>
      </c>
    </row>
    <row r="174" spans="1:5" x14ac:dyDescent="0.35">
      <c r="A174" t="s">
        <v>66</v>
      </c>
      <c r="B174" t="s">
        <v>37</v>
      </c>
      <c r="C174" t="s">
        <v>38</v>
      </c>
      <c r="D174" s="4">
        <v>43349</v>
      </c>
      <c r="E174" t="str">
        <f>PREVU[[#This Row],[ECOLE]]&amp;"|"&amp;PREVU[[#This Row],[CLASSE]]&amp;"|"&amp;PREVU[[#This Row],[Date]]</f>
        <v>PRIMAIRE|CM2|43349</v>
      </c>
    </row>
    <row r="175" spans="1:5" x14ac:dyDescent="0.35">
      <c r="A175" t="s">
        <v>67</v>
      </c>
      <c r="B175" t="s">
        <v>37</v>
      </c>
      <c r="C175" t="s">
        <v>46</v>
      </c>
      <c r="D175" s="4">
        <v>43349</v>
      </c>
      <c r="E175" t="str">
        <f>PREVU[[#This Row],[ECOLE]]&amp;"|"&amp;PREVU[[#This Row],[CLASSE]]&amp;"|"&amp;PREVU[[#This Row],[Date]]</f>
        <v>PRIMAIRE|CE1|43349</v>
      </c>
    </row>
    <row r="176" spans="1:5" x14ac:dyDescent="0.35">
      <c r="A176" t="s">
        <v>103</v>
      </c>
      <c r="B176" t="s">
        <v>37</v>
      </c>
      <c r="C176" t="s">
        <v>52</v>
      </c>
      <c r="D176" s="4">
        <v>43349</v>
      </c>
      <c r="E176" t="str">
        <f>PREVU[[#This Row],[ECOLE]]&amp;"|"&amp;PREVU[[#This Row],[CLASSE]]&amp;"|"&amp;PREVU[[#This Row],[Date]]</f>
        <v>PRIMAIRE|CP|43349</v>
      </c>
    </row>
    <row r="177" spans="1:5" x14ac:dyDescent="0.35">
      <c r="A177" t="s">
        <v>68</v>
      </c>
      <c r="B177" t="s">
        <v>37</v>
      </c>
      <c r="C177" t="s">
        <v>52</v>
      </c>
      <c r="D177" s="4">
        <v>43349</v>
      </c>
      <c r="E177" t="str">
        <f>PREVU[[#This Row],[ECOLE]]&amp;"|"&amp;PREVU[[#This Row],[CLASSE]]&amp;"|"&amp;PREVU[[#This Row],[Date]]</f>
        <v>PRIMAIRE|CP|43349</v>
      </c>
    </row>
    <row r="178" spans="1:5" x14ac:dyDescent="0.35">
      <c r="A178" t="s">
        <v>69</v>
      </c>
      <c r="B178" t="s">
        <v>37</v>
      </c>
      <c r="C178" t="s">
        <v>41</v>
      </c>
      <c r="D178" s="4">
        <v>43349</v>
      </c>
      <c r="E178" t="str">
        <f>PREVU[[#This Row],[ECOLE]]&amp;"|"&amp;PREVU[[#This Row],[CLASSE]]&amp;"|"&amp;PREVU[[#This Row],[Date]]</f>
        <v>PRIMAIRE|CE2-CM1|43349</v>
      </c>
    </row>
    <row r="179" spans="1:5" x14ac:dyDescent="0.35">
      <c r="A179" t="s">
        <v>15</v>
      </c>
      <c r="B179" t="s">
        <v>34</v>
      </c>
      <c r="C179" t="s">
        <v>39</v>
      </c>
      <c r="D179" s="4">
        <v>43349</v>
      </c>
      <c r="E179" t="str">
        <f>PREVU[[#This Row],[ECOLE]]&amp;"|"&amp;PREVU[[#This Row],[CLASSE]]&amp;"|"&amp;PREVU[[#This Row],[Date]]</f>
        <v>MATERNELLE|PS-MS|43349</v>
      </c>
    </row>
    <row r="180" spans="1:5" x14ac:dyDescent="0.35">
      <c r="A180" t="s">
        <v>16</v>
      </c>
      <c r="B180" t="s">
        <v>34</v>
      </c>
      <c r="C180" t="s">
        <v>39</v>
      </c>
      <c r="D180" s="4">
        <v>43349</v>
      </c>
      <c r="E180" t="str">
        <f>PREVU[[#This Row],[ECOLE]]&amp;"|"&amp;PREVU[[#This Row],[CLASSE]]&amp;"|"&amp;PREVU[[#This Row],[Date]]</f>
        <v>MATERNELLE|PS-MS|43349</v>
      </c>
    </row>
    <row r="181" spans="1:5" x14ac:dyDescent="0.35">
      <c r="A181" t="s">
        <v>70</v>
      </c>
      <c r="B181" t="s">
        <v>37</v>
      </c>
      <c r="C181" t="s">
        <v>44</v>
      </c>
      <c r="D181" s="4">
        <v>43349</v>
      </c>
      <c r="E181" t="str">
        <f>PREVU[[#This Row],[ECOLE]]&amp;"|"&amp;PREVU[[#This Row],[CLASSE]]&amp;"|"&amp;PREVU[[#This Row],[Date]]</f>
        <v>PRIMAIRE|CE1-CE2|43349</v>
      </c>
    </row>
    <row r="182" spans="1:5" x14ac:dyDescent="0.35">
      <c r="A182" t="s">
        <v>71</v>
      </c>
      <c r="B182" t="s">
        <v>37</v>
      </c>
      <c r="C182" t="s">
        <v>41</v>
      </c>
      <c r="D182" s="4">
        <v>43349</v>
      </c>
      <c r="E182" t="str">
        <f>PREVU[[#This Row],[ECOLE]]&amp;"|"&amp;PREVU[[#This Row],[CLASSE]]&amp;"|"&amp;PREVU[[#This Row],[Date]]</f>
        <v>PRIMAIRE|CE2-CM1|43349</v>
      </c>
    </row>
    <row r="183" spans="1:5" x14ac:dyDescent="0.35">
      <c r="A183" t="s">
        <v>104</v>
      </c>
      <c r="B183" t="s">
        <v>37</v>
      </c>
      <c r="C183" t="s">
        <v>41</v>
      </c>
      <c r="D183" s="4">
        <v>43349</v>
      </c>
      <c r="E183" t="str">
        <f>PREVU[[#This Row],[ECOLE]]&amp;"|"&amp;PREVU[[#This Row],[CLASSE]]&amp;"|"&amp;PREVU[[#This Row],[Date]]</f>
        <v>PRIMAIRE|CE2-CM1|43349</v>
      </c>
    </row>
    <row r="184" spans="1:5" x14ac:dyDescent="0.35">
      <c r="A184" t="s">
        <v>96</v>
      </c>
      <c r="B184" t="s">
        <v>37</v>
      </c>
      <c r="C184" t="s">
        <v>41</v>
      </c>
      <c r="D184" s="4">
        <v>43349</v>
      </c>
      <c r="E184" t="str">
        <f>PREVU[[#This Row],[ECOLE]]&amp;"|"&amp;PREVU[[#This Row],[CLASSE]]&amp;"|"&amp;PREVU[[#This Row],[Date]]</f>
        <v>PRIMAIRE|CE2-CM1|43349</v>
      </c>
    </row>
    <row r="185" spans="1:5" x14ac:dyDescent="0.35">
      <c r="A185" t="s">
        <v>72</v>
      </c>
      <c r="B185" t="s">
        <v>37</v>
      </c>
      <c r="C185" t="s">
        <v>46</v>
      </c>
      <c r="D185" s="4">
        <v>43349</v>
      </c>
      <c r="E185" t="str">
        <f>PREVU[[#This Row],[ECOLE]]&amp;"|"&amp;PREVU[[#This Row],[CLASSE]]&amp;"|"&amp;PREVU[[#This Row],[Date]]</f>
        <v>PRIMAIRE|CE1|43349</v>
      </c>
    </row>
    <row r="186" spans="1:5" x14ac:dyDescent="0.35">
      <c r="A186" t="s">
        <v>73</v>
      </c>
      <c r="B186" t="s">
        <v>37</v>
      </c>
      <c r="C186" t="s">
        <v>41</v>
      </c>
      <c r="D186" s="4">
        <v>43349</v>
      </c>
      <c r="E186" t="str">
        <f>PREVU[[#This Row],[ECOLE]]&amp;"|"&amp;PREVU[[#This Row],[CLASSE]]&amp;"|"&amp;PREVU[[#This Row],[Date]]</f>
        <v>PRIMAIRE|CE2-CM1|43349</v>
      </c>
    </row>
    <row r="187" spans="1:5" x14ac:dyDescent="0.35">
      <c r="A187" t="s">
        <v>74</v>
      </c>
      <c r="B187" t="s">
        <v>37</v>
      </c>
      <c r="C187" t="s">
        <v>41</v>
      </c>
      <c r="D187" s="4">
        <v>43349</v>
      </c>
      <c r="E187" t="str">
        <f>PREVU[[#This Row],[ECOLE]]&amp;"|"&amp;PREVU[[#This Row],[CLASSE]]&amp;"|"&amp;PREVU[[#This Row],[Date]]</f>
        <v>PRIMAIRE|CE2-CM1|43349</v>
      </c>
    </row>
    <row r="188" spans="1:5" x14ac:dyDescent="0.35">
      <c r="A188" t="s">
        <v>75</v>
      </c>
      <c r="B188" t="s">
        <v>37</v>
      </c>
      <c r="C188" t="s">
        <v>46</v>
      </c>
      <c r="D188" s="4">
        <v>43349</v>
      </c>
      <c r="E188" t="str">
        <f>PREVU[[#This Row],[ECOLE]]&amp;"|"&amp;PREVU[[#This Row],[CLASSE]]&amp;"|"&amp;PREVU[[#This Row],[Date]]</f>
        <v>PRIMAIRE|CE1|43349</v>
      </c>
    </row>
    <row r="189" spans="1:5" x14ac:dyDescent="0.35">
      <c r="A189" t="s">
        <v>76</v>
      </c>
      <c r="B189" t="s">
        <v>37</v>
      </c>
      <c r="C189" t="s">
        <v>41</v>
      </c>
      <c r="D189" s="4">
        <v>43349</v>
      </c>
      <c r="E189" t="str">
        <f>PREVU[[#This Row],[ECOLE]]&amp;"|"&amp;PREVU[[#This Row],[CLASSE]]&amp;"|"&amp;PREVU[[#This Row],[Date]]</f>
        <v>PRIMAIRE|CE2-CM1|43349</v>
      </c>
    </row>
    <row r="190" spans="1:5" x14ac:dyDescent="0.35">
      <c r="A190" t="s">
        <v>17</v>
      </c>
      <c r="B190" t="s">
        <v>34</v>
      </c>
      <c r="C190" t="s">
        <v>35</v>
      </c>
      <c r="D190" s="4">
        <v>43349</v>
      </c>
      <c r="E190" t="str">
        <f>PREVU[[#This Row],[ECOLE]]&amp;"|"&amp;PREVU[[#This Row],[CLASSE]]&amp;"|"&amp;PREVU[[#This Row],[Date]]</f>
        <v>MATERNELLE|MS-GS|43349</v>
      </c>
    </row>
    <row r="191" spans="1:5" x14ac:dyDescent="0.35">
      <c r="A191" t="s">
        <v>77</v>
      </c>
      <c r="B191" t="s">
        <v>37</v>
      </c>
      <c r="C191" t="s">
        <v>44</v>
      </c>
      <c r="D191" s="4">
        <v>43349</v>
      </c>
      <c r="E191" t="str">
        <f>PREVU[[#This Row],[ECOLE]]&amp;"|"&amp;PREVU[[#This Row],[CLASSE]]&amp;"|"&amp;PREVU[[#This Row],[Date]]</f>
        <v>PRIMAIRE|CE1-CE2|43349</v>
      </c>
    </row>
    <row r="192" spans="1:5" x14ac:dyDescent="0.35">
      <c r="A192" t="s">
        <v>18</v>
      </c>
      <c r="B192" t="s">
        <v>34</v>
      </c>
      <c r="C192" t="s">
        <v>39</v>
      </c>
      <c r="D192" s="4">
        <v>43349</v>
      </c>
      <c r="E192" t="str">
        <f>PREVU[[#This Row],[ECOLE]]&amp;"|"&amp;PREVU[[#This Row],[CLASSE]]&amp;"|"&amp;PREVU[[#This Row],[Date]]</f>
        <v>MATERNELLE|PS-MS|43349</v>
      </c>
    </row>
    <row r="193" spans="1:5" x14ac:dyDescent="0.35">
      <c r="A193" t="s">
        <v>78</v>
      </c>
      <c r="B193" t="s">
        <v>37</v>
      </c>
      <c r="C193" t="s">
        <v>52</v>
      </c>
      <c r="D193" s="4">
        <v>43349</v>
      </c>
      <c r="E193" t="str">
        <f>PREVU[[#This Row],[ECOLE]]&amp;"|"&amp;PREVU[[#This Row],[CLASSE]]&amp;"|"&amp;PREVU[[#This Row],[Date]]</f>
        <v>PRIMAIRE|CP|43349</v>
      </c>
    </row>
    <row r="194" spans="1:5" x14ac:dyDescent="0.35">
      <c r="A194" t="s">
        <v>19</v>
      </c>
      <c r="B194" t="s">
        <v>34</v>
      </c>
      <c r="C194" t="s">
        <v>39</v>
      </c>
      <c r="D194" s="4">
        <v>43349</v>
      </c>
      <c r="E194" t="str">
        <f>PREVU[[#This Row],[ECOLE]]&amp;"|"&amp;PREVU[[#This Row],[CLASSE]]&amp;"|"&amp;PREVU[[#This Row],[Date]]</f>
        <v>MATERNELLE|PS-MS|43349</v>
      </c>
    </row>
    <row r="195" spans="1:5" x14ac:dyDescent="0.35">
      <c r="A195" t="s">
        <v>97</v>
      </c>
      <c r="B195" t="s">
        <v>37</v>
      </c>
      <c r="C195" t="s">
        <v>38</v>
      </c>
      <c r="D195" s="4">
        <v>43349</v>
      </c>
      <c r="E195" t="str">
        <f>PREVU[[#This Row],[ECOLE]]&amp;"|"&amp;PREVU[[#This Row],[CLASSE]]&amp;"|"&amp;PREVU[[#This Row],[Date]]</f>
        <v>PRIMAIRE|CM2|43349</v>
      </c>
    </row>
    <row r="196" spans="1:5" x14ac:dyDescent="0.35">
      <c r="A196" t="s">
        <v>27</v>
      </c>
      <c r="B196" t="s">
        <v>34</v>
      </c>
      <c r="C196" t="s">
        <v>39</v>
      </c>
      <c r="D196" s="4">
        <v>43349</v>
      </c>
      <c r="E196" t="str">
        <f>PREVU[[#This Row],[ECOLE]]&amp;"|"&amp;PREVU[[#This Row],[CLASSE]]&amp;"|"&amp;PREVU[[#This Row],[Date]]</f>
        <v>MATERNELLE|PS-MS|43349</v>
      </c>
    </row>
    <row r="197" spans="1:5" x14ac:dyDescent="0.35">
      <c r="A197" t="s">
        <v>79</v>
      </c>
      <c r="B197" t="s">
        <v>37</v>
      </c>
      <c r="C197" t="s">
        <v>38</v>
      </c>
      <c r="D197" s="4">
        <v>43349</v>
      </c>
      <c r="E197" t="str">
        <f>PREVU[[#This Row],[ECOLE]]&amp;"|"&amp;PREVU[[#This Row],[CLASSE]]&amp;"|"&amp;PREVU[[#This Row],[Date]]</f>
        <v>PRIMAIRE|CM2|43349</v>
      </c>
    </row>
    <row r="198" spans="1:5" x14ac:dyDescent="0.35">
      <c r="A198" t="s">
        <v>21</v>
      </c>
      <c r="B198" t="s">
        <v>34</v>
      </c>
      <c r="C198" t="s">
        <v>35</v>
      </c>
      <c r="D198" s="4">
        <v>43349</v>
      </c>
      <c r="E198" t="str">
        <f>PREVU[[#This Row],[ECOLE]]&amp;"|"&amp;PREVU[[#This Row],[CLASSE]]&amp;"|"&amp;PREVU[[#This Row],[Date]]</f>
        <v>MATERNELLE|MS-GS|43349</v>
      </c>
    </row>
    <row r="199" spans="1:5" x14ac:dyDescent="0.35">
      <c r="A199" t="s">
        <v>80</v>
      </c>
      <c r="B199" t="s">
        <v>37</v>
      </c>
      <c r="C199" t="s">
        <v>38</v>
      </c>
      <c r="D199" s="4">
        <v>43349</v>
      </c>
      <c r="E199" t="str">
        <f>PREVU[[#This Row],[ECOLE]]&amp;"|"&amp;PREVU[[#This Row],[CLASSE]]&amp;"|"&amp;PREVU[[#This Row],[Date]]</f>
        <v>PRIMAIRE|CM2|43349</v>
      </c>
    </row>
    <row r="200" spans="1:5" x14ac:dyDescent="0.35">
      <c r="A200" t="s">
        <v>22</v>
      </c>
      <c r="B200" t="s">
        <v>34</v>
      </c>
      <c r="C200" t="s">
        <v>35</v>
      </c>
      <c r="D200" s="4">
        <v>43349</v>
      </c>
      <c r="E200" t="str">
        <f>PREVU[[#This Row],[ECOLE]]&amp;"|"&amp;PREVU[[#This Row],[CLASSE]]&amp;"|"&amp;PREVU[[#This Row],[Date]]</f>
        <v>MATERNELLE|MS-GS|43349</v>
      </c>
    </row>
    <row r="201" spans="1:5" x14ac:dyDescent="0.35">
      <c r="A201" t="s">
        <v>23</v>
      </c>
      <c r="B201" t="s">
        <v>34</v>
      </c>
      <c r="C201" t="s">
        <v>35</v>
      </c>
      <c r="D201" s="4">
        <v>43349</v>
      </c>
      <c r="E201" t="str">
        <f>PREVU[[#This Row],[ECOLE]]&amp;"|"&amp;PREVU[[#This Row],[CLASSE]]&amp;"|"&amp;PREVU[[#This Row],[Date]]</f>
        <v>MATERNELLE|MS-GS|43349</v>
      </c>
    </row>
    <row r="202" spans="1:5" x14ac:dyDescent="0.35">
      <c r="A202" t="s">
        <v>98</v>
      </c>
      <c r="B202" t="s">
        <v>37</v>
      </c>
      <c r="C202" t="s">
        <v>44</v>
      </c>
      <c r="D202" s="4">
        <v>43349</v>
      </c>
      <c r="E202" t="str">
        <f>PREVU[[#This Row],[ECOLE]]&amp;"|"&amp;PREVU[[#This Row],[CLASSE]]&amp;"|"&amp;PREVU[[#This Row],[Date]]</f>
        <v>PRIMAIRE|CE1-CE2|43349</v>
      </c>
    </row>
    <row r="203" spans="1:5" x14ac:dyDescent="0.35">
      <c r="A203" t="s">
        <v>99</v>
      </c>
      <c r="B203" t="s">
        <v>37</v>
      </c>
      <c r="C203" t="s">
        <v>52</v>
      </c>
      <c r="D203" s="4">
        <v>43349</v>
      </c>
      <c r="E203" t="str">
        <f>PREVU[[#This Row],[ECOLE]]&amp;"|"&amp;PREVU[[#This Row],[CLASSE]]&amp;"|"&amp;PREVU[[#This Row],[Date]]</f>
        <v>PRIMAIRE|CP|43349</v>
      </c>
    </row>
    <row r="204" spans="1:5" x14ac:dyDescent="0.35">
      <c r="A204" t="s">
        <v>81</v>
      </c>
      <c r="B204" t="s">
        <v>37</v>
      </c>
      <c r="C204" t="s">
        <v>38</v>
      </c>
      <c r="D204" s="4">
        <v>43349</v>
      </c>
      <c r="E204" t="str">
        <f>PREVU[[#This Row],[ECOLE]]&amp;"|"&amp;PREVU[[#This Row],[CLASSE]]&amp;"|"&amp;PREVU[[#This Row],[Date]]</f>
        <v>PRIMAIRE|CM2|43349</v>
      </c>
    </row>
    <row r="205" spans="1:5" x14ac:dyDescent="0.35">
      <c r="A205" t="s">
        <v>105</v>
      </c>
      <c r="B205" t="s">
        <v>85</v>
      </c>
      <c r="D205" s="4">
        <v>43349</v>
      </c>
      <c r="E205" t="str">
        <f>PREVU[[#This Row],[ECOLE]]&amp;"|"&amp;PREVU[[#This Row],[CLASSE]]&amp;"|"&amp;PREVU[[#This Row],[Date]]</f>
        <v>ANIM||43349</v>
      </c>
    </row>
    <row r="206" spans="1:5" x14ac:dyDescent="0.35">
      <c r="A206" t="s">
        <v>86</v>
      </c>
      <c r="B206" t="s">
        <v>85</v>
      </c>
      <c r="D206" s="4">
        <v>43349</v>
      </c>
      <c r="E206" t="str">
        <f>PREVU[[#This Row],[ECOLE]]&amp;"|"&amp;PREVU[[#This Row],[CLASSE]]&amp;"|"&amp;PREVU[[#This Row],[Date]]</f>
        <v>ANIM||43349</v>
      </c>
    </row>
    <row r="207" spans="1:5" x14ac:dyDescent="0.35">
      <c r="A207" t="s">
        <v>88</v>
      </c>
      <c r="B207" t="s">
        <v>85</v>
      </c>
      <c r="D207" s="4">
        <v>43349</v>
      </c>
      <c r="E207" t="str">
        <f>PREVU[[#This Row],[ECOLE]]&amp;"|"&amp;PREVU[[#This Row],[CLASSE]]&amp;"|"&amp;PREVU[[#This Row],[Date]]</f>
        <v>ANIM||43349</v>
      </c>
    </row>
    <row r="208" spans="1:5" x14ac:dyDescent="0.35">
      <c r="A208" t="s">
        <v>89</v>
      </c>
      <c r="B208" t="s">
        <v>90</v>
      </c>
      <c r="D208" s="4">
        <v>43349</v>
      </c>
      <c r="E208" t="str">
        <f>PREVU[[#This Row],[ECOLE]]&amp;"|"&amp;PREVU[[#This Row],[CLASSE]]&amp;"|"&amp;PREVU[[#This Row],[Date]]</f>
        <v>SERVICE||43349</v>
      </c>
    </row>
    <row r="209" spans="1:5" x14ac:dyDescent="0.35">
      <c r="A209" t="s">
        <v>10</v>
      </c>
      <c r="B209" t="s">
        <v>34</v>
      </c>
      <c r="C209" t="s">
        <v>35</v>
      </c>
      <c r="D209" s="4">
        <v>43350</v>
      </c>
      <c r="E209" t="str">
        <f>PREVU[[#This Row],[ECOLE]]&amp;"|"&amp;PREVU[[#This Row],[CLASSE]]&amp;"|"&amp;PREVU[[#This Row],[Date]]</f>
        <v>MATERNELLE|MS-GS|43350</v>
      </c>
    </row>
    <row r="210" spans="1:5" x14ac:dyDescent="0.35">
      <c r="A210" t="s">
        <v>24</v>
      </c>
      <c r="B210" t="s">
        <v>34</v>
      </c>
      <c r="C210" t="s">
        <v>39</v>
      </c>
      <c r="D210" s="4">
        <v>43350</v>
      </c>
      <c r="E210" t="str">
        <f>PREVU[[#This Row],[ECOLE]]&amp;"|"&amp;PREVU[[#This Row],[CLASSE]]&amp;"|"&amp;PREVU[[#This Row],[Date]]</f>
        <v>MATERNELLE|PS-MS|43350</v>
      </c>
    </row>
    <row r="211" spans="1:5" x14ac:dyDescent="0.35">
      <c r="A211" t="s">
        <v>36</v>
      </c>
      <c r="B211" t="s">
        <v>37</v>
      </c>
      <c r="C211" t="s">
        <v>38</v>
      </c>
      <c r="D211" s="4">
        <v>43350</v>
      </c>
      <c r="E211" t="str">
        <f>PREVU[[#This Row],[ECOLE]]&amp;"|"&amp;PREVU[[#This Row],[CLASSE]]&amp;"|"&amp;PREVU[[#This Row],[Date]]</f>
        <v>PRIMAIRE|CM2|43350</v>
      </c>
    </row>
    <row r="212" spans="1:5" x14ac:dyDescent="0.35">
      <c r="A212" t="s">
        <v>28</v>
      </c>
      <c r="B212" t="s">
        <v>34</v>
      </c>
      <c r="C212" t="s">
        <v>35</v>
      </c>
      <c r="D212" s="4">
        <v>43350</v>
      </c>
      <c r="E212" t="str">
        <f>PREVU[[#This Row],[ECOLE]]&amp;"|"&amp;PREVU[[#This Row],[CLASSE]]&amp;"|"&amp;PREVU[[#This Row],[Date]]</f>
        <v>MATERNELLE|MS-GS|43350</v>
      </c>
    </row>
    <row r="213" spans="1:5" x14ac:dyDescent="0.35">
      <c r="A213" t="s">
        <v>11</v>
      </c>
      <c r="B213" t="s">
        <v>34</v>
      </c>
      <c r="C213" t="s">
        <v>39</v>
      </c>
      <c r="D213" s="4">
        <v>43350</v>
      </c>
      <c r="E213" t="str">
        <f>PREVU[[#This Row],[ECOLE]]&amp;"|"&amp;PREVU[[#This Row],[CLASSE]]&amp;"|"&amp;PREVU[[#This Row],[Date]]</f>
        <v>MATERNELLE|PS-MS|43350</v>
      </c>
    </row>
    <row r="214" spans="1:5" x14ac:dyDescent="0.35">
      <c r="A214" t="s">
        <v>40</v>
      </c>
      <c r="B214" t="s">
        <v>37</v>
      </c>
      <c r="C214" t="s">
        <v>41</v>
      </c>
      <c r="D214" s="4">
        <v>43350</v>
      </c>
      <c r="E214" t="str">
        <f>PREVU[[#This Row],[ECOLE]]&amp;"|"&amp;PREVU[[#This Row],[CLASSE]]&amp;"|"&amp;PREVU[[#This Row],[Date]]</f>
        <v>PRIMAIRE|CE2-CM1|43350</v>
      </c>
    </row>
    <row r="215" spans="1:5" x14ac:dyDescent="0.35">
      <c r="A215" t="s">
        <v>42</v>
      </c>
      <c r="B215" t="s">
        <v>37</v>
      </c>
      <c r="C215" t="s">
        <v>38</v>
      </c>
      <c r="D215" s="4">
        <v>43350</v>
      </c>
      <c r="E215" t="str">
        <f>PREVU[[#This Row],[ECOLE]]&amp;"|"&amp;PREVU[[#This Row],[CLASSE]]&amp;"|"&amp;PREVU[[#This Row],[Date]]</f>
        <v>PRIMAIRE|CM2|43350</v>
      </c>
    </row>
    <row r="216" spans="1:5" x14ac:dyDescent="0.35">
      <c r="A216" t="s">
        <v>12</v>
      </c>
      <c r="B216" t="s">
        <v>34</v>
      </c>
      <c r="C216" t="s">
        <v>35</v>
      </c>
      <c r="D216" s="4">
        <v>43350</v>
      </c>
      <c r="E216" t="str">
        <f>PREVU[[#This Row],[ECOLE]]&amp;"|"&amp;PREVU[[#This Row],[CLASSE]]&amp;"|"&amp;PREVU[[#This Row],[Date]]</f>
        <v>MATERNELLE|MS-GS|43350</v>
      </c>
    </row>
    <row r="217" spans="1:5" x14ac:dyDescent="0.35">
      <c r="A217" t="s">
        <v>43</v>
      </c>
      <c r="B217" t="s">
        <v>37</v>
      </c>
      <c r="C217" t="s">
        <v>44</v>
      </c>
      <c r="D217" s="4">
        <v>43350</v>
      </c>
      <c r="E217" t="str">
        <f>PREVU[[#This Row],[ECOLE]]&amp;"|"&amp;PREVU[[#This Row],[CLASSE]]&amp;"|"&amp;PREVU[[#This Row],[Date]]</f>
        <v>PRIMAIRE|CE1-CE2|43350</v>
      </c>
    </row>
    <row r="218" spans="1:5" x14ac:dyDescent="0.35">
      <c r="A218" t="s">
        <v>45</v>
      </c>
      <c r="B218" t="s">
        <v>37</v>
      </c>
      <c r="C218" t="s">
        <v>46</v>
      </c>
      <c r="D218" s="4">
        <v>43350</v>
      </c>
      <c r="E218" t="str">
        <f>PREVU[[#This Row],[ECOLE]]&amp;"|"&amp;PREVU[[#This Row],[CLASSE]]&amp;"|"&amp;PREVU[[#This Row],[Date]]</f>
        <v>PRIMAIRE|CE1|43350</v>
      </c>
    </row>
    <row r="219" spans="1:5" x14ac:dyDescent="0.35">
      <c r="A219" t="s">
        <v>47</v>
      </c>
      <c r="B219" t="s">
        <v>37</v>
      </c>
      <c r="C219" t="s">
        <v>38</v>
      </c>
      <c r="D219" s="4">
        <v>43350</v>
      </c>
      <c r="E219" t="str">
        <f>PREVU[[#This Row],[ECOLE]]&amp;"|"&amp;PREVU[[#This Row],[CLASSE]]&amp;"|"&amp;PREVU[[#This Row],[Date]]</f>
        <v>PRIMAIRE|CM2|43350</v>
      </c>
    </row>
    <row r="220" spans="1:5" x14ac:dyDescent="0.35">
      <c r="A220" t="s">
        <v>101</v>
      </c>
      <c r="B220" t="s">
        <v>37</v>
      </c>
      <c r="C220" t="s">
        <v>38</v>
      </c>
      <c r="D220" s="4">
        <v>43350</v>
      </c>
      <c r="E220" t="str">
        <f>PREVU[[#This Row],[ECOLE]]&amp;"|"&amp;PREVU[[#This Row],[CLASSE]]&amp;"|"&amp;PREVU[[#This Row],[Date]]</f>
        <v>PRIMAIRE|CM2|43350</v>
      </c>
    </row>
    <row r="221" spans="1:5" x14ac:dyDescent="0.35">
      <c r="A221" t="s">
        <v>48</v>
      </c>
      <c r="B221" t="s">
        <v>37</v>
      </c>
      <c r="C221" t="s">
        <v>38</v>
      </c>
      <c r="D221" s="4">
        <v>43350</v>
      </c>
      <c r="E221" t="str">
        <f>PREVU[[#This Row],[ECOLE]]&amp;"|"&amp;PREVU[[#This Row],[CLASSE]]&amp;"|"&amp;PREVU[[#This Row],[Date]]</f>
        <v>PRIMAIRE|CM2|43350</v>
      </c>
    </row>
    <row r="222" spans="1:5" x14ac:dyDescent="0.35">
      <c r="A222" t="s">
        <v>49</v>
      </c>
      <c r="B222" t="s">
        <v>37</v>
      </c>
      <c r="C222" t="s">
        <v>44</v>
      </c>
      <c r="D222" s="4">
        <v>43350</v>
      </c>
      <c r="E222" t="str">
        <f>PREVU[[#This Row],[ECOLE]]&amp;"|"&amp;PREVU[[#This Row],[CLASSE]]&amp;"|"&amp;PREVU[[#This Row],[Date]]</f>
        <v>PRIMAIRE|CE1-CE2|43350</v>
      </c>
    </row>
    <row r="223" spans="1:5" x14ac:dyDescent="0.35">
      <c r="A223" t="s">
        <v>50</v>
      </c>
      <c r="B223" t="s">
        <v>37</v>
      </c>
      <c r="C223" t="s">
        <v>46</v>
      </c>
      <c r="D223" s="4">
        <v>43350</v>
      </c>
      <c r="E223" t="str">
        <f>PREVU[[#This Row],[ECOLE]]&amp;"|"&amp;PREVU[[#This Row],[CLASSE]]&amp;"|"&amp;PREVU[[#This Row],[Date]]</f>
        <v>PRIMAIRE|CE1|43350</v>
      </c>
    </row>
    <row r="224" spans="1:5" x14ac:dyDescent="0.35">
      <c r="A224" t="s">
        <v>51</v>
      </c>
      <c r="B224" t="s">
        <v>37</v>
      </c>
      <c r="C224" t="s">
        <v>52</v>
      </c>
      <c r="D224" s="4">
        <v>43350</v>
      </c>
      <c r="E224" t="str">
        <f>PREVU[[#This Row],[ECOLE]]&amp;"|"&amp;PREVU[[#This Row],[CLASSE]]&amp;"|"&amp;PREVU[[#This Row],[Date]]</f>
        <v>PRIMAIRE|CP|43350</v>
      </c>
    </row>
    <row r="225" spans="1:5" x14ac:dyDescent="0.35">
      <c r="A225" t="s">
        <v>13</v>
      </c>
      <c r="B225" t="s">
        <v>34</v>
      </c>
      <c r="C225" t="s">
        <v>39</v>
      </c>
      <c r="D225" s="4">
        <v>43350</v>
      </c>
      <c r="E225" t="str">
        <f>PREVU[[#This Row],[ECOLE]]&amp;"|"&amp;PREVU[[#This Row],[CLASSE]]&amp;"|"&amp;PREVU[[#This Row],[Date]]</f>
        <v>MATERNELLE|PS-MS|43350</v>
      </c>
    </row>
    <row r="226" spans="1:5" x14ac:dyDescent="0.35">
      <c r="A226" t="s">
        <v>53</v>
      </c>
      <c r="B226" t="s">
        <v>37</v>
      </c>
      <c r="C226" t="s">
        <v>52</v>
      </c>
      <c r="D226" s="4">
        <v>43350</v>
      </c>
      <c r="E226" t="str">
        <f>PREVU[[#This Row],[ECOLE]]&amp;"|"&amp;PREVU[[#This Row],[CLASSE]]&amp;"|"&amp;PREVU[[#This Row],[Date]]</f>
        <v>PRIMAIRE|CP|43350</v>
      </c>
    </row>
    <row r="227" spans="1:5" x14ac:dyDescent="0.35">
      <c r="A227" t="s">
        <v>54</v>
      </c>
      <c r="B227" t="s">
        <v>37</v>
      </c>
      <c r="C227" t="s">
        <v>46</v>
      </c>
      <c r="D227" s="4">
        <v>43350</v>
      </c>
      <c r="E227" t="str">
        <f>PREVU[[#This Row],[ECOLE]]&amp;"|"&amp;PREVU[[#This Row],[CLASSE]]&amp;"|"&amp;PREVU[[#This Row],[Date]]</f>
        <v>PRIMAIRE|CE1|43350</v>
      </c>
    </row>
    <row r="228" spans="1:5" x14ac:dyDescent="0.35">
      <c r="A228" t="s">
        <v>91</v>
      </c>
      <c r="B228" t="s">
        <v>37</v>
      </c>
      <c r="C228" t="s">
        <v>46</v>
      </c>
      <c r="D228" s="4">
        <v>43350</v>
      </c>
      <c r="E228" t="str">
        <f>PREVU[[#This Row],[ECOLE]]&amp;"|"&amp;PREVU[[#This Row],[CLASSE]]&amp;"|"&amp;PREVU[[#This Row],[Date]]</f>
        <v>PRIMAIRE|CE1|43350</v>
      </c>
    </row>
    <row r="229" spans="1:5" x14ac:dyDescent="0.35">
      <c r="A229" t="s">
        <v>55</v>
      </c>
      <c r="B229" t="s">
        <v>37</v>
      </c>
      <c r="C229" t="s">
        <v>41</v>
      </c>
      <c r="D229" s="4">
        <v>43350</v>
      </c>
      <c r="E229" t="str">
        <f>PREVU[[#This Row],[ECOLE]]&amp;"|"&amp;PREVU[[#This Row],[CLASSE]]&amp;"|"&amp;PREVU[[#This Row],[Date]]</f>
        <v>PRIMAIRE|CE2-CM1|43350</v>
      </c>
    </row>
    <row r="230" spans="1:5" x14ac:dyDescent="0.35">
      <c r="A230" t="s">
        <v>56</v>
      </c>
      <c r="B230" t="s">
        <v>37</v>
      </c>
      <c r="C230" t="s">
        <v>52</v>
      </c>
      <c r="D230" s="4">
        <v>43350</v>
      </c>
      <c r="E230" t="str">
        <f>PREVU[[#This Row],[ECOLE]]&amp;"|"&amp;PREVU[[#This Row],[CLASSE]]&amp;"|"&amp;PREVU[[#This Row],[Date]]</f>
        <v>PRIMAIRE|CP|43350</v>
      </c>
    </row>
    <row r="231" spans="1:5" x14ac:dyDescent="0.35">
      <c r="A231" t="s">
        <v>14</v>
      </c>
      <c r="B231" t="s">
        <v>34</v>
      </c>
      <c r="C231" t="s">
        <v>35</v>
      </c>
      <c r="D231" s="4">
        <v>43350</v>
      </c>
      <c r="E231" t="str">
        <f>PREVU[[#This Row],[ECOLE]]&amp;"|"&amp;PREVU[[#This Row],[CLASSE]]&amp;"|"&amp;PREVU[[#This Row],[Date]]</f>
        <v>MATERNELLE|MS-GS|43350</v>
      </c>
    </row>
    <row r="232" spans="1:5" x14ac:dyDescent="0.35">
      <c r="A232" t="s">
        <v>57</v>
      </c>
      <c r="B232" t="s">
        <v>37</v>
      </c>
      <c r="C232" t="s">
        <v>52</v>
      </c>
      <c r="D232" s="4">
        <v>43350</v>
      </c>
      <c r="E232" t="str">
        <f>PREVU[[#This Row],[ECOLE]]&amp;"|"&amp;PREVU[[#This Row],[CLASSE]]&amp;"|"&amp;PREVU[[#This Row],[Date]]</f>
        <v>PRIMAIRE|CP|43350</v>
      </c>
    </row>
    <row r="233" spans="1:5" x14ac:dyDescent="0.35">
      <c r="A233" t="s">
        <v>58</v>
      </c>
      <c r="B233" t="s">
        <v>37</v>
      </c>
      <c r="C233" t="s">
        <v>44</v>
      </c>
      <c r="D233" s="4">
        <v>43350</v>
      </c>
      <c r="E233" t="str">
        <f>PREVU[[#This Row],[ECOLE]]&amp;"|"&amp;PREVU[[#This Row],[CLASSE]]&amp;"|"&amp;PREVU[[#This Row],[Date]]</f>
        <v>PRIMAIRE|CE1-CE2|43350</v>
      </c>
    </row>
    <row r="234" spans="1:5" x14ac:dyDescent="0.35">
      <c r="A234" t="s">
        <v>30</v>
      </c>
      <c r="B234" t="s">
        <v>34</v>
      </c>
      <c r="C234" t="s">
        <v>35</v>
      </c>
      <c r="D234" s="4">
        <v>43350</v>
      </c>
      <c r="E234" t="str">
        <f>PREVU[[#This Row],[ECOLE]]&amp;"|"&amp;PREVU[[#This Row],[CLASSE]]&amp;"|"&amp;PREVU[[#This Row],[Date]]</f>
        <v>MATERNELLE|MS-GS|43350</v>
      </c>
    </row>
    <row r="235" spans="1:5" x14ac:dyDescent="0.35">
      <c r="A235" t="s">
        <v>59</v>
      </c>
      <c r="B235" t="s">
        <v>37</v>
      </c>
      <c r="C235" t="s">
        <v>46</v>
      </c>
      <c r="D235" s="4">
        <v>43350</v>
      </c>
      <c r="E235" t="str">
        <f>PREVU[[#This Row],[ECOLE]]&amp;"|"&amp;PREVU[[#This Row],[CLASSE]]&amp;"|"&amp;PREVU[[#This Row],[Date]]</f>
        <v>PRIMAIRE|CE1|43350</v>
      </c>
    </row>
    <row r="236" spans="1:5" x14ac:dyDescent="0.35">
      <c r="A236" t="s">
        <v>92</v>
      </c>
      <c r="B236" t="s">
        <v>37</v>
      </c>
      <c r="C236" t="s">
        <v>44</v>
      </c>
      <c r="D236" s="4">
        <v>43350</v>
      </c>
      <c r="E236" t="str">
        <f>PREVU[[#This Row],[ECOLE]]&amp;"|"&amp;PREVU[[#This Row],[CLASSE]]&amp;"|"&amp;PREVU[[#This Row],[Date]]</f>
        <v>PRIMAIRE|CE1-CE2|43350</v>
      </c>
    </row>
    <row r="237" spans="1:5" x14ac:dyDescent="0.35">
      <c r="A237" t="s">
        <v>93</v>
      </c>
      <c r="B237" t="s">
        <v>37</v>
      </c>
      <c r="C237" t="s">
        <v>38</v>
      </c>
      <c r="D237" s="4">
        <v>43350</v>
      </c>
      <c r="E237" t="str">
        <f>PREVU[[#This Row],[ECOLE]]&amp;"|"&amp;PREVU[[#This Row],[CLASSE]]&amp;"|"&amp;PREVU[[#This Row],[Date]]</f>
        <v>PRIMAIRE|CM2|43350</v>
      </c>
    </row>
    <row r="238" spans="1:5" x14ac:dyDescent="0.35">
      <c r="A238" t="s">
        <v>60</v>
      </c>
      <c r="B238" t="s">
        <v>37</v>
      </c>
      <c r="C238" t="s">
        <v>38</v>
      </c>
      <c r="D238" s="4">
        <v>43350</v>
      </c>
      <c r="E238" t="str">
        <f>PREVU[[#This Row],[ECOLE]]&amp;"|"&amp;PREVU[[#This Row],[CLASSE]]&amp;"|"&amp;PREVU[[#This Row],[Date]]</f>
        <v>PRIMAIRE|CM2|43350</v>
      </c>
    </row>
    <row r="239" spans="1:5" x14ac:dyDescent="0.35">
      <c r="A239" t="s">
        <v>25</v>
      </c>
      <c r="B239" t="s">
        <v>34</v>
      </c>
      <c r="C239" t="s">
        <v>35</v>
      </c>
      <c r="D239" s="4">
        <v>43350</v>
      </c>
      <c r="E239" t="str">
        <f>PREVU[[#This Row],[ECOLE]]&amp;"|"&amp;PREVU[[#This Row],[CLASSE]]&amp;"|"&amp;PREVU[[#This Row],[Date]]</f>
        <v>MATERNELLE|MS-GS|43350</v>
      </c>
    </row>
    <row r="240" spans="1:5" x14ac:dyDescent="0.35">
      <c r="A240" t="s">
        <v>61</v>
      </c>
      <c r="B240" t="s">
        <v>37</v>
      </c>
      <c r="C240" t="s">
        <v>38</v>
      </c>
      <c r="D240" s="4">
        <v>43350</v>
      </c>
      <c r="E240" t="str">
        <f>PREVU[[#This Row],[ECOLE]]&amp;"|"&amp;PREVU[[#This Row],[CLASSE]]&amp;"|"&amp;PREVU[[#This Row],[Date]]</f>
        <v>PRIMAIRE|CM2|43350</v>
      </c>
    </row>
    <row r="241" spans="1:5" x14ac:dyDescent="0.35">
      <c r="A241" t="s">
        <v>62</v>
      </c>
      <c r="B241" t="s">
        <v>37</v>
      </c>
      <c r="C241" t="s">
        <v>44</v>
      </c>
      <c r="D241" s="4">
        <v>43350</v>
      </c>
      <c r="E241" t="str">
        <f>PREVU[[#This Row],[ECOLE]]&amp;"|"&amp;PREVU[[#This Row],[CLASSE]]&amp;"|"&amp;PREVU[[#This Row],[Date]]</f>
        <v>PRIMAIRE|CE1-CE2|43350</v>
      </c>
    </row>
    <row r="242" spans="1:5" x14ac:dyDescent="0.35">
      <c r="A242" t="s">
        <v>94</v>
      </c>
      <c r="B242" t="s">
        <v>37</v>
      </c>
      <c r="C242" t="s">
        <v>44</v>
      </c>
      <c r="D242" s="4">
        <v>43350</v>
      </c>
      <c r="E242" t="str">
        <f>PREVU[[#This Row],[ECOLE]]&amp;"|"&amp;PREVU[[#This Row],[CLASSE]]&amp;"|"&amp;PREVU[[#This Row],[Date]]</f>
        <v>PRIMAIRE|CE1-CE2|43350</v>
      </c>
    </row>
    <row r="243" spans="1:5" x14ac:dyDescent="0.35">
      <c r="A243" t="s">
        <v>95</v>
      </c>
      <c r="B243" t="s">
        <v>37</v>
      </c>
      <c r="C243" t="s">
        <v>52</v>
      </c>
      <c r="D243" s="4">
        <v>43350</v>
      </c>
      <c r="E243" t="str">
        <f>PREVU[[#This Row],[ECOLE]]&amp;"|"&amp;PREVU[[#This Row],[CLASSE]]&amp;"|"&amp;PREVU[[#This Row],[Date]]</f>
        <v>PRIMAIRE|CP|43350</v>
      </c>
    </row>
    <row r="244" spans="1:5" x14ac:dyDescent="0.35">
      <c r="A244" t="s">
        <v>65</v>
      </c>
      <c r="B244" t="s">
        <v>37</v>
      </c>
      <c r="C244" t="s">
        <v>52</v>
      </c>
      <c r="D244" s="4">
        <v>43350</v>
      </c>
      <c r="E244" t="str">
        <f>PREVU[[#This Row],[ECOLE]]&amp;"|"&amp;PREVU[[#This Row],[CLASSE]]&amp;"|"&amp;PREVU[[#This Row],[Date]]</f>
        <v>PRIMAIRE|CP|43350</v>
      </c>
    </row>
    <row r="245" spans="1:5" x14ac:dyDescent="0.35">
      <c r="A245" t="s">
        <v>26</v>
      </c>
      <c r="B245" t="s">
        <v>34</v>
      </c>
      <c r="C245" t="s">
        <v>35</v>
      </c>
      <c r="D245" s="4">
        <v>43350</v>
      </c>
      <c r="E245" t="str">
        <f>PREVU[[#This Row],[ECOLE]]&amp;"|"&amp;PREVU[[#This Row],[CLASSE]]&amp;"|"&amp;PREVU[[#This Row],[Date]]</f>
        <v>MATERNELLE|MS-GS|43350</v>
      </c>
    </row>
    <row r="246" spans="1:5" x14ac:dyDescent="0.35">
      <c r="A246" t="s">
        <v>66</v>
      </c>
      <c r="B246" t="s">
        <v>37</v>
      </c>
      <c r="C246" t="s">
        <v>38</v>
      </c>
      <c r="D246" s="4">
        <v>43350</v>
      </c>
      <c r="E246" t="str">
        <f>PREVU[[#This Row],[ECOLE]]&amp;"|"&amp;PREVU[[#This Row],[CLASSE]]&amp;"|"&amp;PREVU[[#This Row],[Date]]</f>
        <v>PRIMAIRE|CM2|43350</v>
      </c>
    </row>
    <row r="247" spans="1:5" x14ac:dyDescent="0.35">
      <c r="A247" t="s">
        <v>67</v>
      </c>
      <c r="B247" t="s">
        <v>37</v>
      </c>
      <c r="C247" t="s">
        <v>46</v>
      </c>
      <c r="D247" s="4">
        <v>43350</v>
      </c>
      <c r="E247" t="str">
        <f>PREVU[[#This Row],[ECOLE]]&amp;"|"&amp;PREVU[[#This Row],[CLASSE]]&amp;"|"&amp;PREVU[[#This Row],[Date]]</f>
        <v>PRIMAIRE|CE1|43350</v>
      </c>
    </row>
    <row r="248" spans="1:5" x14ac:dyDescent="0.35">
      <c r="A248" t="s">
        <v>68</v>
      </c>
      <c r="B248" t="s">
        <v>37</v>
      </c>
      <c r="C248" t="s">
        <v>52</v>
      </c>
      <c r="D248" s="4">
        <v>43350</v>
      </c>
      <c r="E248" t="str">
        <f>PREVU[[#This Row],[ECOLE]]&amp;"|"&amp;PREVU[[#This Row],[CLASSE]]&amp;"|"&amp;PREVU[[#This Row],[Date]]</f>
        <v>PRIMAIRE|CP|43350</v>
      </c>
    </row>
    <row r="249" spans="1:5" x14ac:dyDescent="0.35">
      <c r="A249" t="s">
        <v>69</v>
      </c>
      <c r="B249" t="s">
        <v>37</v>
      </c>
      <c r="C249" t="s">
        <v>41</v>
      </c>
      <c r="D249" s="4">
        <v>43350</v>
      </c>
      <c r="E249" t="str">
        <f>PREVU[[#This Row],[ECOLE]]&amp;"|"&amp;PREVU[[#This Row],[CLASSE]]&amp;"|"&amp;PREVU[[#This Row],[Date]]</f>
        <v>PRIMAIRE|CE2-CM1|43350</v>
      </c>
    </row>
    <row r="250" spans="1:5" x14ac:dyDescent="0.35">
      <c r="A250" t="s">
        <v>15</v>
      </c>
      <c r="B250" t="s">
        <v>34</v>
      </c>
      <c r="C250" t="s">
        <v>39</v>
      </c>
      <c r="D250" s="4">
        <v>43350</v>
      </c>
      <c r="E250" t="str">
        <f>PREVU[[#This Row],[ECOLE]]&amp;"|"&amp;PREVU[[#This Row],[CLASSE]]&amp;"|"&amp;PREVU[[#This Row],[Date]]</f>
        <v>MATERNELLE|PS-MS|43350</v>
      </c>
    </row>
    <row r="251" spans="1:5" x14ac:dyDescent="0.35">
      <c r="A251" t="s">
        <v>16</v>
      </c>
      <c r="B251" t="s">
        <v>34</v>
      </c>
      <c r="C251" t="s">
        <v>39</v>
      </c>
      <c r="D251" s="4">
        <v>43350</v>
      </c>
      <c r="E251" t="str">
        <f>PREVU[[#This Row],[ECOLE]]&amp;"|"&amp;PREVU[[#This Row],[CLASSE]]&amp;"|"&amp;PREVU[[#This Row],[Date]]</f>
        <v>MATERNELLE|PS-MS|43350</v>
      </c>
    </row>
    <row r="252" spans="1:5" x14ac:dyDescent="0.35">
      <c r="A252" t="s">
        <v>70</v>
      </c>
      <c r="B252" t="s">
        <v>37</v>
      </c>
      <c r="C252" t="s">
        <v>44</v>
      </c>
      <c r="D252" s="4">
        <v>43350</v>
      </c>
      <c r="E252" t="str">
        <f>PREVU[[#This Row],[ECOLE]]&amp;"|"&amp;PREVU[[#This Row],[CLASSE]]&amp;"|"&amp;PREVU[[#This Row],[Date]]</f>
        <v>PRIMAIRE|CE1-CE2|43350</v>
      </c>
    </row>
    <row r="253" spans="1:5" x14ac:dyDescent="0.35">
      <c r="A253" t="s">
        <v>71</v>
      </c>
      <c r="B253" t="s">
        <v>37</v>
      </c>
      <c r="C253" t="s">
        <v>41</v>
      </c>
      <c r="D253" s="4">
        <v>43350</v>
      </c>
      <c r="E253" t="str">
        <f>PREVU[[#This Row],[ECOLE]]&amp;"|"&amp;PREVU[[#This Row],[CLASSE]]&amp;"|"&amp;PREVU[[#This Row],[Date]]</f>
        <v>PRIMAIRE|CE2-CM1|43350</v>
      </c>
    </row>
    <row r="254" spans="1:5" x14ac:dyDescent="0.35">
      <c r="A254" t="s">
        <v>96</v>
      </c>
      <c r="B254" t="s">
        <v>37</v>
      </c>
      <c r="C254" t="s">
        <v>41</v>
      </c>
      <c r="D254" s="4">
        <v>43350</v>
      </c>
      <c r="E254" t="str">
        <f>PREVU[[#This Row],[ECOLE]]&amp;"|"&amp;PREVU[[#This Row],[CLASSE]]&amp;"|"&amp;PREVU[[#This Row],[Date]]</f>
        <v>PRIMAIRE|CE2-CM1|43350</v>
      </c>
    </row>
    <row r="255" spans="1:5" x14ac:dyDescent="0.35">
      <c r="A255" t="s">
        <v>72</v>
      </c>
      <c r="B255" t="s">
        <v>37</v>
      </c>
      <c r="C255" t="s">
        <v>46</v>
      </c>
      <c r="D255" s="4">
        <v>43350</v>
      </c>
      <c r="E255" t="str">
        <f>PREVU[[#This Row],[ECOLE]]&amp;"|"&amp;PREVU[[#This Row],[CLASSE]]&amp;"|"&amp;PREVU[[#This Row],[Date]]</f>
        <v>PRIMAIRE|CE1|43350</v>
      </c>
    </row>
    <row r="256" spans="1:5" x14ac:dyDescent="0.35">
      <c r="A256" t="s">
        <v>73</v>
      </c>
      <c r="B256" t="s">
        <v>37</v>
      </c>
      <c r="C256" t="s">
        <v>41</v>
      </c>
      <c r="D256" s="4">
        <v>43350</v>
      </c>
      <c r="E256" t="str">
        <f>PREVU[[#This Row],[ECOLE]]&amp;"|"&amp;PREVU[[#This Row],[CLASSE]]&amp;"|"&amp;PREVU[[#This Row],[Date]]</f>
        <v>PRIMAIRE|CE2-CM1|43350</v>
      </c>
    </row>
    <row r="257" spans="1:5" x14ac:dyDescent="0.35">
      <c r="A257" t="s">
        <v>75</v>
      </c>
      <c r="B257" t="s">
        <v>37</v>
      </c>
      <c r="C257" t="s">
        <v>46</v>
      </c>
      <c r="D257" s="4">
        <v>43350</v>
      </c>
      <c r="E257" t="str">
        <f>PREVU[[#This Row],[ECOLE]]&amp;"|"&amp;PREVU[[#This Row],[CLASSE]]&amp;"|"&amp;PREVU[[#This Row],[Date]]</f>
        <v>PRIMAIRE|CE1|43350</v>
      </c>
    </row>
    <row r="258" spans="1:5" x14ac:dyDescent="0.35">
      <c r="A258" t="s">
        <v>76</v>
      </c>
      <c r="B258" t="s">
        <v>37</v>
      </c>
      <c r="C258" t="s">
        <v>41</v>
      </c>
      <c r="D258" s="4">
        <v>43350</v>
      </c>
      <c r="E258" t="str">
        <f>PREVU[[#This Row],[ECOLE]]&amp;"|"&amp;PREVU[[#This Row],[CLASSE]]&amp;"|"&amp;PREVU[[#This Row],[Date]]</f>
        <v>PRIMAIRE|CE2-CM1|43350</v>
      </c>
    </row>
    <row r="259" spans="1:5" x14ac:dyDescent="0.35">
      <c r="A259" t="s">
        <v>17</v>
      </c>
      <c r="B259" t="s">
        <v>34</v>
      </c>
      <c r="C259" t="s">
        <v>35</v>
      </c>
      <c r="D259" s="4">
        <v>43350</v>
      </c>
      <c r="E259" t="str">
        <f>PREVU[[#This Row],[ECOLE]]&amp;"|"&amp;PREVU[[#This Row],[CLASSE]]&amp;"|"&amp;PREVU[[#This Row],[Date]]</f>
        <v>MATERNELLE|MS-GS|43350</v>
      </c>
    </row>
    <row r="260" spans="1:5" x14ac:dyDescent="0.35">
      <c r="A260" t="s">
        <v>77</v>
      </c>
      <c r="B260" t="s">
        <v>37</v>
      </c>
      <c r="C260" t="s">
        <v>44</v>
      </c>
      <c r="D260" s="4">
        <v>43350</v>
      </c>
      <c r="E260" t="str">
        <f>PREVU[[#This Row],[ECOLE]]&amp;"|"&amp;PREVU[[#This Row],[CLASSE]]&amp;"|"&amp;PREVU[[#This Row],[Date]]</f>
        <v>PRIMAIRE|CE1-CE2|43350</v>
      </c>
    </row>
    <row r="261" spans="1:5" x14ac:dyDescent="0.35">
      <c r="A261" t="s">
        <v>18</v>
      </c>
      <c r="B261" t="s">
        <v>34</v>
      </c>
      <c r="C261" t="s">
        <v>39</v>
      </c>
      <c r="D261" s="4">
        <v>43350</v>
      </c>
      <c r="E261" t="str">
        <f>PREVU[[#This Row],[ECOLE]]&amp;"|"&amp;PREVU[[#This Row],[CLASSE]]&amp;"|"&amp;PREVU[[#This Row],[Date]]</f>
        <v>MATERNELLE|PS-MS|43350</v>
      </c>
    </row>
    <row r="262" spans="1:5" x14ac:dyDescent="0.35">
      <c r="A262" t="s">
        <v>78</v>
      </c>
      <c r="B262" t="s">
        <v>37</v>
      </c>
      <c r="C262" t="s">
        <v>52</v>
      </c>
      <c r="D262" s="4">
        <v>43350</v>
      </c>
      <c r="E262" t="str">
        <f>PREVU[[#This Row],[ECOLE]]&amp;"|"&amp;PREVU[[#This Row],[CLASSE]]&amp;"|"&amp;PREVU[[#This Row],[Date]]</f>
        <v>PRIMAIRE|CP|43350</v>
      </c>
    </row>
    <row r="263" spans="1:5" x14ac:dyDescent="0.35">
      <c r="A263" t="s">
        <v>19</v>
      </c>
      <c r="B263" t="s">
        <v>34</v>
      </c>
      <c r="C263" t="s">
        <v>39</v>
      </c>
      <c r="D263" s="4">
        <v>43350</v>
      </c>
      <c r="E263" t="str">
        <f>PREVU[[#This Row],[ECOLE]]&amp;"|"&amp;PREVU[[#This Row],[CLASSE]]&amp;"|"&amp;PREVU[[#This Row],[Date]]</f>
        <v>MATERNELLE|PS-MS|43350</v>
      </c>
    </row>
    <row r="264" spans="1:5" x14ac:dyDescent="0.35">
      <c r="A264" t="s">
        <v>97</v>
      </c>
      <c r="B264" t="s">
        <v>37</v>
      </c>
      <c r="C264" t="s">
        <v>38</v>
      </c>
      <c r="D264" s="4">
        <v>43350</v>
      </c>
      <c r="E264" t="str">
        <f>PREVU[[#This Row],[ECOLE]]&amp;"|"&amp;PREVU[[#This Row],[CLASSE]]&amp;"|"&amp;PREVU[[#This Row],[Date]]</f>
        <v>PRIMAIRE|CM2|43350</v>
      </c>
    </row>
    <row r="265" spans="1:5" x14ac:dyDescent="0.35">
      <c r="A265" t="s">
        <v>27</v>
      </c>
      <c r="B265" t="s">
        <v>34</v>
      </c>
      <c r="C265" t="s">
        <v>39</v>
      </c>
      <c r="D265" s="4">
        <v>43350</v>
      </c>
      <c r="E265" t="str">
        <f>PREVU[[#This Row],[ECOLE]]&amp;"|"&amp;PREVU[[#This Row],[CLASSE]]&amp;"|"&amp;PREVU[[#This Row],[Date]]</f>
        <v>MATERNELLE|PS-MS|43350</v>
      </c>
    </row>
    <row r="266" spans="1:5" x14ac:dyDescent="0.35">
      <c r="A266" t="s">
        <v>79</v>
      </c>
      <c r="B266" t="s">
        <v>37</v>
      </c>
      <c r="C266" t="s">
        <v>38</v>
      </c>
      <c r="D266" s="4">
        <v>43350</v>
      </c>
      <c r="E266" t="str">
        <f>PREVU[[#This Row],[ECOLE]]&amp;"|"&amp;PREVU[[#This Row],[CLASSE]]&amp;"|"&amp;PREVU[[#This Row],[Date]]</f>
        <v>PRIMAIRE|CM2|43350</v>
      </c>
    </row>
    <row r="267" spans="1:5" x14ac:dyDescent="0.35">
      <c r="A267" t="s">
        <v>21</v>
      </c>
      <c r="B267" t="s">
        <v>34</v>
      </c>
      <c r="C267" t="s">
        <v>35</v>
      </c>
      <c r="D267" s="4">
        <v>43350</v>
      </c>
      <c r="E267" t="str">
        <f>PREVU[[#This Row],[ECOLE]]&amp;"|"&amp;PREVU[[#This Row],[CLASSE]]&amp;"|"&amp;PREVU[[#This Row],[Date]]</f>
        <v>MATERNELLE|MS-GS|43350</v>
      </c>
    </row>
    <row r="268" spans="1:5" x14ac:dyDescent="0.35">
      <c r="A268" t="s">
        <v>80</v>
      </c>
      <c r="B268" t="s">
        <v>37</v>
      </c>
      <c r="C268" t="s">
        <v>38</v>
      </c>
      <c r="D268" s="4">
        <v>43350</v>
      </c>
      <c r="E268" t="str">
        <f>PREVU[[#This Row],[ECOLE]]&amp;"|"&amp;PREVU[[#This Row],[CLASSE]]&amp;"|"&amp;PREVU[[#This Row],[Date]]</f>
        <v>PRIMAIRE|CM2|43350</v>
      </c>
    </row>
    <row r="269" spans="1:5" x14ac:dyDescent="0.35">
      <c r="A269" t="s">
        <v>22</v>
      </c>
      <c r="B269" t="s">
        <v>34</v>
      </c>
      <c r="C269" t="s">
        <v>35</v>
      </c>
      <c r="D269" s="4">
        <v>43350</v>
      </c>
      <c r="E269" t="str">
        <f>PREVU[[#This Row],[ECOLE]]&amp;"|"&amp;PREVU[[#This Row],[CLASSE]]&amp;"|"&amp;PREVU[[#This Row],[Date]]</f>
        <v>MATERNELLE|MS-GS|43350</v>
      </c>
    </row>
    <row r="270" spans="1:5" x14ac:dyDescent="0.35">
      <c r="A270" t="s">
        <v>23</v>
      </c>
      <c r="B270" t="s">
        <v>34</v>
      </c>
      <c r="C270" t="s">
        <v>35</v>
      </c>
      <c r="D270" s="4">
        <v>43350</v>
      </c>
      <c r="E270" t="str">
        <f>PREVU[[#This Row],[ECOLE]]&amp;"|"&amp;PREVU[[#This Row],[CLASSE]]&amp;"|"&amp;PREVU[[#This Row],[Date]]</f>
        <v>MATERNELLE|MS-GS|43350</v>
      </c>
    </row>
    <row r="271" spans="1:5" x14ac:dyDescent="0.35">
      <c r="A271" t="s">
        <v>106</v>
      </c>
      <c r="B271" t="s">
        <v>37</v>
      </c>
      <c r="C271" t="s">
        <v>41</v>
      </c>
      <c r="D271" s="4">
        <v>43350</v>
      </c>
      <c r="E271" t="str">
        <f>PREVU[[#This Row],[ECOLE]]&amp;"|"&amp;PREVU[[#This Row],[CLASSE]]&amp;"|"&amp;PREVU[[#This Row],[Date]]</f>
        <v>PRIMAIRE|CE2-CM1|43350</v>
      </c>
    </row>
    <row r="272" spans="1:5" x14ac:dyDescent="0.35">
      <c r="A272" t="s">
        <v>81</v>
      </c>
      <c r="B272" t="s">
        <v>37</v>
      </c>
      <c r="C272" t="s">
        <v>38</v>
      </c>
      <c r="D272" s="4">
        <v>43350</v>
      </c>
      <c r="E272" t="str">
        <f>PREVU[[#This Row],[ECOLE]]&amp;"|"&amp;PREVU[[#This Row],[CLASSE]]&amp;"|"&amp;PREVU[[#This Row],[Date]]</f>
        <v>PRIMAIRE|CM2|43350</v>
      </c>
    </row>
    <row r="273" spans="1:5" x14ac:dyDescent="0.35">
      <c r="A273" t="s">
        <v>105</v>
      </c>
      <c r="B273" t="s">
        <v>85</v>
      </c>
      <c r="D273" s="4">
        <v>43350</v>
      </c>
      <c r="E273" t="str">
        <f>PREVU[[#This Row],[ECOLE]]&amp;"|"&amp;PREVU[[#This Row],[CLASSE]]&amp;"|"&amp;PREVU[[#This Row],[Date]]</f>
        <v>ANIM||43350</v>
      </c>
    </row>
    <row r="274" spans="1:5" x14ac:dyDescent="0.35">
      <c r="A274" t="s">
        <v>107</v>
      </c>
      <c r="B274" t="s">
        <v>85</v>
      </c>
      <c r="D274" s="4">
        <v>43350</v>
      </c>
      <c r="E274" t="str">
        <f>PREVU[[#This Row],[ECOLE]]&amp;"|"&amp;PREVU[[#This Row],[CLASSE]]&amp;"|"&amp;PREVU[[#This Row],[Date]]</f>
        <v>ANIM||43350</v>
      </c>
    </row>
    <row r="275" spans="1:5" x14ac:dyDescent="0.35">
      <c r="A275" t="s">
        <v>88</v>
      </c>
      <c r="B275" t="s">
        <v>85</v>
      </c>
      <c r="D275" s="4">
        <v>43350</v>
      </c>
      <c r="E275" t="str">
        <f>PREVU[[#This Row],[ECOLE]]&amp;"|"&amp;PREVU[[#This Row],[CLASSE]]&amp;"|"&amp;PREVU[[#This Row],[Date]]</f>
        <v>ANIM||43350</v>
      </c>
    </row>
    <row r="276" spans="1:5" x14ac:dyDescent="0.35">
      <c r="A276" t="s">
        <v>89</v>
      </c>
      <c r="B276" t="s">
        <v>90</v>
      </c>
      <c r="D276" s="4">
        <v>43350</v>
      </c>
      <c r="E276" t="str">
        <f>PREVU[[#This Row],[ECOLE]]&amp;"|"&amp;PREVU[[#This Row],[CLASSE]]&amp;"|"&amp;PREVU[[#This Row],[Date]]</f>
        <v>SERVICE||43350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65"/>
  <sheetViews>
    <sheetView tabSelected="1" topLeftCell="A2" zoomScaleNormal="100" workbookViewId="0">
      <selection activeCell="A8" sqref="A8"/>
    </sheetView>
  </sheetViews>
  <sheetFormatPr baseColWidth="10" defaultColWidth="13" defaultRowHeight="14.5" x14ac:dyDescent="0.35"/>
  <cols>
    <col min="1" max="1" width="38" bestFit="1" customWidth="1"/>
    <col min="2" max="5" width="8.81640625" style="15" customWidth="1"/>
    <col min="6" max="6" width="8.81640625" customWidth="1"/>
  </cols>
  <sheetData>
    <row r="1" spans="1:6" s="40" customFormat="1" ht="21" x14ac:dyDescent="0.5">
      <c r="A1" s="39" t="s">
        <v>2</v>
      </c>
      <c r="B1" s="39"/>
      <c r="C1" s="39"/>
      <c r="D1" s="39"/>
      <c r="E1" s="39"/>
      <c r="F1" s="39"/>
    </row>
    <row r="2" spans="1:6" s="40" customFormat="1" ht="21" x14ac:dyDescent="0.5">
      <c r="A2" s="39" t="str">
        <f>B4&amp; " - " &amp; PROPER(TEXT(B5,"jjjj jj mmmm aaaa"))</f>
        <v>PRIMAIRE - Mardi 04 Septembre 2018</v>
      </c>
      <c r="B2" s="39"/>
      <c r="C2" s="39"/>
      <c r="D2" s="39"/>
      <c r="E2" s="39"/>
      <c r="F2" s="39"/>
    </row>
    <row r="3" spans="1:6" x14ac:dyDescent="0.35">
      <c r="B3"/>
    </row>
    <row r="4" spans="1:6" x14ac:dyDescent="0.35">
      <c r="A4" s="5" t="s">
        <v>32</v>
      </c>
      <c r="B4" t="s">
        <v>37</v>
      </c>
    </row>
    <row r="5" spans="1:6" x14ac:dyDescent="0.35">
      <c r="A5" s="5" t="s">
        <v>0</v>
      </c>
      <c r="B5" s="16">
        <v>43347</v>
      </c>
    </row>
    <row r="7" spans="1:6" x14ac:dyDescent="0.35">
      <c r="A7" s="5" t="s">
        <v>111</v>
      </c>
      <c r="B7" s="5" t="s">
        <v>33</v>
      </c>
      <c r="C7"/>
      <c r="D7"/>
      <c r="E7"/>
    </row>
    <row r="8" spans="1:6" x14ac:dyDescent="0.35">
      <c r="A8" s="5" t="s">
        <v>31</v>
      </c>
      <c r="B8" t="s">
        <v>38</v>
      </c>
      <c r="C8" t="s">
        <v>41</v>
      </c>
      <c r="D8" t="s">
        <v>44</v>
      </c>
      <c r="E8" t="s">
        <v>46</v>
      </c>
      <c r="F8" t="s">
        <v>52</v>
      </c>
    </row>
    <row r="9" spans="1:6" x14ac:dyDescent="0.35">
      <c r="A9" t="s">
        <v>50</v>
      </c>
      <c r="B9" s="17"/>
      <c r="C9" s="17"/>
      <c r="D9" s="17"/>
      <c r="E9" s="17">
        <v>1</v>
      </c>
      <c r="F9" s="17"/>
    </row>
    <row r="10" spans="1:6" x14ac:dyDescent="0.35">
      <c r="A10" t="s">
        <v>80</v>
      </c>
      <c r="B10" s="17">
        <v>1</v>
      </c>
      <c r="C10" s="17"/>
      <c r="D10" s="17"/>
      <c r="E10" s="17"/>
      <c r="F10" s="17"/>
    </row>
    <row r="11" spans="1:6" x14ac:dyDescent="0.35">
      <c r="A11" t="s">
        <v>98</v>
      </c>
      <c r="B11" s="17"/>
      <c r="C11" s="17"/>
      <c r="D11" s="17">
        <v>1</v>
      </c>
      <c r="E11" s="17"/>
      <c r="F11" s="17"/>
    </row>
    <row r="12" spans="1:6" x14ac:dyDescent="0.35">
      <c r="A12" t="s">
        <v>99</v>
      </c>
      <c r="B12" s="17"/>
      <c r="C12" s="17"/>
      <c r="D12" s="17"/>
      <c r="E12" s="17"/>
      <c r="F12" s="17">
        <v>1</v>
      </c>
    </row>
    <row r="13" spans="1:6" x14ac:dyDescent="0.35">
      <c r="A13" t="s">
        <v>81</v>
      </c>
      <c r="B13" s="17">
        <v>1</v>
      </c>
      <c r="C13" s="17"/>
      <c r="D13" s="17"/>
      <c r="E13" s="17"/>
      <c r="F13" s="17"/>
    </row>
    <row r="14" spans="1:6" x14ac:dyDescent="0.35">
      <c r="A14" t="s">
        <v>78</v>
      </c>
      <c r="B14" s="17"/>
      <c r="C14" s="17"/>
      <c r="D14" s="17"/>
      <c r="E14" s="17"/>
      <c r="F14" s="17">
        <v>1</v>
      </c>
    </row>
    <row r="15" spans="1:6" x14ac:dyDescent="0.35">
      <c r="A15" t="s">
        <v>97</v>
      </c>
      <c r="B15" s="17">
        <v>1</v>
      </c>
      <c r="C15" s="17"/>
      <c r="D15" s="17"/>
      <c r="E15" s="17"/>
      <c r="F15" s="17"/>
    </row>
    <row r="16" spans="1:6" x14ac:dyDescent="0.35">
      <c r="A16" t="s">
        <v>79</v>
      </c>
      <c r="B16" s="17">
        <v>1</v>
      </c>
      <c r="C16" s="17"/>
      <c r="D16" s="17"/>
      <c r="E16" s="17"/>
      <c r="F16" s="17"/>
    </row>
    <row r="17" spans="1:6" x14ac:dyDescent="0.35">
      <c r="A17" t="s">
        <v>71</v>
      </c>
      <c r="B17" s="17"/>
      <c r="C17" s="17">
        <v>1</v>
      </c>
      <c r="D17" s="17"/>
      <c r="E17" s="17"/>
      <c r="F17" s="17"/>
    </row>
    <row r="18" spans="1:6" x14ac:dyDescent="0.35">
      <c r="A18" t="s">
        <v>96</v>
      </c>
      <c r="B18" s="17"/>
      <c r="C18" s="17">
        <v>1</v>
      </c>
      <c r="D18" s="17"/>
      <c r="E18" s="17"/>
      <c r="F18" s="17"/>
    </row>
    <row r="19" spans="1:6" x14ac:dyDescent="0.35">
      <c r="A19" t="s">
        <v>72</v>
      </c>
      <c r="B19" s="17"/>
      <c r="C19" s="17"/>
      <c r="D19" s="17"/>
      <c r="E19" s="17">
        <v>1</v>
      </c>
      <c r="F19" s="17"/>
    </row>
    <row r="20" spans="1:6" x14ac:dyDescent="0.35">
      <c r="A20" t="s">
        <v>73</v>
      </c>
      <c r="B20" s="17"/>
      <c r="C20" s="17">
        <v>1</v>
      </c>
      <c r="D20" s="17"/>
      <c r="E20" s="17"/>
      <c r="F20" s="17"/>
    </row>
    <row r="21" spans="1:6" x14ac:dyDescent="0.35">
      <c r="A21" t="s">
        <v>74</v>
      </c>
      <c r="B21" s="17"/>
      <c r="C21" s="17">
        <v>1</v>
      </c>
      <c r="D21" s="17"/>
      <c r="E21" s="17"/>
      <c r="F21" s="17"/>
    </row>
    <row r="22" spans="1:6" x14ac:dyDescent="0.35">
      <c r="A22" t="s">
        <v>75</v>
      </c>
      <c r="B22" s="17"/>
      <c r="C22" s="17"/>
      <c r="D22" s="17"/>
      <c r="E22" s="17">
        <v>1</v>
      </c>
      <c r="F22" s="17"/>
    </row>
    <row r="23" spans="1:6" x14ac:dyDescent="0.35">
      <c r="A23" t="s">
        <v>76</v>
      </c>
      <c r="B23" s="17"/>
      <c r="C23" s="17">
        <v>1</v>
      </c>
      <c r="D23" s="17"/>
      <c r="E23" s="17"/>
      <c r="F23" s="17"/>
    </row>
    <row r="24" spans="1:6" x14ac:dyDescent="0.35">
      <c r="A24" t="s">
        <v>77</v>
      </c>
      <c r="B24" s="17"/>
      <c r="C24" s="17"/>
      <c r="D24" s="17">
        <v>1</v>
      </c>
      <c r="E24" s="17"/>
      <c r="F24" s="17"/>
    </row>
    <row r="25" spans="1:6" x14ac:dyDescent="0.35">
      <c r="A25" t="s">
        <v>67</v>
      </c>
      <c r="B25" s="17"/>
      <c r="C25" s="17"/>
      <c r="D25" s="17"/>
      <c r="E25" s="17">
        <v>1</v>
      </c>
      <c r="F25" s="17"/>
    </row>
    <row r="26" spans="1:6" x14ac:dyDescent="0.35">
      <c r="A26" t="s">
        <v>68</v>
      </c>
      <c r="B26" s="17"/>
      <c r="C26" s="17"/>
      <c r="D26" s="17"/>
      <c r="E26" s="17"/>
      <c r="F26" s="17">
        <v>1</v>
      </c>
    </row>
    <row r="27" spans="1:6" x14ac:dyDescent="0.35">
      <c r="A27" t="s">
        <v>69</v>
      </c>
      <c r="B27" s="17"/>
      <c r="C27" s="17">
        <v>1</v>
      </c>
      <c r="D27" s="17"/>
      <c r="E27" s="17"/>
      <c r="F27" s="17"/>
    </row>
    <row r="28" spans="1:6" x14ac:dyDescent="0.35">
      <c r="A28" t="s">
        <v>70</v>
      </c>
      <c r="B28" s="17"/>
      <c r="C28" s="17"/>
      <c r="D28" s="17">
        <v>1</v>
      </c>
      <c r="E28" s="17"/>
      <c r="F28" s="17"/>
    </row>
    <row r="29" spans="1:6" x14ac:dyDescent="0.35">
      <c r="A29" t="s">
        <v>60</v>
      </c>
      <c r="B29" s="17">
        <v>1</v>
      </c>
      <c r="C29" s="17"/>
      <c r="D29" s="17"/>
      <c r="E29" s="17"/>
      <c r="F29" s="17"/>
    </row>
    <row r="30" spans="1:6" x14ac:dyDescent="0.35">
      <c r="A30" t="s">
        <v>61</v>
      </c>
      <c r="B30" s="17">
        <v>1</v>
      </c>
      <c r="C30" s="17"/>
      <c r="D30" s="17"/>
      <c r="E30" s="17"/>
      <c r="F30" s="17"/>
    </row>
    <row r="31" spans="1:6" x14ac:dyDescent="0.35">
      <c r="A31" t="s">
        <v>62</v>
      </c>
      <c r="B31" s="17"/>
      <c r="C31" s="17"/>
      <c r="D31" s="17">
        <v>1</v>
      </c>
      <c r="E31" s="17"/>
      <c r="F31" s="17"/>
    </row>
    <row r="32" spans="1:6" x14ac:dyDescent="0.35">
      <c r="A32" t="s">
        <v>63</v>
      </c>
      <c r="B32" s="17">
        <v>1</v>
      </c>
      <c r="C32" s="17"/>
      <c r="D32" s="17"/>
      <c r="E32" s="17"/>
      <c r="F32" s="17"/>
    </row>
    <row r="33" spans="1:6" x14ac:dyDescent="0.35">
      <c r="A33" t="s">
        <v>64</v>
      </c>
      <c r="B33" s="17"/>
      <c r="C33" s="17"/>
      <c r="D33" s="17">
        <v>1</v>
      </c>
      <c r="E33" s="17"/>
      <c r="F33" s="17"/>
    </row>
    <row r="34" spans="1:6" x14ac:dyDescent="0.35">
      <c r="A34" t="s">
        <v>94</v>
      </c>
      <c r="B34" s="17"/>
      <c r="C34" s="17"/>
      <c r="D34" s="17">
        <v>1</v>
      </c>
      <c r="E34" s="17"/>
      <c r="F34" s="17"/>
    </row>
    <row r="35" spans="1:6" x14ac:dyDescent="0.35">
      <c r="A35" t="s">
        <v>95</v>
      </c>
      <c r="B35" s="17"/>
      <c r="C35" s="17"/>
      <c r="D35" s="17"/>
      <c r="E35" s="17"/>
      <c r="F35" s="17">
        <v>1</v>
      </c>
    </row>
    <row r="36" spans="1:6" x14ac:dyDescent="0.35">
      <c r="A36" t="s">
        <v>65</v>
      </c>
      <c r="B36" s="17"/>
      <c r="C36" s="17"/>
      <c r="D36" s="17"/>
      <c r="E36" s="17"/>
      <c r="F36" s="17">
        <v>1</v>
      </c>
    </row>
    <row r="37" spans="1:6" x14ac:dyDescent="0.35">
      <c r="A37" t="s">
        <v>66</v>
      </c>
      <c r="B37" s="17">
        <v>1</v>
      </c>
      <c r="C37" s="17"/>
      <c r="D37" s="17"/>
      <c r="E37" s="17"/>
      <c r="F37" s="17"/>
    </row>
    <row r="38" spans="1:6" x14ac:dyDescent="0.35">
      <c r="A38" t="s">
        <v>51</v>
      </c>
      <c r="B38" s="17"/>
      <c r="C38" s="17"/>
      <c r="D38" s="17"/>
      <c r="E38" s="17"/>
      <c r="F38" s="17">
        <v>1</v>
      </c>
    </row>
    <row r="39" spans="1:6" x14ac:dyDescent="0.35">
      <c r="A39" t="s">
        <v>53</v>
      </c>
      <c r="B39" s="17"/>
      <c r="C39" s="17"/>
      <c r="D39" s="17"/>
      <c r="E39" s="17"/>
      <c r="F39" s="17">
        <v>1</v>
      </c>
    </row>
    <row r="40" spans="1:6" x14ac:dyDescent="0.35">
      <c r="A40" t="s">
        <v>54</v>
      </c>
      <c r="B40" s="17"/>
      <c r="C40" s="17"/>
      <c r="D40" s="17"/>
      <c r="E40" s="17">
        <v>1</v>
      </c>
      <c r="F40" s="17"/>
    </row>
    <row r="41" spans="1:6" x14ac:dyDescent="0.35">
      <c r="A41" t="s">
        <v>91</v>
      </c>
      <c r="B41" s="17"/>
      <c r="C41" s="17"/>
      <c r="D41" s="17"/>
      <c r="E41" s="17">
        <v>1</v>
      </c>
      <c r="F41" s="17"/>
    </row>
    <row r="42" spans="1:6" x14ac:dyDescent="0.35">
      <c r="A42" t="s">
        <v>55</v>
      </c>
      <c r="B42" s="17"/>
      <c r="C42" s="17">
        <v>1</v>
      </c>
      <c r="D42" s="17"/>
      <c r="E42" s="17"/>
      <c r="F42" s="17"/>
    </row>
    <row r="43" spans="1:6" x14ac:dyDescent="0.35">
      <c r="A43" t="s">
        <v>56</v>
      </c>
      <c r="B43" s="17"/>
      <c r="C43" s="17"/>
      <c r="D43" s="17"/>
      <c r="E43" s="17"/>
      <c r="F43" s="17">
        <v>1</v>
      </c>
    </row>
    <row r="44" spans="1:6" x14ac:dyDescent="0.35">
      <c r="A44" t="s">
        <v>57</v>
      </c>
      <c r="B44" s="17"/>
      <c r="C44" s="17"/>
      <c r="D44" s="17"/>
      <c r="E44" s="17"/>
      <c r="F44" s="17">
        <v>1</v>
      </c>
    </row>
    <row r="45" spans="1:6" x14ac:dyDescent="0.35">
      <c r="A45" t="s">
        <v>58</v>
      </c>
      <c r="B45" s="17"/>
      <c r="C45" s="17"/>
      <c r="D45" s="17">
        <v>1</v>
      </c>
      <c r="E45" s="17"/>
      <c r="F45" s="17"/>
    </row>
    <row r="46" spans="1:6" x14ac:dyDescent="0.35">
      <c r="A46" t="s">
        <v>59</v>
      </c>
      <c r="B46" s="17"/>
      <c r="C46" s="17"/>
      <c r="D46" s="17"/>
      <c r="E46" s="17">
        <v>1</v>
      </c>
      <c r="F46" s="17"/>
    </row>
    <row r="47" spans="1:6" x14ac:dyDescent="0.35">
      <c r="A47" t="s">
        <v>92</v>
      </c>
      <c r="B47" s="17"/>
      <c r="C47" s="17"/>
      <c r="D47" s="17">
        <v>1</v>
      </c>
      <c r="E47" s="17"/>
      <c r="F47" s="17"/>
    </row>
    <row r="48" spans="1:6" x14ac:dyDescent="0.35">
      <c r="A48" t="s">
        <v>93</v>
      </c>
      <c r="B48" s="17">
        <v>1</v>
      </c>
      <c r="C48" s="17"/>
      <c r="D48" s="17"/>
      <c r="E48" s="17"/>
      <c r="F48" s="17"/>
    </row>
    <row r="49" spans="1:6" x14ac:dyDescent="0.35">
      <c r="A49" t="s">
        <v>36</v>
      </c>
      <c r="B49" s="17">
        <v>1</v>
      </c>
      <c r="C49" s="17"/>
      <c r="D49" s="17"/>
      <c r="E49" s="17"/>
      <c r="F49" s="17"/>
    </row>
    <row r="50" spans="1:6" x14ac:dyDescent="0.35">
      <c r="A50" t="s">
        <v>40</v>
      </c>
      <c r="B50" s="17"/>
      <c r="C50" s="17">
        <v>1</v>
      </c>
      <c r="D50" s="17"/>
      <c r="E50" s="17"/>
      <c r="F50" s="17"/>
    </row>
    <row r="51" spans="1:6" x14ac:dyDescent="0.35">
      <c r="A51" t="s">
        <v>42</v>
      </c>
      <c r="B51" s="17">
        <v>1</v>
      </c>
      <c r="C51" s="17"/>
      <c r="D51" s="17"/>
      <c r="E51" s="17"/>
      <c r="F51" s="17"/>
    </row>
    <row r="52" spans="1:6" x14ac:dyDescent="0.35">
      <c r="A52" t="s">
        <v>43</v>
      </c>
      <c r="B52" s="17"/>
      <c r="C52" s="17"/>
      <c r="D52" s="17">
        <v>1</v>
      </c>
      <c r="E52" s="17"/>
      <c r="F52" s="17"/>
    </row>
    <row r="53" spans="1:6" x14ac:dyDescent="0.35">
      <c r="A53" t="s">
        <v>45</v>
      </c>
      <c r="B53" s="17"/>
      <c r="C53" s="17"/>
      <c r="D53" s="17"/>
      <c r="E53" s="17">
        <v>1</v>
      </c>
      <c r="F53" s="17"/>
    </row>
    <row r="54" spans="1:6" x14ac:dyDescent="0.35">
      <c r="A54" t="s">
        <v>47</v>
      </c>
      <c r="B54" s="17">
        <v>1</v>
      </c>
      <c r="C54" s="17"/>
      <c r="D54" s="17"/>
      <c r="E54" s="17"/>
      <c r="F54" s="17"/>
    </row>
    <row r="55" spans="1:6" x14ac:dyDescent="0.35">
      <c r="A55" t="s">
        <v>48</v>
      </c>
      <c r="B55" s="17">
        <v>1</v>
      </c>
      <c r="C55" s="17"/>
      <c r="D55" s="17"/>
      <c r="E55" s="17"/>
      <c r="F55" s="17"/>
    </row>
    <row r="56" spans="1:6" x14ac:dyDescent="0.35">
      <c r="A56" t="s">
        <v>49</v>
      </c>
      <c r="B56" s="17"/>
      <c r="C56" s="17"/>
      <c r="D56" s="17">
        <v>1</v>
      </c>
      <c r="E56" s="17"/>
      <c r="F56" s="17"/>
    </row>
    <row r="57" spans="1:6" x14ac:dyDescent="0.35">
      <c r="A57" t="s">
        <v>1</v>
      </c>
      <c r="B57" s="17">
        <v>13</v>
      </c>
      <c r="C57" s="17">
        <v>8</v>
      </c>
      <c r="D57" s="17">
        <v>10</v>
      </c>
      <c r="E57" s="17">
        <v>8</v>
      </c>
      <c r="F57" s="17">
        <v>9</v>
      </c>
    </row>
    <row r="58" spans="1:6" x14ac:dyDescent="0.35">
      <c r="B58"/>
      <c r="C58"/>
      <c r="D58"/>
      <c r="E58"/>
    </row>
    <row r="59" spans="1:6" x14ac:dyDescent="0.35">
      <c r="B59"/>
      <c r="C59"/>
      <c r="D59"/>
      <c r="E59"/>
    </row>
    <row r="60" spans="1:6" x14ac:dyDescent="0.35">
      <c r="B60"/>
      <c r="C60"/>
      <c r="D60"/>
      <c r="E60"/>
    </row>
    <row r="61" spans="1:6" x14ac:dyDescent="0.35">
      <c r="B61"/>
      <c r="C61"/>
      <c r="D61"/>
      <c r="E61"/>
    </row>
    <row r="62" spans="1:6" x14ac:dyDescent="0.35">
      <c r="B62"/>
      <c r="C62"/>
      <c r="D62"/>
      <c r="E62"/>
    </row>
    <row r="63" spans="1:6" x14ac:dyDescent="0.35">
      <c r="B63"/>
      <c r="C63"/>
      <c r="D63"/>
      <c r="E63"/>
    </row>
    <row r="64" spans="1:6" x14ac:dyDescent="0.35">
      <c r="B64"/>
      <c r="C64"/>
      <c r="D64"/>
      <c r="E64"/>
    </row>
    <row r="65" spans="2:5" x14ac:dyDescent="0.35">
      <c r="B65"/>
      <c r="C65"/>
      <c r="D65"/>
      <c r="E65"/>
    </row>
  </sheetData>
  <pageMargins left="0.7" right="0.7" top="0.75" bottom="0.75" header="0.3" footer="0.3"/>
  <pageSetup paperSize="9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MO6"/>
  <sheetViews>
    <sheetView zoomScale="90" zoomScaleNormal="90" workbookViewId="0">
      <selection activeCell="H12" sqref="H12"/>
    </sheetView>
  </sheetViews>
  <sheetFormatPr baseColWidth="10" defaultColWidth="8.7265625" defaultRowHeight="18.5" x14ac:dyDescent="0.45"/>
  <cols>
    <col min="1" max="1" width="8.1796875" style="22" customWidth="1"/>
    <col min="2" max="2" width="28.54296875" style="29" customWidth="1"/>
    <col min="3" max="3" width="8.54296875" style="29" customWidth="1"/>
    <col min="4" max="4" width="2.7265625" style="22" customWidth="1"/>
    <col min="5" max="5" width="28.54296875" style="29" customWidth="1"/>
    <col min="6" max="6" width="8.54296875" style="29" customWidth="1"/>
    <col min="7" max="7" width="2.7265625" style="22" customWidth="1"/>
    <col min="8" max="8" width="28.54296875" style="29" customWidth="1"/>
    <col min="9" max="9" width="8.54296875" style="29" customWidth="1"/>
    <col min="10" max="10" width="2.7265625" style="22" customWidth="1"/>
    <col min="11" max="11" width="28.54296875" style="29" customWidth="1"/>
    <col min="12" max="12" width="8.54296875" style="29" customWidth="1"/>
    <col min="13" max="13" width="2.7265625" style="22" customWidth="1"/>
    <col min="14" max="14" width="28.54296875" style="29" customWidth="1"/>
    <col min="15" max="15" width="8.54296875" style="29" customWidth="1"/>
    <col min="16" max="1029" width="9.1796875" style="22" customWidth="1"/>
  </cols>
  <sheetData>
    <row r="1" spans="1:15" ht="28.5" x14ac:dyDescent="0.65">
      <c r="A1" s="18">
        <v>0</v>
      </c>
      <c r="B1" s="36" t="str">
        <f>"FEUILLE D'APPEL CANTINE - "&amp;PROPER(TEXT(depuis+A1,"jjjj jj mmmm aaaa"))</f>
        <v>FEUILLE D'APPEL CANTINE - Lundi 03 Septembre 2018</v>
      </c>
      <c r="C1" s="18"/>
      <c r="D1" s="18"/>
      <c r="E1" s="19"/>
      <c r="F1" s="19"/>
      <c r="G1" s="20"/>
      <c r="H1" s="19"/>
      <c r="I1" s="19"/>
      <c r="J1" s="20"/>
      <c r="K1" s="21"/>
      <c r="L1" s="18"/>
      <c r="M1" s="20"/>
      <c r="N1" s="21"/>
      <c r="O1" s="18"/>
    </row>
    <row r="2" spans="1:15" s="34" customFormat="1" ht="14.5" x14ac:dyDescent="0.35">
      <c r="A2" s="30">
        <f>MAX(C5,F5,I5,L5,O5)</f>
        <v>0</v>
      </c>
      <c r="B2" s="34" t="str">
        <f>"PRIMAIRE|"&amp;B4&amp;"|"&amp;depuis+$A$1</f>
        <v>PRIMAIRE|CP|43346</v>
      </c>
      <c r="C2" s="33"/>
      <c r="D2" s="33"/>
      <c r="E2" s="34" t="str">
        <f>"PRIMAIRE|"&amp;E4&amp;"|"&amp;depuis+$A$1</f>
        <v>PRIMAIRE|CE1|43346</v>
      </c>
      <c r="H2" s="34" t="str">
        <f>"PRIMAIRE|"&amp;H4&amp;"|"&amp;depuis+$A$1</f>
        <v>PRIMAIRE|CE2|43346</v>
      </c>
      <c r="K2" s="34" t="str">
        <f>"PRIMAIRE|"&amp;K4&amp;"|"&amp;depuis+$A$1</f>
        <v>PRIMAIRE|CE2-CM1|43346</v>
      </c>
      <c r="N2" s="34" t="str">
        <f>"PRIMAIRE|"&amp;N4&amp;"|"&amp;depuis+$A$1</f>
        <v>PRIMAIRE|CM2|43346</v>
      </c>
    </row>
    <row r="3" spans="1:15" s="35" customFormat="1" ht="14.5" x14ac:dyDescent="0.35">
      <c r="A3" s="30"/>
      <c r="B3" s="31"/>
      <c r="C3" s="32"/>
      <c r="D3" s="33"/>
      <c r="E3" s="31"/>
      <c r="F3" s="31"/>
      <c r="G3" s="34"/>
      <c r="H3" s="31"/>
      <c r="I3" s="31"/>
      <c r="J3" s="34"/>
      <c r="K3" s="31"/>
      <c r="L3" s="31"/>
      <c r="M3" s="34"/>
      <c r="N3" s="31"/>
      <c r="O3" s="31"/>
    </row>
    <row r="4" spans="1:15" s="22" customFormat="1" x14ac:dyDescent="0.45">
      <c r="A4" s="23"/>
      <c r="B4" s="38" t="s">
        <v>52</v>
      </c>
      <c r="C4" s="38"/>
      <c r="D4" s="23"/>
      <c r="E4" s="38" t="s">
        <v>46</v>
      </c>
      <c r="F4" s="38"/>
      <c r="G4" s="24"/>
      <c r="H4" s="38" t="s">
        <v>109</v>
      </c>
      <c r="I4" s="38"/>
      <c r="J4" s="24"/>
      <c r="K4" s="38" t="s">
        <v>41</v>
      </c>
      <c r="L4" s="38"/>
      <c r="M4" s="24"/>
      <c r="N4" s="38" t="s">
        <v>38</v>
      </c>
      <c r="O4" s="38"/>
    </row>
    <row r="5" spans="1:15" x14ac:dyDescent="0.45">
      <c r="A5" s="27"/>
      <c r="B5" s="25" t="s">
        <v>108</v>
      </c>
      <c r="C5" s="26">
        <f>COUNTIF(B:B,"&lt;&gt;")-4</f>
        <v>0</v>
      </c>
      <c r="D5" s="27"/>
      <c r="E5" s="25" t="s">
        <v>108</v>
      </c>
      <c r="F5" s="26">
        <f>COUNTIF(E:E,"&lt;&gt;")-3</f>
        <v>0</v>
      </c>
      <c r="H5" s="25" t="s">
        <v>108</v>
      </c>
      <c r="I5" s="26">
        <f>COUNTIF(H:H,"&lt;&gt;")-3</f>
        <v>0</v>
      </c>
      <c r="K5" s="25" t="s">
        <v>108</v>
      </c>
      <c r="L5" s="26">
        <f>COUNTIF(K:K,"&lt;&gt;")-3</f>
        <v>0</v>
      </c>
      <c r="N5" s="25" t="s">
        <v>108</v>
      </c>
      <c r="O5" s="26">
        <f>COUNTIF(N:N,"&lt;&gt;")-3</f>
        <v>0</v>
      </c>
    </row>
    <row r="6" spans="1:15" x14ac:dyDescent="0.45">
      <c r="B6" s="28"/>
      <c r="C6" s="28"/>
      <c r="E6" s="28"/>
      <c r="F6" s="28"/>
      <c r="H6" s="28"/>
      <c r="I6" s="28"/>
      <c r="K6" s="28"/>
      <c r="L6" s="28"/>
      <c r="N6" s="28"/>
      <c r="O6" s="28"/>
    </row>
  </sheetData>
  <mergeCells count="5">
    <mergeCell ref="B4:C4"/>
    <mergeCell ref="E4:F4"/>
    <mergeCell ref="H4:I4"/>
    <mergeCell ref="K4:L4"/>
    <mergeCell ref="N4:O4"/>
  </mergeCells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DATA</vt:lpstr>
      <vt:lpstr>APPEL</vt:lpstr>
      <vt:lpstr>PRIMAIRE - lundi</vt:lpstr>
      <vt:lpstr>depuis</vt:lpstr>
      <vt:lpstr>fichier</vt:lpstr>
      <vt:lpstr>jusque</vt:lpstr>
      <vt:lpstr>APPEL!Zone_d_impression</vt:lpstr>
      <vt:lpstr>'PRIMAIRE - lundi'!Zone_d_impression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dc:description/>
  <cp:lastModifiedBy>Michel</cp:lastModifiedBy>
  <cp:revision>6</cp:revision>
  <cp:lastPrinted>2018-09-24T16:54:35Z</cp:lastPrinted>
  <dcterms:created xsi:type="dcterms:W3CDTF">2015-06-05T18:19:34Z</dcterms:created>
  <dcterms:modified xsi:type="dcterms:W3CDTF">2018-09-24T16:55:33Z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