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382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Liste entreprise" sheetId="1" r:id="rId1"/>
    <sheet name="ventes" sheetId="6" r:id="rId2"/>
  </sheets>
  <definedNames>
    <definedName name="_xlnm._FilterDatabase" localSheetId="0" hidden="1">'Liste entreprise'!$A$1:$K$85</definedName>
    <definedName name="_xlnm.Criteria" localSheetId="0">'Liste entreprise'!$M$2:$N$3</definedName>
    <definedName name="_xlnm.Extract" localSheetId="0">'Liste entreprise'!$P$1:$X$1</definedName>
    <definedName name="Salariés">'Liste entreprise'!$A$1:$K$85</definedName>
    <definedName name="ventes">#REF!</definedName>
  </definedNames>
  <calcPr calcId="152511"/>
  <webPublishing codePage="1252"/>
</workbook>
</file>

<file path=xl/calcChain.xml><?xml version="1.0" encoding="utf-8"?>
<calcChain xmlns="http://schemas.openxmlformats.org/spreadsheetml/2006/main">
  <c r="B2" i="6" l="1"/>
  <c r="B3" i="6"/>
  <c r="B4" i="6"/>
  <c r="B5" i="6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</calcChain>
</file>

<file path=xl/sharedStrings.xml><?xml version="1.0" encoding="utf-8"?>
<sst xmlns="http://schemas.openxmlformats.org/spreadsheetml/2006/main" count="515" uniqueCount="278">
  <si>
    <t>Prénom</t>
  </si>
  <si>
    <t>CP</t>
  </si>
  <si>
    <t>Ville</t>
  </si>
  <si>
    <t>DN</t>
  </si>
  <si>
    <t>ALAZART</t>
  </si>
  <si>
    <t>Pierre</t>
  </si>
  <si>
    <t>03720</t>
  </si>
  <si>
    <t>IVRY</t>
  </si>
  <si>
    <t>11/05/1968</t>
  </si>
  <si>
    <t>Anne</t>
  </si>
  <si>
    <t>68000</t>
  </si>
  <si>
    <t>COLMAR</t>
  </si>
  <si>
    <t>12/07/1979</t>
  </si>
  <si>
    <t>AUSSENAC</t>
  </si>
  <si>
    <t>Paul</t>
  </si>
  <si>
    <t>34080</t>
  </si>
  <si>
    <t>MONTPELLIER</t>
  </si>
  <si>
    <t>13/08/1978</t>
  </si>
  <si>
    <t>BAGNOL</t>
  </si>
  <si>
    <t>Alain</t>
  </si>
  <si>
    <t>13270</t>
  </si>
  <si>
    <t>FOS</t>
  </si>
  <si>
    <t>05/02/1956</t>
  </si>
  <si>
    <t>Dominique</t>
  </si>
  <si>
    <t>13100</t>
  </si>
  <si>
    <t>ST REMY</t>
  </si>
  <si>
    <t>06/03/1978</t>
  </si>
  <si>
    <t>BATISTE</t>
  </si>
  <si>
    <t>84100</t>
  </si>
  <si>
    <t>ORANGE</t>
  </si>
  <si>
    <t>07/06/1958</t>
  </si>
  <si>
    <t>BELLE</t>
  </si>
  <si>
    <t>Agnès</t>
  </si>
  <si>
    <t>13000</t>
  </si>
  <si>
    <t>MARSEILLE</t>
  </si>
  <si>
    <t>16/04/1959</t>
  </si>
  <si>
    <t>BERTHET</t>
  </si>
  <si>
    <t>Albert</t>
  </si>
  <si>
    <t>84002</t>
  </si>
  <si>
    <t>AVIGNON</t>
  </si>
  <si>
    <t>13/02/1958</t>
  </si>
  <si>
    <t>BIZET</t>
  </si>
  <si>
    <t>Sylvain</t>
  </si>
  <si>
    <t>75003</t>
  </si>
  <si>
    <t>PARIS</t>
  </si>
  <si>
    <t>26/05/1978</t>
  </si>
  <si>
    <t>BOMPARD</t>
  </si>
  <si>
    <t>30126</t>
  </si>
  <si>
    <t>LIRAC</t>
  </si>
  <si>
    <t>26/05/1968</t>
  </si>
  <si>
    <t>BONTE</t>
  </si>
  <si>
    <t>Carine</t>
  </si>
  <si>
    <t>05000</t>
  </si>
  <si>
    <t>GAP</t>
  </si>
  <si>
    <t>13/09/1956</t>
  </si>
  <si>
    <t>BOULAMOY</t>
  </si>
  <si>
    <t>Paul-Louis</t>
  </si>
  <si>
    <t>26100</t>
  </si>
  <si>
    <t>ROMANS</t>
  </si>
  <si>
    <t>01/02/1978</t>
  </si>
  <si>
    <t>BOUSSY</t>
  </si>
  <si>
    <t>Jean</t>
  </si>
  <si>
    <t>69002</t>
  </si>
  <si>
    <t>LYON</t>
  </si>
  <si>
    <t>01/02/1985</t>
  </si>
  <si>
    <t>Jean-Paul</t>
  </si>
  <si>
    <t>38000</t>
  </si>
  <si>
    <t>GRENOBLE</t>
  </si>
  <si>
    <t>BRAUT</t>
  </si>
  <si>
    <t>Aldo</t>
  </si>
  <si>
    <t>69005</t>
  </si>
  <si>
    <t>02/03/1965</t>
  </si>
  <si>
    <t>BREMOND</t>
  </si>
  <si>
    <t>69300</t>
  </si>
  <si>
    <t>CALLUIRE</t>
  </si>
  <si>
    <t>03/04/1957</t>
  </si>
  <si>
    <t>CADEROUSSE</t>
  </si>
  <si>
    <t>Michel</t>
  </si>
  <si>
    <t>73000</t>
  </si>
  <si>
    <t>AIX LES BAINS</t>
  </si>
  <si>
    <t>04/05/1964</t>
  </si>
  <si>
    <t>CANAVESE</t>
  </si>
  <si>
    <t>Judicaël</t>
  </si>
  <si>
    <t>06200</t>
  </si>
  <si>
    <t>NICE</t>
  </si>
  <si>
    <t>05/09/1969</t>
  </si>
  <si>
    <t>CANONGE</t>
  </si>
  <si>
    <t>Jessica</t>
  </si>
  <si>
    <t>38200</t>
  </si>
  <si>
    <t>VIENNE</t>
  </si>
  <si>
    <t>05/04/1978</t>
  </si>
  <si>
    <t>CASADEI</t>
  </si>
  <si>
    <t>Dorothée</t>
  </si>
  <si>
    <t>06/05/1980</t>
  </si>
  <si>
    <t>CHARAT</t>
  </si>
  <si>
    <t>Célia</t>
  </si>
  <si>
    <t>07300</t>
  </si>
  <si>
    <t>AUBENAS</t>
  </si>
  <si>
    <t>07/06/1933</t>
  </si>
  <si>
    <t>CHEVANT</t>
  </si>
  <si>
    <t>Laurent</t>
  </si>
  <si>
    <t>69008</t>
  </si>
  <si>
    <t>07/09/1974</t>
  </si>
  <si>
    <t>CHMONFILS</t>
  </si>
  <si>
    <t>Thierry</t>
  </si>
  <si>
    <t>34003</t>
  </si>
  <si>
    <t>CHRISTMANN</t>
  </si>
  <si>
    <t>Clémence</t>
  </si>
  <si>
    <t>75016</t>
  </si>
  <si>
    <t>COLLO</t>
  </si>
  <si>
    <t>74200</t>
  </si>
  <si>
    <t>CLUSES</t>
  </si>
  <si>
    <t>02/08/1968</t>
  </si>
  <si>
    <t>COULONGE</t>
  </si>
  <si>
    <t>Claude</t>
  </si>
  <si>
    <t>74800</t>
  </si>
  <si>
    <t>CHAMONIX</t>
  </si>
  <si>
    <t>02/09/1969</t>
  </si>
  <si>
    <t>COURBIER</t>
  </si>
  <si>
    <t>Colette</t>
  </si>
  <si>
    <t>69680</t>
  </si>
  <si>
    <t>CHASSIEU</t>
  </si>
  <si>
    <t>03/04/1970</t>
  </si>
  <si>
    <t>COURREGES</t>
  </si>
  <si>
    <t>François</t>
  </si>
  <si>
    <t>26780</t>
  </si>
  <si>
    <t>CHATEAUNEUF</t>
  </si>
  <si>
    <t>05/07/1971</t>
  </si>
  <si>
    <t>COUSSENT</t>
  </si>
  <si>
    <t>Marielle</t>
  </si>
  <si>
    <t>73290</t>
  </si>
  <si>
    <t>LA MOTTE SERVOLEX</t>
  </si>
  <si>
    <t>06/12/1972</t>
  </si>
  <si>
    <t>CRIBIER</t>
  </si>
  <si>
    <t>Myriam</t>
  </si>
  <si>
    <t>42100</t>
  </si>
  <si>
    <t>ST ETIENNE</t>
  </si>
  <si>
    <t>03/06/1985</t>
  </si>
  <si>
    <t>CUTIVET</t>
  </si>
  <si>
    <t>Nicole</t>
  </si>
  <si>
    <t>13090</t>
  </si>
  <si>
    <t>AIX EN PROVENCE</t>
  </si>
  <si>
    <t>02/11/1977</t>
  </si>
  <si>
    <t>DARIBAN</t>
  </si>
  <si>
    <t>Delphine</t>
  </si>
  <si>
    <t>03350</t>
  </si>
  <si>
    <t>GARI</t>
  </si>
  <si>
    <t>03/10/1970</t>
  </si>
  <si>
    <t>DARIBERT</t>
  </si>
  <si>
    <t>Elise</t>
  </si>
  <si>
    <t>42300</t>
  </si>
  <si>
    <t>ST CHAMOND</t>
  </si>
  <si>
    <t>05/10/1980</t>
  </si>
  <si>
    <t>DE TACIS</t>
  </si>
  <si>
    <t>Lionel</t>
  </si>
  <si>
    <t>06/05/1973</t>
  </si>
  <si>
    <t>DITRUCHET</t>
  </si>
  <si>
    <t>Céline</t>
  </si>
  <si>
    <t>28000</t>
  </si>
  <si>
    <t>MONTELIMAR</t>
  </si>
  <si>
    <t>23/12/1978</t>
  </si>
  <si>
    <t>DOMINICCI</t>
  </si>
  <si>
    <t>Renaud</t>
  </si>
  <si>
    <t>DOUARON</t>
  </si>
  <si>
    <t>13/04/1978</t>
  </si>
  <si>
    <t>DUHAMEL</t>
  </si>
  <si>
    <t>Bénédicte</t>
  </si>
  <si>
    <t>Bruno</t>
  </si>
  <si>
    <t>DURAND</t>
  </si>
  <si>
    <t>84210</t>
  </si>
  <si>
    <t>CAVAILLON</t>
  </si>
  <si>
    <t>ESCUDERO</t>
  </si>
  <si>
    <t>Louis</t>
  </si>
  <si>
    <t>05/02/1945</t>
  </si>
  <si>
    <t>FAUCHON</t>
  </si>
  <si>
    <t>Nicolas</t>
  </si>
  <si>
    <t>FAVIER</t>
  </si>
  <si>
    <t>Rémy</t>
  </si>
  <si>
    <t>05400</t>
  </si>
  <si>
    <t>GUILLESTRE</t>
  </si>
  <si>
    <t>07/06/1987</t>
  </si>
  <si>
    <t>FERNANDEZ</t>
  </si>
  <si>
    <t>Frédéric</t>
  </si>
  <si>
    <t>FLECHON</t>
  </si>
  <si>
    <t>FOURNEY</t>
  </si>
  <si>
    <t>GARRIGUET</t>
  </si>
  <si>
    <t>GAUREL</t>
  </si>
  <si>
    <t>13/09/1954</t>
  </si>
  <si>
    <t>GIBON</t>
  </si>
  <si>
    <t>GUIGONNET</t>
  </si>
  <si>
    <t>01/02/1969</t>
  </si>
  <si>
    <t>HANS</t>
  </si>
  <si>
    <t>07000</t>
  </si>
  <si>
    <t>PRIVAS</t>
  </si>
  <si>
    <t>HUVE</t>
  </si>
  <si>
    <t>IURI</t>
  </si>
  <si>
    <t>JAWEIN</t>
  </si>
  <si>
    <t>74700</t>
  </si>
  <si>
    <t>SALLANCHES</t>
  </si>
  <si>
    <t>05/09/1968</t>
  </si>
  <si>
    <t>JOUANNIC</t>
  </si>
  <si>
    <t>Sophie</t>
  </si>
  <si>
    <t>JOURNE</t>
  </si>
  <si>
    <t>38500</t>
  </si>
  <si>
    <t>LA VERPILLIERE</t>
  </si>
  <si>
    <t>06/05/1950</t>
  </si>
  <si>
    <t>JUNG</t>
  </si>
  <si>
    <t>07/06/1942</t>
  </si>
  <si>
    <t>LAPORTE</t>
  </si>
  <si>
    <t>07/09/1964</t>
  </si>
  <si>
    <t>LEMETTRE</t>
  </si>
  <si>
    <t>Patrick</t>
  </si>
  <si>
    <t>07/11/1970</t>
  </si>
  <si>
    <t>LETARGUI</t>
  </si>
  <si>
    <t>13070</t>
  </si>
  <si>
    <t>ARLES</t>
  </si>
  <si>
    <t>LIAUTAUD</t>
  </si>
  <si>
    <t>CERILLY</t>
  </si>
  <si>
    <t>LOTELIER</t>
  </si>
  <si>
    <t>MALOT</t>
  </si>
  <si>
    <t>MARGUIER</t>
  </si>
  <si>
    <t>Corinne</t>
  </si>
  <si>
    <t>MARTIN</t>
  </si>
  <si>
    <t>03/06/1976</t>
  </si>
  <si>
    <t>MAZZARA</t>
  </si>
  <si>
    <t>MONBEL</t>
  </si>
  <si>
    <t>84300</t>
  </si>
  <si>
    <t>MONTEUX</t>
  </si>
  <si>
    <t>MONIN</t>
  </si>
  <si>
    <t>Christel</t>
  </si>
  <si>
    <t>MOREL</t>
  </si>
  <si>
    <t>Marc</t>
  </si>
  <si>
    <t>06/05/1971</t>
  </si>
  <si>
    <t>PABION</t>
  </si>
  <si>
    <t>05300</t>
  </si>
  <si>
    <t>St CLEMENT</t>
  </si>
  <si>
    <t>PENSU</t>
  </si>
  <si>
    <t>Christian</t>
  </si>
  <si>
    <t>PUIRICARD</t>
  </si>
  <si>
    <t>PICHON</t>
  </si>
  <si>
    <t>Catherine</t>
  </si>
  <si>
    <t>POUILLON</t>
  </si>
  <si>
    <t>Sylvie</t>
  </si>
  <si>
    <t>PRUDHOMME</t>
  </si>
  <si>
    <t>38450</t>
  </si>
  <si>
    <t>BOURGOIN</t>
  </si>
  <si>
    <t>12/07/1973</t>
  </si>
  <si>
    <t>ROCHEFORT</t>
  </si>
  <si>
    <t>ROQUES</t>
  </si>
  <si>
    <t>05/02/1964</t>
  </si>
  <si>
    <t>SANIEL</t>
  </si>
  <si>
    <t>Jean-Louis</t>
  </si>
  <si>
    <t>SOLER</t>
  </si>
  <si>
    <t>SOREL</t>
  </si>
  <si>
    <t>TARISSE</t>
  </si>
  <si>
    <t>TRONQUET</t>
  </si>
  <si>
    <t>TRUCHET</t>
  </si>
  <si>
    <t>Jean-Pierre</t>
  </si>
  <si>
    <t>TURC</t>
  </si>
  <si>
    <t>Aline</t>
  </si>
  <si>
    <t>13/09/1957</t>
  </si>
  <si>
    <t>NOM</t>
  </si>
  <si>
    <t>SERVICE</t>
  </si>
  <si>
    <t>PRODUCTION</t>
  </si>
  <si>
    <t>COMPTA</t>
  </si>
  <si>
    <t>QUALITE</t>
  </si>
  <si>
    <t>DIRECTION</t>
  </si>
  <si>
    <t>MARKETING</t>
  </si>
  <si>
    <t>R &amp; D</t>
  </si>
  <si>
    <t>RH</t>
  </si>
  <si>
    <t>SALAIRE</t>
  </si>
  <si>
    <t>CODE DU SALARIE</t>
  </si>
  <si>
    <t>SEXE
 (1 M
 2 Mme 
 3 Mlle)</t>
  </si>
  <si>
    <t>DP</t>
  </si>
  <si>
    <t>AUDE</t>
  </si>
  <si>
    <t>Carole</t>
  </si>
  <si>
    <t>Claire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</si>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</sst>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(* #,##0.00_);_(* \(#,##0.00\);_(* &quot;-&quot;??_);_(@_)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1" xfId="2" applyFont="1" applyFill="1" applyBorder="1" applyAlignment="1">
      <alignment horizontal="right" wrapText="1"/>
    </xf>
    <xf numFmtId="0" fontId="4" fillId="0" borderId="1" xfId="2" applyFont="1" applyFill="1" applyBorder="1" applyAlignment="1">
      <alignment wrapText="1"/>
    </xf>
    <xf numFmtId="14" fontId="4" fillId="0" borderId="1" xfId="2" applyNumberFormat="1" applyFont="1" applyFill="1" applyBorder="1" applyAlignment="1">
      <alignment horizontal="right" wrapText="1"/>
    </xf>
    <xf numFmtId="0" fontId="0" fillId="0" borderId="1" xfId="0" applyBorder="1"/>
    <xf numFmtId="0" fontId="0" fillId="0" borderId="0" xfId="0" applyBorder="1"/>
    <xf numFmtId="43" fontId="0" fillId="0" borderId="0" xfId="1" applyFont="1" applyBorder="1"/>
    <xf numFmtId="0" fontId="0" fillId="0" borderId="0" xfId="0" applyBorder="1" applyAlignment="1">
      <alignment horizontal="center" vertical="center" wrapText="1"/>
    </xf>
    <xf numFmtId="0" fontId="7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8" fillId="0" borderId="0" xfId="2" applyFont="1" applyFill="1" applyBorder="1" applyAlignment="1">
      <alignment vertical="center" wrapText="1"/>
    </xf>
    <xf numFmtId="0" fontId="9" fillId="0" borderId="0" xfId="3" applyFont="1" applyFill="1" applyBorder="1" applyAlignment="1">
      <alignment vertical="center"/>
    </xf>
    <xf numFmtId="43" fontId="0" fillId="0" borderId="3" xfId="1" applyFont="1" applyBorder="1"/>
    <xf numFmtId="0" fontId="4" fillId="2" borderId="5" xfId="2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3" fontId="4" fillId="2" borderId="6" xfId="1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wrapText="1"/>
    </xf>
    <xf numFmtId="0" fontId="4" fillId="0" borderId="7" xfId="2" applyFont="1" applyFill="1" applyBorder="1" applyAlignment="1">
      <alignment horizontal="right" wrapText="1"/>
    </xf>
    <xf numFmtId="14" fontId="4" fillId="0" borderId="7" xfId="2" applyNumberFormat="1" applyFont="1" applyFill="1" applyBorder="1" applyAlignment="1">
      <alignment horizontal="right" wrapText="1"/>
    </xf>
    <xf numFmtId="0" fontId="0" fillId="0" borderId="7" xfId="0" applyBorder="1"/>
    <xf numFmtId="43" fontId="0" fillId="0" borderId="8" xfId="1" applyFont="1" applyBorder="1"/>
    <xf numFmtId="0" fontId="4" fillId="2" borderId="4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wrapText="1"/>
    </xf>
    <xf numFmtId="0" fontId="0" fillId="0" borderId="0" xfId="0" applyBorder="1" applyAlignment="1"/>
  </cellXfs>
  <cellStyles count="9">
    <cellStyle name="Milliers" xfId="1" builtinId="3"/>
    <cellStyle name="Milliers 2" xfId="4"/>
    <cellStyle name="Milliers 3" xfId="6"/>
    <cellStyle name="Milliers 4" xfId="8"/>
    <cellStyle name="Normal" xfId="0" builtinId="0"/>
    <cellStyle name="Normal 2" xfId="3"/>
    <cellStyle name="Normal 3" xfId="5"/>
    <cellStyle name="Normal 4" xfId="7"/>
    <cellStyle name="Normal_Feuil1" xfId="2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387350</xdr:colOff>
      <xdr:row>2</xdr:row>
      <xdr:rowOff>88900</xdr:rowOff>
    </xdr:from>
    <xdr:to>
      <xdr:col>7</xdr:col>
      <xdr:colOff>666750</xdr:colOff>
      <xdr:row>8</xdr:row>
      <xdr:rowOff>31750</xdr:rowOff>
    </xdr:to>
    <xdr:sp macro="" textlink="">
      <xdr:nvSpPr>
        <xdr:cNvPr id="2" name="ZoneTexte 1"/>
        <xdr:cNvSpPr txBox="1"/>
      </xdr:nvSpPr>
      <xdr:spPr>
        <a:xfrm>
          <a:off x="3416300" y="914400"/>
          <a:ext cx="26797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mis sous forme de tableau</a:t>
          </a:r>
        </a:p>
        <a:p>
          <a:r>
            <a:rPr lang="fr-FR" sz="1600"/>
            <a:t>et</a:t>
          </a:r>
          <a:r>
            <a:rPr lang="fr-FR" sz="1600" baseline="0"/>
            <a:t> code salarié numérique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1</xdr:row>
      <xdr:rowOff>114300</xdr:rowOff>
    </xdr:from>
    <xdr:to>
      <xdr:col>14</xdr:col>
      <xdr:colOff>508000</xdr:colOff>
      <xdr:row>6</xdr:row>
      <xdr:rowOff>0</xdr:rowOff>
    </xdr:to>
    <xdr:sp macro="" textlink="">
      <xdr:nvSpPr>
        <xdr:cNvPr id="3" name="ZoneTexte 2"/>
        <xdr:cNvSpPr txBox="1"/>
      </xdr:nvSpPr>
      <xdr:spPr>
        <a:xfrm>
          <a:off x="2857500" y="292100"/>
          <a:ext cx="7461250" cy="77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mis sous forme de tableau</a:t>
          </a:r>
        </a:p>
        <a:p>
          <a:r>
            <a:rPr lang="fr-FR" sz="1600"/>
            <a:t>le but est de montrer que lorsqu'on</a:t>
          </a:r>
          <a:r>
            <a:rPr lang="fr-FR" sz="1600" baseline="0"/>
            <a:t> ajoute une ligne, elle reprend les formules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K85" totalsRowShown="0" headerRowDxfId="2" headerRowBorderDxfId="14" tableBorderDxfId="15" totalsRowBorderDxfId="13" headerRowCellStyle="Normal_Feuil1">
  <autoFilter ref="A1:K85"/>
  <tableColumns count="11">
    <tableColumn id="1" name="CODE DU SALARIE" dataDxfId="1" dataCellStyle="Normal_Feuil1"/>
    <tableColumn id="2" name="NOM" dataDxfId="12" dataCellStyle="Normal_Feuil1"/>
    <tableColumn id="3" name="Prénom" dataDxfId="11" dataCellStyle="Normal_Feuil1"/>
    <tableColumn id="4" name="SEXE_x000a_ (1 M_x000a_ 2 Mme _x000a_ 3 Mlle)" dataDxfId="10" dataCellStyle="Normal_Feuil1"/>
    <tableColumn id="5" name="sexe" dataDxfId="9" dataCellStyle="Normal_Feuil1">
      <calculatedColumnFormula>IF(D2=1,"H","F")</calculatedColumnFormula>
    </tableColumn>
    <tableColumn id="6" name="CP" dataDxfId="8" dataCellStyle="Normal_Feuil1"/>
    <tableColumn id="7" name="DP" dataDxfId="7" dataCellStyle="Normal_Feuil1">
      <calculatedColumnFormula>LEFT(F2,2)</calculatedColumnFormula>
    </tableColumn>
    <tableColumn id="8" name="Ville" dataDxfId="6" dataCellStyle="Normal_Feuil1"/>
    <tableColumn id="9" name="DN" dataDxfId="5" dataCellStyle="Normal_Feuil1"/>
    <tableColumn id="10" name="SERVICE" dataDxfId="4"/>
    <tableColumn id="11" name="SALAIRE" dataDxfId="3" dataCellStyle="Milliers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5" totalsRowShown="0" headerRowDxfId="16" dataDxfId="17" headerRowCellStyle="Normal 3" dataCellStyle="Normal 2">
  <autoFilter ref="A1:B5"/>
  <tableColumns count="2">
    <tableColumn id="1" name="CODE DU SALARIE" dataDxfId="18" dataCellStyle="Normal 2"/>
    <tableColumn id="2" name="NOM" dataDxfId="0" dataCellStyle="Normal 2">
      <calculatedColumnFormula>VLOOKUP(Tableau1[[#This Row],[CODE DU SALARIE]],Tableau2[],2,0)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showGridLines="0" workbookViewId="0">
      <selection activeCell="E11" sqref="E11"/>
    </sheetView>
  </sheetViews>
  <sheetFormatPr baseColWidth="10" defaultColWidth="11.453125" defaultRowHeight="12.75" customHeight="1" x14ac:dyDescent="0.25"/>
  <cols>
    <col min="1" max="1" width="19.08984375" style="23" customWidth="1"/>
    <col min="2" max="2" width="14" style="5" bestFit="1" customWidth="1"/>
    <col min="3" max="3" width="10.26953125" style="5" bestFit="1" customWidth="1"/>
    <col min="4" max="5" width="11.1796875" style="5" customWidth="1"/>
    <col min="6" max="6" width="6" style="5" bestFit="1" customWidth="1"/>
    <col min="7" max="7" width="6" style="5" customWidth="1"/>
    <col min="8" max="8" width="20.7265625" style="5" bestFit="1" customWidth="1"/>
    <col min="9" max="9" width="10.1796875" style="5" bestFit="1" customWidth="1"/>
    <col min="10" max="10" width="18.54296875" style="5" bestFit="1" customWidth="1"/>
    <col min="11" max="11" width="12.81640625" style="6" bestFit="1" customWidth="1"/>
    <col min="12" max="12" width="11.453125" style="5"/>
    <col min="13" max="13" width="13" bestFit="1" customWidth="1"/>
    <col min="14" max="14" width="8.81640625" bestFit="1" customWidth="1"/>
    <col min="15" max="15" width="1.26953125" customWidth="1"/>
    <col min="16" max="16" width="9.453125" bestFit="1" customWidth="1"/>
    <col min="17" max="17" width="10.90625"/>
    <col min="18" max="18" width="9.26953125" bestFit="1" customWidth="1"/>
    <col min="19" max="19" width="5.81640625" bestFit="1" customWidth="1"/>
    <col min="20" max="20" width="6" bestFit="1" customWidth="1"/>
    <col min="21" max="21" width="12.7265625" customWidth="1"/>
    <col min="22" max="22" width="10.1796875" bestFit="1" customWidth="1"/>
    <col min="23" max="23" width="13" bestFit="1" customWidth="1"/>
    <col min="24" max="25" width="10.90625" customWidth="1"/>
    <col min="26" max="16384" width="11.453125" style="5"/>
  </cols>
  <sheetData>
    <row r="1" spans="1:25" s="7" customFormat="1" ht="52.5" customHeight="1" x14ac:dyDescent="0.25">
      <c r="A1" s="21" t="s">
        <v>271</v>
      </c>
      <c r="B1" s="13" t="s">
        <v>261</v>
      </c>
      <c r="C1" s="13" t="s">
        <v>0</v>
      </c>
      <c r="D1" s="13" t="s">
        <v>272</v>
      </c>
      <c r="E1" s="13" t="s">
        <v>277</v>
      </c>
      <c r="F1" s="13" t="s">
        <v>1</v>
      </c>
      <c r="G1" s="13" t="s">
        <v>273</v>
      </c>
      <c r="H1" s="13" t="s">
        <v>2</v>
      </c>
      <c r="I1" s="13" t="s">
        <v>3</v>
      </c>
      <c r="J1" s="14" t="s">
        <v>262</v>
      </c>
      <c r="K1" s="15" t="s">
        <v>270</v>
      </c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2.75" customHeight="1" x14ac:dyDescent="0.25">
      <c r="A2" s="22">
        <v>1</v>
      </c>
      <c r="B2" s="2" t="s">
        <v>4</v>
      </c>
      <c r="C2" s="2" t="s">
        <v>5</v>
      </c>
      <c r="D2" s="1">
        <v>1</v>
      </c>
      <c r="E2" s="1" t="str">
        <f>IF(D2=1,"H","F")</f>
        <v>H</v>
      </c>
      <c r="F2" s="1" t="s">
        <v>6</v>
      </c>
      <c r="G2" s="1" t="str">
        <f t="shared" ref="G2:G33" si="0">LEFT(F2,2)</f>
        <v>03</v>
      </c>
      <c r="H2" s="2" t="s">
        <v>7</v>
      </c>
      <c r="I2" s="3" t="s">
        <v>8</v>
      </c>
      <c r="J2" s="4" t="s">
        <v>263</v>
      </c>
      <c r="K2" s="12">
        <v>1895.32</v>
      </c>
    </row>
    <row r="3" spans="1:25" ht="12.75" customHeight="1" x14ac:dyDescent="0.25">
      <c r="A3" s="22">
        <v>2</v>
      </c>
      <c r="B3" s="2" t="s">
        <v>274</v>
      </c>
      <c r="C3" s="2" t="s">
        <v>275</v>
      </c>
      <c r="D3" s="1">
        <v>2</v>
      </c>
      <c r="E3" s="1" t="str">
        <f t="shared" ref="E3:E66" si="1">IF(D3=1,"H","F")</f>
        <v>F</v>
      </c>
      <c r="F3" s="1" t="s">
        <v>10</v>
      </c>
      <c r="G3" s="1" t="str">
        <f t="shared" si="0"/>
        <v>68</v>
      </c>
      <c r="H3" s="2" t="s">
        <v>11</v>
      </c>
      <c r="I3" s="3" t="s">
        <v>12</v>
      </c>
      <c r="J3" s="4" t="s">
        <v>267</v>
      </c>
      <c r="K3" s="12">
        <v>2600</v>
      </c>
    </row>
    <row r="4" spans="1:25" ht="12.75" customHeight="1" x14ac:dyDescent="0.25">
      <c r="A4" s="22">
        <v>3</v>
      </c>
      <c r="B4" s="2" t="s">
        <v>13</v>
      </c>
      <c r="C4" s="2" t="s">
        <v>14</v>
      </c>
      <c r="D4" s="1">
        <v>1</v>
      </c>
      <c r="E4" s="1" t="str">
        <f t="shared" si="1"/>
        <v>H</v>
      </c>
      <c r="F4" s="1" t="s">
        <v>15</v>
      </c>
      <c r="G4" s="1" t="str">
        <f t="shared" si="0"/>
        <v>34</v>
      </c>
      <c r="H4" s="2" t="s">
        <v>16</v>
      </c>
      <c r="I4" s="3" t="s">
        <v>17</v>
      </c>
      <c r="J4" s="4" t="s">
        <v>263</v>
      </c>
      <c r="K4" s="12">
        <v>1895.32</v>
      </c>
    </row>
    <row r="5" spans="1:25" ht="12.75" customHeight="1" x14ac:dyDescent="0.25">
      <c r="A5" s="22">
        <v>4</v>
      </c>
      <c r="B5" s="2" t="s">
        <v>18</v>
      </c>
      <c r="C5" s="2" t="s">
        <v>19</v>
      </c>
      <c r="D5" s="1">
        <v>1</v>
      </c>
      <c r="E5" s="1" t="str">
        <f t="shared" si="1"/>
        <v>H</v>
      </c>
      <c r="F5" s="1" t="s">
        <v>20</v>
      </c>
      <c r="G5" s="1" t="str">
        <f t="shared" si="0"/>
        <v>13</v>
      </c>
      <c r="H5" s="2" t="s">
        <v>21</v>
      </c>
      <c r="I5" s="3" t="s">
        <v>22</v>
      </c>
      <c r="J5" s="4" t="s">
        <v>264</v>
      </c>
      <c r="K5" s="12">
        <v>1895.32</v>
      </c>
    </row>
    <row r="6" spans="1:25" ht="12.75" customHeight="1" x14ac:dyDescent="0.25">
      <c r="A6" s="22">
        <v>5</v>
      </c>
      <c r="B6" s="2" t="s">
        <v>18</v>
      </c>
      <c r="C6" s="2" t="s">
        <v>23</v>
      </c>
      <c r="D6" s="1">
        <v>1</v>
      </c>
      <c r="E6" s="1" t="str">
        <f t="shared" si="1"/>
        <v>H</v>
      </c>
      <c r="F6" s="1" t="s">
        <v>24</v>
      </c>
      <c r="G6" s="1" t="str">
        <f t="shared" si="0"/>
        <v>13</v>
      </c>
      <c r="H6" s="2" t="s">
        <v>25</v>
      </c>
      <c r="I6" s="3" t="s">
        <v>26</v>
      </c>
      <c r="J6" s="4" t="s">
        <v>264</v>
      </c>
      <c r="K6" s="12">
        <v>2100</v>
      </c>
    </row>
    <row r="7" spans="1:25" ht="12.75" customHeight="1" x14ac:dyDescent="0.25">
      <c r="A7" s="22">
        <v>6</v>
      </c>
      <c r="B7" s="2" t="s">
        <v>27</v>
      </c>
      <c r="C7" s="2" t="s">
        <v>276</v>
      </c>
      <c r="D7" s="1">
        <v>2</v>
      </c>
      <c r="E7" s="1" t="str">
        <f t="shared" si="1"/>
        <v>F</v>
      </c>
      <c r="F7" s="1" t="s">
        <v>28</v>
      </c>
      <c r="G7" s="1" t="str">
        <f t="shared" si="0"/>
        <v>84</v>
      </c>
      <c r="H7" s="2" t="s">
        <v>29</v>
      </c>
      <c r="I7" s="3" t="s">
        <v>30</v>
      </c>
      <c r="J7" s="4" t="s">
        <v>264</v>
      </c>
      <c r="K7" s="12">
        <v>1895.32</v>
      </c>
    </row>
    <row r="8" spans="1:25" ht="12.75" customHeight="1" x14ac:dyDescent="0.25">
      <c r="A8" s="22">
        <v>7</v>
      </c>
      <c r="B8" s="2" t="s">
        <v>31</v>
      </c>
      <c r="C8" s="2" t="s">
        <v>32</v>
      </c>
      <c r="D8" s="1">
        <v>2</v>
      </c>
      <c r="E8" s="1" t="str">
        <f t="shared" si="1"/>
        <v>F</v>
      </c>
      <c r="F8" s="1" t="s">
        <v>33</v>
      </c>
      <c r="G8" s="1" t="str">
        <f t="shared" si="0"/>
        <v>13</v>
      </c>
      <c r="H8" s="2" t="s">
        <v>34</v>
      </c>
      <c r="I8" s="3" t="s">
        <v>35</v>
      </c>
      <c r="J8" s="4" t="s">
        <v>264</v>
      </c>
      <c r="K8" s="12">
        <v>1895.32</v>
      </c>
    </row>
    <row r="9" spans="1:25" ht="12.75" customHeight="1" x14ac:dyDescent="0.25">
      <c r="A9" s="22">
        <v>8</v>
      </c>
      <c r="B9" s="2" t="s">
        <v>36</v>
      </c>
      <c r="C9" s="2" t="s">
        <v>37</v>
      </c>
      <c r="D9" s="1">
        <v>1</v>
      </c>
      <c r="E9" s="1" t="str">
        <f t="shared" si="1"/>
        <v>H</v>
      </c>
      <c r="F9" s="1" t="s">
        <v>38</v>
      </c>
      <c r="G9" s="1" t="str">
        <f t="shared" si="0"/>
        <v>84</v>
      </c>
      <c r="H9" s="2" t="s">
        <v>39</v>
      </c>
      <c r="I9" s="3" t="s">
        <v>40</v>
      </c>
      <c r="J9" s="4" t="s">
        <v>263</v>
      </c>
      <c r="K9" s="12">
        <v>1895.32</v>
      </c>
    </row>
    <row r="10" spans="1:25" ht="12.75" customHeight="1" x14ac:dyDescent="0.25">
      <c r="A10" s="22">
        <v>9</v>
      </c>
      <c r="B10" s="2" t="s">
        <v>41</v>
      </c>
      <c r="C10" s="2" t="s">
        <v>42</v>
      </c>
      <c r="D10" s="1">
        <v>1</v>
      </c>
      <c r="E10" s="1" t="str">
        <f t="shared" si="1"/>
        <v>H</v>
      </c>
      <c r="F10" s="1" t="s">
        <v>43</v>
      </c>
      <c r="G10" s="1" t="str">
        <f t="shared" si="0"/>
        <v>75</v>
      </c>
      <c r="H10" s="2" t="s">
        <v>44</v>
      </c>
      <c r="I10" s="3" t="s">
        <v>45</v>
      </c>
      <c r="J10" s="4" t="s">
        <v>268</v>
      </c>
      <c r="K10" s="12">
        <v>3200</v>
      </c>
    </row>
    <row r="11" spans="1:25" ht="12.75" customHeight="1" x14ac:dyDescent="0.25">
      <c r="A11" s="22">
        <v>10</v>
      </c>
      <c r="B11" s="2" t="s">
        <v>46</v>
      </c>
      <c r="C11" s="2" t="s">
        <v>19</v>
      </c>
      <c r="D11" s="1">
        <v>1</v>
      </c>
      <c r="E11" s="1" t="str">
        <f t="shared" si="1"/>
        <v>H</v>
      </c>
      <c r="F11" s="1" t="s">
        <v>47</v>
      </c>
      <c r="G11" s="1" t="str">
        <f t="shared" si="0"/>
        <v>30</v>
      </c>
      <c r="H11" s="2" t="s">
        <v>48</v>
      </c>
      <c r="I11" s="3" t="s">
        <v>49</v>
      </c>
      <c r="J11" s="4" t="s">
        <v>263</v>
      </c>
      <c r="K11" s="12">
        <v>2459</v>
      </c>
    </row>
    <row r="12" spans="1:25" ht="12.75" customHeight="1" x14ac:dyDescent="0.25">
      <c r="A12" s="22">
        <v>11</v>
      </c>
      <c r="B12" s="2" t="s">
        <v>50</v>
      </c>
      <c r="C12" s="2" t="s">
        <v>51</v>
      </c>
      <c r="D12" s="1">
        <v>3</v>
      </c>
      <c r="E12" s="1" t="str">
        <f t="shared" si="1"/>
        <v>F</v>
      </c>
      <c r="F12" s="1" t="s">
        <v>52</v>
      </c>
      <c r="G12" s="1" t="str">
        <f t="shared" si="0"/>
        <v>05</v>
      </c>
      <c r="H12" s="2" t="s">
        <v>53</v>
      </c>
      <c r="I12" s="3" t="s">
        <v>54</v>
      </c>
      <c r="J12" s="4" t="s">
        <v>267</v>
      </c>
      <c r="K12" s="12">
        <v>3100</v>
      </c>
    </row>
    <row r="13" spans="1:25" ht="12.75" customHeight="1" x14ac:dyDescent="0.25">
      <c r="A13" s="22">
        <v>12</v>
      </c>
      <c r="B13" s="2" t="s">
        <v>55</v>
      </c>
      <c r="C13" s="2" t="s">
        <v>56</v>
      </c>
      <c r="D13" s="1">
        <v>1</v>
      </c>
      <c r="E13" s="1" t="str">
        <f t="shared" si="1"/>
        <v>H</v>
      </c>
      <c r="F13" s="1" t="s">
        <v>57</v>
      </c>
      <c r="G13" s="1" t="str">
        <f t="shared" si="0"/>
        <v>26</v>
      </c>
      <c r="H13" s="2" t="s">
        <v>58</v>
      </c>
      <c r="I13" s="3" t="s">
        <v>59</v>
      </c>
      <c r="J13" s="4" t="s">
        <v>263</v>
      </c>
      <c r="K13" s="12">
        <v>1895.32</v>
      </c>
    </row>
    <row r="14" spans="1:25" ht="12.75" customHeight="1" x14ac:dyDescent="0.25">
      <c r="A14" s="22">
        <v>13</v>
      </c>
      <c r="B14" s="2" t="s">
        <v>60</v>
      </c>
      <c r="C14" s="2" t="s">
        <v>61</v>
      </c>
      <c r="D14" s="1">
        <v>1</v>
      </c>
      <c r="E14" s="1" t="str">
        <f t="shared" si="1"/>
        <v>H</v>
      </c>
      <c r="F14" s="1" t="s">
        <v>62</v>
      </c>
      <c r="G14" s="1" t="str">
        <f t="shared" si="0"/>
        <v>69</v>
      </c>
      <c r="H14" s="2" t="s">
        <v>63</v>
      </c>
      <c r="I14" s="3" t="s">
        <v>64</v>
      </c>
      <c r="J14" s="4" t="s">
        <v>263</v>
      </c>
      <c r="K14" s="12">
        <v>1895.32</v>
      </c>
    </row>
    <row r="15" spans="1:25" ht="12.75" customHeight="1" x14ac:dyDescent="0.25">
      <c r="A15" s="22">
        <v>14</v>
      </c>
      <c r="B15" s="2" t="s">
        <v>60</v>
      </c>
      <c r="C15" s="2" t="s">
        <v>65</v>
      </c>
      <c r="D15" s="1">
        <v>1</v>
      </c>
      <c r="E15" s="1" t="str">
        <f t="shared" si="1"/>
        <v>H</v>
      </c>
      <c r="F15" s="1" t="s">
        <v>66</v>
      </c>
      <c r="G15" s="1" t="str">
        <f t="shared" si="0"/>
        <v>38</v>
      </c>
      <c r="H15" s="2" t="s">
        <v>67</v>
      </c>
      <c r="I15" s="3" t="s">
        <v>59</v>
      </c>
      <c r="J15" s="4" t="s">
        <v>264</v>
      </c>
      <c r="K15" s="12">
        <v>2450</v>
      </c>
    </row>
    <row r="16" spans="1:25" ht="12.75" customHeight="1" x14ac:dyDescent="0.25">
      <c r="A16" s="22">
        <v>15</v>
      </c>
      <c r="B16" s="2" t="s">
        <v>68</v>
      </c>
      <c r="C16" s="2" t="s">
        <v>69</v>
      </c>
      <c r="D16" s="1">
        <v>1</v>
      </c>
      <c r="E16" s="1" t="str">
        <f t="shared" si="1"/>
        <v>H</v>
      </c>
      <c r="F16" s="1" t="s">
        <v>70</v>
      </c>
      <c r="G16" s="1" t="str">
        <f t="shared" si="0"/>
        <v>69</v>
      </c>
      <c r="H16" s="2" t="s">
        <v>63</v>
      </c>
      <c r="I16" s="3" t="s">
        <v>71</v>
      </c>
      <c r="J16" s="4" t="s">
        <v>263</v>
      </c>
      <c r="K16" s="12">
        <v>1895.32</v>
      </c>
    </row>
    <row r="17" spans="1:11" ht="12.75" customHeight="1" x14ac:dyDescent="0.25">
      <c r="A17" s="22">
        <v>16</v>
      </c>
      <c r="B17" s="2" t="s">
        <v>72</v>
      </c>
      <c r="C17" s="2" t="s">
        <v>51</v>
      </c>
      <c r="D17" s="1">
        <v>2</v>
      </c>
      <c r="E17" s="1" t="str">
        <f t="shared" si="1"/>
        <v>F</v>
      </c>
      <c r="F17" s="1" t="s">
        <v>73</v>
      </c>
      <c r="G17" s="1" t="str">
        <f t="shared" si="0"/>
        <v>69</v>
      </c>
      <c r="H17" s="2" t="s">
        <v>74</v>
      </c>
      <c r="I17" s="3" t="s">
        <v>75</v>
      </c>
      <c r="J17" s="4" t="s">
        <v>263</v>
      </c>
      <c r="K17" s="12">
        <v>1895.32</v>
      </c>
    </row>
    <row r="18" spans="1:11" ht="12.75" customHeight="1" x14ac:dyDescent="0.25">
      <c r="A18" s="22">
        <v>17</v>
      </c>
      <c r="B18" s="2" t="s">
        <v>76</v>
      </c>
      <c r="C18" s="2" t="s">
        <v>77</v>
      </c>
      <c r="D18" s="1">
        <v>1</v>
      </c>
      <c r="E18" s="1" t="str">
        <f t="shared" si="1"/>
        <v>H</v>
      </c>
      <c r="F18" s="1" t="s">
        <v>78</v>
      </c>
      <c r="G18" s="1" t="str">
        <f t="shared" si="0"/>
        <v>73</v>
      </c>
      <c r="H18" s="2" t="s">
        <v>79</v>
      </c>
      <c r="I18" s="3" t="s">
        <v>80</v>
      </c>
      <c r="J18" s="4" t="s">
        <v>267</v>
      </c>
      <c r="K18" s="12">
        <v>1890</v>
      </c>
    </row>
    <row r="19" spans="1:11" ht="12.75" customHeight="1" x14ac:dyDescent="0.25">
      <c r="A19" s="22">
        <v>18</v>
      </c>
      <c r="B19" s="2" t="s">
        <v>81</v>
      </c>
      <c r="C19" s="2" t="s">
        <v>82</v>
      </c>
      <c r="D19" s="1">
        <v>3</v>
      </c>
      <c r="E19" s="1" t="str">
        <f t="shared" si="1"/>
        <v>F</v>
      </c>
      <c r="F19" s="1" t="s">
        <v>83</v>
      </c>
      <c r="G19" s="1" t="str">
        <f t="shared" si="0"/>
        <v>06</v>
      </c>
      <c r="H19" s="2" t="s">
        <v>84</v>
      </c>
      <c r="I19" s="3" t="s">
        <v>85</v>
      </c>
      <c r="J19" s="4" t="s">
        <v>263</v>
      </c>
      <c r="K19" s="12">
        <v>1895.32</v>
      </c>
    </row>
    <row r="20" spans="1:11" ht="12.75" customHeight="1" x14ac:dyDescent="0.25">
      <c r="A20" s="22">
        <v>19</v>
      </c>
      <c r="B20" s="2" t="s">
        <v>86</v>
      </c>
      <c r="C20" s="2" t="s">
        <v>87</v>
      </c>
      <c r="D20" s="1">
        <v>2</v>
      </c>
      <c r="E20" s="1" t="str">
        <f t="shared" si="1"/>
        <v>F</v>
      </c>
      <c r="F20" s="1" t="s">
        <v>88</v>
      </c>
      <c r="G20" s="1" t="str">
        <f t="shared" si="0"/>
        <v>38</v>
      </c>
      <c r="H20" s="2" t="s">
        <v>89</v>
      </c>
      <c r="I20" s="3" t="s">
        <v>90</v>
      </c>
      <c r="J20" s="4" t="s">
        <v>263</v>
      </c>
      <c r="K20" s="12">
        <v>1895.32</v>
      </c>
    </row>
    <row r="21" spans="1:11" ht="12.75" customHeight="1" x14ac:dyDescent="0.25">
      <c r="A21" s="22">
        <v>20</v>
      </c>
      <c r="B21" s="2" t="s">
        <v>91</v>
      </c>
      <c r="C21" s="2" t="s">
        <v>92</v>
      </c>
      <c r="D21" s="1">
        <v>3</v>
      </c>
      <c r="E21" s="1" t="str">
        <f t="shared" si="1"/>
        <v>F</v>
      </c>
      <c r="F21" s="1" t="s">
        <v>66</v>
      </c>
      <c r="G21" s="1" t="str">
        <f t="shared" si="0"/>
        <v>38</v>
      </c>
      <c r="H21" s="2" t="s">
        <v>67</v>
      </c>
      <c r="I21" s="3" t="s">
        <v>93</v>
      </c>
      <c r="J21" s="4" t="s">
        <v>264</v>
      </c>
      <c r="K21" s="12">
        <v>1895.32</v>
      </c>
    </row>
    <row r="22" spans="1:11" ht="12.75" customHeight="1" x14ac:dyDescent="0.25">
      <c r="A22" s="22">
        <v>21</v>
      </c>
      <c r="B22" s="2" t="s">
        <v>94</v>
      </c>
      <c r="C22" s="2" t="s">
        <v>95</v>
      </c>
      <c r="D22" s="1">
        <v>2</v>
      </c>
      <c r="E22" s="1" t="str">
        <f t="shared" si="1"/>
        <v>F</v>
      </c>
      <c r="F22" s="1" t="s">
        <v>96</v>
      </c>
      <c r="G22" s="1" t="str">
        <f t="shared" si="0"/>
        <v>07</v>
      </c>
      <c r="H22" s="2" t="s">
        <v>97</v>
      </c>
      <c r="I22" s="3" t="s">
        <v>98</v>
      </c>
      <c r="J22" s="4" t="s">
        <v>264</v>
      </c>
      <c r="K22" s="12">
        <v>2100</v>
      </c>
    </row>
    <row r="23" spans="1:11" ht="12.75" customHeight="1" x14ac:dyDescent="0.25">
      <c r="A23" s="22">
        <v>22</v>
      </c>
      <c r="B23" s="2" t="s">
        <v>99</v>
      </c>
      <c r="C23" s="2" t="s">
        <v>100</v>
      </c>
      <c r="D23" s="1">
        <v>1</v>
      </c>
      <c r="E23" s="1" t="str">
        <f t="shared" si="1"/>
        <v>H</v>
      </c>
      <c r="F23" s="1" t="s">
        <v>101</v>
      </c>
      <c r="G23" s="1" t="str">
        <f t="shared" si="0"/>
        <v>69</v>
      </c>
      <c r="H23" s="2" t="s">
        <v>63</v>
      </c>
      <c r="I23" s="3" t="s">
        <v>102</v>
      </c>
      <c r="J23" s="4" t="s">
        <v>263</v>
      </c>
      <c r="K23" s="12">
        <v>1895.32</v>
      </c>
    </row>
    <row r="24" spans="1:11" ht="12.75" customHeight="1" x14ac:dyDescent="0.25">
      <c r="A24" s="22">
        <v>23</v>
      </c>
      <c r="B24" s="2" t="s">
        <v>103</v>
      </c>
      <c r="C24" s="2" t="s">
        <v>104</v>
      </c>
      <c r="D24" s="1">
        <v>1</v>
      </c>
      <c r="E24" s="1" t="str">
        <f t="shared" si="1"/>
        <v>H</v>
      </c>
      <c r="F24" s="1" t="s">
        <v>105</v>
      </c>
      <c r="G24" s="1" t="str">
        <f t="shared" si="0"/>
        <v>34</v>
      </c>
      <c r="H24" s="2" t="s">
        <v>16</v>
      </c>
      <c r="I24" s="3">
        <v>17959</v>
      </c>
      <c r="J24" s="4" t="s">
        <v>266</v>
      </c>
      <c r="K24" s="12">
        <v>4500</v>
      </c>
    </row>
    <row r="25" spans="1:11" ht="12.75" customHeight="1" x14ac:dyDescent="0.25">
      <c r="A25" s="22">
        <v>24</v>
      </c>
      <c r="B25" s="2" t="s">
        <v>106</v>
      </c>
      <c r="C25" s="2" t="s">
        <v>107</v>
      </c>
      <c r="D25" s="1">
        <v>3</v>
      </c>
      <c r="E25" s="1" t="str">
        <f t="shared" si="1"/>
        <v>F</v>
      </c>
      <c r="F25" s="1" t="s">
        <v>108</v>
      </c>
      <c r="G25" s="1" t="str">
        <f t="shared" si="0"/>
        <v>75</v>
      </c>
      <c r="H25" s="2" t="s">
        <v>44</v>
      </c>
      <c r="I25" s="3">
        <v>22099</v>
      </c>
      <c r="J25" s="4" t="s">
        <v>263</v>
      </c>
      <c r="K25" s="12">
        <v>3260</v>
      </c>
    </row>
    <row r="26" spans="1:11" ht="12.75" customHeight="1" x14ac:dyDescent="0.25">
      <c r="A26" s="22">
        <v>25</v>
      </c>
      <c r="B26" s="2" t="s">
        <v>109</v>
      </c>
      <c r="C26" s="2" t="s">
        <v>5</v>
      </c>
      <c r="D26" s="1">
        <v>1</v>
      </c>
      <c r="E26" s="1" t="str">
        <f t="shared" si="1"/>
        <v>H</v>
      </c>
      <c r="F26" s="1" t="s">
        <v>110</v>
      </c>
      <c r="G26" s="1" t="str">
        <f t="shared" si="0"/>
        <v>74</v>
      </c>
      <c r="H26" s="2" t="s">
        <v>111</v>
      </c>
      <c r="I26" s="3" t="s">
        <v>112</v>
      </c>
      <c r="J26" s="4" t="s">
        <v>263</v>
      </c>
      <c r="K26" s="12">
        <v>2125</v>
      </c>
    </row>
    <row r="27" spans="1:11" ht="12.75" customHeight="1" x14ac:dyDescent="0.25">
      <c r="A27" s="22">
        <v>26</v>
      </c>
      <c r="B27" s="2" t="s">
        <v>113</v>
      </c>
      <c r="C27" s="2" t="s">
        <v>114</v>
      </c>
      <c r="D27" s="1">
        <v>2</v>
      </c>
      <c r="E27" s="1" t="str">
        <f t="shared" si="1"/>
        <v>F</v>
      </c>
      <c r="F27" s="1" t="s">
        <v>115</v>
      </c>
      <c r="G27" s="1" t="str">
        <f t="shared" si="0"/>
        <v>74</v>
      </c>
      <c r="H27" s="2" t="s">
        <v>116</v>
      </c>
      <c r="I27" s="3" t="s">
        <v>117</v>
      </c>
      <c r="J27" s="4" t="s">
        <v>263</v>
      </c>
      <c r="K27" s="12">
        <v>1895.32</v>
      </c>
    </row>
    <row r="28" spans="1:11" ht="12.75" customHeight="1" x14ac:dyDescent="0.25">
      <c r="A28" s="22">
        <v>27</v>
      </c>
      <c r="B28" s="2" t="s">
        <v>118</v>
      </c>
      <c r="C28" s="2" t="s">
        <v>119</v>
      </c>
      <c r="D28" s="1">
        <v>2</v>
      </c>
      <c r="E28" s="1" t="str">
        <f t="shared" si="1"/>
        <v>F</v>
      </c>
      <c r="F28" s="1" t="s">
        <v>120</v>
      </c>
      <c r="G28" s="1" t="str">
        <f t="shared" si="0"/>
        <v>69</v>
      </c>
      <c r="H28" s="2" t="s">
        <v>121</v>
      </c>
      <c r="I28" s="3" t="s">
        <v>122</v>
      </c>
      <c r="J28" s="4" t="s">
        <v>264</v>
      </c>
      <c r="K28" s="12">
        <v>1745</v>
      </c>
    </row>
    <row r="29" spans="1:11" ht="12.75" customHeight="1" x14ac:dyDescent="0.25">
      <c r="A29" s="22">
        <v>28</v>
      </c>
      <c r="B29" s="2" t="s">
        <v>123</v>
      </c>
      <c r="C29" s="2" t="s">
        <v>124</v>
      </c>
      <c r="D29" s="1">
        <v>1</v>
      </c>
      <c r="E29" s="1" t="str">
        <f t="shared" si="1"/>
        <v>H</v>
      </c>
      <c r="F29" s="1" t="s">
        <v>125</v>
      </c>
      <c r="G29" s="1" t="str">
        <f t="shared" si="0"/>
        <v>26</v>
      </c>
      <c r="H29" s="2" t="s">
        <v>126</v>
      </c>
      <c r="I29" s="3" t="s">
        <v>127</v>
      </c>
      <c r="J29" s="4" t="s">
        <v>263</v>
      </c>
      <c r="K29" s="12">
        <v>1895.32</v>
      </c>
    </row>
    <row r="30" spans="1:11" ht="12.75" customHeight="1" x14ac:dyDescent="0.25">
      <c r="A30" s="22">
        <v>29</v>
      </c>
      <c r="B30" s="2" t="s">
        <v>128</v>
      </c>
      <c r="C30" s="2" t="s">
        <v>129</v>
      </c>
      <c r="D30" s="1">
        <v>2</v>
      </c>
      <c r="E30" s="1" t="str">
        <f t="shared" si="1"/>
        <v>F</v>
      </c>
      <c r="F30" s="1" t="s">
        <v>130</v>
      </c>
      <c r="G30" s="1" t="str">
        <f t="shared" si="0"/>
        <v>73</v>
      </c>
      <c r="H30" s="2" t="s">
        <v>131</v>
      </c>
      <c r="I30" s="3" t="s">
        <v>132</v>
      </c>
      <c r="J30" s="4" t="s">
        <v>263</v>
      </c>
      <c r="K30" s="12">
        <v>1895.32</v>
      </c>
    </row>
    <row r="31" spans="1:11" ht="12.75" customHeight="1" x14ac:dyDescent="0.25">
      <c r="A31" s="22">
        <v>30</v>
      </c>
      <c r="B31" s="2" t="s">
        <v>133</v>
      </c>
      <c r="C31" s="2" t="s">
        <v>134</v>
      </c>
      <c r="D31" s="1">
        <v>3</v>
      </c>
      <c r="E31" s="1" t="str">
        <f t="shared" si="1"/>
        <v>F</v>
      </c>
      <c r="F31" s="1" t="s">
        <v>135</v>
      </c>
      <c r="G31" s="1" t="str">
        <f t="shared" si="0"/>
        <v>42</v>
      </c>
      <c r="H31" s="2" t="s">
        <v>136</v>
      </c>
      <c r="I31" s="3" t="s">
        <v>137</v>
      </c>
      <c r="J31" s="4" t="s">
        <v>266</v>
      </c>
      <c r="K31" s="12">
        <v>3210</v>
      </c>
    </row>
    <row r="32" spans="1:11" ht="12.75" customHeight="1" x14ac:dyDescent="0.25">
      <c r="A32" s="22">
        <v>31</v>
      </c>
      <c r="B32" s="2" t="s">
        <v>138</v>
      </c>
      <c r="C32" s="2" t="s">
        <v>139</v>
      </c>
      <c r="D32" s="1">
        <v>2</v>
      </c>
      <c r="E32" s="1" t="str">
        <f t="shared" si="1"/>
        <v>F</v>
      </c>
      <c r="F32" s="1" t="s">
        <v>140</v>
      </c>
      <c r="G32" s="1" t="str">
        <f t="shared" si="0"/>
        <v>13</v>
      </c>
      <c r="H32" s="2" t="s">
        <v>141</v>
      </c>
      <c r="I32" s="3" t="s">
        <v>142</v>
      </c>
      <c r="J32" s="4" t="s">
        <v>263</v>
      </c>
      <c r="K32" s="12">
        <v>1895.32</v>
      </c>
    </row>
    <row r="33" spans="1:11" ht="12.75" customHeight="1" x14ac:dyDescent="0.25">
      <c r="A33" s="22">
        <v>32</v>
      </c>
      <c r="B33" s="2" t="s">
        <v>143</v>
      </c>
      <c r="C33" s="2" t="s">
        <v>144</v>
      </c>
      <c r="D33" s="1">
        <v>3</v>
      </c>
      <c r="E33" s="1" t="str">
        <f t="shared" si="1"/>
        <v>F</v>
      </c>
      <c r="F33" s="1" t="s">
        <v>145</v>
      </c>
      <c r="G33" s="1" t="str">
        <f t="shared" si="0"/>
        <v>03</v>
      </c>
      <c r="H33" s="2" t="s">
        <v>146</v>
      </c>
      <c r="I33" s="3" t="s">
        <v>147</v>
      </c>
      <c r="J33" s="4" t="s">
        <v>263</v>
      </c>
      <c r="K33" s="12">
        <v>1780</v>
      </c>
    </row>
    <row r="34" spans="1:11" ht="12.75" customHeight="1" x14ac:dyDescent="0.25">
      <c r="A34" s="22">
        <v>33</v>
      </c>
      <c r="B34" s="2" t="s">
        <v>148</v>
      </c>
      <c r="C34" s="2" t="s">
        <v>149</v>
      </c>
      <c r="D34" s="1">
        <v>2</v>
      </c>
      <c r="E34" s="1" t="str">
        <f t="shared" si="1"/>
        <v>F</v>
      </c>
      <c r="F34" s="1" t="s">
        <v>150</v>
      </c>
      <c r="G34" s="1" t="str">
        <f t="shared" ref="G34:G65" si="2">LEFT(F34,2)</f>
        <v>42</v>
      </c>
      <c r="H34" s="2" t="s">
        <v>151</v>
      </c>
      <c r="I34" s="3" t="s">
        <v>152</v>
      </c>
      <c r="J34" s="4" t="s">
        <v>264</v>
      </c>
      <c r="K34" s="12">
        <v>1895.32</v>
      </c>
    </row>
    <row r="35" spans="1:11" ht="12.75" customHeight="1" x14ac:dyDescent="0.25">
      <c r="A35" s="22">
        <v>34</v>
      </c>
      <c r="B35" s="2" t="s">
        <v>153</v>
      </c>
      <c r="C35" s="2" t="s">
        <v>154</v>
      </c>
      <c r="D35" s="1">
        <v>1</v>
      </c>
      <c r="E35" s="1" t="str">
        <f t="shared" si="1"/>
        <v>H</v>
      </c>
      <c r="F35" s="1" t="s">
        <v>10</v>
      </c>
      <c r="G35" s="1" t="str">
        <f t="shared" si="2"/>
        <v>68</v>
      </c>
      <c r="H35" s="2" t="s">
        <v>11</v>
      </c>
      <c r="I35" s="3" t="s">
        <v>155</v>
      </c>
      <c r="J35" s="4" t="s">
        <v>268</v>
      </c>
      <c r="K35" s="12">
        <v>2400</v>
      </c>
    </row>
    <row r="36" spans="1:11" ht="12.75" customHeight="1" x14ac:dyDescent="0.25">
      <c r="A36" s="22">
        <v>35</v>
      </c>
      <c r="B36" s="2" t="s">
        <v>156</v>
      </c>
      <c r="C36" s="2" t="s">
        <v>157</v>
      </c>
      <c r="D36" s="1">
        <v>2</v>
      </c>
      <c r="E36" s="1" t="str">
        <f t="shared" si="1"/>
        <v>F</v>
      </c>
      <c r="F36" s="1" t="s">
        <v>158</v>
      </c>
      <c r="G36" s="1" t="str">
        <f t="shared" si="2"/>
        <v>28</v>
      </c>
      <c r="H36" s="2" t="s">
        <v>159</v>
      </c>
      <c r="I36" s="3" t="s">
        <v>160</v>
      </c>
      <c r="J36" s="4" t="s">
        <v>263</v>
      </c>
      <c r="K36" s="12">
        <v>1895.32</v>
      </c>
    </row>
    <row r="37" spans="1:11" ht="12.75" customHeight="1" x14ac:dyDescent="0.25">
      <c r="A37" s="22">
        <v>36</v>
      </c>
      <c r="B37" s="2" t="s">
        <v>161</v>
      </c>
      <c r="C37" s="2" t="s">
        <v>162</v>
      </c>
      <c r="D37" s="1">
        <v>1</v>
      </c>
      <c r="E37" s="1" t="str">
        <f t="shared" si="1"/>
        <v>H</v>
      </c>
      <c r="F37" s="1" t="s">
        <v>15</v>
      </c>
      <c r="G37" s="1" t="str">
        <f t="shared" si="2"/>
        <v>34</v>
      </c>
      <c r="H37" s="2" t="s">
        <v>16</v>
      </c>
      <c r="I37" s="3" t="s">
        <v>12</v>
      </c>
      <c r="J37" s="4" t="s">
        <v>267</v>
      </c>
      <c r="K37" s="12">
        <v>1900</v>
      </c>
    </row>
    <row r="38" spans="1:11" ht="12.75" customHeight="1" x14ac:dyDescent="0.25">
      <c r="A38" s="22">
        <v>37</v>
      </c>
      <c r="B38" s="2" t="s">
        <v>163</v>
      </c>
      <c r="C38" s="2" t="s">
        <v>23</v>
      </c>
      <c r="D38" s="1">
        <v>2</v>
      </c>
      <c r="E38" s="1" t="str">
        <f t="shared" si="1"/>
        <v>F</v>
      </c>
      <c r="F38" s="1" t="s">
        <v>20</v>
      </c>
      <c r="G38" s="1" t="str">
        <f t="shared" si="2"/>
        <v>13</v>
      </c>
      <c r="H38" s="2" t="s">
        <v>21</v>
      </c>
      <c r="I38" s="3" t="s">
        <v>164</v>
      </c>
      <c r="J38" s="4" t="s">
        <v>263</v>
      </c>
      <c r="K38" s="12">
        <v>1895.32</v>
      </c>
    </row>
    <row r="39" spans="1:11" ht="12.75" customHeight="1" x14ac:dyDescent="0.25">
      <c r="A39" s="22">
        <v>38</v>
      </c>
      <c r="B39" s="2" t="s">
        <v>165</v>
      </c>
      <c r="C39" s="2" t="s">
        <v>166</v>
      </c>
      <c r="D39" s="1">
        <v>2</v>
      </c>
      <c r="E39" s="1" t="str">
        <f t="shared" si="1"/>
        <v>F</v>
      </c>
      <c r="F39" s="1" t="s">
        <v>24</v>
      </c>
      <c r="G39" s="1" t="str">
        <f t="shared" si="2"/>
        <v>13</v>
      </c>
      <c r="H39" s="2" t="s">
        <v>141</v>
      </c>
      <c r="I39" s="3" t="s">
        <v>8</v>
      </c>
      <c r="J39" s="4" t="s">
        <v>263</v>
      </c>
      <c r="K39" s="12">
        <v>1895.32</v>
      </c>
    </row>
    <row r="40" spans="1:11" ht="12.75" customHeight="1" x14ac:dyDescent="0.25">
      <c r="A40" s="22">
        <v>39</v>
      </c>
      <c r="B40" s="2" t="s">
        <v>165</v>
      </c>
      <c r="C40" s="2" t="s">
        <v>167</v>
      </c>
      <c r="D40" s="1">
        <v>1</v>
      </c>
      <c r="E40" s="1" t="str">
        <f t="shared" si="1"/>
        <v>H</v>
      </c>
      <c r="F40" s="1" t="s">
        <v>28</v>
      </c>
      <c r="G40" s="1" t="str">
        <f t="shared" si="2"/>
        <v>84</v>
      </c>
      <c r="H40" s="2" t="s">
        <v>29</v>
      </c>
      <c r="I40" s="3" t="s">
        <v>12</v>
      </c>
      <c r="J40" s="4" t="s">
        <v>266</v>
      </c>
      <c r="K40" s="12">
        <v>2590</v>
      </c>
    </row>
    <row r="41" spans="1:11" ht="12.75" customHeight="1" x14ac:dyDescent="0.25">
      <c r="A41" s="22">
        <v>40</v>
      </c>
      <c r="B41" s="2" t="s">
        <v>168</v>
      </c>
      <c r="C41" s="2" t="s">
        <v>124</v>
      </c>
      <c r="D41" s="1">
        <v>1</v>
      </c>
      <c r="E41" s="1" t="str">
        <f t="shared" si="1"/>
        <v>H</v>
      </c>
      <c r="F41" s="1" t="s">
        <v>169</v>
      </c>
      <c r="G41" s="1" t="str">
        <f t="shared" si="2"/>
        <v>84</v>
      </c>
      <c r="H41" s="2" t="s">
        <v>170</v>
      </c>
      <c r="I41" s="3" t="s">
        <v>17</v>
      </c>
      <c r="J41" s="4" t="s">
        <v>268</v>
      </c>
      <c r="K41" s="12">
        <v>2600</v>
      </c>
    </row>
    <row r="42" spans="1:11" ht="12.75" customHeight="1" x14ac:dyDescent="0.25">
      <c r="A42" s="22">
        <v>41</v>
      </c>
      <c r="B42" s="2" t="s">
        <v>171</v>
      </c>
      <c r="C42" s="2" t="s">
        <v>172</v>
      </c>
      <c r="D42" s="1">
        <v>1</v>
      </c>
      <c r="E42" s="1" t="str">
        <f t="shared" si="1"/>
        <v>H</v>
      </c>
      <c r="F42" s="1" t="s">
        <v>43</v>
      </c>
      <c r="G42" s="1" t="str">
        <f t="shared" si="2"/>
        <v>75</v>
      </c>
      <c r="H42" s="2" t="s">
        <v>44</v>
      </c>
      <c r="I42" s="3" t="s">
        <v>173</v>
      </c>
      <c r="J42" s="4" t="s">
        <v>263</v>
      </c>
      <c r="K42" s="12">
        <v>1895.32</v>
      </c>
    </row>
    <row r="43" spans="1:11" ht="12.75" customHeight="1" x14ac:dyDescent="0.25">
      <c r="A43" s="22">
        <v>42</v>
      </c>
      <c r="B43" s="2" t="s">
        <v>174</v>
      </c>
      <c r="C43" s="2" t="s">
        <v>175</v>
      </c>
      <c r="D43" s="1">
        <v>1</v>
      </c>
      <c r="E43" s="1" t="str">
        <f t="shared" si="1"/>
        <v>H</v>
      </c>
      <c r="F43" s="1" t="s">
        <v>47</v>
      </c>
      <c r="G43" s="1" t="str">
        <f t="shared" si="2"/>
        <v>30</v>
      </c>
      <c r="H43" s="2" t="s">
        <v>48</v>
      </c>
      <c r="I43" s="3" t="s">
        <v>26</v>
      </c>
      <c r="J43" s="4" t="s">
        <v>265</v>
      </c>
      <c r="K43" s="12">
        <v>2500</v>
      </c>
    </row>
    <row r="44" spans="1:11" ht="12.75" customHeight="1" x14ac:dyDescent="0.25">
      <c r="A44" s="22">
        <v>43</v>
      </c>
      <c r="B44" s="2" t="s">
        <v>176</v>
      </c>
      <c r="C44" s="2" t="s">
        <v>177</v>
      </c>
      <c r="D44" s="1">
        <v>1</v>
      </c>
      <c r="E44" s="1" t="str">
        <f t="shared" si="1"/>
        <v>H</v>
      </c>
      <c r="F44" s="1" t="s">
        <v>178</v>
      </c>
      <c r="G44" s="1" t="str">
        <f t="shared" si="2"/>
        <v>05</v>
      </c>
      <c r="H44" s="2" t="s">
        <v>179</v>
      </c>
      <c r="I44" s="3" t="s">
        <v>180</v>
      </c>
      <c r="J44" s="4" t="s">
        <v>263</v>
      </c>
      <c r="K44" s="12">
        <v>2428</v>
      </c>
    </row>
    <row r="45" spans="1:11" ht="12.75" customHeight="1" x14ac:dyDescent="0.25">
      <c r="A45" s="22">
        <v>44</v>
      </c>
      <c r="B45" s="2" t="s">
        <v>181</v>
      </c>
      <c r="C45" s="2" t="s">
        <v>182</v>
      </c>
      <c r="D45" s="1">
        <v>1</v>
      </c>
      <c r="E45" s="1" t="str">
        <f t="shared" si="1"/>
        <v>H</v>
      </c>
      <c r="F45" s="1" t="s">
        <v>57</v>
      </c>
      <c r="G45" s="1" t="str">
        <f t="shared" si="2"/>
        <v>26</v>
      </c>
      <c r="H45" s="2" t="s">
        <v>58</v>
      </c>
      <c r="I45" s="3" t="s">
        <v>35</v>
      </c>
      <c r="J45" s="4" t="s">
        <v>263</v>
      </c>
      <c r="K45" s="12">
        <v>1895.32</v>
      </c>
    </row>
    <row r="46" spans="1:11" ht="12.75" customHeight="1" x14ac:dyDescent="0.25">
      <c r="A46" s="22">
        <v>45</v>
      </c>
      <c r="B46" s="2" t="s">
        <v>183</v>
      </c>
      <c r="C46" s="2" t="s">
        <v>5</v>
      </c>
      <c r="D46" s="1">
        <v>1</v>
      </c>
      <c r="E46" s="1" t="str">
        <f t="shared" si="1"/>
        <v>H</v>
      </c>
      <c r="F46" s="1" t="s">
        <v>62</v>
      </c>
      <c r="G46" s="1" t="str">
        <f t="shared" si="2"/>
        <v>69</v>
      </c>
      <c r="H46" s="2" t="s">
        <v>63</v>
      </c>
      <c r="I46" s="3" t="s">
        <v>40</v>
      </c>
      <c r="J46" s="4" t="s">
        <v>265</v>
      </c>
      <c r="K46" s="12">
        <v>1820</v>
      </c>
    </row>
    <row r="47" spans="1:11" ht="12.75" customHeight="1" x14ac:dyDescent="0.25">
      <c r="A47" s="22">
        <v>46</v>
      </c>
      <c r="B47" s="2" t="s">
        <v>184</v>
      </c>
      <c r="C47" s="2" t="s">
        <v>114</v>
      </c>
      <c r="D47" s="1">
        <v>2</v>
      </c>
      <c r="E47" s="1" t="str">
        <f t="shared" si="1"/>
        <v>F</v>
      </c>
      <c r="F47" s="1" t="s">
        <v>70</v>
      </c>
      <c r="G47" s="1" t="str">
        <f t="shared" si="2"/>
        <v>69</v>
      </c>
      <c r="H47" s="2" t="s">
        <v>63</v>
      </c>
      <c r="I47" s="3" t="s">
        <v>45</v>
      </c>
      <c r="J47" s="4" t="s">
        <v>263</v>
      </c>
      <c r="K47" s="12">
        <v>1895.32</v>
      </c>
    </row>
    <row r="48" spans="1:11" ht="12.75" customHeight="1" x14ac:dyDescent="0.25">
      <c r="A48" s="22">
        <v>47</v>
      </c>
      <c r="B48" s="2" t="s">
        <v>185</v>
      </c>
      <c r="C48" s="2" t="s">
        <v>119</v>
      </c>
      <c r="D48" s="1">
        <v>2</v>
      </c>
      <c r="E48" s="1" t="str">
        <f t="shared" si="1"/>
        <v>F</v>
      </c>
      <c r="F48" s="1" t="s">
        <v>73</v>
      </c>
      <c r="G48" s="1" t="str">
        <f t="shared" si="2"/>
        <v>69</v>
      </c>
      <c r="H48" s="2" t="s">
        <v>74</v>
      </c>
      <c r="I48" s="3" t="s">
        <v>49</v>
      </c>
      <c r="J48" s="4" t="s">
        <v>263</v>
      </c>
      <c r="K48" s="12">
        <v>1895.32</v>
      </c>
    </row>
    <row r="49" spans="1:11" ht="12.75" customHeight="1" x14ac:dyDescent="0.25">
      <c r="A49" s="22">
        <v>48</v>
      </c>
      <c r="B49" s="2" t="s">
        <v>186</v>
      </c>
      <c r="C49" s="2" t="s">
        <v>124</v>
      </c>
      <c r="D49" s="1">
        <v>1</v>
      </c>
      <c r="E49" s="1" t="str">
        <f t="shared" si="1"/>
        <v>H</v>
      </c>
      <c r="F49" s="1" t="s">
        <v>83</v>
      </c>
      <c r="G49" s="1" t="str">
        <f t="shared" si="2"/>
        <v>06</v>
      </c>
      <c r="H49" s="2" t="s">
        <v>84</v>
      </c>
      <c r="I49" s="3" t="s">
        <v>187</v>
      </c>
      <c r="J49" s="4" t="s">
        <v>263</v>
      </c>
      <c r="K49" s="12">
        <v>1780</v>
      </c>
    </row>
    <row r="50" spans="1:11" ht="12.75" customHeight="1" x14ac:dyDescent="0.25">
      <c r="A50" s="22">
        <v>49</v>
      </c>
      <c r="B50" s="2" t="s">
        <v>188</v>
      </c>
      <c r="C50" s="2" t="s">
        <v>129</v>
      </c>
      <c r="D50" s="1">
        <v>2</v>
      </c>
      <c r="E50" s="1" t="str">
        <f t="shared" si="1"/>
        <v>F</v>
      </c>
      <c r="F50" s="1" t="s">
        <v>88</v>
      </c>
      <c r="G50" s="1" t="str">
        <f t="shared" si="2"/>
        <v>38</v>
      </c>
      <c r="H50" s="2" t="s">
        <v>89</v>
      </c>
      <c r="I50" s="3" t="s">
        <v>59</v>
      </c>
      <c r="J50" s="4" t="s">
        <v>263</v>
      </c>
      <c r="K50" s="12">
        <v>1895.32</v>
      </c>
    </row>
    <row r="51" spans="1:11" ht="12.75" customHeight="1" x14ac:dyDescent="0.25">
      <c r="A51" s="22">
        <v>50</v>
      </c>
      <c r="B51" s="2" t="s">
        <v>189</v>
      </c>
      <c r="C51" s="2" t="s">
        <v>134</v>
      </c>
      <c r="D51" s="1">
        <v>2</v>
      </c>
      <c r="E51" s="1" t="str">
        <f t="shared" si="1"/>
        <v>F</v>
      </c>
      <c r="F51" s="1" t="s">
        <v>66</v>
      </c>
      <c r="G51" s="1" t="str">
        <f t="shared" si="2"/>
        <v>38</v>
      </c>
      <c r="H51" s="2" t="s">
        <v>67</v>
      </c>
      <c r="I51" s="3" t="s">
        <v>190</v>
      </c>
      <c r="J51" s="4" t="s">
        <v>264</v>
      </c>
      <c r="K51" s="12">
        <v>1830</v>
      </c>
    </row>
    <row r="52" spans="1:11" ht="12.75" customHeight="1" x14ac:dyDescent="0.25">
      <c r="A52" s="22">
        <v>51</v>
      </c>
      <c r="B52" s="2" t="s">
        <v>191</v>
      </c>
      <c r="C52" s="2" t="s">
        <v>139</v>
      </c>
      <c r="D52" s="1">
        <v>2</v>
      </c>
      <c r="E52" s="1" t="str">
        <f t="shared" si="1"/>
        <v>F</v>
      </c>
      <c r="F52" s="1" t="s">
        <v>192</v>
      </c>
      <c r="G52" s="1" t="str">
        <f t="shared" si="2"/>
        <v>07</v>
      </c>
      <c r="H52" s="2" t="s">
        <v>193</v>
      </c>
      <c r="I52" s="3" t="s">
        <v>71</v>
      </c>
      <c r="J52" s="4" t="s">
        <v>263</v>
      </c>
      <c r="K52" s="12">
        <v>1895.32</v>
      </c>
    </row>
    <row r="53" spans="1:11" ht="12.75" customHeight="1" x14ac:dyDescent="0.25">
      <c r="A53" s="22">
        <v>52</v>
      </c>
      <c r="B53" s="2" t="s">
        <v>194</v>
      </c>
      <c r="C53" s="2" t="s">
        <v>144</v>
      </c>
      <c r="D53" s="1">
        <v>2</v>
      </c>
      <c r="E53" s="1" t="str">
        <f t="shared" si="1"/>
        <v>F</v>
      </c>
      <c r="F53" s="1" t="s">
        <v>101</v>
      </c>
      <c r="G53" s="1" t="str">
        <f t="shared" si="2"/>
        <v>69</v>
      </c>
      <c r="H53" s="2" t="s">
        <v>63</v>
      </c>
      <c r="I53" s="3" t="s">
        <v>75</v>
      </c>
      <c r="J53" s="4" t="s">
        <v>266</v>
      </c>
      <c r="K53" s="12">
        <v>2100</v>
      </c>
    </row>
    <row r="54" spans="1:11" ht="12.75" customHeight="1" x14ac:dyDescent="0.25">
      <c r="A54" s="22">
        <v>53</v>
      </c>
      <c r="B54" s="2" t="s">
        <v>195</v>
      </c>
      <c r="C54" s="2" t="s">
        <v>154</v>
      </c>
      <c r="D54" s="1">
        <v>1</v>
      </c>
      <c r="E54" s="1" t="str">
        <f t="shared" si="1"/>
        <v>H</v>
      </c>
      <c r="F54" s="1" t="s">
        <v>108</v>
      </c>
      <c r="G54" s="1" t="str">
        <f t="shared" si="2"/>
        <v>75</v>
      </c>
      <c r="H54" s="2" t="s">
        <v>44</v>
      </c>
      <c r="I54" s="3" t="s">
        <v>80</v>
      </c>
      <c r="J54" s="4" t="s">
        <v>263</v>
      </c>
      <c r="K54" s="12">
        <v>1895.32</v>
      </c>
    </row>
    <row r="55" spans="1:11" ht="12.75" customHeight="1" x14ac:dyDescent="0.25">
      <c r="A55" s="22">
        <v>54</v>
      </c>
      <c r="B55" s="2" t="s">
        <v>196</v>
      </c>
      <c r="C55" s="2" t="s">
        <v>162</v>
      </c>
      <c r="D55" s="1">
        <v>1</v>
      </c>
      <c r="E55" s="1" t="str">
        <f t="shared" si="1"/>
        <v>H</v>
      </c>
      <c r="F55" s="1" t="s">
        <v>197</v>
      </c>
      <c r="G55" s="1" t="str">
        <f t="shared" si="2"/>
        <v>74</v>
      </c>
      <c r="H55" s="2" t="s">
        <v>198</v>
      </c>
      <c r="I55" s="3" t="s">
        <v>199</v>
      </c>
      <c r="J55" s="4" t="s">
        <v>263</v>
      </c>
      <c r="K55" s="12">
        <v>1780</v>
      </c>
    </row>
    <row r="56" spans="1:11" ht="12.75" customHeight="1" x14ac:dyDescent="0.25">
      <c r="A56" s="22">
        <v>55</v>
      </c>
      <c r="B56" s="2" t="s">
        <v>200</v>
      </c>
      <c r="C56" s="2" t="s">
        <v>201</v>
      </c>
      <c r="D56" s="1">
        <v>2</v>
      </c>
      <c r="E56" s="1" t="str">
        <f t="shared" si="1"/>
        <v>F</v>
      </c>
      <c r="F56" s="1" t="s">
        <v>115</v>
      </c>
      <c r="G56" s="1" t="str">
        <f t="shared" si="2"/>
        <v>74</v>
      </c>
      <c r="H56" s="2" t="s">
        <v>116</v>
      </c>
      <c r="I56" s="3" t="s">
        <v>90</v>
      </c>
      <c r="J56" s="4" t="s">
        <v>263</v>
      </c>
      <c r="K56" s="12">
        <v>1895.32</v>
      </c>
    </row>
    <row r="57" spans="1:11" ht="12.75" customHeight="1" x14ac:dyDescent="0.25">
      <c r="A57" s="22">
        <v>56</v>
      </c>
      <c r="B57" s="2" t="s">
        <v>202</v>
      </c>
      <c r="C57" s="2" t="s">
        <v>166</v>
      </c>
      <c r="D57" s="1">
        <v>2</v>
      </c>
      <c r="E57" s="1" t="str">
        <f t="shared" si="1"/>
        <v>F</v>
      </c>
      <c r="F57" s="1" t="s">
        <v>203</v>
      </c>
      <c r="G57" s="1" t="str">
        <f t="shared" si="2"/>
        <v>38</v>
      </c>
      <c r="H57" s="2" t="s">
        <v>204</v>
      </c>
      <c r="I57" s="3" t="s">
        <v>205</v>
      </c>
      <c r="J57" s="4" t="s">
        <v>263</v>
      </c>
      <c r="K57" s="12">
        <v>1895.32</v>
      </c>
    </row>
    <row r="58" spans="1:11" ht="12.75" customHeight="1" x14ac:dyDescent="0.25">
      <c r="A58" s="22">
        <v>57</v>
      </c>
      <c r="B58" s="2" t="s">
        <v>206</v>
      </c>
      <c r="C58" s="2" t="s">
        <v>167</v>
      </c>
      <c r="D58" s="1">
        <v>1</v>
      </c>
      <c r="E58" s="1" t="str">
        <f t="shared" si="1"/>
        <v>H</v>
      </c>
      <c r="F58" s="1" t="s">
        <v>125</v>
      </c>
      <c r="G58" s="1" t="str">
        <f t="shared" si="2"/>
        <v>26</v>
      </c>
      <c r="H58" s="2" t="s">
        <v>126</v>
      </c>
      <c r="I58" s="3" t="s">
        <v>207</v>
      </c>
      <c r="J58" s="4" t="s">
        <v>264</v>
      </c>
      <c r="K58" s="12">
        <v>1290</v>
      </c>
    </row>
    <row r="59" spans="1:11" ht="12.75" customHeight="1" x14ac:dyDescent="0.25">
      <c r="A59" s="22">
        <v>58</v>
      </c>
      <c r="B59" s="2" t="s">
        <v>208</v>
      </c>
      <c r="C59" s="2" t="s">
        <v>124</v>
      </c>
      <c r="D59" s="1">
        <v>1</v>
      </c>
      <c r="E59" s="1" t="str">
        <f t="shared" si="1"/>
        <v>H</v>
      </c>
      <c r="F59" s="1" t="s">
        <v>130</v>
      </c>
      <c r="G59" s="1" t="str">
        <f t="shared" si="2"/>
        <v>73</v>
      </c>
      <c r="H59" s="2" t="s">
        <v>131</v>
      </c>
      <c r="I59" s="3" t="s">
        <v>209</v>
      </c>
      <c r="J59" s="4" t="s">
        <v>263</v>
      </c>
      <c r="K59" s="12">
        <v>1895.32</v>
      </c>
    </row>
    <row r="60" spans="1:11" ht="12.75" customHeight="1" x14ac:dyDescent="0.25">
      <c r="A60" s="22">
        <v>59</v>
      </c>
      <c r="B60" s="2" t="s">
        <v>210</v>
      </c>
      <c r="C60" s="2" t="s">
        <v>211</v>
      </c>
      <c r="D60" s="1">
        <v>1</v>
      </c>
      <c r="E60" s="1" t="str">
        <f t="shared" si="1"/>
        <v>H</v>
      </c>
      <c r="F60" s="1" t="s">
        <v>135</v>
      </c>
      <c r="G60" s="1" t="str">
        <f t="shared" si="2"/>
        <v>42</v>
      </c>
      <c r="H60" s="2" t="s">
        <v>136</v>
      </c>
      <c r="I60" s="3" t="s">
        <v>212</v>
      </c>
      <c r="J60" s="4" t="s">
        <v>263</v>
      </c>
      <c r="K60" s="12">
        <v>1895.32</v>
      </c>
    </row>
    <row r="61" spans="1:11" ht="12.75" customHeight="1" x14ac:dyDescent="0.25">
      <c r="A61" s="22">
        <v>60</v>
      </c>
      <c r="B61" s="2" t="s">
        <v>213</v>
      </c>
      <c r="C61" s="2" t="s">
        <v>175</v>
      </c>
      <c r="D61" s="1">
        <v>1</v>
      </c>
      <c r="E61" s="1" t="str">
        <f t="shared" si="1"/>
        <v>H</v>
      </c>
      <c r="F61" s="1" t="s">
        <v>214</v>
      </c>
      <c r="G61" s="1" t="str">
        <f t="shared" si="2"/>
        <v>13</v>
      </c>
      <c r="H61" s="2" t="s">
        <v>215</v>
      </c>
      <c r="I61" s="3" t="s">
        <v>112</v>
      </c>
      <c r="J61" s="4" t="s">
        <v>269</v>
      </c>
      <c r="K61" s="12">
        <v>1895.32</v>
      </c>
    </row>
    <row r="62" spans="1:11" ht="12.75" customHeight="1" x14ac:dyDescent="0.25">
      <c r="A62" s="22">
        <v>61</v>
      </c>
      <c r="B62" s="2" t="s">
        <v>216</v>
      </c>
      <c r="C62" s="2" t="s">
        <v>177</v>
      </c>
      <c r="D62" s="1">
        <v>1</v>
      </c>
      <c r="E62" s="1" t="str">
        <f t="shared" si="1"/>
        <v>H</v>
      </c>
      <c r="F62" s="1" t="s">
        <v>145</v>
      </c>
      <c r="G62" s="1" t="str">
        <f t="shared" si="2"/>
        <v>03</v>
      </c>
      <c r="H62" s="2" t="s">
        <v>217</v>
      </c>
      <c r="I62" s="3" t="s">
        <v>117</v>
      </c>
      <c r="J62" s="4" t="s">
        <v>269</v>
      </c>
      <c r="K62" s="12">
        <v>2548</v>
      </c>
    </row>
    <row r="63" spans="1:11" ht="12.75" customHeight="1" x14ac:dyDescent="0.25">
      <c r="A63" s="22">
        <v>62</v>
      </c>
      <c r="B63" s="2" t="s">
        <v>218</v>
      </c>
      <c r="C63" s="2" t="s">
        <v>182</v>
      </c>
      <c r="D63" s="1">
        <v>1</v>
      </c>
      <c r="E63" s="1" t="str">
        <f t="shared" si="1"/>
        <v>H</v>
      </c>
      <c r="F63" s="1" t="s">
        <v>10</v>
      </c>
      <c r="G63" s="1" t="str">
        <f t="shared" si="2"/>
        <v>68</v>
      </c>
      <c r="H63" s="2" t="s">
        <v>11</v>
      </c>
      <c r="I63" s="3" t="s">
        <v>122</v>
      </c>
      <c r="J63" s="4" t="s">
        <v>269</v>
      </c>
      <c r="K63" s="12">
        <v>2200</v>
      </c>
    </row>
    <row r="64" spans="1:11" ht="12.75" customHeight="1" x14ac:dyDescent="0.25">
      <c r="A64" s="22">
        <v>63</v>
      </c>
      <c r="B64" s="2" t="s">
        <v>219</v>
      </c>
      <c r="C64" s="2" t="s">
        <v>9</v>
      </c>
      <c r="D64" s="1">
        <v>2</v>
      </c>
      <c r="E64" s="1" t="str">
        <f t="shared" si="1"/>
        <v>F</v>
      </c>
      <c r="F64" s="1" t="s">
        <v>15</v>
      </c>
      <c r="G64" s="1" t="str">
        <f t="shared" si="2"/>
        <v>34</v>
      </c>
      <c r="H64" s="2" t="s">
        <v>16</v>
      </c>
      <c r="I64" s="3" t="s">
        <v>127</v>
      </c>
      <c r="J64" s="4" t="s">
        <v>269</v>
      </c>
      <c r="K64" s="12">
        <v>1895.32</v>
      </c>
    </row>
    <row r="65" spans="1:11" ht="12.75" customHeight="1" x14ac:dyDescent="0.25">
      <c r="A65" s="22">
        <v>64</v>
      </c>
      <c r="B65" s="2" t="s">
        <v>220</v>
      </c>
      <c r="C65" s="2" t="s">
        <v>221</v>
      </c>
      <c r="D65" s="1">
        <v>2</v>
      </c>
      <c r="E65" s="1" t="str">
        <f t="shared" si="1"/>
        <v>F</v>
      </c>
      <c r="F65" s="1" t="s">
        <v>20</v>
      </c>
      <c r="G65" s="1" t="str">
        <f t="shared" si="2"/>
        <v>13</v>
      </c>
      <c r="H65" s="2" t="s">
        <v>21</v>
      </c>
      <c r="I65" s="3" t="s">
        <v>132</v>
      </c>
      <c r="J65" s="4" t="s">
        <v>265</v>
      </c>
      <c r="K65" s="12">
        <v>2450</v>
      </c>
    </row>
    <row r="66" spans="1:11" ht="12.75" customHeight="1" x14ac:dyDescent="0.25">
      <c r="A66" s="22">
        <v>65</v>
      </c>
      <c r="B66" s="2" t="s">
        <v>222</v>
      </c>
      <c r="C66" s="2" t="s">
        <v>37</v>
      </c>
      <c r="D66" s="1">
        <v>1</v>
      </c>
      <c r="E66" s="1" t="str">
        <f t="shared" si="1"/>
        <v>H</v>
      </c>
      <c r="F66" s="1" t="s">
        <v>24</v>
      </c>
      <c r="G66" s="1" t="str">
        <f t="shared" ref="G66:G85" si="3">LEFT(F66,2)</f>
        <v>13</v>
      </c>
      <c r="H66" s="2" t="s">
        <v>141</v>
      </c>
      <c r="I66" s="3" t="s">
        <v>223</v>
      </c>
      <c r="J66" s="4" t="s">
        <v>263</v>
      </c>
      <c r="K66" s="12">
        <v>1895.32</v>
      </c>
    </row>
    <row r="67" spans="1:11" ht="12.75" customHeight="1" x14ac:dyDescent="0.25">
      <c r="A67" s="22">
        <v>66</v>
      </c>
      <c r="B67" s="2" t="s">
        <v>224</v>
      </c>
      <c r="C67" s="2" t="s">
        <v>42</v>
      </c>
      <c r="D67" s="1">
        <v>1</v>
      </c>
      <c r="E67" s="1" t="str">
        <f t="shared" ref="E67:E85" si="4">IF(D67=1,"H","F")</f>
        <v>H</v>
      </c>
      <c r="F67" s="1" t="s">
        <v>28</v>
      </c>
      <c r="G67" s="1" t="str">
        <f t="shared" si="3"/>
        <v>84</v>
      </c>
      <c r="H67" s="2" t="s">
        <v>29</v>
      </c>
      <c r="I67" s="3" t="s">
        <v>142</v>
      </c>
      <c r="J67" s="4" t="s">
        <v>263</v>
      </c>
      <c r="K67" s="12">
        <v>2300</v>
      </c>
    </row>
    <row r="68" spans="1:11" ht="12.75" customHeight="1" x14ac:dyDescent="0.25">
      <c r="A68" s="22">
        <v>67</v>
      </c>
      <c r="B68" s="2" t="s">
        <v>225</v>
      </c>
      <c r="C68" s="2" t="s">
        <v>19</v>
      </c>
      <c r="D68" s="1">
        <v>1</v>
      </c>
      <c r="E68" s="1" t="str">
        <f t="shared" si="4"/>
        <v>H</v>
      </c>
      <c r="F68" s="1" t="s">
        <v>226</v>
      </c>
      <c r="G68" s="1" t="str">
        <f t="shared" si="3"/>
        <v>84</v>
      </c>
      <c r="H68" s="2" t="s">
        <v>227</v>
      </c>
      <c r="I68" s="3" t="s">
        <v>147</v>
      </c>
      <c r="J68" s="4" t="s">
        <v>269</v>
      </c>
      <c r="K68" s="12">
        <v>2600</v>
      </c>
    </row>
    <row r="69" spans="1:11" ht="12.75" customHeight="1" x14ac:dyDescent="0.25">
      <c r="A69" s="22">
        <v>68</v>
      </c>
      <c r="B69" s="2" t="s">
        <v>228</v>
      </c>
      <c r="C69" s="2" t="s">
        <v>229</v>
      </c>
      <c r="D69" s="1">
        <v>2</v>
      </c>
      <c r="E69" s="1" t="str">
        <f t="shared" si="4"/>
        <v>F</v>
      </c>
      <c r="F69" s="1" t="s">
        <v>43</v>
      </c>
      <c r="G69" s="1" t="str">
        <f t="shared" si="3"/>
        <v>75</v>
      </c>
      <c r="H69" s="2" t="s">
        <v>44</v>
      </c>
      <c r="I69" s="3" t="s">
        <v>152</v>
      </c>
      <c r="J69" s="4" t="s">
        <v>263</v>
      </c>
      <c r="K69" s="12">
        <v>1895.32</v>
      </c>
    </row>
    <row r="70" spans="1:11" ht="12.75" customHeight="1" x14ac:dyDescent="0.25">
      <c r="A70" s="22">
        <v>69</v>
      </c>
      <c r="B70" s="2" t="s">
        <v>230</v>
      </c>
      <c r="C70" s="2" t="s">
        <v>231</v>
      </c>
      <c r="D70" s="1">
        <v>1</v>
      </c>
      <c r="E70" s="1" t="str">
        <f t="shared" si="4"/>
        <v>H</v>
      </c>
      <c r="F70" s="1" t="s">
        <v>47</v>
      </c>
      <c r="G70" s="1" t="str">
        <f t="shared" si="3"/>
        <v>30</v>
      </c>
      <c r="H70" s="2" t="s">
        <v>48</v>
      </c>
      <c r="I70" s="3" t="s">
        <v>232</v>
      </c>
      <c r="J70" s="4" t="s">
        <v>263</v>
      </c>
      <c r="K70" s="12">
        <v>1895.32</v>
      </c>
    </row>
    <row r="71" spans="1:11" ht="12.75" customHeight="1" x14ac:dyDescent="0.25">
      <c r="A71" s="22">
        <v>70</v>
      </c>
      <c r="B71" s="2" t="s">
        <v>233</v>
      </c>
      <c r="C71" s="2" t="s">
        <v>61</v>
      </c>
      <c r="D71" s="1">
        <v>1</v>
      </c>
      <c r="E71" s="1" t="str">
        <f t="shared" si="4"/>
        <v>H</v>
      </c>
      <c r="F71" s="1" t="s">
        <v>234</v>
      </c>
      <c r="G71" s="1" t="str">
        <f t="shared" si="3"/>
        <v>05</v>
      </c>
      <c r="H71" s="2" t="s">
        <v>235</v>
      </c>
      <c r="I71" s="3" t="s">
        <v>160</v>
      </c>
      <c r="J71" s="4" t="s">
        <v>263</v>
      </c>
      <c r="K71" s="12">
        <v>2128</v>
      </c>
    </row>
    <row r="72" spans="1:11" ht="12.75" customHeight="1" x14ac:dyDescent="0.25">
      <c r="A72" s="22">
        <v>71</v>
      </c>
      <c r="B72" s="2" t="s">
        <v>236</v>
      </c>
      <c r="C72" s="2" t="s">
        <v>237</v>
      </c>
      <c r="D72" s="1">
        <v>1</v>
      </c>
      <c r="E72" s="1" t="str">
        <f t="shared" si="4"/>
        <v>H</v>
      </c>
      <c r="F72" s="1" t="s">
        <v>57</v>
      </c>
      <c r="G72" s="1" t="str">
        <f t="shared" si="3"/>
        <v>26</v>
      </c>
      <c r="H72" s="2" t="s">
        <v>58</v>
      </c>
      <c r="I72" s="3" t="s">
        <v>12</v>
      </c>
      <c r="J72" s="4" t="s">
        <v>264</v>
      </c>
      <c r="K72" s="12">
        <v>1630</v>
      </c>
    </row>
    <row r="73" spans="1:11" ht="12.75" customHeight="1" x14ac:dyDescent="0.25">
      <c r="A73" s="22">
        <v>72</v>
      </c>
      <c r="B73" s="2" t="s">
        <v>238</v>
      </c>
      <c r="C73" s="2" t="s">
        <v>61</v>
      </c>
      <c r="D73" s="1">
        <v>1</v>
      </c>
      <c r="E73" s="1" t="str">
        <f t="shared" si="4"/>
        <v>H</v>
      </c>
      <c r="F73" s="1" t="s">
        <v>108</v>
      </c>
      <c r="G73" s="1" t="str">
        <f t="shared" si="3"/>
        <v>75</v>
      </c>
      <c r="H73" s="2" t="s">
        <v>44</v>
      </c>
      <c r="I73" s="3" t="s">
        <v>80</v>
      </c>
      <c r="J73" s="4" t="s">
        <v>263</v>
      </c>
      <c r="K73" s="12">
        <v>1895.32</v>
      </c>
    </row>
    <row r="74" spans="1:11" ht="12.75" customHeight="1" x14ac:dyDescent="0.25">
      <c r="A74" s="22">
        <v>73</v>
      </c>
      <c r="B74" s="2" t="s">
        <v>239</v>
      </c>
      <c r="C74" s="2" t="s">
        <v>240</v>
      </c>
      <c r="D74" s="1">
        <v>2</v>
      </c>
      <c r="E74" s="1" t="str">
        <f t="shared" si="4"/>
        <v>F</v>
      </c>
      <c r="F74" s="1" t="s">
        <v>62</v>
      </c>
      <c r="G74" s="1" t="str">
        <f t="shared" si="3"/>
        <v>69</v>
      </c>
      <c r="H74" s="2" t="s">
        <v>63</v>
      </c>
      <c r="I74" s="3" t="s">
        <v>164</v>
      </c>
      <c r="J74" s="4" t="s">
        <v>263</v>
      </c>
      <c r="K74" s="12">
        <v>1895.32</v>
      </c>
    </row>
    <row r="75" spans="1:11" ht="12.75" customHeight="1" x14ac:dyDescent="0.25">
      <c r="A75" s="22">
        <v>74</v>
      </c>
      <c r="B75" s="2" t="s">
        <v>241</v>
      </c>
      <c r="C75" s="2" t="s">
        <v>242</v>
      </c>
      <c r="D75" s="1">
        <v>2</v>
      </c>
      <c r="E75" s="1" t="str">
        <f t="shared" si="4"/>
        <v>F</v>
      </c>
      <c r="F75" s="1" t="s">
        <v>70</v>
      </c>
      <c r="G75" s="1" t="str">
        <f t="shared" si="3"/>
        <v>69</v>
      </c>
      <c r="H75" s="2" t="s">
        <v>63</v>
      </c>
      <c r="I75" s="3" t="s">
        <v>8</v>
      </c>
      <c r="J75" s="4" t="s">
        <v>263</v>
      </c>
      <c r="K75" s="12">
        <v>1895.32</v>
      </c>
    </row>
    <row r="76" spans="1:11" ht="12.75" customHeight="1" x14ac:dyDescent="0.25">
      <c r="A76" s="22">
        <v>75</v>
      </c>
      <c r="B76" s="2" t="s">
        <v>243</v>
      </c>
      <c r="C76" s="2" t="s">
        <v>9</v>
      </c>
      <c r="D76" s="1">
        <v>2</v>
      </c>
      <c r="E76" s="1" t="str">
        <f t="shared" si="4"/>
        <v>F</v>
      </c>
      <c r="F76" s="1" t="s">
        <v>244</v>
      </c>
      <c r="G76" s="1" t="str">
        <f t="shared" si="3"/>
        <v>38</v>
      </c>
      <c r="H76" s="2" t="s">
        <v>245</v>
      </c>
      <c r="I76" s="3" t="s">
        <v>246</v>
      </c>
      <c r="J76" s="4" t="s">
        <v>263</v>
      </c>
      <c r="K76" s="12">
        <v>1895.32</v>
      </c>
    </row>
    <row r="77" spans="1:11" ht="12.75" customHeight="1" x14ac:dyDescent="0.25">
      <c r="A77" s="22">
        <v>76</v>
      </c>
      <c r="B77" s="2" t="s">
        <v>247</v>
      </c>
      <c r="C77" s="2" t="s">
        <v>221</v>
      </c>
      <c r="D77" s="1">
        <v>2</v>
      </c>
      <c r="E77" s="1" t="str">
        <f t="shared" si="4"/>
        <v>F</v>
      </c>
      <c r="F77" s="1" t="s">
        <v>83</v>
      </c>
      <c r="G77" s="1" t="str">
        <f t="shared" si="3"/>
        <v>06</v>
      </c>
      <c r="H77" s="2" t="s">
        <v>84</v>
      </c>
      <c r="I77" s="3" t="s">
        <v>17</v>
      </c>
      <c r="J77" s="4" t="s">
        <v>269</v>
      </c>
      <c r="K77" s="12">
        <v>2780</v>
      </c>
    </row>
    <row r="78" spans="1:11" ht="12.75" customHeight="1" x14ac:dyDescent="0.25">
      <c r="A78" s="22">
        <v>77</v>
      </c>
      <c r="B78" s="2" t="s">
        <v>248</v>
      </c>
      <c r="C78" s="2" t="s">
        <v>37</v>
      </c>
      <c r="D78" s="1">
        <v>1</v>
      </c>
      <c r="E78" s="1" t="str">
        <f t="shared" si="4"/>
        <v>H</v>
      </c>
      <c r="F78" s="1" t="s">
        <v>88</v>
      </c>
      <c r="G78" s="1" t="str">
        <f t="shared" si="3"/>
        <v>38</v>
      </c>
      <c r="H78" s="2" t="s">
        <v>89</v>
      </c>
      <c r="I78" s="3" t="s">
        <v>249</v>
      </c>
      <c r="J78" s="4" t="s">
        <v>263</v>
      </c>
      <c r="K78" s="12">
        <v>1895.32</v>
      </c>
    </row>
    <row r="79" spans="1:11" ht="12.75" customHeight="1" x14ac:dyDescent="0.25">
      <c r="A79" s="22">
        <v>78</v>
      </c>
      <c r="B79" s="2" t="s">
        <v>250</v>
      </c>
      <c r="C79" s="2" t="s">
        <v>251</v>
      </c>
      <c r="D79" s="1">
        <v>1</v>
      </c>
      <c r="E79" s="1" t="str">
        <f t="shared" si="4"/>
        <v>H</v>
      </c>
      <c r="F79" s="1" t="s">
        <v>66</v>
      </c>
      <c r="G79" s="1" t="str">
        <f t="shared" si="3"/>
        <v>38</v>
      </c>
      <c r="H79" s="2" t="s">
        <v>67</v>
      </c>
      <c r="I79" s="3" t="s">
        <v>26</v>
      </c>
      <c r="J79" s="4" t="s">
        <v>264</v>
      </c>
      <c r="K79" s="12">
        <v>1895.32</v>
      </c>
    </row>
    <row r="80" spans="1:11" ht="12.75" customHeight="1" x14ac:dyDescent="0.25">
      <c r="A80" s="22">
        <v>79</v>
      </c>
      <c r="B80" s="2" t="s">
        <v>252</v>
      </c>
      <c r="C80" s="2" t="s">
        <v>19</v>
      </c>
      <c r="D80" s="1">
        <v>1</v>
      </c>
      <c r="E80" s="1" t="str">
        <f t="shared" si="4"/>
        <v>H</v>
      </c>
      <c r="F80" s="1" t="s">
        <v>192</v>
      </c>
      <c r="G80" s="1" t="str">
        <f t="shared" si="3"/>
        <v>07</v>
      </c>
      <c r="H80" s="2" t="s">
        <v>193</v>
      </c>
      <c r="I80" s="3" t="s">
        <v>30</v>
      </c>
      <c r="J80" s="4" t="s">
        <v>263</v>
      </c>
      <c r="K80" s="12">
        <v>1895.32</v>
      </c>
    </row>
    <row r="81" spans="1:11" ht="12.75" customHeight="1" x14ac:dyDescent="0.25">
      <c r="A81" s="22">
        <v>80</v>
      </c>
      <c r="B81" s="2" t="s">
        <v>253</v>
      </c>
      <c r="C81" s="2" t="s">
        <v>51</v>
      </c>
      <c r="D81" s="1">
        <v>2</v>
      </c>
      <c r="E81" s="1" t="str">
        <f t="shared" si="4"/>
        <v>F</v>
      </c>
      <c r="F81" s="1" t="s">
        <v>101</v>
      </c>
      <c r="G81" s="1" t="str">
        <f t="shared" si="3"/>
        <v>69</v>
      </c>
      <c r="H81" s="2" t="s">
        <v>63</v>
      </c>
      <c r="I81" s="3" t="s">
        <v>35</v>
      </c>
      <c r="J81" s="4" t="s">
        <v>263</v>
      </c>
      <c r="K81" s="12">
        <v>1895.32</v>
      </c>
    </row>
    <row r="82" spans="1:11" ht="12.75" customHeight="1" x14ac:dyDescent="0.25">
      <c r="A82" s="22">
        <v>81</v>
      </c>
      <c r="B82" s="2" t="s">
        <v>254</v>
      </c>
      <c r="C82" s="2" t="s">
        <v>231</v>
      </c>
      <c r="D82" s="1">
        <v>1</v>
      </c>
      <c r="E82" s="1" t="str">
        <f t="shared" si="4"/>
        <v>H</v>
      </c>
      <c r="F82" s="1" t="s">
        <v>108</v>
      </c>
      <c r="G82" s="1" t="str">
        <f t="shared" si="3"/>
        <v>75</v>
      </c>
      <c r="H82" s="2" t="s">
        <v>44</v>
      </c>
      <c r="I82" s="3" t="s">
        <v>40</v>
      </c>
      <c r="J82" s="4" t="s">
        <v>263</v>
      </c>
      <c r="K82" s="12">
        <v>1895.32</v>
      </c>
    </row>
    <row r="83" spans="1:11" ht="12.75" customHeight="1" x14ac:dyDescent="0.25">
      <c r="A83" s="22">
        <v>82</v>
      </c>
      <c r="B83" s="2" t="s">
        <v>255</v>
      </c>
      <c r="C83" s="2" t="s">
        <v>61</v>
      </c>
      <c r="D83" s="1">
        <v>1</v>
      </c>
      <c r="E83" s="1" t="str">
        <f t="shared" si="4"/>
        <v>H</v>
      </c>
      <c r="F83" s="1" t="s">
        <v>197</v>
      </c>
      <c r="G83" s="1" t="str">
        <f t="shared" si="3"/>
        <v>74</v>
      </c>
      <c r="H83" s="2" t="s">
        <v>198</v>
      </c>
      <c r="I83" s="3" t="s">
        <v>45</v>
      </c>
      <c r="J83" s="4" t="s">
        <v>263</v>
      </c>
      <c r="K83" s="12">
        <v>1895.32</v>
      </c>
    </row>
    <row r="84" spans="1:11" ht="12.75" customHeight="1" x14ac:dyDescent="0.25">
      <c r="A84" s="22">
        <v>83</v>
      </c>
      <c r="B84" s="2" t="s">
        <v>256</v>
      </c>
      <c r="C84" s="2" t="s">
        <v>257</v>
      </c>
      <c r="D84" s="1">
        <v>1</v>
      </c>
      <c r="E84" s="1" t="str">
        <f t="shared" si="4"/>
        <v>H</v>
      </c>
      <c r="F84" s="1" t="s">
        <v>115</v>
      </c>
      <c r="G84" s="1" t="str">
        <f t="shared" si="3"/>
        <v>74</v>
      </c>
      <c r="H84" s="2" t="s">
        <v>116</v>
      </c>
      <c r="I84" s="3" t="s">
        <v>49</v>
      </c>
      <c r="J84" s="4" t="s">
        <v>269</v>
      </c>
      <c r="K84" s="12">
        <v>2200</v>
      </c>
    </row>
    <row r="85" spans="1:11" ht="12.75" customHeight="1" x14ac:dyDescent="0.25">
      <c r="A85" s="22">
        <v>84</v>
      </c>
      <c r="B85" s="16" t="s">
        <v>258</v>
      </c>
      <c r="C85" s="16" t="s">
        <v>259</v>
      </c>
      <c r="D85" s="17">
        <v>2</v>
      </c>
      <c r="E85" s="17" t="str">
        <f t="shared" si="4"/>
        <v>F</v>
      </c>
      <c r="F85" s="17" t="s">
        <v>120</v>
      </c>
      <c r="G85" s="17" t="str">
        <f t="shared" si="3"/>
        <v>69</v>
      </c>
      <c r="H85" s="16" t="s">
        <v>121</v>
      </c>
      <c r="I85" s="18" t="s">
        <v>260</v>
      </c>
      <c r="J85" s="19" t="s">
        <v>263</v>
      </c>
      <c r="K85" s="20">
        <v>1895.32</v>
      </c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5"/>
  <sheetViews>
    <sheetView tabSelected="1" workbookViewId="0">
      <selection activeCell="A6" sqref="A6"/>
    </sheetView>
  </sheetViews>
  <sheetFormatPr baseColWidth="10" defaultColWidth="9.1796875" defaultRowHeight="14" x14ac:dyDescent="0.25"/>
  <cols>
    <col min="1" max="1" width="19.08984375" style="8" customWidth="1"/>
    <col min="2" max="2" width="11.1796875" style="8" customWidth="1"/>
    <col min="3" max="242" width="9.1796875" style="8"/>
    <col min="243" max="243" width="11.26953125" style="8" customWidth="1"/>
    <col min="244" max="244" width="11.1796875" style="8" customWidth="1"/>
    <col min="245" max="245" width="10.26953125" style="8" bestFit="1" customWidth="1"/>
    <col min="246" max="246" width="9.1796875" style="8" customWidth="1"/>
    <col min="247" max="247" width="17.453125" style="8" customWidth="1"/>
    <col min="248" max="498" width="9.1796875" style="8"/>
    <col min="499" max="499" width="11.26953125" style="8" customWidth="1"/>
    <col min="500" max="500" width="11.1796875" style="8" customWidth="1"/>
    <col min="501" max="501" width="10.26953125" style="8" bestFit="1" customWidth="1"/>
    <col min="502" max="502" width="9.1796875" style="8" customWidth="1"/>
    <col min="503" max="503" width="17.453125" style="8" customWidth="1"/>
    <col min="504" max="754" width="9.1796875" style="8"/>
    <col min="755" max="755" width="11.26953125" style="8" customWidth="1"/>
    <col min="756" max="756" width="11.1796875" style="8" customWidth="1"/>
    <col min="757" max="757" width="10.26953125" style="8" bestFit="1" customWidth="1"/>
    <col min="758" max="758" width="9.1796875" style="8" customWidth="1"/>
    <col min="759" max="759" width="17.453125" style="8" customWidth="1"/>
    <col min="760" max="1010" width="9.1796875" style="8"/>
    <col min="1011" max="1011" width="11.26953125" style="8" customWidth="1"/>
    <col min="1012" max="1012" width="11.1796875" style="8" customWidth="1"/>
    <col min="1013" max="1013" width="10.26953125" style="8" bestFit="1" customWidth="1"/>
    <col min="1014" max="1014" width="9.1796875" style="8" customWidth="1"/>
    <col min="1015" max="1015" width="17.453125" style="8" customWidth="1"/>
    <col min="1016" max="1266" width="9.1796875" style="8"/>
    <col min="1267" max="1267" width="11.26953125" style="8" customWidth="1"/>
    <col min="1268" max="1268" width="11.1796875" style="8" customWidth="1"/>
    <col min="1269" max="1269" width="10.26953125" style="8" bestFit="1" customWidth="1"/>
    <col min="1270" max="1270" width="9.1796875" style="8" customWidth="1"/>
    <col min="1271" max="1271" width="17.453125" style="8" customWidth="1"/>
    <col min="1272" max="1522" width="9.1796875" style="8"/>
    <col min="1523" max="1523" width="11.26953125" style="8" customWidth="1"/>
    <col min="1524" max="1524" width="11.1796875" style="8" customWidth="1"/>
    <col min="1525" max="1525" width="10.26953125" style="8" bestFit="1" customWidth="1"/>
    <col min="1526" max="1526" width="9.1796875" style="8" customWidth="1"/>
    <col min="1527" max="1527" width="17.453125" style="8" customWidth="1"/>
    <col min="1528" max="1778" width="9.1796875" style="8"/>
    <col min="1779" max="1779" width="11.26953125" style="8" customWidth="1"/>
    <col min="1780" max="1780" width="11.1796875" style="8" customWidth="1"/>
    <col min="1781" max="1781" width="10.26953125" style="8" bestFit="1" customWidth="1"/>
    <col min="1782" max="1782" width="9.1796875" style="8" customWidth="1"/>
    <col min="1783" max="1783" width="17.453125" style="8" customWidth="1"/>
    <col min="1784" max="2034" width="9.1796875" style="8"/>
    <col min="2035" max="2035" width="11.26953125" style="8" customWidth="1"/>
    <col min="2036" max="2036" width="11.1796875" style="8" customWidth="1"/>
    <col min="2037" max="2037" width="10.26953125" style="8" bestFit="1" customWidth="1"/>
    <col min="2038" max="2038" width="9.1796875" style="8" customWidth="1"/>
    <col min="2039" max="2039" width="17.453125" style="8" customWidth="1"/>
    <col min="2040" max="2290" width="9.1796875" style="8"/>
    <col min="2291" max="2291" width="11.26953125" style="8" customWidth="1"/>
    <col min="2292" max="2292" width="11.1796875" style="8" customWidth="1"/>
    <col min="2293" max="2293" width="10.26953125" style="8" bestFit="1" customWidth="1"/>
    <col min="2294" max="2294" width="9.1796875" style="8" customWidth="1"/>
    <col min="2295" max="2295" width="17.453125" style="8" customWidth="1"/>
    <col min="2296" max="2546" width="9.1796875" style="8"/>
    <col min="2547" max="2547" width="11.26953125" style="8" customWidth="1"/>
    <col min="2548" max="2548" width="11.1796875" style="8" customWidth="1"/>
    <col min="2549" max="2549" width="10.26953125" style="8" bestFit="1" customWidth="1"/>
    <col min="2550" max="2550" width="9.1796875" style="8" customWidth="1"/>
    <col min="2551" max="2551" width="17.453125" style="8" customWidth="1"/>
    <col min="2552" max="2802" width="9.1796875" style="8"/>
    <col min="2803" max="2803" width="11.26953125" style="8" customWidth="1"/>
    <col min="2804" max="2804" width="11.1796875" style="8" customWidth="1"/>
    <col min="2805" max="2805" width="10.26953125" style="8" bestFit="1" customWidth="1"/>
    <col min="2806" max="2806" width="9.1796875" style="8" customWidth="1"/>
    <col min="2807" max="2807" width="17.453125" style="8" customWidth="1"/>
    <col min="2808" max="3058" width="9.1796875" style="8"/>
    <col min="3059" max="3059" width="11.26953125" style="8" customWidth="1"/>
    <col min="3060" max="3060" width="11.1796875" style="8" customWidth="1"/>
    <col min="3061" max="3061" width="10.26953125" style="8" bestFit="1" customWidth="1"/>
    <col min="3062" max="3062" width="9.1796875" style="8" customWidth="1"/>
    <col min="3063" max="3063" width="17.453125" style="8" customWidth="1"/>
    <col min="3064" max="3314" width="9.1796875" style="8"/>
    <col min="3315" max="3315" width="11.26953125" style="8" customWidth="1"/>
    <col min="3316" max="3316" width="11.1796875" style="8" customWidth="1"/>
    <col min="3317" max="3317" width="10.26953125" style="8" bestFit="1" customWidth="1"/>
    <col min="3318" max="3318" width="9.1796875" style="8" customWidth="1"/>
    <col min="3319" max="3319" width="17.453125" style="8" customWidth="1"/>
    <col min="3320" max="3570" width="9.1796875" style="8"/>
    <col min="3571" max="3571" width="11.26953125" style="8" customWidth="1"/>
    <col min="3572" max="3572" width="11.1796875" style="8" customWidth="1"/>
    <col min="3573" max="3573" width="10.26953125" style="8" bestFit="1" customWidth="1"/>
    <col min="3574" max="3574" width="9.1796875" style="8" customWidth="1"/>
    <col min="3575" max="3575" width="17.453125" style="8" customWidth="1"/>
    <col min="3576" max="3826" width="9.1796875" style="8"/>
    <col min="3827" max="3827" width="11.26953125" style="8" customWidth="1"/>
    <col min="3828" max="3828" width="11.1796875" style="8" customWidth="1"/>
    <col min="3829" max="3829" width="10.26953125" style="8" bestFit="1" customWidth="1"/>
    <col min="3830" max="3830" width="9.1796875" style="8" customWidth="1"/>
    <col min="3831" max="3831" width="17.453125" style="8" customWidth="1"/>
    <col min="3832" max="4082" width="9.1796875" style="8"/>
    <col min="4083" max="4083" width="11.26953125" style="8" customWidth="1"/>
    <col min="4084" max="4084" width="11.1796875" style="8" customWidth="1"/>
    <col min="4085" max="4085" width="10.26953125" style="8" bestFit="1" customWidth="1"/>
    <col min="4086" max="4086" width="9.1796875" style="8" customWidth="1"/>
    <col min="4087" max="4087" width="17.453125" style="8" customWidth="1"/>
    <col min="4088" max="4338" width="9.1796875" style="8"/>
    <col min="4339" max="4339" width="11.26953125" style="8" customWidth="1"/>
    <col min="4340" max="4340" width="11.1796875" style="8" customWidth="1"/>
    <col min="4341" max="4341" width="10.26953125" style="8" bestFit="1" customWidth="1"/>
    <col min="4342" max="4342" width="9.1796875" style="8" customWidth="1"/>
    <col min="4343" max="4343" width="17.453125" style="8" customWidth="1"/>
    <col min="4344" max="4594" width="9.1796875" style="8"/>
    <col min="4595" max="4595" width="11.26953125" style="8" customWidth="1"/>
    <col min="4596" max="4596" width="11.1796875" style="8" customWidth="1"/>
    <col min="4597" max="4597" width="10.26953125" style="8" bestFit="1" customWidth="1"/>
    <col min="4598" max="4598" width="9.1796875" style="8" customWidth="1"/>
    <col min="4599" max="4599" width="17.453125" style="8" customWidth="1"/>
    <col min="4600" max="4850" width="9.1796875" style="8"/>
    <col min="4851" max="4851" width="11.26953125" style="8" customWidth="1"/>
    <col min="4852" max="4852" width="11.1796875" style="8" customWidth="1"/>
    <col min="4853" max="4853" width="10.26953125" style="8" bestFit="1" customWidth="1"/>
    <col min="4854" max="4854" width="9.1796875" style="8" customWidth="1"/>
    <col min="4855" max="4855" width="17.453125" style="8" customWidth="1"/>
    <col min="4856" max="5106" width="9.1796875" style="8"/>
    <col min="5107" max="5107" width="11.26953125" style="8" customWidth="1"/>
    <col min="5108" max="5108" width="11.1796875" style="8" customWidth="1"/>
    <col min="5109" max="5109" width="10.26953125" style="8" bestFit="1" customWidth="1"/>
    <col min="5110" max="5110" width="9.1796875" style="8" customWidth="1"/>
    <col min="5111" max="5111" width="17.453125" style="8" customWidth="1"/>
    <col min="5112" max="5362" width="9.1796875" style="8"/>
    <col min="5363" max="5363" width="11.26953125" style="8" customWidth="1"/>
    <col min="5364" max="5364" width="11.1796875" style="8" customWidth="1"/>
    <col min="5365" max="5365" width="10.26953125" style="8" bestFit="1" customWidth="1"/>
    <col min="5366" max="5366" width="9.1796875" style="8" customWidth="1"/>
    <col min="5367" max="5367" width="17.453125" style="8" customWidth="1"/>
    <col min="5368" max="5618" width="9.1796875" style="8"/>
    <col min="5619" max="5619" width="11.26953125" style="8" customWidth="1"/>
    <col min="5620" max="5620" width="11.1796875" style="8" customWidth="1"/>
    <col min="5621" max="5621" width="10.26953125" style="8" bestFit="1" customWidth="1"/>
    <col min="5622" max="5622" width="9.1796875" style="8" customWidth="1"/>
    <col min="5623" max="5623" width="17.453125" style="8" customWidth="1"/>
    <col min="5624" max="5874" width="9.1796875" style="8"/>
    <col min="5875" max="5875" width="11.26953125" style="8" customWidth="1"/>
    <col min="5876" max="5876" width="11.1796875" style="8" customWidth="1"/>
    <col min="5877" max="5877" width="10.26953125" style="8" bestFit="1" customWidth="1"/>
    <col min="5878" max="5878" width="9.1796875" style="8" customWidth="1"/>
    <col min="5879" max="5879" width="17.453125" style="8" customWidth="1"/>
    <col min="5880" max="6130" width="9.1796875" style="8"/>
    <col min="6131" max="6131" width="11.26953125" style="8" customWidth="1"/>
    <col min="6132" max="6132" width="11.1796875" style="8" customWidth="1"/>
    <col min="6133" max="6133" width="10.26953125" style="8" bestFit="1" customWidth="1"/>
    <col min="6134" max="6134" width="9.1796875" style="8" customWidth="1"/>
    <col min="6135" max="6135" width="17.453125" style="8" customWidth="1"/>
    <col min="6136" max="6386" width="9.1796875" style="8"/>
    <col min="6387" max="6387" width="11.26953125" style="8" customWidth="1"/>
    <col min="6388" max="6388" width="11.1796875" style="8" customWidth="1"/>
    <col min="6389" max="6389" width="10.26953125" style="8" bestFit="1" customWidth="1"/>
    <col min="6390" max="6390" width="9.1796875" style="8" customWidth="1"/>
    <col min="6391" max="6391" width="17.453125" style="8" customWidth="1"/>
    <col min="6392" max="6642" width="9.1796875" style="8"/>
    <col min="6643" max="6643" width="11.26953125" style="8" customWidth="1"/>
    <col min="6644" max="6644" width="11.1796875" style="8" customWidth="1"/>
    <col min="6645" max="6645" width="10.26953125" style="8" bestFit="1" customWidth="1"/>
    <col min="6646" max="6646" width="9.1796875" style="8" customWidth="1"/>
    <col min="6647" max="6647" width="17.453125" style="8" customWidth="1"/>
    <col min="6648" max="6898" width="9.1796875" style="8"/>
    <col min="6899" max="6899" width="11.26953125" style="8" customWidth="1"/>
    <col min="6900" max="6900" width="11.1796875" style="8" customWidth="1"/>
    <col min="6901" max="6901" width="10.26953125" style="8" bestFit="1" customWidth="1"/>
    <col min="6902" max="6902" width="9.1796875" style="8" customWidth="1"/>
    <col min="6903" max="6903" width="17.453125" style="8" customWidth="1"/>
    <col min="6904" max="7154" width="9.1796875" style="8"/>
    <col min="7155" max="7155" width="11.26953125" style="8" customWidth="1"/>
    <col min="7156" max="7156" width="11.1796875" style="8" customWidth="1"/>
    <col min="7157" max="7157" width="10.26953125" style="8" bestFit="1" customWidth="1"/>
    <col min="7158" max="7158" width="9.1796875" style="8" customWidth="1"/>
    <col min="7159" max="7159" width="17.453125" style="8" customWidth="1"/>
    <col min="7160" max="7410" width="9.1796875" style="8"/>
    <col min="7411" max="7411" width="11.26953125" style="8" customWidth="1"/>
    <col min="7412" max="7412" width="11.1796875" style="8" customWidth="1"/>
    <col min="7413" max="7413" width="10.26953125" style="8" bestFit="1" customWidth="1"/>
    <col min="7414" max="7414" width="9.1796875" style="8" customWidth="1"/>
    <col min="7415" max="7415" width="17.453125" style="8" customWidth="1"/>
    <col min="7416" max="7666" width="9.1796875" style="8"/>
    <col min="7667" max="7667" width="11.26953125" style="8" customWidth="1"/>
    <col min="7668" max="7668" width="11.1796875" style="8" customWidth="1"/>
    <col min="7669" max="7669" width="10.26953125" style="8" bestFit="1" customWidth="1"/>
    <col min="7670" max="7670" width="9.1796875" style="8" customWidth="1"/>
    <col min="7671" max="7671" width="17.453125" style="8" customWidth="1"/>
    <col min="7672" max="7922" width="9.1796875" style="8"/>
    <col min="7923" max="7923" width="11.26953125" style="8" customWidth="1"/>
    <col min="7924" max="7924" width="11.1796875" style="8" customWidth="1"/>
    <col min="7925" max="7925" width="10.26953125" style="8" bestFit="1" customWidth="1"/>
    <col min="7926" max="7926" width="9.1796875" style="8" customWidth="1"/>
    <col min="7927" max="7927" width="17.453125" style="8" customWidth="1"/>
    <col min="7928" max="8178" width="9.1796875" style="8"/>
    <col min="8179" max="8179" width="11.26953125" style="8" customWidth="1"/>
    <col min="8180" max="8180" width="11.1796875" style="8" customWidth="1"/>
    <col min="8181" max="8181" width="10.26953125" style="8" bestFit="1" customWidth="1"/>
    <col min="8182" max="8182" width="9.1796875" style="8" customWidth="1"/>
    <col min="8183" max="8183" width="17.453125" style="8" customWidth="1"/>
    <col min="8184" max="8434" width="9.1796875" style="8"/>
    <col min="8435" max="8435" width="11.26953125" style="8" customWidth="1"/>
    <col min="8436" max="8436" width="11.1796875" style="8" customWidth="1"/>
    <col min="8437" max="8437" width="10.26953125" style="8" bestFit="1" customWidth="1"/>
    <col min="8438" max="8438" width="9.1796875" style="8" customWidth="1"/>
    <col min="8439" max="8439" width="17.453125" style="8" customWidth="1"/>
    <col min="8440" max="8690" width="9.1796875" style="8"/>
    <col min="8691" max="8691" width="11.26953125" style="8" customWidth="1"/>
    <col min="8692" max="8692" width="11.1796875" style="8" customWidth="1"/>
    <col min="8693" max="8693" width="10.26953125" style="8" bestFit="1" customWidth="1"/>
    <col min="8694" max="8694" width="9.1796875" style="8" customWidth="1"/>
    <col min="8695" max="8695" width="17.453125" style="8" customWidth="1"/>
    <col min="8696" max="8946" width="9.1796875" style="8"/>
    <col min="8947" max="8947" width="11.26953125" style="8" customWidth="1"/>
    <col min="8948" max="8948" width="11.1796875" style="8" customWidth="1"/>
    <col min="8949" max="8949" width="10.26953125" style="8" bestFit="1" customWidth="1"/>
    <col min="8950" max="8950" width="9.1796875" style="8" customWidth="1"/>
    <col min="8951" max="8951" width="17.453125" style="8" customWidth="1"/>
    <col min="8952" max="9202" width="9.1796875" style="8"/>
    <col min="9203" max="9203" width="11.26953125" style="8" customWidth="1"/>
    <col min="9204" max="9204" width="11.1796875" style="8" customWidth="1"/>
    <col min="9205" max="9205" width="10.26953125" style="8" bestFit="1" customWidth="1"/>
    <col min="9206" max="9206" width="9.1796875" style="8" customWidth="1"/>
    <col min="9207" max="9207" width="17.453125" style="8" customWidth="1"/>
    <col min="9208" max="9458" width="9.1796875" style="8"/>
    <col min="9459" max="9459" width="11.26953125" style="8" customWidth="1"/>
    <col min="9460" max="9460" width="11.1796875" style="8" customWidth="1"/>
    <col min="9461" max="9461" width="10.26953125" style="8" bestFit="1" customWidth="1"/>
    <col min="9462" max="9462" width="9.1796875" style="8" customWidth="1"/>
    <col min="9463" max="9463" width="17.453125" style="8" customWidth="1"/>
    <col min="9464" max="9714" width="9.1796875" style="8"/>
    <col min="9715" max="9715" width="11.26953125" style="8" customWidth="1"/>
    <col min="9716" max="9716" width="11.1796875" style="8" customWidth="1"/>
    <col min="9717" max="9717" width="10.26953125" style="8" bestFit="1" customWidth="1"/>
    <col min="9718" max="9718" width="9.1796875" style="8" customWidth="1"/>
    <col min="9719" max="9719" width="17.453125" style="8" customWidth="1"/>
    <col min="9720" max="9970" width="9.1796875" style="8"/>
    <col min="9971" max="9971" width="11.26953125" style="8" customWidth="1"/>
    <col min="9972" max="9972" width="11.1796875" style="8" customWidth="1"/>
    <col min="9973" max="9973" width="10.26953125" style="8" bestFit="1" customWidth="1"/>
    <col min="9974" max="9974" width="9.1796875" style="8" customWidth="1"/>
    <col min="9975" max="9975" width="17.453125" style="8" customWidth="1"/>
    <col min="9976" max="10226" width="9.1796875" style="8"/>
    <col min="10227" max="10227" width="11.26953125" style="8" customWidth="1"/>
    <col min="10228" max="10228" width="11.1796875" style="8" customWidth="1"/>
    <col min="10229" max="10229" width="10.26953125" style="8" bestFit="1" customWidth="1"/>
    <col min="10230" max="10230" width="9.1796875" style="8" customWidth="1"/>
    <col min="10231" max="10231" width="17.453125" style="8" customWidth="1"/>
    <col min="10232" max="10482" width="9.1796875" style="8"/>
    <col min="10483" max="10483" width="11.26953125" style="8" customWidth="1"/>
    <col min="10484" max="10484" width="11.1796875" style="8" customWidth="1"/>
    <col min="10485" max="10485" width="10.26953125" style="8" bestFit="1" customWidth="1"/>
    <col min="10486" max="10486" width="9.1796875" style="8" customWidth="1"/>
    <col min="10487" max="10487" width="17.453125" style="8" customWidth="1"/>
    <col min="10488" max="10738" width="9.1796875" style="8"/>
    <col min="10739" max="10739" width="11.26953125" style="8" customWidth="1"/>
    <col min="10740" max="10740" width="11.1796875" style="8" customWidth="1"/>
    <col min="10741" max="10741" width="10.26953125" style="8" bestFit="1" customWidth="1"/>
    <col min="10742" max="10742" width="9.1796875" style="8" customWidth="1"/>
    <col min="10743" max="10743" width="17.453125" style="8" customWidth="1"/>
    <col min="10744" max="10994" width="9.1796875" style="8"/>
    <col min="10995" max="10995" width="11.26953125" style="8" customWidth="1"/>
    <col min="10996" max="10996" width="11.1796875" style="8" customWidth="1"/>
    <col min="10997" max="10997" width="10.26953125" style="8" bestFit="1" customWidth="1"/>
    <col min="10998" max="10998" width="9.1796875" style="8" customWidth="1"/>
    <col min="10999" max="10999" width="17.453125" style="8" customWidth="1"/>
    <col min="11000" max="11250" width="9.1796875" style="8"/>
    <col min="11251" max="11251" width="11.26953125" style="8" customWidth="1"/>
    <col min="11252" max="11252" width="11.1796875" style="8" customWidth="1"/>
    <col min="11253" max="11253" width="10.26953125" style="8" bestFit="1" customWidth="1"/>
    <col min="11254" max="11254" width="9.1796875" style="8" customWidth="1"/>
    <col min="11255" max="11255" width="17.453125" style="8" customWidth="1"/>
    <col min="11256" max="11506" width="9.1796875" style="8"/>
    <col min="11507" max="11507" width="11.26953125" style="8" customWidth="1"/>
    <col min="11508" max="11508" width="11.1796875" style="8" customWidth="1"/>
    <col min="11509" max="11509" width="10.26953125" style="8" bestFit="1" customWidth="1"/>
    <col min="11510" max="11510" width="9.1796875" style="8" customWidth="1"/>
    <col min="11511" max="11511" width="17.453125" style="8" customWidth="1"/>
    <col min="11512" max="11762" width="9.1796875" style="8"/>
    <col min="11763" max="11763" width="11.26953125" style="8" customWidth="1"/>
    <col min="11764" max="11764" width="11.1796875" style="8" customWidth="1"/>
    <col min="11765" max="11765" width="10.26953125" style="8" bestFit="1" customWidth="1"/>
    <col min="11766" max="11766" width="9.1796875" style="8" customWidth="1"/>
    <col min="11767" max="11767" width="17.453125" style="8" customWidth="1"/>
    <col min="11768" max="12018" width="9.1796875" style="8"/>
    <col min="12019" max="12019" width="11.26953125" style="8" customWidth="1"/>
    <col min="12020" max="12020" width="11.1796875" style="8" customWidth="1"/>
    <col min="12021" max="12021" width="10.26953125" style="8" bestFit="1" customWidth="1"/>
    <col min="12022" max="12022" width="9.1796875" style="8" customWidth="1"/>
    <col min="12023" max="12023" width="17.453125" style="8" customWidth="1"/>
    <col min="12024" max="12274" width="9.1796875" style="8"/>
    <col min="12275" max="12275" width="11.26953125" style="8" customWidth="1"/>
    <col min="12276" max="12276" width="11.1796875" style="8" customWidth="1"/>
    <col min="12277" max="12277" width="10.26953125" style="8" bestFit="1" customWidth="1"/>
    <col min="12278" max="12278" width="9.1796875" style="8" customWidth="1"/>
    <col min="12279" max="12279" width="17.453125" style="8" customWidth="1"/>
    <col min="12280" max="12530" width="9.1796875" style="8"/>
    <col min="12531" max="12531" width="11.26953125" style="8" customWidth="1"/>
    <col min="12532" max="12532" width="11.1796875" style="8" customWidth="1"/>
    <col min="12533" max="12533" width="10.26953125" style="8" bestFit="1" customWidth="1"/>
    <col min="12534" max="12534" width="9.1796875" style="8" customWidth="1"/>
    <col min="12535" max="12535" width="17.453125" style="8" customWidth="1"/>
    <col min="12536" max="12786" width="9.1796875" style="8"/>
    <col min="12787" max="12787" width="11.26953125" style="8" customWidth="1"/>
    <col min="12788" max="12788" width="11.1796875" style="8" customWidth="1"/>
    <col min="12789" max="12789" width="10.26953125" style="8" bestFit="1" customWidth="1"/>
    <col min="12790" max="12790" width="9.1796875" style="8" customWidth="1"/>
    <col min="12791" max="12791" width="17.453125" style="8" customWidth="1"/>
    <col min="12792" max="13042" width="9.1796875" style="8"/>
    <col min="13043" max="13043" width="11.26953125" style="8" customWidth="1"/>
    <col min="13044" max="13044" width="11.1796875" style="8" customWidth="1"/>
    <col min="13045" max="13045" width="10.26953125" style="8" bestFit="1" customWidth="1"/>
    <col min="13046" max="13046" width="9.1796875" style="8" customWidth="1"/>
    <col min="13047" max="13047" width="17.453125" style="8" customWidth="1"/>
    <col min="13048" max="13298" width="9.1796875" style="8"/>
    <col min="13299" max="13299" width="11.26953125" style="8" customWidth="1"/>
    <col min="13300" max="13300" width="11.1796875" style="8" customWidth="1"/>
    <col min="13301" max="13301" width="10.26953125" style="8" bestFit="1" customWidth="1"/>
    <col min="13302" max="13302" width="9.1796875" style="8" customWidth="1"/>
    <col min="13303" max="13303" width="17.453125" style="8" customWidth="1"/>
    <col min="13304" max="13554" width="9.1796875" style="8"/>
    <col min="13555" max="13555" width="11.26953125" style="8" customWidth="1"/>
    <col min="13556" max="13556" width="11.1796875" style="8" customWidth="1"/>
    <col min="13557" max="13557" width="10.26953125" style="8" bestFit="1" customWidth="1"/>
    <col min="13558" max="13558" width="9.1796875" style="8" customWidth="1"/>
    <col min="13559" max="13559" width="17.453125" style="8" customWidth="1"/>
    <col min="13560" max="13810" width="9.1796875" style="8"/>
    <col min="13811" max="13811" width="11.26953125" style="8" customWidth="1"/>
    <col min="13812" max="13812" width="11.1796875" style="8" customWidth="1"/>
    <col min="13813" max="13813" width="10.26953125" style="8" bestFit="1" customWidth="1"/>
    <col min="13814" max="13814" width="9.1796875" style="8" customWidth="1"/>
    <col min="13815" max="13815" width="17.453125" style="8" customWidth="1"/>
    <col min="13816" max="14066" width="9.1796875" style="8"/>
    <col min="14067" max="14067" width="11.26953125" style="8" customWidth="1"/>
    <col min="14068" max="14068" width="11.1796875" style="8" customWidth="1"/>
    <col min="14069" max="14069" width="10.26953125" style="8" bestFit="1" customWidth="1"/>
    <col min="14070" max="14070" width="9.1796875" style="8" customWidth="1"/>
    <col min="14071" max="14071" width="17.453125" style="8" customWidth="1"/>
    <col min="14072" max="14322" width="9.1796875" style="8"/>
    <col min="14323" max="14323" width="11.26953125" style="8" customWidth="1"/>
    <col min="14324" max="14324" width="11.1796875" style="8" customWidth="1"/>
    <col min="14325" max="14325" width="10.26953125" style="8" bestFit="1" customWidth="1"/>
    <col min="14326" max="14326" width="9.1796875" style="8" customWidth="1"/>
    <col min="14327" max="14327" width="17.453125" style="8" customWidth="1"/>
    <col min="14328" max="14578" width="9.1796875" style="8"/>
    <col min="14579" max="14579" width="11.26953125" style="8" customWidth="1"/>
    <col min="14580" max="14580" width="11.1796875" style="8" customWidth="1"/>
    <col min="14581" max="14581" width="10.26953125" style="8" bestFit="1" customWidth="1"/>
    <col min="14582" max="14582" width="9.1796875" style="8" customWidth="1"/>
    <col min="14583" max="14583" width="17.453125" style="8" customWidth="1"/>
    <col min="14584" max="14834" width="9.1796875" style="8"/>
    <col min="14835" max="14835" width="11.26953125" style="8" customWidth="1"/>
    <col min="14836" max="14836" width="11.1796875" style="8" customWidth="1"/>
    <col min="14837" max="14837" width="10.26953125" style="8" bestFit="1" customWidth="1"/>
    <col min="14838" max="14838" width="9.1796875" style="8" customWidth="1"/>
    <col min="14839" max="14839" width="17.453125" style="8" customWidth="1"/>
    <col min="14840" max="15090" width="9.1796875" style="8"/>
    <col min="15091" max="15091" width="11.26953125" style="8" customWidth="1"/>
    <col min="15092" max="15092" width="11.1796875" style="8" customWidth="1"/>
    <col min="15093" max="15093" width="10.26953125" style="8" bestFit="1" customWidth="1"/>
    <col min="15094" max="15094" width="9.1796875" style="8" customWidth="1"/>
    <col min="15095" max="15095" width="17.453125" style="8" customWidth="1"/>
    <col min="15096" max="15346" width="9.1796875" style="8"/>
    <col min="15347" max="15347" width="11.26953125" style="8" customWidth="1"/>
    <col min="15348" max="15348" width="11.1796875" style="8" customWidth="1"/>
    <col min="15349" max="15349" width="10.26953125" style="8" bestFit="1" customWidth="1"/>
    <col min="15350" max="15350" width="9.1796875" style="8" customWidth="1"/>
    <col min="15351" max="15351" width="17.453125" style="8" customWidth="1"/>
    <col min="15352" max="15602" width="9.1796875" style="8"/>
    <col min="15603" max="15603" width="11.26953125" style="8" customWidth="1"/>
    <col min="15604" max="15604" width="11.1796875" style="8" customWidth="1"/>
    <col min="15605" max="15605" width="10.26953125" style="8" bestFit="1" customWidth="1"/>
    <col min="15606" max="15606" width="9.1796875" style="8" customWidth="1"/>
    <col min="15607" max="15607" width="17.453125" style="8" customWidth="1"/>
    <col min="15608" max="15858" width="9.1796875" style="8"/>
    <col min="15859" max="15859" width="11.26953125" style="8" customWidth="1"/>
    <col min="15860" max="15860" width="11.1796875" style="8" customWidth="1"/>
    <col min="15861" max="15861" width="10.26953125" style="8" bestFit="1" customWidth="1"/>
    <col min="15862" max="15862" width="9.1796875" style="8" customWidth="1"/>
    <col min="15863" max="15863" width="17.453125" style="8" customWidth="1"/>
    <col min="15864" max="16114" width="9.1796875" style="8"/>
    <col min="16115" max="16115" width="11.26953125" style="8" customWidth="1"/>
    <col min="16116" max="16116" width="11.1796875" style="8" customWidth="1"/>
    <col min="16117" max="16117" width="10.26953125" style="8" bestFit="1" customWidth="1"/>
    <col min="16118" max="16118" width="9.1796875" style="8" customWidth="1"/>
    <col min="16119" max="16119" width="17.453125" style="8" customWidth="1"/>
    <col min="16120" max="16384" width="9.1796875" style="8"/>
  </cols>
  <sheetData>
    <row r="1" spans="1:2" s="11" customFormat="1" x14ac:dyDescent="0.25">
      <c r="A1" s="10" t="s">
        <v>271</v>
      </c>
      <c r="B1" s="10" t="s">
        <v>261</v>
      </c>
    </row>
    <row r="2" spans="1:2" x14ac:dyDescent="0.25">
      <c r="A2" s="9">
        <v>1</v>
      </c>
      <c r="B2" s="9" t="str">
        <f>VLOOKUP(Tableau1[[#This Row],[CODE DU SALARIE]],Tableau2[],2,0)</f>
        <v>ALAZART</v>
      </c>
    </row>
    <row r="3" spans="1:2" x14ac:dyDescent="0.25">
      <c r="A3" s="9">
        <v>11</v>
      </c>
      <c r="B3" s="9" t="str">
        <f>VLOOKUP(Tableau1[[#This Row],[CODE DU SALARIE]],Tableau2[],2,0)</f>
        <v>BONTE</v>
      </c>
    </row>
    <row r="4" spans="1:2" x14ac:dyDescent="0.25">
      <c r="A4" s="9">
        <v>22</v>
      </c>
      <c r="B4" s="9" t="str">
        <f>VLOOKUP(Tableau1[[#This Row],[CODE DU SALARIE]],Tableau2[],2,0)</f>
        <v>CHEVANT</v>
      </c>
    </row>
    <row r="5" spans="1:2" x14ac:dyDescent="0.25">
      <c r="A5" s="9">
        <v>12</v>
      </c>
      <c r="B5" s="9" t="str">
        <f>VLOOKUP(Tableau1[[#This Row],[CODE DU SALARIE]],Tableau2[],2,0)</f>
        <v>BOULAMOY</v>
      </c>
    </row>
  </sheetData>
  <pageMargins left="0.78740157499999996" right="0.78740157499999996" top="0.984251969" bottom="0.984251969" header="0.5" footer="0.5"/>
  <pageSetup paperSize="9" orientation="portrait" horizontalDpi="4294967293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entreprise</vt:lpstr>
      <vt:lpstr>ventes</vt:lpstr>
      <vt:lpstr>'Liste entreprise'!Criteres</vt:lpstr>
      <vt:lpstr>'Liste entreprise'!Extraire</vt:lpstr>
      <vt:lpstr>Salariés</vt:lpstr>
    </vt:vector>
  </TitlesOfParts>
  <Company>D 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mfa</dc:creator>
  <cp:lastModifiedBy>Michel</cp:lastModifiedBy>
  <dcterms:created xsi:type="dcterms:W3CDTF">2003-10-09T12:45:12Z</dcterms:created>
  <dcterms:modified xsi:type="dcterms:W3CDTF">2019-12-03T10:11:12Z</dcterms:modified>
</cp:coreProperties>
</file>