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ventes\"/>
    </mc:Choice>
  </mc:AlternateContent>
  <bookViews>
    <workbookView xWindow="0" yWindow="0" windowWidth="19200" windowHeight="8610" activeTab="1"/>
  </bookViews>
  <sheets>
    <sheet name="ventes" sheetId="2" r:id="rId1"/>
    <sheet name="data" sheetId="1" r:id="rId2"/>
  </sheets>
  <definedNames>
    <definedName name="Segment_Années">#N/A</definedName>
    <definedName name="Segment_Mois">#N/A</definedName>
  </definedNames>
  <calcPr calcId="152511"/>
  <pivotCaches>
    <pivotCache cacheId="1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1" i="1" l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2" i="1"/>
</calcChain>
</file>

<file path=xl/sharedStrings.xml><?xml version="1.0" encoding="utf-8"?>
<sst xmlns="http://schemas.openxmlformats.org/spreadsheetml/2006/main" count="314" uniqueCount="45">
  <si>
    <t>BIZDATE</t>
  </si>
  <si>
    <t>ITEMCODE</t>
  </si>
  <si>
    <t>ITEMNAME</t>
  </si>
  <si>
    <t>QTY</t>
  </si>
  <si>
    <t>AMT</t>
  </si>
  <si>
    <t>DATE</t>
  </si>
  <si>
    <t>20190102</t>
  </si>
  <si>
    <t>PINEAU BLANC</t>
  </si>
  <si>
    <t>CAFE</t>
  </si>
  <si>
    <t>THE</t>
  </si>
  <si>
    <t>PLAT / CAFE</t>
  </si>
  <si>
    <t>Enf. PATES SAUCE</t>
  </si>
  <si>
    <t>Enf. MINIZZA</t>
  </si>
  <si>
    <t>CONTADINA Grande</t>
  </si>
  <si>
    <t>CAMPI</t>
  </si>
  <si>
    <t>CASA</t>
  </si>
  <si>
    <t>7 F</t>
  </si>
  <si>
    <t>GALLINA</t>
  </si>
  <si>
    <t>NORVEGESE</t>
  </si>
  <si>
    <t>PATES CARBO</t>
  </si>
  <si>
    <t>TIRAMISU SPECULOOS</t>
  </si>
  <si>
    <t>BARDOL 75CL</t>
  </si>
  <si>
    <t>MAREUIL 37,5CL Rose</t>
  </si>
  <si>
    <t>VERRE VIN Rosé</t>
  </si>
  <si>
    <t>4 F emp.</t>
  </si>
  <si>
    <t>4 S emp.</t>
  </si>
  <si>
    <t>BOLO emp.</t>
  </si>
  <si>
    <t>CALZONE emp.</t>
  </si>
  <si>
    <t>CAPRA emp.</t>
  </si>
  <si>
    <t>CASA emp.</t>
  </si>
  <si>
    <t>REGINA emp.</t>
  </si>
  <si>
    <t>VULCANO emp.</t>
  </si>
  <si>
    <t>SUP 0,50 € emp.</t>
  </si>
  <si>
    <t>7 F emp.</t>
  </si>
  <si>
    <t>BURGER emp.</t>
  </si>
  <si>
    <t>FIAMME emp.</t>
  </si>
  <si>
    <t>GALLINA emp .</t>
  </si>
  <si>
    <t>SAVOIARDO emp.</t>
  </si>
  <si>
    <t>SUP 1,00 € emp.</t>
  </si>
  <si>
    <t>Total général</t>
  </si>
  <si>
    <t>02-janv</t>
  </si>
  <si>
    <t>Années</t>
  </si>
  <si>
    <t>(Tous)</t>
  </si>
  <si>
    <t>Mois</t>
  </si>
  <si>
    <t>Somme de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</si>
</sst>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9">
    <xf numFmtId="0" fontId="0" fillId="0" borderId="0" xfId="0"/>
    <xf numFmtId="0" fontId="0" fillId="0" borderId="0" xfId="0"/>
    <xf numFmtId="0" fontId="4" fillId="0" borderId="0" xfId="1" applyNumberFormat="1" applyFont="1" applyFill="1" applyBorder="1" applyAlignment="1"/>
    <xf numFmtId="164" fontId="4" fillId="0" borderId="0" xfId="1" applyNumberFormat="1" applyFont="1" applyFill="1" applyBorder="1" applyAlignment="1"/>
    <xf numFmtId="0" fontId="3" fillId="0" borderId="0" xfId="0" applyFont="1"/>
    <xf numFmtId="0" fontId="0" fillId="0" borderId="0" xfId="0" quotePrefix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2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558800</xdr:colOff>
      <xdr:row>1</xdr:row>
      <xdr:rowOff>31750</xdr:rowOff>
    </xdr:from>
    <xdr:to>
      <xdr:col>11</xdr:col>
      <xdr:colOff>101600</xdr:colOff>
      <xdr:row>14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91600" y="215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139700</xdr:colOff>
      <xdr:row>1</xdr:row>
      <xdr:rowOff>38100</xdr:rowOff>
    </xdr:from>
    <xdr:to>
      <xdr:col>8</xdr:col>
      <xdr:colOff>444500</xdr:colOff>
      <xdr:row>14</xdr:row>
      <xdr:rowOff>168275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48500" y="222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0</xdr:row>
          <xdr:rowOff>127000</xdr:rowOff>
        </xdr:from>
        <xdr:to>
          <xdr:col>9</xdr:col>
          <xdr:colOff>425450</xdr:colOff>
          <xdr:row>2</xdr:row>
          <xdr:rowOff>44450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COMPILER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25.064979282404" createdVersion="5" refreshedVersion="5" minRefreshableVersion="3" recordCount="132">
  <cacheSource type="worksheet">
    <worksheetSource name="Tableau1"/>
  </cacheSource>
  <cacheFields count="8">
    <cacheField name="BIZDATE" numFmtId="0">
      <sharedItems/>
    </cacheField>
    <cacheField name="ITEMCODE" numFmtId="0">
      <sharedItems containsSemiMixedTypes="0" containsString="0" containsNumber="1" containsInteger="1" minValue="6" maxValue="868" count="33">
        <n v="6"/>
        <n v="202"/>
        <n v="214"/>
        <n v="302"/>
        <n v="315"/>
        <n v="316"/>
        <n v="355"/>
        <n v="407"/>
        <n v="409"/>
        <n v="452"/>
        <n v="457"/>
        <n v="460"/>
        <n v="503"/>
        <n v="557"/>
        <n v="652"/>
        <n v="710"/>
        <n v="714"/>
        <n v="802"/>
        <n v="803"/>
        <n v="805"/>
        <n v="806"/>
        <n v="812"/>
        <n v="813"/>
        <n v="816"/>
        <n v="829"/>
        <n v="832"/>
        <n v="852"/>
        <n v="855"/>
        <n v="857"/>
        <n v="858"/>
        <n v="864"/>
        <n v="867"/>
        <n v="868"/>
      </sharedItems>
    </cacheField>
    <cacheField name="ITEMNAME" numFmtId="0">
      <sharedItems count="32">
        <s v="PINEAU BLANC"/>
        <s v="CAFE"/>
        <s v="THE"/>
        <s v="PLAT / CAFE"/>
        <s v="Enf. PATES SAUCE"/>
        <s v="Enf. MINIZZA"/>
        <s v="CONTADINA Grande"/>
        <s v="CAMPI"/>
        <s v="CASA"/>
        <s v="7 F"/>
        <s v="GALLINA"/>
        <s v="NORVEGESE"/>
        <s v="PATES CARBO"/>
        <s v="TIRAMISU SPECULOOS"/>
        <s v="BARDOL 75CL"/>
        <s v="MAREUIL 37,5CL Rose"/>
        <s v="VERRE VIN Rosé"/>
        <s v="4 F emp."/>
        <s v="4 S emp."/>
        <s v="BOLO emp."/>
        <s v="CALZONE emp."/>
        <s v="CAPRA emp."/>
        <s v="CASA emp."/>
        <s v="REGINA emp."/>
        <s v="VULCANO emp."/>
        <s v="SUP 0,50 € emp."/>
        <s v="7 F emp."/>
        <s v="BURGER emp."/>
        <s v="FIAMME emp."/>
        <s v="GALLINA emp ."/>
        <s v="SAVOIARDO emp."/>
        <s v="SUP 1,00 € emp."/>
      </sharedItems>
    </cacheField>
    <cacheField name="QTY" numFmtId="0">
      <sharedItems containsSemiMixedTypes="0" containsString="0" containsNumber="1" containsInteger="1" minValue="1" maxValue="4"/>
    </cacheField>
    <cacheField name="AMT" numFmtId="0">
      <sharedItems containsSemiMixedTypes="0" containsString="0" containsNumber="1" minValue="0.5" maxValue="52"/>
    </cacheField>
    <cacheField name="DATE" numFmtId="14">
      <sharedItems containsSemiMixedTypes="0" containsNonDate="0" containsDate="1" containsString="0" minDate="2019-01-02T00:00:00" maxDate="2019-01-03T00:00:00" count="1">
        <d v="2019-01-02T00:00:00"/>
      </sharedItems>
      <fieldGroup par="7" base="5">
        <rangePr groupBy="days" startDate="2019-01-02T00:00:00" endDate="2019-01-03T00:00:00"/>
        <groupItems count="368">
          <s v="&lt;02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01/2019"/>
        </groupItems>
      </fieldGroup>
    </cacheField>
    <cacheField name="Mois" numFmtId="0" databaseField="0">
      <fieldGroup base="5">
        <rangePr groupBy="months" startDate="2019-01-02T00:00:00" endDate="2019-01-03T00:00:00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1/2019"/>
        </groupItems>
      </fieldGroup>
    </cacheField>
    <cacheField name="Années" numFmtId="0" databaseField="0">
      <fieldGroup base="5">
        <rangePr groupBy="years" startDate="2019-01-02T00:00:00" endDate="2019-01-03T00:00:00"/>
        <groupItems count="3">
          <s v="&lt;02/01/2019"/>
          <s v="2019"/>
          <s v="&gt;03/01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2">
  <r>
    <s v="20190102"/>
    <x v="0"/>
    <x v="0"/>
    <n v="2"/>
    <n v="7"/>
    <x v="0"/>
  </r>
  <r>
    <s v="20190102"/>
    <x v="1"/>
    <x v="1"/>
    <n v="2"/>
    <n v="3"/>
    <x v="0"/>
  </r>
  <r>
    <s v="20190102"/>
    <x v="2"/>
    <x v="2"/>
    <n v="1"/>
    <n v="3"/>
    <x v="0"/>
  </r>
  <r>
    <s v="20190102"/>
    <x v="3"/>
    <x v="3"/>
    <n v="1"/>
    <n v="8.5"/>
    <x v="0"/>
  </r>
  <r>
    <s v="20190102"/>
    <x v="4"/>
    <x v="4"/>
    <n v="1"/>
    <n v="6.5"/>
    <x v="0"/>
  </r>
  <r>
    <s v="20190102"/>
    <x v="5"/>
    <x v="5"/>
    <n v="1"/>
    <n v="6.5"/>
    <x v="0"/>
  </r>
  <r>
    <s v="20190102"/>
    <x v="6"/>
    <x v="6"/>
    <n v="1"/>
    <n v="11"/>
    <x v="0"/>
  </r>
  <r>
    <s v="20190102"/>
    <x v="7"/>
    <x v="7"/>
    <n v="1"/>
    <n v="11.5"/>
    <x v="0"/>
  </r>
  <r>
    <s v="20190102"/>
    <x v="8"/>
    <x v="8"/>
    <n v="1"/>
    <n v="13.5"/>
    <x v="0"/>
  </r>
  <r>
    <s v="20190102"/>
    <x v="9"/>
    <x v="9"/>
    <n v="1"/>
    <n v="13.5"/>
    <x v="0"/>
  </r>
  <r>
    <s v="20190102"/>
    <x v="10"/>
    <x v="10"/>
    <n v="1"/>
    <n v="11.5"/>
    <x v="0"/>
  </r>
  <r>
    <s v="20190102"/>
    <x v="11"/>
    <x v="11"/>
    <n v="1"/>
    <n v="13.5"/>
    <x v="0"/>
  </r>
  <r>
    <s v="20190102"/>
    <x v="12"/>
    <x v="12"/>
    <n v="1"/>
    <n v="10.5"/>
    <x v="0"/>
  </r>
  <r>
    <s v="20190102"/>
    <x v="13"/>
    <x v="13"/>
    <n v="2"/>
    <n v="11"/>
    <x v="0"/>
  </r>
  <r>
    <s v="20190102"/>
    <x v="14"/>
    <x v="14"/>
    <n v="1"/>
    <n v="16"/>
    <x v="0"/>
  </r>
  <r>
    <s v="20190102"/>
    <x v="15"/>
    <x v="15"/>
    <n v="1"/>
    <n v="14.5"/>
    <x v="0"/>
  </r>
  <r>
    <s v="20190102"/>
    <x v="16"/>
    <x v="16"/>
    <n v="1"/>
    <n v="2.5"/>
    <x v="0"/>
  </r>
  <r>
    <s v="20190102"/>
    <x v="17"/>
    <x v="17"/>
    <n v="1"/>
    <n v="11"/>
    <x v="0"/>
  </r>
  <r>
    <s v="20190102"/>
    <x v="18"/>
    <x v="18"/>
    <n v="1"/>
    <n v="12"/>
    <x v="0"/>
  </r>
  <r>
    <s v="20190102"/>
    <x v="19"/>
    <x v="19"/>
    <n v="1"/>
    <n v="11"/>
    <x v="0"/>
  </r>
  <r>
    <s v="20190102"/>
    <x v="20"/>
    <x v="20"/>
    <n v="2"/>
    <n v="23"/>
    <x v="0"/>
  </r>
  <r>
    <s v="20190102"/>
    <x v="21"/>
    <x v="21"/>
    <n v="2"/>
    <n v="25"/>
    <x v="0"/>
  </r>
  <r>
    <s v="20190102"/>
    <x v="22"/>
    <x v="22"/>
    <n v="2"/>
    <n v="27"/>
    <x v="0"/>
  </r>
  <r>
    <s v="20190102"/>
    <x v="23"/>
    <x v="23"/>
    <n v="3"/>
    <n v="28.5"/>
    <x v="0"/>
  </r>
  <r>
    <s v="20190102"/>
    <x v="24"/>
    <x v="24"/>
    <n v="1"/>
    <n v="11"/>
    <x v="0"/>
  </r>
  <r>
    <s v="20190102"/>
    <x v="25"/>
    <x v="25"/>
    <n v="2"/>
    <n v="1"/>
    <x v="0"/>
  </r>
  <r>
    <s v="20190102"/>
    <x v="26"/>
    <x v="26"/>
    <n v="2"/>
    <n v="27"/>
    <x v="0"/>
  </r>
  <r>
    <s v="20190102"/>
    <x v="27"/>
    <x v="27"/>
    <n v="1"/>
    <n v="11.5"/>
    <x v="0"/>
  </r>
  <r>
    <s v="20190102"/>
    <x v="28"/>
    <x v="28"/>
    <n v="1"/>
    <n v="11.5"/>
    <x v="0"/>
  </r>
  <r>
    <s v="20190102"/>
    <x v="29"/>
    <x v="29"/>
    <n v="1"/>
    <n v="11.5"/>
    <x v="0"/>
  </r>
  <r>
    <s v="20190102"/>
    <x v="30"/>
    <x v="30"/>
    <n v="4"/>
    <n v="52"/>
    <x v="0"/>
  </r>
  <r>
    <s v="20190102"/>
    <x v="31"/>
    <x v="25"/>
    <n v="1"/>
    <n v="0.5"/>
    <x v="0"/>
  </r>
  <r>
    <s v="20190102"/>
    <x v="32"/>
    <x v="31"/>
    <n v="1"/>
    <n v="1"/>
    <x v="0"/>
  </r>
  <r>
    <s v="20190102"/>
    <x v="0"/>
    <x v="0"/>
    <n v="2"/>
    <n v="7"/>
    <x v="0"/>
  </r>
  <r>
    <s v="20190102"/>
    <x v="1"/>
    <x v="1"/>
    <n v="2"/>
    <n v="3"/>
    <x v="0"/>
  </r>
  <r>
    <s v="20190102"/>
    <x v="2"/>
    <x v="2"/>
    <n v="1"/>
    <n v="3"/>
    <x v="0"/>
  </r>
  <r>
    <s v="20190102"/>
    <x v="3"/>
    <x v="3"/>
    <n v="1"/>
    <n v="8.5"/>
    <x v="0"/>
  </r>
  <r>
    <s v="20190102"/>
    <x v="4"/>
    <x v="4"/>
    <n v="1"/>
    <n v="6.5"/>
    <x v="0"/>
  </r>
  <r>
    <s v="20190102"/>
    <x v="5"/>
    <x v="5"/>
    <n v="1"/>
    <n v="6.5"/>
    <x v="0"/>
  </r>
  <r>
    <s v="20190102"/>
    <x v="6"/>
    <x v="6"/>
    <n v="1"/>
    <n v="11"/>
    <x v="0"/>
  </r>
  <r>
    <s v="20190102"/>
    <x v="7"/>
    <x v="7"/>
    <n v="1"/>
    <n v="11.5"/>
    <x v="0"/>
  </r>
  <r>
    <s v="20190102"/>
    <x v="8"/>
    <x v="8"/>
    <n v="1"/>
    <n v="13.5"/>
    <x v="0"/>
  </r>
  <r>
    <s v="20190102"/>
    <x v="9"/>
    <x v="9"/>
    <n v="1"/>
    <n v="13.5"/>
    <x v="0"/>
  </r>
  <r>
    <s v="20190102"/>
    <x v="10"/>
    <x v="10"/>
    <n v="1"/>
    <n v="11.5"/>
    <x v="0"/>
  </r>
  <r>
    <s v="20190102"/>
    <x v="11"/>
    <x v="11"/>
    <n v="1"/>
    <n v="13.5"/>
    <x v="0"/>
  </r>
  <r>
    <s v="20190102"/>
    <x v="12"/>
    <x v="12"/>
    <n v="1"/>
    <n v="10.5"/>
    <x v="0"/>
  </r>
  <r>
    <s v="20190102"/>
    <x v="13"/>
    <x v="13"/>
    <n v="2"/>
    <n v="11"/>
    <x v="0"/>
  </r>
  <r>
    <s v="20190102"/>
    <x v="14"/>
    <x v="14"/>
    <n v="1"/>
    <n v="16"/>
    <x v="0"/>
  </r>
  <r>
    <s v="20190102"/>
    <x v="15"/>
    <x v="15"/>
    <n v="1"/>
    <n v="14.5"/>
    <x v="0"/>
  </r>
  <r>
    <s v="20190102"/>
    <x v="16"/>
    <x v="16"/>
    <n v="1"/>
    <n v="2.5"/>
    <x v="0"/>
  </r>
  <r>
    <s v="20190102"/>
    <x v="17"/>
    <x v="17"/>
    <n v="1"/>
    <n v="11"/>
    <x v="0"/>
  </r>
  <r>
    <s v="20190102"/>
    <x v="18"/>
    <x v="18"/>
    <n v="1"/>
    <n v="12"/>
    <x v="0"/>
  </r>
  <r>
    <s v="20190102"/>
    <x v="19"/>
    <x v="19"/>
    <n v="1"/>
    <n v="11"/>
    <x v="0"/>
  </r>
  <r>
    <s v="20190102"/>
    <x v="20"/>
    <x v="20"/>
    <n v="2"/>
    <n v="23"/>
    <x v="0"/>
  </r>
  <r>
    <s v="20190102"/>
    <x v="21"/>
    <x v="21"/>
    <n v="2"/>
    <n v="25"/>
    <x v="0"/>
  </r>
  <r>
    <s v="20190102"/>
    <x v="22"/>
    <x v="22"/>
    <n v="2"/>
    <n v="27"/>
    <x v="0"/>
  </r>
  <r>
    <s v="20190102"/>
    <x v="23"/>
    <x v="23"/>
    <n v="3"/>
    <n v="28.5"/>
    <x v="0"/>
  </r>
  <r>
    <s v="20190102"/>
    <x v="24"/>
    <x v="24"/>
    <n v="1"/>
    <n v="11"/>
    <x v="0"/>
  </r>
  <r>
    <s v="20190102"/>
    <x v="25"/>
    <x v="25"/>
    <n v="2"/>
    <n v="1"/>
    <x v="0"/>
  </r>
  <r>
    <s v="20190102"/>
    <x v="26"/>
    <x v="26"/>
    <n v="2"/>
    <n v="27"/>
    <x v="0"/>
  </r>
  <r>
    <s v="20190102"/>
    <x v="27"/>
    <x v="27"/>
    <n v="1"/>
    <n v="11.5"/>
    <x v="0"/>
  </r>
  <r>
    <s v="20190102"/>
    <x v="28"/>
    <x v="28"/>
    <n v="1"/>
    <n v="11.5"/>
    <x v="0"/>
  </r>
  <r>
    <s v="20190102"/>
    <x v="29"/>
    <x v="29"/>
    <n v="1"/>
    <n v="11.5"/>
    <x v="0"/>
  </r>
  <r>
    <s v="20190102"/>
    <x v="30"/>
    <x v="30"/>
    <n v="4"/>
    <n v="52"/>
    <x v="0"/>
  </r>
  <r>
    <s v="20190102"/>
    <x v="31"/>
    <x v="25"/>
    <n v="1"/>
    <n v="0.5"/>
    <x v="0"/>
  </r>
  <r>
    <s v="20190102"/>
    <x v="32"/>
    <x v="31"/>
    <n v="1"/>
    <n v="1"/>
    <x v="0"/>
  </r>
  <r>
    <s v="20190102"/>
    <x v="0"/>
    <x v="0"/>
    <n v="2"/>
    <n v="7"/>
    <x v="0"/>
  </r>
  <r>
    <s v="20190102"/>
    <x v="1"/>
    <x v="1"/>
    <n v="2"/>
    <n v="3"/>
    <x v="0"/>
  </r>
  <r>
    <s v="20190102"/>
    <x v="2"/>
    <x v="2"/>
    <n v="1"/>
    <n v="3"/>
    <x v="0"/>
  </r>
  <r>
    <s v="20190102"/>
    <x v="3"/>
    <x v="3"/>
    <n v="1"/>
    <n v="8.5"/>
    <x v="0"/>
  </r>
  <r>
    <s v="20190102"/>
    <x v="4"/>
    <x v="4"/>
    <n v="1"/>
    <n v="6.5"/>
    <x v="0"/>
  </r>
  <r>
    <s v="20190102"/>
    <x v="5"/>
    <x v="5"/>
    <n v="1"/>
    <n v="6.5"/>
    <x v="0"/>
  </r>
  <r>
    <s v="20190102"/>
    <x v="6"/>
    <x v="6"/>
    <n v="1"/>
    <n v="11"/>
    <x v="0"/>
  </r>
  <r>
    <s v="20190102"/>
    <x v="7"/>
    <x v="7"/>
    <n v="1"/>
    <n v="11.5"/>
    <x v="0"/>
  </r>
  <r>
    <s v="20190102"/>
    <x v="8"/>
    <x v="8"/>
    <n v="1"/>
    <n v="13.5"/>
    <x v="0"/>
  </r>
  <r>
    <s v="20190102"/>
    <x v="9"/>
    <x v="9"/>
    <n v="1"/>
    <n v="13.5"/>
    <x v="0"/>
  </r>
  <r>
    <s v="20190102"/>
    <x v="10"/>
    <x v="10"/>
    <n v="1"/>
    <n v="11.5"/>
    <x v="0"/>
  </r>
  <r>
    <s v="20190102"/>
    <x v="11"/>
    <x v="11"/>
    <n v="1"/>
    <n v="13.5"/>
    <x v="0"/>
  </r>
  <r>
    <s v="20190102"/>
    <x v="12"/>
    <x v="12"/>
    <n v="1"/>
    <n v="10.5"/>
    <x v="0"/>
  </r>
  <r>
    <s v="20190102"/>
    <x v="13"/>
    <x v="13"/>
    <n v="2"/>
    <n v="11"/>
    <x v="0"/>
  </r>
  <r>
    <s v="20190102"/>
    <x v="14"/>
    <x v="14"/>
    <n v="1"/>
    <n v="16"/>
    <x v="0"/>
  </r>
  <r>
    <s v="20190102"/>
    <x v="15"/>
    <x v="15"/>
    <n v="1"/>
    <n v="14.5"/>
    <x v="0"/>
  </r>
  <r>
    <s v="20190102"/>
    <x v="16"/>
    <x v="16"/>
    <n v="1"/>
    <n v="2.5"/>
    <x v="0"/>
  </r>
  <r>
    <s v="20190102"/>
    <x v="17"/>
    <x v="17"/>
    <n v="1"/>
    <n v="11"/>
    <x v="0"/>
  </r>
  <r>
    <s v="20190102"/>
    <x v="18"/>
    <x v="18"/>
    <n v="1"/>
    <n v="12"/>
    <x v="0"/>
  </r>
  <r>
    <s v="20190102"/>
    <x v="19"/>
    <x v="19"/>
    <n v="1"/>
    <n v="11"/>
    <x v="0"/>
  </r>
  <r>
    <s v="20190102"/>
    <x v="20"/>
    <x v="20"/>
    <n v="2"/>
    <n v="23"/>
    <x v="0"/>
  </r>
  <r>
    <s v="20190102"/>
    <x v="21"/>
    <x v="21"/>
    <n v="2"/>
    <n v="25"/>
    <x v="0"/>
  </r>
  <r>
    <s v="20190102"/>
    <x v="22"/>
    <x v="22"/>
    <n v="2"/>
    <n v="27"/>
    <x v="0"/>
  </r>
  <r>
    <s v="20190102"/>
    <x v="23"/>
    <x v="23"/>
    <n v="3"/>
    <n v="28.5"/>
    <x v="0"/>
  </r>
  <r>
    <s v="20190102"/>
    <x v="24"/>
    <x v="24"/>
    <n v="1"/>
    <n v="11"/>
    <x v="0"/>
  </r>
  <r>
    <s v="20190102"/>
    <x v="25"/>
    <x v="25"/>
    <n v="2"/>
    <n v="1"/>
    <x v="0"/>
  </r>
  <r>
    <s v="20190102"/>
    <x v="26"/>
    <x v="26"/>
    <n v="2"/>
    <n v="27"/>
    <x v="0"/>
  </r>
  <r>
    <s v="20190102"/>
    <x v="27"/>
    <x v="27"/>
    <n v="1"/>
    <n v="11.5"/>
    <x v="0"/>
  </r>
  <r>
    <s v="20190102"/>
    <x v="28"/>
    <x v="28"/>
    <n v="1"/>
    <n v="11.5"/>
    <x v="0"/>
  </r>
  <r>
    <s v="20190102"/>
    <x v="29"/>
    <x v="29"/>
    <n v="1"/>
    <n v="11.5"/>
    <x v="0"/>
  </r>
  <r>
    <s v="20190102"/>
    <x v="30"/>
    <x v="30"/>
    <n v="4"/>
    <n v="52"/>
    <x v="0"/>
  </r>
  <r>
    <s v="20190102"/>
    <x v="31"/>
    <x v="25"/>
    <n v="1"/>
    <n v="0.5"/>
    <x v="0"/>
  </r>
  <r>
    <s v="20190102"/>
    <x v="32"/>
    <x v="31"/>
    <n v="1"/>
    <n v="1"/>
    <x v="0"/>
  </r>
  <r>
    <s v="20190102"/>
    <x v="0"/>
    <x v="0"/>
    <n v="2"/>
    <n v="7"/>
    <x v="0"/>
  </r>
  <r>
    <s v="20190102"/>
    <x v="1"/>
    <x v="1"/>
    <n v="2"/>
    <n v="3"/>
    <x v="0"/>
  </r>
  <r>
    <s v="20190102"/>
    <x v="2"/>
    <x v="2"/>
    <n v="1"/>
    <n v="3"/>
    <x v="0"/>
  </r>
  <r>
    <s v="20190102"/>
    <x v="3"/>
    <x v="3"/>
    <n v="1"/>
    <n v="8.5"/>
    <x v="0"/>
  </r>
  <r>
    <s v="20190102"/>
    <x v="4"/>
    <x v="4"/>
    <n v="1"/>
    <n v="6.5"/>
    <x v="0"/>
  </r>
  <r>
    <s v="20190102"/>
    <x v="5"/>
    <x v="5"/>
    <n v="1"/>
    <n v="6.5"/>
    <x v="0"/>
  </r>
  <r>
    <s v="20190102"/>
    <x v="6"/>
    <x v="6"/>
    <n v="1"/>
    <n v="11"/>
    <x v="0"/>
  </r>
  <r>
    <s v="20190102"/>
    <x v="7"/>
    <x v="7"/>
    <n v="1"/>
    <n v="11.5"/>
    <x v="0"/>
  </r>
  <r>
    <s v="20190102"/>
    <x v="8"/>
    <x v="8"/>
    <n v="1"/>
    <n v="13.5"/>
    <x v="0"/>
  </r>
  <r>
    <s v="20190102"/>
    <x v="9"/>
    <x v="9"/>
    <n v="1"/>
    <n v="13.5"/>
    <x v="0"/>
  </r>
  <r>
    <s v="20190102"/>
    <x v="10"/>
    <x v="10"/>
    <n v="1"/>
    <n v="11.5"/>
    <x v="0"/>
  </r>
  <r>
    <s v="20190102"/>
    <x v="11"/>
    <x v="11"/>
    <n v="1"/>
    <n v="13.5"/>
    <x v="0"/>
  </r>
  <r>
    <s v="20190102"/>
    <x v="12"/>
    <x v="12"/>
    <n v="1"/>
    <n v="10.5"/>
    <x v="0"/>
  </r>
  <r>
    <s v="20190102"/>
    <x v="13"/>
    <x v="13"/>
    <n v="2"/>
    <n v="11"/>
    <x v="0"/>
  </r>
  <r>
    <s v="20190102"/>
    <x v="14"/>
    <x v="14"/>
    <n v="1"/>
    <n v="16"/>
    <x v="0"/>
  </r>
  <r>
    <s v="20190102"/>
    <x v="15"/>
    <x v="15"/>
    <n v="1"/>
    <n v="14.5"/>
    <x v="0"/>
  </r>
  <r>
    <s v="20190102"/>
    <x v="16"/>
    <x v="16"/>
    <n v="1"/>
    <n v="2.5"/>
    <x v="0"/>
  </r>
  <r>
    <s v="20190102"/>
    <x v="17"/>
    <x v="17"/>
    <n v="1"/>
    <n v="11"/>
    <x v="0"/>
  </r>
  <r>
    <s v="20190102"/>
    <x v="18"/>
    <x v="18"/>
    <n v="1"/>
    <n v="12"/>
    <x v="0"/>
  </r>
  <r>
    <s v="20190102"/>
    <x v="19"/>
    <x v="19"/>
    <n v="1"/>
    <n v="11"/>
    <x v="0"/>
  </r>
  <r>
    <s v="20190102"/>
    <x v="20"/>
    <x v="20"/>
    <n v="2"/>
    <n v="23"/>
    <x v="0"/>
  </r>
  <r>
    <s v="20190102"/>
    <x v="21"/>
    <x v="21"/>
    <n v="2"/>
    <n v="25"/>
    <x v="0"/>
  </r>
  <r>
    <s v="20190102"/>
    <x v="22"/>
    <x v="22"/>
    <n v="2"/>
    <n v="27"/>
    <x v="0"/>
  </r>
  <r>
    <s v="20190102"/>
    <x v="23"/>
    <x v="23"/>
    <n v="3"/>
    <n v="28.5"/>
    <x v="0"/>
  </r>
  <r>
    <s v="20190102"/>
    <x v="24"/>
    <x v="24"/>
    <n v="1"/>
    <n v="11"/>
    <x v="0"/>
  </r>
  <r>
    <s v="20190102"/>
    <x v="25"/>
    <x v="25"/>
    <n v="2"/>
    <n v="1"/>
    <x v="0"/>
  </r>
  <r>
    <s v="20190102"/>
    <x v="26"/>
    <x v="26"/>
    <n v="2"/>
    <n v="27"/>
    <x v="0"/>
  </r>
  <r>
    <s v="20190102"/>
    <x v="27"/>
    <x v="27"/>
    <n v="1"/>
    <n v="11.5"/>
    <x v="0"/>
  </r>
  <r>
    <s v="20190102"/>
    <x v="28"/>
    <x v="28"/>
    <n v="1"/>
    <n v="11.5"/>
    <x v="0"/>
  </r>
  <r>
    <s v="20190102"/>
    <x v="29"/>
    <x v="29"/>
    <n v="1"/>
    <n v="11.5"/>
    <x v="0"/>
  </r>
  <r>
    <s v="20190102"/>
    <x v="30"/>
    <x v="30"/>
    <n v="4"/>
    <n v="52"/>
    <x v="0"/>
  </r>
  <r>
    <s v="20190102"/>
    <x v="31"/>
    <x v="25"/>
    <n v="1"/>
    <n v="0.5"/>
    <x v="0"/>
  </r>
  <r>
    <s v="20190102"/>
    <x v="32"/>
    <x v="31"/>
    <n v="1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4:D39" firstHeaderRow="1" firstDataRow="2" firstDataCol="2" rowPageCount="2" colPageCount="1"/>
  <pivotFields count="8">
    <pivotField compact="0" outline="0" showAll="0"/>
    <pivotField axis="axisRow" compact="0" outline="0" showAll="0" defaultSubtota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outline="0" showAll="0">
      <items count="33">
        <item x="17"/>
        <item x="18"/>
        <item x="9"/>
        <item x="26"/>
        <item x="14"/>
        <item x="19"/>
        <item x="27"/>
        <item x="1"/>
        <item x="20"/>
        <item x="7"/>
        <item x="21"/>
        <item x="8"/>
        <item x="22"/>
        <item x="6"/>
        <item x="5"/>
        <item x="4"/>
        <item x="28"/>
        <item x="10"/>
        <item x="29"/>
        <item x="15"/>
        <item x="11"/>
        <item x="12"/>
        <item x="0"/>
        <item x="3"/>
        <item x="23"/>
        <item x="30"/>
        <item x="25"/>
        <item x="31"/>
        <item x="2"/>
        <item x="13"/>
        <item x="16"/>
        <item x="24"/>
        <item t="default"/>
      </items>
    </pivotField>
    <pivotField dataField="1" compact="0" outline="0" showAll="0"/>
    <pivotField compact="0" outline="0" showAll="0"/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outline="0" showAll="0" defaultSubtotal="0">
      <items count="3">
        <item x="0"/>
        <item x="1"/>
        <item x="2"/>
      </items>
    </pivotField>
  </pivotFields>
  <rowFields count="2">
    <field x="1"/>
    <field x="2"/>
  </rowFields>
  <rowItems count="34">
    <i>
      <x/>
      <x v="22"/>
    </i>
    <i>
      <x v="1"/>
      <x v="7"/>
    </i>
    <i>
      <x v="2"/>
      <x v="28"/>
    </i>
    <i>
      <x v="3"/>
      <x v="23"/>
    </i>
    <i>
      <x v="4"/>
      <x v="15"/>
    </i>
    <i>
      <x v="5"/>
      <x v="14"/>
    </i>
    <i>
      <x v="6"/>
      <x v="13"/>
    </i>
    <i>
      <x v="7"/>
      <x v="9"/>
    </i>
    <i>
      <x v="8"/>
      <x v="11"/>
    </i>
    <i>
      <x v="9"/>
      <x v="2"/>
    </i>
    <i>
      <x v="10"/>
      <x v="17"/>
    </i>
    <i>
      <x v="11"/>
      <x v="20"/>
    </i>
    <i>
      <x v="12"/>
      <x v="21"/>
    </i>
    <i>
      <x v="13"/>
      <x v="29"/>
    </i>
    <i>
      <x v="14"/>
      <x v="4"/>
    </i>
    <i>
      <x v="15"/>
      <x v="19"/>
    </i>
    <i>
      <x v="16"/>
      <x v="30"/>
    </i>
    <i>
      <x v="17"/>
      <x/>
    </i>
    <i>
      <x v="18"/>
      <x v="1"/>
    </i>
    <i>
      <x v="19"/>
      <x v="5"/>
    </i>
    <i>
      <x v="20"/>
      <x v="8"/>
    </i>
    <i>
      <x v="21"/>
      <x v="10"/>
    </i>
    <i>
      <x v="22"/>
      <x v="12"/>
    </i>
    <i>
      <x v="23"/>
      <x v="24"/>
    </i>
    <i>
      <x v="24"/>
      <x v="31"/>
    </i>
    <i>
      <x v="25"/>
      <x v="26"/>
    </i>
    <i>
      <x v="26"/>
      <x v="3"/>
    </i>
    <i>
      <x v="27"/>
      <x v="6"/>
    </i>
    <i>
      <x v="28"/>
      <x v="16"/>
    </i>
    <i>
      <x v="29"/>
      <x v="18"/>
    </i>
    <i>
      <x v="30"/>
      <x v="25"/>
    </i>
    <i>
      <x v="31"/>
      <x v="26"/>
    </i>
    <i>
      <x v="32"/>
      <x v="27"/>
    </i>
    <i t="grand">
      <x/>
    </i>
  </rowItems>
  <colFields count="1">
    <field x="5"/>
  </colFields>
  <colItems count="2">
    <i>
      <x v="2"/>
    </i>
    <i t="grand">
      <x/>
    </i>
  </colItems>
  <pageFields count="2">
    <pageField fld="7" hier="-1"/>
    <pageField fld="6" hier="-1"/>
  </pageFields>
  <dataFields count="1">
    <dataField name="Somme de QT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1"/>
  </pivotTables>
  <data>
    <tabular pivotCacheId="1">
      <items count="14">
        <i x="1" s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F133" totalsRowShown="0" headerRowDxfId="1" headerRowCellStyle="Normal 2">
  <autoFilter ref="A1:F133"/>
  <tableColumns count="6">
    <tableColumn id="1" name="BIZDATE"/>
    <tableColumn id="2" name="ITEMCODE"/>
    <tableColumn id="3" name="ITEMNAME"/>
    <tableColumn id="4" name="QTY"/>
    <tableColumn id="5" name="AMT"/>
    <tableColumn id="6" name="DATE" dataDxfId="0">
      <calculatedColumnFormula>IFERROR(DATE(MID(Tableau1[[#This Row],[BIZDATE]],1,4),MID(Tableau1[[#This Row],[BIZDATE]],5,2),MID(Tableau1[[#This Row],[BIZDATE]],7,2)),1)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9"/>
  <sheetViews>
    <sheetView workbookViewId="0">
      <selection activeCell="A6" sqref="A6"/>
    </sheetView>
  </sheetViews>
  <sheetFormatPr baseColWidth="10" defaultRowHeight="14.5" x14ac:dyDescent="0.35"/>
  <cols>
    <col min="1" max="1" width="23.1796875" bestFit="1" customWidth="1"/>
    <col min="2" max="2" width="19.36328125" customWidth="1"/>
    <col min="3" max="3" width="7.54296875" customWidth="1"/>
    <col min="4" max="4" width="11.7265625" customWidth="1"/>
    <col min="5" max="5" width="18.26953125" bestFit="1" customWidth="1"/>
    <col min="6" max="6" width="18.81640625" bestFit="1" customWidth="1"/>
  </cols>
  <sheetData>
    <row r="1" spans="1:4" x14ac:dyDescent="0.35">
      <c r="A1" s="7" t="s">
        <v>41</v>
      </c>
      <c r="B1" s="1" t="s">
        <v>42</v>
      </c>
    </row>
    <row r="2" spans="1:4" x14ac:dyDescent="0.35">
      <c r="A2" s="7" t="s">
        <v>43</v>
      </c>
      <c r="B2" s="1" t="s">
        <v>42</v>
      </c>
    </row>
    <row r="4" spans="1:4" x14ac:dyDescent="0.35">
      <c r="A4" s="7" t="s">
        <v>44</v>
      </c>
      <c r="C4" s="7" t="s">
        <v>5</v>
      </c>
    </row>
    <row r="5" spans="1:4" x14ac:dyDescent="0.35">
      <c r="A5" s="7" t="s">
        <v>1</v>
      </c>
      <c r="B5" s="7" t="s">
        <v>2</v>
      </c>
      <c r="C5" s="6" t="s">
        <v>40</v>
      </c>
      <c r="D5" s="6" t="s">
        <v>39</v>
      </c>
    </row>
    <row r="6" spans="1:4" x14ac:dyDescent="0.35">
      <c r="A6" s="1">
        <v>6</v>
      </c>
      <c r="B6" s="1" t="s">
        <v>7</v>
      </c>
      <c r="C6" s="8">
        <v>8</v>
      </c>
      <c r="D6" s="8">
        <v>8</v>
      </c>
    </row>
    <row r="7" spans="1:4" x14ac:dyDescent="0.35">
      <c r="A7" s="1">
        <v>202</v>
      </c>
      <c r="B7" s="1" t="s">
        <v>8</v>
      </c>
      <c r="C7" s="8">
        <v>8</v>
      </c>
      <c r="D7" s="8">
        <v>8</v>
      </c>
    </row>
    <row r="8" spans="1:4" x14ac:dyDescent="0.35">
      <c r="A8" s="1">
        <v>214</v>
      </c>
      <c r="B8" s="1" t="s">
        <v>9</v>
      </c>
      <c r="C8" s="8">
        <v>4</v>
      </c>
      <c r="D8" s="8">
        <v>4</v>
      </c>
    </row>
    <row r="9" spans="1:4" x14ac:dyDescent="0.35">
      <c r="A9" s="1">
        <v>302</v>
      </c>
      <c r="B9" s="1" t="s">
        <v>10</v>
      </c>
      <c r="C9" s="8">
        <v>4</v>
      </c>
      <c r="D9" s="8">
        <v>4</v>
      </c>
    </row>
    <row r="10" spans="1:4" x14ac:dyDescent="0.35">
      <c r="A10" s="1">
        <v>315</v>
      </c>
      <c r="B10" s="1" t="s">
        <v>11</v>
      </c>
      <c r="C10" s="8">
        <v>4</v>
      </c>
      <c r="D10" s="8">
        <v>4</v>
      </c>
    </row>
    <row r="11" spans="1:4" x14ac:dyDescent="0.35">
      <c r="A11" s="1">
        <v>316</v>
      </c>
      <c r="B11" s="1" t="s">
        <v>12</v>
      </c>
      <c r="C11" s="8">
        <v>4</v>
      </c>
      <c r="D11" s="8">
        <v>4</v>
      </c>
    </row>
    <row r="12" spans="1:4" x14ac:dyDescent="0.35">
      <c r="A12" s="1">
        <v>355</v>
      </c>
      <c r="B12" s="1" t="s">
        <v>13</v>
      </c>
      <c r="C12" s="8">
        <v>4</v>
      </c>
      <c r="D12" s="8">
        <v>4</v>
      </c>
    </row>
    <row r="13" spans="1:4" x14ac:dyDescent="0.35">
      <c r="A13" s="1">
        <v>407</v>
      </c>
      <c r="B13" s="1" t="s">
        <v>14</v>
      </c>
      <c r="C13" s="8">
        <v>4</v>
      </c>
      <c r="D13" s="8">
        <v>4</v>
      </c>
    </row>
    <row r="14" spans="1:4" x14ac:dyDescent="0.35">
      <c r="A14" s="1">
        <v>409</v>
      </c>
      <c r="B14" s="1" t="s">
        <v>15</v>
      </c>
      <c r="C14" s="8">
        <v>4</v>
      </c>
      <c r="D14" s="8">
        <v>4</v>
      </c>
    </row>
    <row r="15" spans="1:4" x14ac:dyDescent="0.35">
      <c r="A15" s="1">
        <v>452</v>
      </c>
      <c r="B15" s="1" t="s">
        <v>16</v>
      </c>
      <c r="C15" s="8">
        <v>4</v>
      </c>
      <c r="D15" s="8">
        <v>4</v>
      </c>
    </row>
    <row r="16" spans="1:4" x14ac:dyDescent="0.35">
      <c r="A16" s="1">
        <v>457</v>
      </c>
      <c r="B16" s="1" t="s">
        <v>17</v>
      </c>
      <c r="C16" s="8">
        <v>4</v>
      </c>
      <c r="D16" s="8">
        <v>4</v>
      </c>
    </row>
    <row r="17" spans="1:4" x14ac:dyDescent="0.35">
      <c r="A17" s="1">
        <v>460</v>
      </c>
      <c r="B17" s="1" t="s">
        <v>18</v>
      </c>
      <c r="C17" s="8">
        <v>4</v>
      </c>
      <c r="D17" s="8">
        <v>4</v>
      </c>
    </row>
    <row r="18" spans="1:4" x14ac:dyDescent="0.35">
      <c r="A18" s="1">
        <v>503</v>
      </c>
      <c r="B18" s="1" t="s">
        <v>19</v>
      </c>
      <c r="C18" s="8">
        <v>4</v>
      </c>
      <c r="D18" s="8">
        <v>4</v>
      </c>
    </row>
    <row r="19" spans="1:4" x14ac:dyDescent="0.35">
      <c r="A19" s="1">
        <v>557</v>
      </c>
      <c r="B19" s="1" t="s">
        <v>20</v>
      </c>
      <c r="C19" s="8">
        <v>8</v>
      </c>
      <c r="D19" s="8">
        <v>8</v>
      </c>
    </row>
    <row r="20" spans="1:4" x14ac:dyDescent="0.35">
      <c r="A20" s="1">
        <v>652</v>
      </c>
      <c r="B20" s="1" t="s">
        <v>21</v>
      </c>
      <c r="C20" s="8">
        <v>4</v>
      </c>
      <c r="D20" s="8">
        <v>4</v>
      </c>
    </row>
    <row r="21" spans="1:4" x14ac:dyDescent="0.35">
      <c r="A21" s="1">
        <v>710</v>
      </c>
      <c r="B21" s="1" t="s">
        <v>22</v>
      </c>
      <c r="C21" s="8">
        <v>4</v>
      </c>
      <c r="D21" s="8">
        <v>4</v>
      </c>
    </row>
    <row r="22" spans="1:4" x14ac:dyDescent="0.35">
      <c r="A22" s="1">
        <v>714</v>
      </c>
      <c r="B22" s="1" t="s">
        <v>23</v>
      </c>
      <c r="C22" s="8">
        <v>4</v>
      </c>
      <c r="D22" s="8">
        <v>4</v>
      </c>
    </row>
    <row r="23" spans="1:4" x14ac:dyDescent="0.35">
      <c r="A23" s="1">
        <v>802</v>
      </c>
      <c r="B23" s="1" t="s">
        <v>24</v>
      </c>
      <c r="C23" s="8">
        <v>4</v>
      </c>
      <c r="D23" s="8">
        <v>4</v>
      </c>
    </row>
    <row r="24" spans="1:4" x14ac:dyDescent="0.35">
      <c r="A24" s="1">
        <v>803</v>
      </c>
      <c r="B24" s="1" t="s">
        <v>25</v>
      </c>
      <c r="C24" s="8">
        <v>4</v>
      </c>
      <c r="D24" s="8">
        <v>4</v>
      </c>
    </row>
    <row r="25" spans="1:4" x14ac:dyDescent="0.35">
      <c r="A25" s="1">
        <v>805</v>
      </c>
      <c r="B25" s="1" t="s">
        <v>26</v>
      </c>
      <c r="C25" s="8">
        <v>4</v>
      </c>
      <c r="D25" s="8">
        <v>4</v>
      </c>
    </row>
    <row r="26" spans="1:4" x14ac:dyDescent="0.35">
      <c r="A26" s="1">
        <v>806</v>
      </c>
      <c r="B26" s="1" t="s">
        <v>27</v>
      </c>
      <c r="C26" s="8">
        <v>8</v>
      </c>
      <c r="D26" s="8">
        <v>8</v>
      </c>
    </row>
    <row r="27" spans="1:4" x14ac:dyDescent="0.35">
      <c r="A27" s="1">
        <v>812</v>
      </c>
      <c r="B27" s="1" t="s">
        <v>28</v>
      </c>
      <c r="C27" s="8">
        <v>8</v>
      </c>
      <c r="D27" s="8">
        <v>8</v>
      </c>
    </row>
    <row r="28" spans="1:4" x14ac:dyDescent="0.35">
      <c r="A28" s="1">
        <v>813</v>
      </c>
      <c r="B28" s="1" t="s">
        <v>29</v>
      </c>
      <c r="C28" s="8">
        <v>8</v>
      </c>
      <c r="D28" s="8">
        <v>8</v>
      </c>
    </row>
    <row r="29" spans="1:4" x14ac:dyDescent="0.35">
      <c r="A29" s="1">
        <v>816</v>
      </c>
      <c r="B29" s="1" t="s">
        <v>30</v>
      </c>
      <c r="C29" s="8">
        <v>12</v>
      </c>
      <c r="D29" s="8">
        <v>12</v>
      </c>
    </row>
    <row r="30" spans="1:4" x14ac:dyDescent="0.35">
      <c r="A30" s="1">
        <v>829</v>
      </c>
      <c r="B30" s="1" t="s">
        <v>31</v>
      </c>
      <c r="C30" s="8">
        <v>4</v>
      </c>
      <c r="D30" s="8">
        <v>4</v>
      </c>
    </row>
    <row r="31" spans="1:4" x14ac:dyDescent="0.35">
      <c r="A31" s="1">
        <v>832</v>
      </c>
      <c r="B31" s="1" t="s">
        <v>32</v>
      </c>
      <c r="C31" s="8">
        <v>8</v>
      </c>
      <c r="D31" s="8">
        <v>8</v>
      </c>
    </row>
    <row r="32" spans="1:4" x14ac:dyDescent="0.35">
      <c r="A32" s="1">
        <v>852</v>
      </c>
      <c r="B32" s="1" t="s">
        <v>33</v>
      </c>
      <c r="C32" s="8">
        <v>8</v>
      </c>
      <c r="D32" s="8">
        <v>8</v>
      </c>
    </row>
    <row r="33" spans="1:4" x14ac:dyDescent="0.35">
      <c r="A33" s="1">
        <v>855</v>
      </c>
      <c r="B33" s="1" t="s">
        <v>34</v>
      </c>
      <c r="C33" s="8">
        <v>4</v>
      </c>
      <c r="D33" s="8">
        <v>4</v>
      </c>
    </row>
    <row r="34" spans="1:4" x14ac:dyDescent="0.35">
      <c r="A34" s="1">
        <v>857</v>
      </c>
      <c r="B34" s="1" t="s">
        <v>35</v>
      </c>
      <c r="C34" s="8">
        <v>4</v>
      </c>
      <c r="D34" s="8">
        <v>4</v>
      </c>
    </row>
    <row r="35" spans="1:4" x14ac:dyDescent="0.35">
      <c r="A35" s="1">
        <v>858</v>
      </c>
      <c r="B35" s="1" t="s">
        <v>36</v>
      </c>
      <c r="C35" s="8">
        <v>4</v>
      </c>
      <c r="D35" s="8">
        <v>4</v>
      </c>
    </row>
    <row r="36" spans="1:4" x14ac:dyDescent="0.35">
      <c r="A36" s="1">
        <v>864</v>
      </c>
      <c r="B36" s="1" t="s">
        <v>37</v>
      </c>
      <c r="C36" s="8">
        <v>16</v>
      </c>
      <c r="D36" s="8">
        <v>16</v>
      </c>
    </row>
    <row r="37" spans="1:4" x14ac:dyDescent="0.35">
      <c r="A37" s="1">
        <v>867</v>
      </c>
      <c r="B37" s="1" t="s">
        <v>32</v>
      </c>
      <c r="C37" s="8">
        <v>4</v>
      </c>
      <c r="D37" s="8">
        <v>4</v>
      </c>
    </row>
    <row r="38" spans="1:4" x14ac:dyDescent="0.35">
      <c r="A38" s="1">
        <v>868</v>
      </c>
      <c r="B38" s="1" t="s">
        <v>38</v>
      </c>
      <c r="C38" s="8">
        <v>4</v>
      </c>
      <c r="D38" s="8">
        <v>4</v>
      </c>
    </row>
    <row r="39" spans="1:4" x14ac:dyDescent="0.35">
      <c r="A39" s="1" t="s">
        <v>39</v>
      </c>
      <c r="C39" s="8">
        <v>184</v>
      </c>
      <c r="D39" s="8">
        <v>184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3"/>
  <sheetViews>
    <sheetView tabSelected="1" workbookViewId="0"/>
  </sheetViews>
  <sheetFormatPr baseColWidth="10" defaultRowHeight="14.5" x14ac:dyDescent="0.35"/>
  <cols>
    <col min="1" max="6" width="15.1796875" customWidth="1"/>
  </cols>
  <sheetData>
    <row r="1" spans="1:6" s="4" customFormat="1" x14ac:dyDescent="0.35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</row>
    <row r="2" spans="1:6" x14ac:dyDescent="0.35">
      <c r="A2" s="5" t="s">
        <v>6</v>
      </c>
      <c r="B2">
        <v>6</v>
      </c>
      <c r="C2" t="s">
        <v>7</v>
      </c>
      <c r="D2">
        <v>2</v>
      </c>
      <c r="E2">
        <v>7</v>
      </c>
      <c r="F2" s="6">
        <f>IFERROR(DATE(MID(Tableau1[[#This Row],[BIZDATE]],1,4),MID(Tableau1[[#This Row],[BIZDATE]],5,2),MID(Tableau1[[#This Row],[BIZDATE]],7,2)),1)</f>
        <v>43467</v>
      </c>
    </row>
    <row r="3" spans="1:6" x14ac:dyDescent="0.35">
      <c r="A3" t="s">
        <v>6</v>
      </c>
      <c r="B3">
        <v>202</v>
      </c>
      <c r="C3" t="s">
        <v>8</v>
      </c>
      <c r="D3">
        <v>2</v>
      </c>
      <c r="E3">
        <v>3</v>
      </c>
      <c r="F3" s="6">
        <f>IFERROR(DATE(MID(Tableau1[[#This Row],[BIZDATE]],1,4),MID(Tableau1[[#This Row],[BIZDATE]],5,2),MID(Tableau1[[#This Row],[BIZDATE]],7,2)),1)</f>
        <v>43467</v>
      </c>
    </row>
    <row r="4" spans="1:6" x14ac:dyDescent="0.35">
      <c r="A4" t="s">
        <v>6</v>
      </c>
      <c r="B4">
        <v>214</v>
      </c>
      <c r="C4" t="s">
        <v>9</v>
      </c>
      <c r="D4">
        <v>1</v>
      </c>
      <c r="E4">
        <v>3</v>
      </c>
      <c r="F4" s="6">
        <f>IFERROR(DATE(MID(Tableau1[[#This Row],[BIZDATE]],1,4),MID(Tableau1[[#This Row],[BIZDATE]],5,2),MID(Tableau1[[#This Row],[BIZDATE]],7,2)),1)</f>
        <v>43467</v>
      </c>
    </row>
    <row r="5" spans="1:6" x14ac:dyDescent="0.35">
      <c r="A5" t="s">
        <v>6</v>
      </c>
      <c r="B5">
        <v>302</v>
      </c>
      <c r="C5" t="s">
        <v>10</v>
      </c>
      <c r="D5">
        <v>1</v>
      </c>
      <c r="E5">
        <v>8.5</v>
      </c>
      <c r="F5" s="6">
        <f>IFERROR(DATE(MID(Tableau1[[#This Row],[BIZDATE]],1,4),MID(Tableau1[[#This Row],[BIZDATE]],5,2),MID(Tableau1[[#This Row],[BIZDATE]],7,2)),1)</f>
        <v>43467</v>
      </c>
    </row>
    <row r="6" spans="1:6" x14ac:dyDescent="0.35">
      <c r="A6" t="s">
        <v>6</v>
      </c>
      <c r="B6">
        <v>315</v>
      </c>
      <c r="C6" t="s">
        <v>11</v>
      </c>
      <c r="D6">
        <v>1</v>
      </c>
      <c r="E6">
        <v>6.5</v>
      </c>
      <c r="F6" s="6">
        <f>IFERROR(DATE(MID(Tableau1[[#This Row],[BIZDATE]],1,4),MID(Tableau1[[#This Row],[BIZDATE]],5,2),MID(Tableau1[[#This Row],[BIZDATE]],7,2)),1)</f>
        <v>43467</v>
      </c>
    </row>
    <row r="7" spans="1:6" x14ac:dyDescent="0.35">
      <c r="A7" t="s">
        <v>6</v>
      </c>
      <c r="B7">
        <v>316</v>
      </c>
      <c r="C7" t="s">
        <v>12</v>
      </c>
      <c r="D7">
        <v>1</v>
      </c>
      <c r="E7">
        <v>6.5</v>
      </c>
      <c r="F7" s="6">
        <f>IFERROR(DATE(MID(Tableau1[[#This Row],[BIZDATE]],1,4),MID(Tableau1[[#This Row],[BIZDATE]],5,2),MID(Tableau1[[#This Row],[BIZDATE]],7,2)),1)</f>
        <v>43467</v>
      </c>
    </row>
    <row r="8" spans="1:6" x14ac:dyDescent="0.35">
      <c r="A8" t="s">
        <v>6</v>
      </c>
      <c r="B8">
        <v>355</v>
      </c>
      <c r="C8" t="s">
        <v>13</v>
      </c>
      <c r="D8">
        <v>1</v>
      </c>
      <c r="E8">
        <v>11</v>
      </c>
      <c r="F8" s="6">
        <f>IFERROR(DATE(MID(Tableau1[[#This Row],[BIZDATE]],1,4),MID(Tableau1[[#This Row],[BIZDATE]],5,2),MID(Tableau1[[#This Row],[BIZDATE]],7,2)),1)</f>
        <v>43467</v>
      </c>
    </row>
    <row r="9" spans="1:6" x14ac:dyDescent="0.35">
      <c r="A9" t="s">
        <v>6</v>
      </c>
      <c r="B9">
        <v>407</v>
      </c>
      <c r="C9" t="s">
        <v>14</v>
      </c>
      <c r="D9">
        <v>1</v>
      </c>
      <c r="E9">
        <v>11.5</v>
      </c>
      <c r="F9" s="6">
        <f>IFERROR(DATE(MID(Tableau1[[#This Row],[BIZDATE]],1,4),MID(Tableau1[[#This Row],[BIZDATE]],5,2),MID(Tableau1[[#This Row],[BIZDATE]],7,2)),1)</f>
        <v>43467</v>
      </c>
    </row>
    <row r="10" spans="1:6" x14ac:dyDescent="0.35">
      <c r="A10" t="s">
        <v>6</v>
      </c>
      <c r="B10">
        <v>409</v>
      </c>
      <c r="C10" t="s">
        <v>15</v>
      </c>
      <c r="D10">
        <v>1</v>
      </c>
      <c r="E10">
        <v>13.5</v>
      </c>
      <c r="F10" s="6">
        <f>IFERROR(DATE(MID(Tableau1[[#This Row],[BIZDATE]],1,4),MID(Tableau1[[#This Row],[BIZDATE]],5,2),MID(Tableau1[[#This Row],[BIZDATE]],7,2)),1)</f>
        <v>43467</v>
      </c>
    </row>
    <row r="11" spans="1:6" x14ac:dyDescent="0.35">
      <c r="A11" t="s">
        <v>6</v>
      </c>
      <c r="B11">
        <v>452</v>
      </c>
      <c r="C11" t="s">
        <v>16</v>
      </c>
      <c r="D11">
        <v>1</v>
      </c>
      <c r="E11">
        <v>13.5</v>
      </c>
      <c r="F11" s="6">
        <f>IFERROR(DATE(MID(Tableau1[[#This Row],[BIZDATE]],1,4),MID(Tableau1[[#This Row],[BIZDATE]],5,2),MID(Tableau1[[#This Row],[BIZDATE]],7,2)),1)</f>
        <v>43467</v>
      </c>
    </row>
    <row r="12" spans="1:6" x14ac:dyDescent="0.35">
      <c r="A12" t="s">
        <v>6</v>
      </c>
      <c r="B12">
        <v>457</v>
      </c>
      <c r="C12" t="s">
        <v>17</v>
      </c>
      <c r="D12">
        <v>1</v>
      </c>
      <c r="E12">
        <v>11.5</v>
      </c>
      <c r="F12" s="6">
        <f>IFERROR(DATE(MID(Tableau1[[#This Row],[BIZDATE]],1,4),MID(Tableau1[[#This Row],[BIZDATE]],5,2),MID(Tableau1[[#This Row],[BIZDATE]],7,2)),1)</f>
        <v>43467</v>
      </c>
    </row>
    <row r="13" spans="1:6" x14ac:dyDescent="0.35">
      <c r="A13" t="s">
        <v>6</v>
      </c>
      <c r="B13">
        <v>460</v>
      </c>
      <c r="C13" t="s">
        <v>18</v>
      </c>
      <c r="D13">
        <v>1</v>
      </c>
      <c r="E13">
        <v>13.5</v>
      </c>
      <c r="F13" s="6">
        <f>IFERROR(DATE(MID(Tableau1[[#This Row],[BIZDATE]],1,4),MID(Tableau1[[#This Row],[BIZDATE]],5,2),MID(Tableau1[[#This Row],[BIZDATE]],7,2)),1)</f>
        <v>43467</v>
      </c>
    </row>
    <row r="14" spans="1:6" x14ac:dyDescent="0.35">
      <c r="A14" t="s">
        <v>6</v>
      </c>
      <c r="B14">
        <v>503</v>
      </c>
      <c r="C14" t="s">
        <v>19</v>
      </c>
      <c r="D14">
        <v>1</v>
      </c>
      <c r="E14">
        <v>10.5</v>
      </c>
      <c r="F14" s="6">
        <f>IFERROR(DATE(MID(Tableau1[[#This Row],[BIZDATE]],1,4),MID(Tableau1[[#This Row],[BIZDATE]],5,2),MID(Tableau1[[#This Row],[BIZDATE]],7,2)),1)</f>
        <v>43467</v>
      </c>
    </row>
    <row r="15" spans="1:6" x14ac:dyDescent="0.35">
      <c r="A15" t="s">
        <v>6</v>
      </c>
      <c r="B15">
        <v>557</v>
      </c>
      <c r="C15" t="s">
        <v>20</v>
      </c>
      <c r="D15">
        <v>2</v>
      </c>
      <c r="E15">
        <v>11</v>
      </c>
      <c r="F15" s="6">
        <f>IFERROR(DATE(MID(Tableau1[[#This Row],[BIZDATE]],1,4),MID(Tableau1[[#This Row],[BIZDATE]],5,2),MID(Tableau1[[#This Row],[BIZDATE]],7,2)),1)</f>
        <v>43467</v>
      </c>
    </row>
    <row r="16" spans="1:6" x14ac:dyDescent="0.35">
      <c r="A16" t="s">
        <v>6</v>
      </c>
      <c r="B16">
        <v>652</v>
      </c>
      <c r="C16" t="s">
        <v>21</v>
      </c>
      <c r="D16">
        <v>1</v>
      </c>
      <c r="E16">
        <v>16</v>
      </c>
      <c r="F16" s="6">
        <f>IFERROR(DATE(MID(Tableau1[[#This Row],[BIZDATE]],1,4),MID(Tableau1[[#This Row],[BIZDATE]],5,2),MID(Tableau1[[#This Row],[BIZDATE]],7,2)),1)</f>
        <v>43467</v>
      </c>
    </row>
    <row r="17" spans="1:6" x14ac:dyDescent="0.35">
      <c r="A17" t="s">
        <v>6</v>
      </c>
      <c r="B17">
        <v>710</v>
      </c>
      <c r="C17" t="s">
        <v>22</v>
      </c>
      <c r="D17">
        <v>1</v>
      </c>
      <c r="E17">
        <v>14.5</v>
      </c>
      <c r="F17" s="6">
        <f>IFERROR(DATE(MID(Tableau1[[#This Row],[BIZDATE]],1,4),MID(Tableau1[[#This Row],[BIZDATE]],5,2),MID(Tableau1[[#This Row],[BIZDATE]],7,2)),1)</f>
        <v>43467</v>
      </c>
    </row>
    <row r="18" spans="1:6" x14ac:dyDescent="0.35">
      <c r="A18" t="s">
        <v>6</v>
      </c>
      <c r="B18">
        <v>714</v>
      </c>
      <c r="C18" t="s">
        <v>23</v>
      </c>
      <c r="D18">
        <v>1</v>
      </c>
      <c r="E18">
        <v>2.5</v>
      </c>
      <c r="F18" s="6">
        <f>IFERROR(DATE(MID(Tableau1[[#This Row],[BIZDATE]],1,4),MID(Tableau1[[#This Row],[BIZDATE]],5,2),MID(Tableau1[[#This Row],[BIZDATE]],7,2)),1)</f>
        <v>43467</v>
      </c>
    </row>
    <row r="19" spans="1:6" x14ac:dyDescent="0.35">
      <c r="A19" t="s">
        <v>6</v>
      </c>
      <c r="B19">
        <v>802</v>
      </c>
      <c r="C19" t="s">
        <v>24</v>
      </c>
      <c r="D19">
        <v>1</v>
      </c>
      <c r="E19">
        <v>11</v>
      </c>
      <c r="F19" s="6">
        <f>IFERROR(DATE(MID(Tableau1[[#This Row],[BIZDATE]],1,4),MID(Tableau1[[#This Row],[BIZDATE]],5,2),MID(Tableau1[[#This Row],[BIZDATE]],7,2)),1)</f>
        <v>43467</v>
      </c>
    </row>
    <row r="20" spans="1:6" x14ac:dyDescent="0.35">
      <c r="A20" t="s">
        <v>6</v>
      </c>
      <c r="B20">
        <v>803</v>
      </c>
      <c r="C20" t="s">
        <v>25</v>
      </c>
      <c r="D20">
        <v>1</v>
      </c>
      <c r="E20">
        <v>12</v>
      </c>
      <c r="F20" s="6">
        <f>IFERROR(DATE(MID(Tableau1[[#This Row],[BIZDATE]],1,4),MID(Tableau1[[#This Row],[BIZDATE]],5,2),MID(Tableau1[[#This Row],[BIZDATE]],7,2)),1)</f>
        <v>43467</v>
      </c>
    </row>
    <row r="21" spans="1:6" x14ac:dyDescent="0.35">
      <c r="A21" t="s">
        <v>6</v>
      </c>
      <c r="B21">
        <v>805</v>
      </c>
      <c r="C21" t="s">
        <v>26</v>
      </c>
      <c r="D21">
        <v>1</v>
      </c>
      <c r="E21">
        <v>11</v>
      </c>
      <c r="F21" s="6">
        <f>IFERROR(DATE(MID(Tableau1[[#This Row],[BIZDATE]],1,4),MID(Tableau1[[#This Row],[BIZDATE]],5,2),MID(Tableau1[[#This Row],[BIZDATE]],7,2)),1)</f>
        <v>43467</v>
      </c>
    </row>
    <row r="22" spans="1:6" x14ac:dyDescent="0.35">
      <c r="A22" t="s">
        <v>6</v>
      </c>
      <c r="B22">
        <v>806</v>
      </c>
      <c r="C22" t="s">
        <v>27</v>
      </c>
      <c r="D22">
        <v>2</v>
      </c>
      <c r="E22">
        <v>23</v>
      </c>
      <c r="F22" s="6">
        <f>IFERROR(DATE(MID(Tableau1[[#This Row],[BIZDATE]],1,4),MID(Tableau1[[#This Row],[BIZDATE]],5,2),MID(Tableau1[[#This Row],[BIZDATE]],7,2)),1)</f>
        <v>43467</v>
      </c>
    </row>
    <row r="23" spans="1:6" x14ac:dyDescent="0.35">
      <c r="A23" t="s">
        <v>6</v>
      </c>
      <c r="B23">
        <v>812</v>
      </c>
      <c r="C23" t="s">
        <v>28</v>
      </c>
      <c r="D23">
        <v>2</v>
      </c>
      <c r="E23">
        <v>25</v>
      </c>
      <c r="F23" s="6">
        <f>IFERROR(DATE(MID(Tableau1[[#This Row],[BIZDATE]],1,4),MID(Tableau1[[#This Row],[BIZDATE]],5,2),MID(Tableau1[[#This Row],[BIZDATE]],7,2)),1)</f>
        <v>43467</v>
      </c>
    </row>
    <row r="24" spans="1:6" x14ac:dyDescent="0.35">
      <c r="A24" t="s">
        <v>6</v>
      </c>
      <c r="B24">
        <v>813</v>
      </c>
      <c r="C24" t="s">
        <v>29</v>
      </c>
      <c r="D24">
        <v>2</v>
      </c>
      <c r="E24">
        <v>27</v>
      </c>
      <c r="F24" s="6">
        <f>IFERROR(DATE(MID(Tableau1[[#This Row],[BIZDATE]],1,4),MID(Tableau1[[#This Row],[BIZDATE]],5,2),MID(Tableau1[[#This Row],[BIZDATE]],7,2)),1)</f>
        <v>43467</v>
      </c>
    </row>
    <row r="25" spans="1:6" x14ac:dyDescent="0.35">
      <c r="A25" t="s">
        <v>6</v>
      </c>
      <c r="B25">
        <v>816</v>
      </c>
      <c r="C25" t="s">
        <v>30</v>
      </c>
      <c r="D25">
        <v>3</v>
      </c>
      <c r="E25">
        <v>28.5</v>
      </c>
      <c r="F25" s="6">
        <f>IFERROR(DATE(MID(Tableau1[[#This Row],[BIZDATE]],1,4),MID(Tableau1[[#This Row],[BIZDATE]],5,2),MID(Tableau1[[#This Row],[BIZDATE]],7,2)),1)</f>
        <v>43467</v>
      </c>
    </row>
    <row r="26" spans="1:6" x14ac:dyDescent="0.35">
      <c r="A26" t="s">
        <v>6</v>
      </c>
      <c r="B26">
        <v>829</v>
      </c>
      <c r="C26" t="s">
        <v>31</v>
      </c>
      <c r="D26">
        <v>1</v>
      </c>
      <c r="E26">
        <v>11</v>
      </c>
      <c r="F26" s="6">
        <f>IFERROR(DATE(MID(Tableau1[[#This Row],[BIZDATE]],1,4),MID(Tableau1[[#This Row],[BIZDATE]],5,2),MID(Tableau1[[#This Row],[BIZDATE]],7,2)),1)</f>
        <v>43467</v>
      </c>
    </row>
    <row r="27" spans="1:6" x14ac:dyDescent="0.35">
      <c r="A27" t="s">
        <v>6</v>
      </c>
      <c r="B27">
        <v>832</v>
      </c>
      <c r="C27" t="s">
        <v>32</v>
      </c>
      <c r="D27">
        <v>2</v>
      </c>
      <c r="E27">
        <v>1</v>
      </c>
      <c r="F27" s="6">
        <f>IFERROR(DATE(MID(Tableau1[[#This Row],[BIZDATE]],1,4),MID(Tableau1[[#This Row],[BIZDATE]],5,2),MID(Tableau1[[#This Row],[BIZDATE]],7,2)),1)</f>
        <v>43467</v>
      </c>
    </row>
    <row r="28" spans="1:6" x14ac:dyDescent="0.35">
      <c r="A28" t="s">
        <v>6</v>
      </c>
      <c r="B28">
        <v>852</v>
      </c>
      <c r="C28" t="s">
        <v>33</v>
      </c>
      <c r="D28">
        <v>2</v>
      </c>
      <c r="E28">
        <v>27</v>
      </c>
      <c r="F28" s="6">
        <f>IFERROR(DATE(MID(Tableau1[[#This Row],[BIZDATE]],1,4),MID(Tableau1[[#This Row],[BIZDATE]],5,2),MID(Tableau1[[#This Row],[BIZDATE]],7,2)),1)</f>
        <v>43467</v>
      </c>
    </row>
    <row r="29" spans="1:6" x14ac:dyDescent="0.35">
      <c r="A29" t="s">
        <v>6</v>
      </c>
      <c r="B29">
        <v>855</v>
      </c>
      <c r="C29" t="s">
        <v>34</v>
      </c>
      <c r="D29">
        <v>1</v>
      </c>
      <c r="E29">
        <v>11.5</v>
      </c>
      <c r="F29" s="6">
        <f>IFERROR(DATE(MID(Tableau1[[#This Row],[BIZDATE]],1,4),MID(Tableau1[[#This Row],[BIZDATE]],5,2),MID(Tableau1[[#This Row],[BIZDATE]],7,2)),1)</f>
        <v>43467</v>
      </c>
    </row>
    <row r="30" spans="1:6" x14ac:dyDescent="0.35">
      <c r="A30" t="s">
        <v>6</v>
      </c>
      <c r="B30">
        <v>857</v>
      </c>
      <c r="C30" t="s">
        <v>35</v>
      </c>
      <c r="D30">
        <v>1</v>
      </c>
      <c r="E30">
        <v>11.5</v>
      </c>
      <c r="F30" s="6">
        <f>IFERROR(DATE(MID(Tableau1[[#This Row],[BIZDATE]],1,4),MID(Tableau1[[#This Row],[BIZDATE]],5,2),MID(Tableau1[[#This Row],[BIZDATE]],7,2)),1)</f>
        <v>43467</v>
      </c>
    </row>
    <row r="31" spans="1:6" x14ac:dyDescent="0.35">
      <c r="A31" t="s">
        <v>6</v>
      </c>
      <c r="B31">
        <v>858</v>
      </c>
      <c r="C31" t="s">
        <v>36</v>
      </c>
      <c r="D31">
        <v>1</v>
      </c>
      <c r="E31">
        <v>11.5</v>
      </c>
      <c r="F31" s="6">
        <f>IFERROR(DATE(MID(Tableau1[[#This Row],[BIZDATE]],1,4),MID(Tableau1[[#This Row],[BIZDATE]],5,2),MID(Tableau1[[#This Row],[BIZDATE]],7,2)),1)</f>
        <v>43467</v>
      </c>
    </row>
    <row r="32" spans="1:6" x14ac:dyDescent="0.35">
      <c r="A32" t="s">
        <v>6</v>
      </c>
      <c r="B32">
        <v>864</v>
      </c>
      <c r="C32" t="s">
        <v>37</v>
      </c>
      <c r="D32">
        <v>4</v>
      </c>
      <c r="E32">
        <v>52</v>
      </c>
      <c r="F32" s="6">
        <f>IFERROR(DATE(MID(Tableau1[[#This Row],[BIZDATE]],1,4),MID(Tableau1[[#This Row],[BIZDATE]],5,2),MID(Tableau1[[#This Row],[BIZDATE]],7,2)),1)</f>
        <v>43467</v>
      </c>
    </row>
    <row r="33" spans="1:6" x14ac:dyDescent="0.35">
      <c r="A33" t="s">
        <v>6</v>
      </c>
      <c r="B33">
        <v>867</v>
      </c>
      <c r="C33" t="s">
        <v>32</v>
      </c>
      <c r="D33">
        <v>1</v>
      </c>
      <c r="E33">
        <v>0.5</v>
      </c>
      <c r="F33" s="6">
        <f>IFERROR(DATE(MID(Tableau1[[#This Row],[BIZDATE]],1,4),MID(Tableau1[[#This Row],[BIZDATE]],5,2),MID(Tableau1[[#This Row],[BIZDATE]],7,2)),1)</f>
        <v>43467</v>
      </c>
    </row>
    <row r="34" spans="1:6" x14ac:dyDescent="0.35">
      <c r="A34" t="s">
        <v>6</v>
      </c>
      <c r="B34">
        <v>868</v>
      </c>
      <c r="C34" t="s">
        <v>38</v>
      </c>
      <c r="D34">
        <v>1</v>
      </c>
      <c r="E34">
        <v>1</v>
      </c>
      <c r="F34" s="6">
        <f>IFERROR(DATE(MID(Tableau1[[#This Row],[BIZDATE]],1,4),MID(Tableau1[[#This Row],[BIZDATE]],5,2),MID(Tableau1[[#This Row],[BIZDATE]],7,2)),1)</f>
        <v>43467</v>
      </c>
    </row>
    <row r="35" spans="1:6" x14ac:dyDescent="0.35">
      <c r="A35" t="s">
        <v>6</v>
      </c>
      <c r="B35">
        <v>6</v>
      </c>
      <c r="C35" t="s">
        <v>7</v>
      </c>
      <c r="D35">
        <v>2</v>
      </c>
      <c r="E35">
        <v>7</v>
      </c>
      <c r="F35" s="6">
        <f>IFERROR(DATE(MID(Tableau1[[#This Row],[BIZDATE]],1,4),MID(Tableau1[[#This Row],[BIZDATE]],5,2),MID(Tableau1[[#This Row],[BIZDATE]],7,2)),1)</f>
        <v>43467</v>
      </c>
    </row>
    <row r="36" spans="1:6" x14ac:dyDescent="0.35">
      <c r="A36" t="s">
        <v>6</v>
      </c>
      <c r="B36">
        <v>202</v>
      </c>
      <c r="C36" t="s">
        <v>8</v>
      </c>
      <c r="D36">
        <v>2</v>
      </c>
      <c r="E36">
        <v>3</v>
      </c>
      <c r="F36" s="6">
        <f>IFERROR(DATE(MID(Tableau1[[#This Row],[BIZDATE]],1,4),MID(Tableau1[[#This Row],[BIZDATE]],5,2),MID(Tableau1[[#This Row],[BIZDATE]],7,2)),1)</f>
        <v>43467</v>
      </c>
    </row>
    <row r="37" spans="1:6" x14ac:dyDescent="0.35">
      <c r="A37" t="s">
        <v>6</v>
      </c>
      <c r="B37">
        <v>214</v>
      </c>
      <c r="C37" t="s">
        <v>9</v>
      </c>
      <c r="D37">
        <v>1</v>
      </c>
      <c r="E37">
        <v>3</v>
      </c>
      <c r="F37" s="6">
        <f>IFERROR(DATE(MID(Tableau1[[#This Row],[BIZDATE]],1,4),MID(Tableau1[[#This Row],[BIZDATE]],5,2),MID(Tableau1[[#This Row],[BIZDATE]],7,2)),1)</f>
        <v>43467</v>
      </c>
    </row>
    <row r="38" spans="1:6" x14ac:dyDescent="0.35">
      <c r="A38" t="s">
        <v>6</v>
      </c>
      <c r="B38">
        <v>302</v>
      </c>
      <c r="C38" t="s">
        <v>10</v>
      </c>
      <c r="D38">
        <v>1</v>
      </c>
      <c r="E38">
        <v>8.5</v>
      </c>
      <c r="F38" s="6">
        <f>IFERROR(DATE(MID(Tableau1[[#This Row],[BIZDATE]],1,4),MID(Tableau1[[#This Row],[BIZDATE]],5,2),MID(Tableau1[[#This Row],[BIZDATE]],7,2)),1)</f>
        <v>43467</v>
      </c>
    </row>
    <row r="39" spans="1:6" x14ac:dyDescent="0.35">
      <c r="A39" t="s">
        <v>6</v>
      </c>
      <c r="B39">
        <v>315</v>
      </c>
      <c r="C39" t="s">
        <v>11</v>
      </c>
      <c r="D39">
        <v>1</v>
      </c>
      <c r="E39">
        <v>6.5</v>
      </c>
      <c r="F39" s="6">
        <f>IFERROR(DATE(MID(Tableau1[[#This Row],[BIZDATE]],1,4),MID(Tableau1[[#This Row],[BIZDATE]],5,2),MID(Tableau1[[#This Row],[BIZDATE]],7,2)),1)</f>
        <v>43467</v>
      </c>
    </row>
    <row r="40" spans="1:6" x14ac:dyDescent="0.35">
      <c r="A40" t="s">
        <v>6</v>
      </c>
      <c r="B40">
        <v>316</v>
      </c>
      <c r="C40" t="s">
        <v>12</v>
      </c>
      <c r="D40">
        <v>1</v>
      </c>
      <c r="E40">
        <v>6.5</v>
      </c>
      <c r="F40" s="6">
        <f>IFERROR(DATE(MID(Tableau1[[#This Row],[BIZDATE]],1,4),MID(Tableau1[[#This Row],[BIZDATE]],5,2),MID(Tableau1[[#This Row],[BIZDATE]],7,2)),1)</f>
        <v>43467</v>
      </c>
    </row>
    <row r="41" spans="1:6" x14ac:dyDescent="0.35">
      <c r="A41" t="s">
        <v>6</v>
      </c>
      <c r="B41">
        <v>355</v>
      </c>
      <c r="C41" t="s">
        <v>13</v>
      </c>
      <c r="D41">
        <v>1</v>
      </c>
      <c r="E41">
        <v>11</v>
      </c>
      <c r="F41" s="6">
        <f>IFERROR(DATE(MID(Tableau1[[#This Row],[BIZDATE]],1,4),MID(Tableau1[[#This Row],[BIZDATE]],5,2),MID(Tableau1[[#This Row],[BIZDATE]],7,2)),1)</f>
        <v>43467</v>
      </c>
    </row>
    <row r="42" spans="1:6" x14ac:dyDescent="0.35">
      <c r="A42" t="s">
        <v>6</v>
      </c>
      <c r="B42">
        <v>407</v>
      </c>
      <c r="C42" t="s">
        <v>14</v>
      </c>
      <c r="D42">
        <v>1</v>
      </c>
      <c r="E42">
        <v>11.5</v>
      </c>
      <c r="F42" s="6">
        <f>IFERROR(DATE(MID(Tableau1[[#This Row],[BIZDATE]],1,4),MID(Tableau1[[#This Row],[BIZDATE]],5,2),MID(Tableau1[[#This Row],[BIZDATE]],7,2)),1)</f>
        <v>43467</v>
      </c>
    </row>
    <row r="43" spans="1:6" x14ac:dyDescent="0.35">
      <c r="A43" t="s">
        <v>6</v>
      </c>
      <c r="B43">
        <v>409</v>
      </c>
      <c r="C43" t="s">
        <v>15</v>
      </c>
      <c r="D43">
        <v>1</v>
      </c>
      <c r="E43">
        <v>13.5</v>
      </c>
      <c r="F43" s="6">
        <f>IFERROR(DATE(MID(Tableau1[[#This Row],[BIZDATE]],1,4),MID(Tableau1[[#This Row],[BIZDATE]],5,2),MID(Tableau1[[#This Row],[BIZDATE]],7,2)),1)</f>
        <v>43467</v>
      </c>
    </row>
    <row r="44" spans="1:6" x14ac:dyDescent="0.35">
      <c r="A44" t="s">
        <v>6</v>
      </c>
      <c r="B44">
        <v>452</v>
      </c>
      <c r="C44" t="s">
        <v>16</v>
      </c>
      <c r="D44">
        <v>1</v>
      </c>
      <c r="E44">
        <v>13.5</v>
      </c>
      <c r="F44" s="6">
        <f>IFERROR(DATE(MID(Tableau1[[#This Row],[BIZDATE]],1,4),MID(Tableau1[[#This Row],[BIZDATE]],5,2),MID(Tableau1[[#This Row],[BIZDATE]],7,2)),1)</f>
        <v>43467</v>
      </c>
    </row>
    <row r="45" spans="1:6" x14ac:dyDescent="0.35">
      <c r="A45" t="s">
        <v>6</v>
      </c>
      <c r="B45">
        <v>457</v>
      </c>
      <c r="C45" t="s">
        <v>17</v>
      </c>
      <c r="D45">
        <v>1</v>
      </c>
      <c r="E45">
        <v>11.5</v>
      </c>
      <c r="F45" s="6">
        <f>IFERROR(DATE(MID(Tableau1[[#This Row],[BIZDATE]],1,4),MID(Tableau1[[#This Row],[BIZDATE]],5,2),MID(Tableau1[[#This Row],[BIZDATE]],7,2)),1)</f>
        <v>43467</v>
      </c>
    </row>
    <row r="46" spans="1:6" x14ac:dyDescent="0.35">
      <c r="A46" t="s">
        <v>6</v>
      </c>
      <c r="B46">
        <v>460</v>
      </c>
      <c r="C46" t="s">
        <v>18</v>
      </c>
      <c r="D46">
        <v>1</v>
      </c>
      <c r="E46">
        <v>13.5</v>
      </c>
      <c r="F46" s="6">
        <f>IFERROR(DATE(MID(Tableau1[[#This Row],[BIZDATE]],1,4),MID(Tableau1[[#This Row],[BIZDATE]],5,2),MID(Tableau1[[#This Row],[BIZDATE]],7,2)),1)</f>
        <v>43467</v>
      </c>
    </row>
    <row r="47" spans="1:6" x14ac:dyDescent="0.35">
      <c r="A47" t="s">
        <v>6</v>
      </c>
      <c r="B47">
        <v>503</v>
      </c>
      <c r="C47" t="s">
        <v>19</v>
      </c>
      <c r="D47">
        <v>1</v>
      </c>
      <c r="E47">
        <v>10.5</v>
      </c>
      <c r="F47" s="6">
        <f>IFERROR(DATE(MID(Tableau1[[#This Row],[BIZDATE]],1,4),MID(Tableau1[[#This Row],[BIZDATE]],5,2),MID(Tableau1[[#This Row],[BIZDATE]],7,2)),1)</f>
        <v>43467</v>
      </c>
    </row>
    <row r="48" spans="1:6" x14ac:dyDescent="0.35">
      <c r="A48" t="s">
        <v>6</v>
      </c>
      <c r="B48">
        <v>557</v>
      </c>
      <c r="C48" t="s">
        <v>20</v>
      </c>
      <c r="D48">
        <v>2</v>
      </c>
      <c r="E48">
        <v>11</v>
      </c>
      <c r="F48" s="6">
        <f>IFERROR(DATE(MID(Tableau1[[#This Row],[BIZDATE]],1,4),MID(Tableau1[[#This Row],[BIZDATE]],5,2),MID(Tableau1[[#This Row],[BIZDATE]],7,2)),1)</f>
        <v>43467</v>
      </c>
    </row>
    <row r="49" spans="1:6" x14ac:dyDescent="0.35">
      <c r="A49" t="s">
        <v>6</v>
      </c>
      <c r="B49">
        <v>652</v>
      </c>
      <c r="C49" t="s">
        <v>21</v>
      </c>
      <c r="D49">
        <v>1</v>
      </c>
      <c r="E49">
        <v>16</v>
      </c>
      <c r="F49" s="6">
        <f>IFERROR(DATE(MID(Tableau1[[#This Row],[BIZDATE]],1,4),MID(Tableau1[[#This Row],[BIZDATE]],5,2),MID(Tableau1[[#This Row],[BIZDATE]],7,2)),1)</f>
        <v>43467</v>
      </c>
    </row>
    <row r="50" spans="1:6" x14ac:dyDescent="0.35">
      <c r="A50" t="s">
        <v>6</v>
      </c>
      <c r="B50">
        <v>710</v>
      </c>
      <c r="C50" t="s">
        <v>22</v>
      </c>
      <c r="D50">
        <v>1</v>
      </c>
      <c r="E50">
        <v>14.5</v>
      </c>
      <c r="F50" s="6">
        <f>IFERROR(DATE(MID(Tableau1[[#This Row],[BIZDATE]],1,4),MID(Tableau1[[#This Row],[BIZDATE]],5,2),MID(Tableau1[[#This Row],[BIZDATE]],7,2)),1)</f>
        <v>43467</v>
      </c>
    </row>
    <row r="51" spans="1:6" x14ac:dyDescent="0.35">
      <c r="A51" t="s">
        <v>6</v>
      </c>
      <c r="B51">
        <v>714</v>
      </c>
      <c r="C51" t="s">
        <v>23</v>
      </c>
      <c r="D51">
        <v>1</v>
      </c>
      <c r="E51">
        <v>2.5</v>
      </c>
      <c r="F51" s="6">
        <f>IFERROR(DATE(MID(Tableau1[[#This Row],[BIZDATE]],1,4),MID(Tableau1[[#This Row],[BIZDATE]],5,2),MID(Tableau1[[#This Row],[BIZDATE]],7,2)),1)</f>
        <v>43467</v>
      </c>
    </row>
    <row r="52" spans="1:6" x14ac:dyDescent="0.35">
      <c r="A52" t="s">
        <v>6</v>
      </c>
      <c r="B52">
        <v>802</v>
      </c>
      <c r="C52" t="s">
        <v>24</v>
      </c>
      <c r="D52">
        <v>1</v>
      </c>
      <c r="E52">
        <v>11</v>
      </c>
      <c r="F52" s="6">
        <f>IFERROR(DATE(MID(Tableau1[[#This Row],[BIZDATE]],1,4),MID(Tableau1[[#This Row],[BIZDATE]],5,2),MID(Tableau1[[#This Row],[BIZDATE]],7,2)),1)</f>
        <v>43467</v>
      </c>
    </row>
    <row r="53" spans="1:6" x14ac:dyDescent="0.35">
      <c r="A53" t="s">
        <v>6</v>
      </c>
      <c r="B53">
        <v>803</v>
      </c>
      <c r="C53" t="s">
        <v>25</v>
      </c>
      <c r="D53">
        <v>1</v>
      </c>
      <c r="E53">
        <v>12</v>
      </c>
      <c r="F53" s="6">
        <f>IFERROR(DATE(MID(Tableau1[[#This Row],[BIZDATE]],1,4),MID(Tableau1[[#This Row],[BIZDATE]],5,2),MID(Tableau1[[#This Row],[BIZDATE]],7,2)),1)</f>
        <v>43467</v>
      </c>
    </row>
    <row r="54" spans="1:6" x14ac:dyDescent="0.35">
      <c r="A54" t="s">
        <v>6</v>
      </c>
      <c r="B54">
        <v>805</v>
      </c>
      <c r="C54" t="s">
        <v>26</v>
      </c>
      <c r="D54">
        <v>1</v>
      </c>
      <c r="E54">
        <v>11</v>
      </c>
      <c r="F54" s="6">
        <f>IFERROR(DATE(MID(Tableau1[[#This Row],[BIZDATE]],1,4),MID(Tableau1[[#This Row],[BIZDATE]],5,2),MID(Tableau1[[#This Row],[BIZDATE]],7,2)),1)</f>
        <v>43467</v>
      </c>
    </row>
    <row r="55" spans="1:6" x14ac:dyDescent="0.35">
      <c r="A55" t="s">
        <v>6</v>
      </c>
      <c r="B55">
        <v>806</v>
      </c>
      <c r="C55" t="s">
        <v>27</v>
      </c>
      <c r="D55">
        <v>2</v>
      </c>
      <c r="E55">
        <v>23</v>
      </c>
      <c r="F55" s="6">
        <f>IFERROR(DATE(MID(Tableau1[[#This Row],[BIZDATE]],1,4),MID(Tableau1[[#This Row],[BIZDATE]],5,2),MID(Tableau1[[#This Row],[BIZDATE]],7,2)),1)</f>
        <v>43467</v>
      </c>
    </row>
    <row r="56" spans="1:6" x14ac:dyDescent="0.35">
      <c r="A56" t="s">
        <v>6</v>
      </c>
      <c r="B56">
        <v>812</v>
      </c>
      <c r="C56" t="s">
        <v>28</v>
      </c>
      <c r="D56">
        <v>2</v>
      </c>
      <c r="E56">
        <v>25</v>
      </c>
      <c r="F56" s="6">
        <f>IFERROR(DATE(MID(Tableau1[[#This Row],[BIZDATE]],1,4),MID(Tableau1[[#This Row],[BIZDATE]],5,2),MID(Tableau1[[#This Row],[BIZDATE]],7,2)),1)</f>
        <v>43467</v>
      </c>
    </row>
    <row r="57" spans="1:6" x14ac:dyDescent="0.35">
      <c r="A57" t="s">
        <v>6</v>
      </c>
      <c r="B57">
        <v>813</v>
      </c>
      <c r="C57" t="s">
        <v>29</v>
      </c>
      <c r="D57">
        <v>2</v>
      </c>
      <c r="E57">
        <v>27</v>
      </c>
      <c r="F57" s="6">
        <f>IFERROR(DATE(MID(Tableau1[[#This Row],[BIZDATE]],1,4),MID(Tableau1[[#This Row],[BIZDATE]],5,2),MID(Tableau1[[#This Row],[BIZDATE]],7,2)),1)</f>
        <v>43467</v>
      </c>
    </row>
    <row r="58" spans="1:6" x14ac:dyDescent="0.35">
      <c r="A58" t="s">
        <v>6</v>
      </c>
      <c r="B58">
        <v>816</v>
      </c>
      <c r="C58" t="s">
        <v>30</v>
      </c>
      <c r="D58">
        <v>3</v>
      </c>
      <c r="E58">
        <v>28.5</v>
      </c>
      <c r="F58" s="6">
        <f>IFERROR(DATE(MID(Tableau1[[#This Row],[BIZDATE]],1,4),MID(Tableau1[[#This Row],[BIZDATE]],5,2),MID(Tableau1[[#This Row],[BIZDATE]],7,2)),1)</f>
        <v>43467</v>
      </c>
    </row>
    <row r="59" spans="1:6" x14ac:dyDescent="0.35">
      <c r="A59" t="s">
        <v>6</v>
      </c>
      <c r="B59">
        <v>829</v>
      </c>
      <c r="C59" t="s">
        <v>31</v>
      </c>
      <c r="D59">
        <v>1</v>
      </c>
      <c r="E59">
        <v>11</v>
      </c>
      <c r="F59" s="6">
        <f>IFERROR(DATE(MID(Tableau1[[#This Row],[BIZDATE]],1,4),MID(Tableau1[[#This Row],[BIZDATE]],5,2),MID(Tableau1[[#This Row],[BIZDATE]],7,2)),1)</f>
        <v>43467</v>
      </c>
    </row>
    <row r="60" spans="1:6" x14ac:dyDescent="0.35">
      <c r="A60" t="s">
        <v>6</v>
      </c>
      <c r="B60">
        <v>832</v>
      </c>
      <c r="C60" t="s">
        <v>32</v>
      </c>
      <c r="D60">
        <v>2</v>
      </c>
      <c r="E60">
        <v>1</v>
      </c>
      <c r="F60" s="6">
        <f>IFERROR(DATE(MID(Tableau1[[#This Row],[BIZDATE]],1,4),MID(Tableau1[[#This Row],[BIZDATE]],5,2),MID(Tableau1[[#This Row],[BIZDATE]],7,2)),1)</f>
        <v>43467</v>
      </c>
    </row>
    <row r="61" spans="1:6" x14ac:dyDescent="0.35">
      <c r="A61" t="s">
        <v>6</v>
      </c>
      <c r="B61">
        <v>852</v>
      </c>
      <c r="C61" t="s">
        <v>33</v>
      </c>
      <c r="D61">
        <v>2</v>
      </c>
      <c r="E61">
        <v>27</v>
      </c>
      <c r="F61" s="6">
        <f>IFERROR(DATE(MID(Tableau1[[#This Row],[BIZDATE]],1,4),MID(Tableau1[[#This Row],[BIZDATE]],5,2),MID(Tableau1[[#This Row],[BIZDATE]],7,2)),1)</f>
        <v>43467</v>
      </c>
    </row>
    <row r="62" spans="1:6" x14ac:dyDescent="0.35">
      <c r="A62" t="s">
        <v>6</v>
      </c>
      <c r="B62">
        <v>855</v>
      </c>
      <c r="C62" t="s">
        <v>34</v>
      </c>
      <c r="D62">
        <v>1</v>
      </c>
      <c r="E62">
        <v>11.5</v>
      </c>
      <c r="F62" s="6">
        <f>IFERROR(DATE(MID(Tableau1[[#This Row],[BIZDATE]],1,4),MID(Tableau1[[#This Row],[BIZDATE]],5,2),MID(Tableau1[[#This Row],[BIZDATE]],7,2)),1)</f>
        <v>43467</v>
      </c>
    </row>
    <row r="63" spans="1:6" x14ac:dyDescent="0.35">
      <c r="A63" t="s">
        <v>6</v>
      </c>
      <c r="B63">
        <v>857</v>
      </c>
      <c r="C63" t="s">
        <v>35</v>
      </c>
      <c r="D63">
        <v>1</v>
      </c>
      <c r="E63">
        <v>11.5</v>
      </c>
      <c r="F63" s="6">
        <f>IFERROR(DATE(MID(Tableau1[[#This Row],[BIZDATE]],1,4),MID(Tableau1[[#This Row],[BIZDATE]],5,2),MID(Tableau1[[#This Row],[BIZDATE]],7,2)),1)</f>
        <v>43467</v>
      </c>
    </row>
    <row r="64" spans="1:6" x14ac:dyDescent="0.35">
      <c r="A64" t="s">
        <v>6</v>
      </c>
      <c r="B64">
        <v>858</v>
      </c>
      <c r="C64" t="s">
        <v>36</v>
      </c>
      <c r="D64">
        <v>1</v>
      </c>
      <c r="E64">
        <v>11.5</v>
      </c>
      <c r="F64" s="6">
        <f>IFERROR(DATE(MID(Tableau1[[#This Row],[BIZDATE]],1,4),MID(Tableau1[[#This Row],[BIZDATE]],5,2),MID(Tableau1[[#This Row],[BIZDATE]],7,2)),1)</f>
        <v>43467</v>
      </c>
    </row>
    <row r="65" spans="1:6" x14ac:dyDescent="0.35">
      <c r="A65" t="s">
        <v>6</v>
      </c>
      <c r="B65">
        <v>864</v>
      </c>
      <c r="C65" t="s">
        <v>37</v>
      </c>
      <c r="D65">
        <v>4</v>
      </c>
      <c r="E65">
        <v>52</v>
      </c>
      <c r="F65" s="6">
        <f>IFERROR(DATE(MID(Tableau1[[#This Row],[BIZDATE]],1,4),MID(Tableau1[[#This Row],[BIZDATE]],5,2),MID(Tableau1[[#This Row],[BIZDATE]],7,2)),1)</f>
        <v>43467</v>
      </c>
    </row>
    <row r="66" spans="1:6" x14ac:dyDescent="0.35">
      <c r="A66" t="s">
        <v>6</v>
      </c>
      <c r="B66">
        <v>867</v>
      </c>
      <c r="C66" t="s">
        <v>32</v>
      </c>
      <c r="D66">
        <v>1</v>
      </c>
      <c r="E66">
        <v>0.5</v>
      </c>
      <c r="F66" s="6">
        <f>IFERROR(DATE(MID(Tableau1[[#This Row],[BIZDATE]],1,4),MID(Tableau1[[#This Row],[BIZDATE]],5,2),MID(Tableau1[[#This Row],[BIZDATE]],7,2)),1)</f>
        <v>43467</v>
      </c>
    </row>
    <row r="67" spans="1:6" x14ac:dyDescent="0.35">
      <c r="A67" t="s">
        <v>6</v>
      </c>
      <c r="B67">
        <v>868</v>
      </c>
      <c r="C67" t="s">
        <v>38</v>
      </c>
      <c r="D67">
        <v>1</v>
      </c>
      <c r="E67">
        <v>1</v>
      </c>
      <c r="F67" s="6">
        <f>IFERROR(DATE(MID(Tableau1[[#This Row],[BIZDATE]],1,4),MID(Tableau1[[#This Row],[BIZDATE]],5,2),MID(Tableau1[[#This Row],[BIZDATE]],7,2)),1)</f>
        <v>43467</v>
      </c>
    </row>
    <row r="68" spans="1:6" x14ac:dyDescent="0.35">
      <c r="A68" t="s">
        <v>6</v>
      </c>
      <c r="B68">
        <v>6</v>
      </c>
      <c r="C68" t="s">
        <v>7</v>
      </c>
      <c r="D68">
        <v>2</v>
      </c>
      <c r="E68">
        <v>7</v>
      </c>
      <c r="F68" s="6">
        <f>IFERROR(DATE(MID(Tableau1[[#This Row],[BIZDATE]],1,4),MID(Tableau1[[#This Row],[BIZDATE]],5,2),MID(Tableau1[[#This Row],[BIZDATE]],7,2)),1)</f>
        <v>43467</v>
      </c>
    </row>
    <row r="69" spans="1:6" x14ac:dyDescent="0.35">
      <c r="A69" t="s">
        <v>6</v>
      </c>
      <c r="B69">
        <v>202</v>
      </c>
      <c r="C69" t="s">
        <v>8</v>
      </c>
      <c r="D69">
        <v>2</v>
      </c>
      <c r="E69">
        <v>3</v>
      </c>
      <c r="F69" s="6">
        <f>IFERROR(DATE(MID(Tableau1[[#This Row],[BIZDATE]],1,4),MID(Tableau1[[#This Row],[BIZDATE]],5,2),MID(Tableau1[[#This Row],[BIZDATE]],7,2)),1)</f>
        <v>43467</v>
      </c>
    </row>
    <row r="70" spans="1:6" x14ac:dyDescent="0.35">
      <c r="A70" t="s">
        <v>6</v>
      </c>
      <c r="B70">
        <v>214</v>
      </c>
      <c r="C70" t="s">
        <v>9</v>
      </c>
      <c r="D70">
        <v>1</v>
      </c>
      <c r="E70">
        <v>3</v>
      </c>
      <c r="F70" s="6">
        <f>IFERROR(DATE(MID(Tableau1[[#This Row],[BIZDATE]],1,4),MID(Tableau1[[#This Row],[BIZDATE]],5,2),MID(Tableau1[[#This Row],[BIZDATE]],7,2)),1)</f>
        <v>43467</v>
      </c>
    </row>
    <row r="71" spans="1:6" x14ac:dyDescent="0.35">
      <c r="A71" t="s">
        <v>6</v>
      </c>
      <c r="B71">
        <v>302</v>
      </c>
      <c r="C71" t="s">
        <v>10</v>
      </c>
      <c r="D71">
        <v>1</v>
      </c>
      <c r="E71">
        <v>8.5</v>
      </c>
      <c r="F71" s="6">
        <f>IFERROR(DATE(MID(Tableau1[[#This Row],[BIZDATE]],1,4),MID(Tableau1[[#This Row],[BIZDATE]],5,2),MID(Tableau1[[#This Row],[BIZDATE]],7,2)),1)</f>
        <v>43467</v>
      </c>
    </row>
    <row r="72" spans="1:6" x14ac:dyDescent="0.35">
      <c r="A72" t="s">
        <v>6</v>
      </c>
      <c r="B72">
        <v>315</v>
      </c>
      <c r="C72" t="s">
        <v>11</v>
      </c>
      <c r="D72">
        <v>1</v>
      </c>
      <c r="E72">
        <v>6.5</v>
      </c>
      <c r="F72" s="6">
        <f>IFERROR(DATE(MID(Tableau1[[#This Row],[BIZDATE]],1,4),MID(Tableau1[[#This Row],[BIZDATE]],5,2),MID(Tableau1[[#This Row],[BIZDATE]],7,2)),1)</f>
        <v>43467</v>
      </c>
    </row>
    <row r="73" spans="1:6" x14ac:dyDescent="0.35">
      <c r="A73" t="s">
        <v>6</v>
      </c>
      <c r="B73">
        <v>316</v>
      </c>
      <c r="C73" t="s">
        <v>12</v>
      </c>
      <c r="D73">
        <v>1</v>
      </c>
      <c r="E73">
        <v>6.5</v>
      </c>
      <c r="F73" s="6">
        <f>IFERROR(DATE(MID(Tableau1[[#This Row],[BIZDATE]],1,4),MID(Tableau1[[#This Row],[BIZDATE]],5,2),MID(Tableau1[[#This Row],[BIZDATE]],7,2)),1)</f>
        <v>43467</v>
      </c>
    </row>
    <row r="74" spans="1:6" x14ac:dyDescent="0.35">
      <c r="A74" t="s">
        <v>6</v>
      </c>
      <c r="B74">
        <v>355</v>
      </c>
      <c r="C74" t="s">
        <v>13</v>
      </c>
      <c r="D74">
        <v>1</v>
      </c>
      <c r="E74">
        <v>11</v>
      </c>
      <c r="F74" s="6">
        <f>IFERROR(DATE(MID(Tableau1[[#This Row],[BIZDATE]],1,4),MID(Tableau1[[#This Row],[BIZDATE]],5,2),MID(Tableau1[[#This Row],[BIZDATE]],7,2)),1)</f>
        <v>43467</v>
      </c>
    </row>
    <row r="75" spans="1:6" x14ac:dyDescent="0.35">
      <c r="A75" t="s">
        <v>6</v>
      </c>
      <c r="B75">
        <v>407</v>
      </c>
      <c r="C75" t="s">
        <v>14</v>
      </c>
      <c r="D75">
        <v>1</v>
      </c>
      <c r="E75">
        <v>11.5</v>
      </c>
      <c r="F75" s="6">
        <f>IFERROR(DATE(MID(Tableau1[[#This Row],[BIZDATE]],1,4),MID(Tableau1[[#This Row],[BIZDATE]],5,2),MID(Tableau1[[#This Row],[BIZDATE]],7,2)),1)</f>
        <v>43467</v>
      </c>
    </row>
    <row r="76" spans="1:6" x14ac:dyDescent="0.35">
      <c r="A76" t="s">
        <v>6</v>
      </c>
      <c r="B76">
        <v>409</v>
      </c>
      <c r="C76" t="s">
        <v>15</v>
      </c>
      <c r="D76">
        <v>1</v>
      </c>
      <c r="E76">
        <v>13.5</v>
      </c>
      <c r="F76" s="6">
        <f>IFERROR(DATE(MID(Tableau1[[#This Row],[BIZDATE]],1,4),MID(Tableau1[[#This Row],[BIZDATE]],5,2),MID(Tableau1[[#This Row],[BIZDATE]],7,2)),1)</f>
        <v>43467</v>
      </c>
    </row>
    <row r="77" spans="1:6" x14ac:dyDescent="0.35">
      <c r="A77" t="s">
        <v>6</v>
      </c>
      <c r="B77">
        <v>452</v>
      </c>
      <c r="C77" t="s">
        <v>16</v>
      </c>
      <c r="D77">
        <v>1</v>
      </c>
      <c r="E77">
        <v>13.5</v>
      </c>
      <c r="F77" s="6">
        <f>IFERROR(DATE(MID(Tableau1[[#This Row],[BIZDATE]],1,4),MID(Tableau1[[#This Row],[BIZDATE]],5,2),MID(Tableau1[[#This Row],[BIZDATE]],7,2)),1)</f>
        <v>43467</v>
      </c>
    </row>
    <row r="78" spans="1:6" x14ac:dyDescent="0.35">
      <c r="A78" t="s">
        <v>6</v>
      </c>
      <c r="B78">
        <v>457</v>
      </c>
      <c r="C78" t="s">
        <v>17</v>
      </c>
      <c r="D78">
        <v>1</v>
      </c>
      <c r="E78">
        <v>11.5</v>
      </c>
      <c r="F78" s="6">
        <f>IFERROR(DATE(MID(Tableau1[[#This Row],[BIZDATE]],1,4),MID(Tableau1[[#This Row],[BIZDATE]],5,2),MID(Tableau1[[#This Row],[BIZDATE]],7,2)),1)</f>
        <v>43467</v>
      </c>
    </row>
    <row r="79" spans="1:6" x14ac:dyDescent="0.35">
      <c r="A79" t="s">
        <v>6</v>
      </c>
      <c r="B79">
        <v>460</v>
      </c>
      <c r="C79" t="s">
        <v>18</v>
      </c>
      <c r="D79">
        <v>1</v>
      </c>
      <c r="E79">
        <v>13.5</v>
      </c>
      <c r="F79" s="6">
        <f>IFERROR(DATE(MID(Tableau1[[#This Row],[BIZDATE]],1,4),MID(Tableau1[[#This Row],[BIZDATE]],5,2),MID(Tableau1[[#This Row],[BIZDATE]],7,2)),1)</f>
        <v>43467</v>
      </c>
    </row>
    <row r="80" spans="1:6" x14ac:dyDescent="0.35">
      <c r="A80" t="s">
        <v>6</v>
      </c>
      <c r="B80">
        <v>503</v>
      </c>
      <c r="C80" t="s">
        <v>19</v>
      </c>
      <c r="D80">
        <v>1</v>
      </c>
      <c r="E80">
        <v>10.5</v>
      </c>
      <c r="F80" s="6">
        <f>IFERROR(DATE(MID(Tableau1[[#This Row],[BIZDATE]],1,4),MID(Tableau1[[#This Row],[BIZDATE]],5,2),MID(Tableau1[[#This Row],[BIZDATE]],7,2)),1)</f>
        <v>43467</v>
      </c>
    </row>
    <row r="81" spans="1:6" x14ac:dyDescent="0.35">
      <c r="A81" t="s">
        <v>6</v>
      </c>
      <c r="B81">
        <v>557</v>
      </c>
      <c r="C81" t="s">
        <v>20</v>
      </c>
      <c r="D81">
        <v>2</v>
      </c>
      <c r="E81">
        <v>11</v>
      </c>
      <c r="F81" s="6">
        <f>IFERROR(DATE(MID(Tableau1[[#This Row],[BIZDATE]],1,4),MID(Tableau1[[#This Row],[BIZDATE]],5,2),MID(Tableau1[[#This Row],[BIZDATE]],7,2)),1)</f>
        <v>43467</v>
      </c>
    </row>
    <row r="82" spans="1:6" x14ac:dyDescent="0.35">
      <c r="A82" t="s">
        <v>6</v>
      </c>
      <c r="B82">
        <v>652</v>
      </c>
      <c r="C82" t="s">
        <v>21</v>
      </c>
      <c r="D82">
        <v>1</v>
      </c>
      <c r="E82">
        <v>16</v>
      </c>
      <c r="F82" s="6">
        <f>IFERROR(DATE(MID(Tableau1[[#This Row],[BIZDATE]],1,4),MID(Tableau1[[#This Row],[BIZDATE]],5,2),MID(Tableau1[[#This Row],[BIZDATE]],7,2)),1)</f>
        <v>43467</v>
      </c>
    </row>
    <row r="83" spans="1:6" x14ac:dyDescent="0.35">
      <c r="A83" t="s">
        <v>6</v>
      </c>
      <c r="B83">
        <v>710</v>
      </c>
      <c r="C83" t="s">
        <v>22</v>
      </c>
      <c r="D83">
        <v>1</v>
      </c>
      <c r="E83">
        <v>14.5</v>
      </c>
      <c r="F83" s="6">
        <f>IFERROR(DATE(MID(Tableau1[[#This Row],[BIZDATE]],1,4),MID(Tableau1[[#This Row],[BIZDATE]],5,2),MID(Tableau1[[#This Row],[BIZDATE]],7,2)),1)</f>
        <v>43467</v>
      </c>
    </row>
    <row r="84" spans="1:6" x14ac:dyDescent="0.35">
      <c r="A84" t="s">
        <v>6</v>
      </c>
      <c r="B84">
        <v>714</v>
      </c>
      <c r="C84" t="s">
        <v>23</v>
      </c>
      <c r="D84">
        <v>1</v>
      </c>
      <c r="E84">
        <v>2.5</v>
      </c>
      <c r="F84" s="6">
        <f>IFERROR(DATE(MID(Tableau1[[#This Row],[BIZDATE]],1,4),MID(Tableau1[[#This Row],[BIZDATE]],5,2),MID(Tableau1[[#This Row],[BIZDATE]],7,2)),1)</f>
        <v>43467</v>
      </c>
    </row>
    <row r="85" spans="1:6" x14ac:dyDescent="0.35">
      <c r="A85" t="s">
        <v>6</v>
      </c>
      <c r="B85">
        <v>802</v>
      </c>
      <c r="C85" t="s">
        <v>24</v>
      </c>
      <c r="D85">
        <v>1</v>
      </c>
      <c r="E85">
        <v>11</v>
      </c>
      <c r="F85" s="6">
        <f>IFERROR(DATE(MID(Tableau1[[#This Row],[BIZDATE]],1,4),MID(Tableau1[[#This Row],[BIZDATE]],5,2),MID(Tableau1[[#This Row],[BIZDATE]],7,2)),1)</f>
        <v>43467</v>
      </c>
    </row>
    <row r="86" spans="1:6" x14ac:dyDescent="0.35">
      <c r="A86" t="s">
        <v>6</v>
      </c>
      <c r="B86">
        <v>803</v>
      </c>
      <c r="C86" t="s">
        <v>25</v>
      </c>
      <c r="D86">
        <v>1</v>
      </c>
      <c r="E86">
        <v>12</v>
      </c>
      <c r="F86" s="6">
        <f>IFERROR(DATE(MID(Tableau1[[#This Row],[BIZDATE]],1,4),MID(Tableau1[[#This Row],[BIZDATE]],5,2),MID(Tableau1[[#This Row],[BIZDATE]],7,2)),1)</f>
        <v>43467</v>
      </c>
    </row>
    <row r="87" spans="1:6" x14ac:dyDescent="0.35">
      <c r="A87" t="s">
        <v>6</v>
      </c>
      <c r="B87">
        <v>805</v>
      </c>
      <c r="C87" t="s">
        <v>26</v>
      </c>
      <c r="D87">
        <v>1</v>
      </c>
      <c r="E87">
        <v>11</v>
      </c>
      <c r="F87" s="6">
        <f>IFERROR(DATE(MID(Tableau1[[#This Row],[BIZDATE]],1,4),MID(Tableau1[[#This Row],[BIZDATE]],5,2),MID(Tableau1[[#This Row],[BIZDATE]],7,2)),1)</f>
        <v>43467</v>
      </c>
    </row>
    <row r="88" spans="1:6" x14ac:dyDescent="0.35">
      <c r="A88" t="s">
        <v>6</v>
      </c>
      <c r="B88">
        <v>806</v>
      </c>
      <c r="C88" t="s">
        <v>27</v>
      </c>
      <c r="D88">
        <v>2</v>
      </c>
      <c r="E88">
        <v>23</v>
      </c>
      <c r="F88" s="6">
        <f>IFERROR(DATE(MID(Tableau1[[#This Row],[BIZDATE]],1,4),MID(Tableau1[[#This Row],[BIZDATE]],5,2),MID(Tableau1[[#This Row],[BIZDATE]],7,2)),1)</f>
        <v>43467</v>
      </c>
    </row>
    <row r="89" spans="1:6" x14ac:dyDescent="0.35">
      <c r="A89" t="s">
        <v>6</v>
      </c>
      <c r="B89">
        <v>812</v>
      </c>
      <c r="C89" t="s">
        <v>28</v>
      </c>
      <c r="D89">
        <v>2</v>
      </c>
      <c r="E89">
        <v>25</v>
      </c>
      <c r="F89" s="6">
        <f>IFERROR(DATE(MID(Tableau1[[#This Row],[BIZDATE]],1,4),MID(Tableau1[[#This Row],[BIZDATE]],5,2),MID(Tableau1[[#This Row],[BIZDATE]],7,2)),1)</f>
        <v>43467</v>
      </c>
    </row>
    <row r="90" spans="1:6" x14ac:dyDescent="0.35">
      <c r="A90" t="s">
        <v>6</v>
      </c>
      <c r="B90">
        <v>813</v>
      </c>
      <c r="C90" t="s">
        <v>29</v>
      </c>
      <c r="D90">
        <v>2</v>
      </c>
      <c r="E90">
        <v>27</v>
      </c>
      <c r="F90" s="6">
        <f>IFERROR(DATE(MID(Tableau1[[#This Row],[BIZDATE]],1,4),MID(Tableau1[[#This Row],[BIZDATE]],5,2),MID(Tableau1[[#This Row],[BIZDATE]],7,2)),1)</f>
        <v>43467</v>
      </c>
    </row>
    <row r="91" spans="1:6" x14ac:dyDescent="0.35">
      <c r="A91" t="s">
        <v>6</v>
      </c>
      <c r="B91">
        <v>816</v>
      </c>
      <c r="C91" t="s">
        <v>30</v>
      </c>
      <c r="D91">
        <v>3</v>
      </c>
      <c r="E91">
        <v>28.5</v>
      </c>
      <c r="F91" s="6">
        <f>IFERROR(DATE(MID(Tableau1[[#This Row],[BIZDATE]],1,4),MID(Tableau1[[#This Row],[BIZDATE]],5,2),MID(Tableau1[[#This Row],[BIZDATE]],7,2)),1)</f>
        <v>43467</v>
      </c>
    </row>
    <row r="92" spans="1:6" x14ac:dyDescent="0.35">
      <c r="A92" t="s">
        <v>6</v>
      </c>
      <c r="B92">
        <v>829</v>
      </c>
      <c r="C92" t="s">
        <v>31</v>
      </c>
      <c r="D92">
        <v>1</v>
      </c>
      <c r="E92">
        <v>11</v>
      </c>
      <c r="F92" s="6">
        <f>IFERROR(DATE(MID(Tableau1[[#This Row],[BIZDATE]],1,4),MID(Tableau1[[#This Row],[BIZDATE]],5,2),MID(Tableau1[[#This Row],[BIZDATE]],7,2)),1)</f>
        <v>43467</v>
      </c>
    </row>
    <row r="93" spans="1:6" x14ac:dyDescent="0.35">
      <c r="A93" t="s">
        <v>6</v>
      </c>
      <c r="B93">
        <v>832</v>
      </c>
      <c r="C93" t="s">
        <v>32</v>
      </c>
      <c r="D93">
        <v>2</v>
      </c>
      <c r="E93">
        <v>1</v>
      </c>
      <c r="F93" s="6">
        <f>IFERROR(DATE(MID(Tableau1[[#This Row],[BIZDATE]],1,4),MID(Tableau1[[#This Row],[BIZDATE]],5,2),MID(Tableau1[[#This Row],[BIZDATE]],7,2)),1)</f>
        <v>43467</v>
      </c>
    </row>
    <row r="94" spans="1:6" x14ac:dyDescent="0.35">
      <c r="A94" t="s">
        <v>6</v>
      </c>
      <c r="B94">
        <v>852</v>
      </c>
      <c r="C94" t="s">
        <v>33</v>
      </c>
      <c r="D94">
        <v>2</v>
      </c>
      <c r="E94">
        <v>27</v>
      </c>
      <c r="F94" s="6">
        <f>IFERROR(DATE(MID(Tableau1[[#This Row],[BIZDATE]],1,4),MID(Tableau1[[#This Row],[BIZDATE]],5,2),MID(Tableau1[[#This Row],[BIZDATE]],7,2)),1)</f>
        <v>43467</v>
      </c>
    </row>
    <row r="95" spans="1:6" x14ac:dyDescent="0.35">
      <c r="A95" t="s">
        <v>6</v>
      </c>
      <c r="B95">
        <v>855</v>
      </c>
      <c r="C95" t="s">
        <v>34</v>
      </c>
      <c r="D95">
        <v>1</v>
      </c>
      <c r="E95">
        <v>11.5</v>
      </c>
      <c r="F95" s="6">
        <f>IFERROR(DATE(MID(Tableau1[[#This Row],[BIZDATE]],1,4),MID(Tableau1[[#This Row],[BIZDATE]],5,2),MID(Tableau1[[#This Row],[BIZDATE]],7,2)),1)</f>
        <v>43467</v>
      </c>
    </row>
    <row r="96" spans="1:6" x14ac:dyDescent="0.35">
      <c r="A96" t="s">
        <v>6</v>
      </c>
      <c r="B96">
        <v>857</v>
      </c>
      <c r="C96" t="s">
        <v>35</v>
      </c>
      <c r="D96">
        <v>1</v>
      </c>
      <c r="E96">
        <v>11.5</v>
      </c>
      <c r="F96" s="6">
        <f>IFERROR(DATE(MID(Tableau1[[#This Row],[BIZDATE]],1,4),MID(Tableau1[[#This Row],[BIZDATE]],5,2),MID(Tableau1[[#This Row],[BIZDATE]],7,2)),1)</f>
        <v>43467</v>
      </c>
    </row>
    <row r="97" spans="1:6" x14ac:dyDescent="0.35">
      <c r="A97" t="s">
        <v>6</v>
      </c>
      <c r="B97">
        <v>858</v>
      </c>
      <c r="C97" t="s">
        <v>36</v>
      </c>
      <c r="D97">
        <v>1</v>
      </c>
      <c r="E97">
        <v>11.5</v>
      </c>
      <c r="F97" s="6">
        <f>IFERROR(DATE(MID(Tableau1[[#This Row],[BIZDATE]],1,4),MID(Tableau1[[#This Row],[BIZDATE]],5,2),MID(Tableau1[[#This Row],[BIZDATE]],7,2)),1)</f>
        <v>43467</v>
      </c>
    </row>
    <row r="98" spans="1:6" x14ac:dyDescent="0.35">
      <c r="A98" t="s">
        <v>6</v>
      </c>
      <c r="B98">
        <v>864</v>
      </c>
      <c r="C98" t="s">
        <v>37</v>
      </c>
      <c r="D98">
        <v>4</v>
      </c>
      <c r="E98">
        <v>52</v>
      </c>
      <c r="F98" s="6">
        <f>IFERROR(DATE(MID(Tableau1[[#This Row],[BIZDATE]],1,4),MID(Tableau1[[#This Row],[BIZDATE]],5,2),MID(Tableau1[[#This Row],[BIZDATE]],7,2)),1)</f>
        <v>43467</v>
      </c>
    </row>
    <row r="99" spans="1:6" x14ac:dyDescent="0.35">
      <c r="A99" t="s">
        <v>6</v>
      </c>
      <c r="B99">
        <v>867</v>
      </c>
      <c r="C99" t="s">
        <v>32</v>
      </c>
      <c r="D99">
        <v>1</v>
      </c>
      <c r="E99">
        <v>0.5</v>
      </c>
      <c r="F99" s="6">
        <f>IFERROR(DATE(MID(Tableau1[[#This Row],[BIZDATE]],1,4),MID(Tableau1[[#This Row],[BIZDATE]],5,2),MID(Tableau1[[#This Row],[BIZDATE]],7,2)),1)</f>
        <v>43467</v>
      </c>
    </row>
    <row r="100" spans="1:6" x14ac:dyDescent="0.35">
      <c r="A100" t="s">
        <v>6</v>
      </c>
      <c r="B100">
        <v>868</v>
      </c>
      <c r="C100" t="s">
        <v>38</v>
      </c>
      <c r="D100">
        <v>1</v>
      </c>
      <c r="E100">
        <v>1</v>
      </c>
      <c r="F100" s="6">
        <f>IFERROR(DATE(MID(Tableau1[[#This Row],[BIZDATE]],1,4),MID(Tableau1[[#This Row],[BIZDATE]],5,2),MID(Tableau1[[#This Row],[BIZDATE]],7,2)),1)</f>
        <v>43467</v>
      </c>
    </row>
    <row r="101" spans="1:6" x14ac:dyDescent="0.35">
      <c r="A101" t="s">
        <v>6</v>
      </c>
      <c r="B101">
        <v>6</v>
      </c>
      <c r="C101" t="s">
        <v>7</v>
      </c>
      <c r="D101">
        <v>2</v>
      </c>
      <c r="E101">
        <v>7</v>
      </c>
      <c r="F101" s="6">
        <f>IFERROR(DATE(MID(Tableau1[[#This Row],[BIZDATE]],1,4),MID(Tableau1[[#This Row],[BIZDATE]],5,2),MID(Tableau1[[#This Row],[BIZDATE]],7,2)),1)</f>
        <v>43467</v>
      </c>
    </row>
    <row r="102" spans="1:6" x14ac:dyDescent="0.35">
      <c r="A102" t="s">
        <v>6</v>
      </c>
      <c r="B102">
        <v>202</v>
      </c>
      <c r="C102" t="s">
        <v>8</v>
      </c>
      <c r="D102">
        <v>2</v>
      </c>
      <c r="E102">
        <v>3</v>
      </c>
      <c r="F102" s="6">
        <f>IFERROR(DATE(MID(Tableau1[[#This Row],[BIZDATE]],1,4),MID(Tableau1[[#This Row],[BIZDATE]],5,2),MID(Tableau1[[#This Row],[BIZDATE]],7,2)),1)</f>
        <v>43467</v>
      </c>
    </row>
    <row r="103" spans="1:6" x14ac:dyDescent="0.35">
      <c r="A103" t="s">
        <v>6</v>
      </c>
      <c r="B103">
        <v>214</v>
      </c>
      <c r="C103" t="s">
        <v>9</v>
      </c>
      <c r="D103">
        <v>1</v>
      </c>
      <c r="E103">
        <v>3</v>
      </c>
      <c r="F103" s="6">
        <f>IFERROR(DATE(MID(Tableau1[[#This Row],[BIZDATE]],1,4),MID(Tableau1[[#This Row],[BIZDATE]],5,2),MID(Tableau1[[#This Row],[BIZDATE]],7,2)),1)</f>
        <v>43467</v>
      </c>
    </row>
    <row r="104" spans="1:6" x14ac:dyDescent="0.35">
      <c r="A104" t="s">
        <v>6</v>
      </c>
      <c r="B104">
        <v>302</v>
      </c>
      <c r="C104" t="s">
        <v>10</v>
      </c>
      <c r="D104">
        <v>1</v>
      </c>
      <c r="E104">
        <v>8.5</v>
      </c>
      <c r="F104" s="6">
        <f>IFERROR(DATE(MID(Tableau1[[#This Row],[BIZDATE]],1,4),MID(Tableau1[[#This Row],[BIZDATE]],5,2),MID(Tableau1[[#This Row],[BIZDATE]],7,2)),1)</f>
        <v>43467</v>
      </c>
    </row>
    <row r="105" spans="1:6" x14ac:dyDescent="0.35">
      <c r="A105" t="s">
        <v>6</v>
      </c>
      <c r="B105">
        <v>315</v>
      </c>
      <c r="C105" t="s">
        <v>11</v>
      </c>
      <c r="D105">
        <v>1</v>
      </c>
      <c r="E105">
        <v>6.5</v>
      </c>
      <c r="F105" s="6">
        <f>IFERROR(DATE(MID(Tableau1[[#This Row],[BIZDATE]],1,4),MID(Tableau1[[#This Row],[BIZDATE]],5,2),MID(Tableau1[[#This Row],[BIZDATE]],7,2)),1)</f>
        <v>43467</v>
      </c>
    </row>
    <row r="106" spans="1:6" x14ac:dyDescent="0.35">
      <c r="A106" t="s">
        <v>6</v>
      </c>
      <c r="B106">
        <v>316</v>
      </c>
      <c r="C106" t="s">
        <v>12</v>
      </c>
      <c r="D106">
        <v>1</v>
      </c>
      <c r="E106">
        <v>6.5</v>
      </c>
      <c r="F106" s="6">
        <f>IFERROR(DATE(MID(Tableau1[[#This Row],[BIZDATE]],1,4),MID(Tableau1[[#This Row],[BIZDATE]],5,2),MID(Tableau1[[#This Row],[BIZDATE]],7,2)),1)</f>
        <v>43467</v>
      </c>
    </row>
    <row r="107" spans="1:6" x14ac:dyDescent="0.35">
      <c r="A107" t="s">
        <v>6</v>
      </c>
      <c r="B107">
        <v>355</v>
      </c>
      <c r="C107" t="s">
        <v>13</v>
      </c>
      <c r="D107">
        <v>1</v>
      </c>
      <c r="E107">
        <v>11</v>
      </c>
      <c r="F107" s="6">
        <f>IFERROR(DATE(MID(Tableau1[[#This Row],[BIZDATE]],1,4),MID(Tableau1[[#This Row],[BIZDATE]],5,2),MID(Tableau1[[#This Row],[BIZDATE]],7,2)),1)</f>
        <v>43467</v>
      </c>
    </row>
    <row r="108" spans="1:6" x14ac:dyDescent="0.35">
      <c r="A108" t="s">
        <v>6</v>
      </c>
      <c r="B108">
        <v>407</v>
      </c>
      <c r="C108" t="s">
        <v>14</v>
      </c>
      <c r="D108">
        <v>1</v>
      </c>
      <c r="E108">
        <v>11.5</v>
      </c>
      <c r="F108" s="6">
        <f>IFERROR(DATE(MID(Tableau1[[#This Row],[BIZDATE]],1,4),MID(Tableau1[[#This Row],[BIZDATE]],5,2),MID(Tableau1[[#This Row],[BIZDATE]],7,2)),1)</f>
        <v>43467</v>
      </c>
    </row>
    <row r="109" spans="1:6" x14ac:dyDescent="0.35">
      <c r="A109" t="s">
        <v>6</v>
      </c>
      <c r="B109">
        <v>409</v>
      </c>
      <c r="C109" t="s">
        <v>15</v>
      </c>
      <c r="D109">
        <v>1</v>
      </c>
      <c r="E109">
        <v>13.5</v>
      </c>
      <c r="F109" s="6">
        <f>IFERROR(DATE(MID(Tableau1[[#This Row],[BIZDATE]],1,4),MID(Tableau1[[#This Row],[BIZDATE]],5,2),MID(Tableau1[[#This Row],[BIZDATE]],7,2)),1)</f>
        <v>43467</v>
      </c>
    </row>
    <row r="110" spans="1:6" x14ac:dyDescent="0.35">
      <c r="A110" t="s">
        <v>6</v>
      </c>
      <c r="B110">
        <v>452</v>
      </c>
      <c r="C110" t="s">
        <v>16</v>
      </c>
      <c r="D110">
        <v>1</v>
      </c>
      <c r="E110">
        <v>13.5</v>
      </c>
      <c r="F110" s="6">
        <f>IFERROR(DATE(MID(Tableau1[[#This Row],[BIZDATE]],1,4),MID(Tableau1[[#This Row],[BIZDATE]],5,2),MID(Tableau1[[#This Row],[BIZDATE]],7,2)),1)</f>
        <v>43467</v>
      </c>
    </row>
    <row r="111" spans="1:6" x14ac:dyDescent="0.35">
      <c r="A111" t="s">
        <v>6</v>
      </c>
      <c r="B111">
        <v>457</v>
      </c>
      <c r="C111" t="s">
        <v>17</v>
      </c>
      <c r="D111">
        <v>1</v>
      </c>
      <c r="E111">
        <v>11.5</v>
      </c>
      <c r="F111" s="6">
        <f>IFERROR(DATE(MID(Tableau1[[#This Row],[BIZDATE]],1,4),MID(Tableau1[[#This Row],[BIZDATE]],5,2),MID(Tableau1[[#This Row],[BIZDATE]],7,2)),1)</f>
        <v>43467</v>
      </c>
    </row>
    <row r="112" spans="1:6" x14ac:dyDescent="0.35">
      <c r="A112" t="s">
        <v>6</v>
      </c>
      <c r="B112">
        <v>460</v>
      </c>
      <c r="C112" t="s">
        <v>18</v>
      </c>
      <c r="D112">
        <v>1</v>
      </c>
      <c r="E112">
        <v>13.5</v>
      </c>
      <c r="F112" s="6">
        <f>IFERROR(DATE(MID(Tableau1[[#This Row],[BIZDATE]],1,4),MID(Tableau1[[#This Row],[BIZDATE]],5,2),MID(Tableau1[[#This Row],[BIZDATE]],7,2)),1)</f>
        <v>43467</v>
      </c>
    </row>
    <row r="113" spans="1:6" x14ac:dyDescent="0.35">
      <c r="A113" t="s">
        <v>6</v>
      </c>
      <c r="B113">
        <v>503</v>
      </c>
      <c r="C113" t="s">
        <v>19</v>
      </c>
      <c r="D113">
        <v>1</v>
      </c>
      <c r="E113">
        <v>10.5</v>
      </c>
      <c r="F113" s="6">
        <f>IFERROR(DATE(MID(Tableau1[[#This Row],[BIZDATE]],1,4),MID(Tableau1[[#This Row],[BIZDATE]],5,2),MID(Tableau1[[#This Row],[BIZDATE]],7,2)),1)</f>
        <v>43467</v>
      </c>
    </row>
    <row r="114" spans="1:6" x14ac:dyDescent="0.35">
      <c r="A114" t="s">
        <v>6</v>
      </c>
      <c r="B114">
        <v>557</v>
      </c>
      <c r="C114" t="s">
        <v>20</v>
      </c>
      <c r="D114">
        <v>2</v>
      </c>
      <c r="E114">
        <v>11</v>
      </c>
      <c r="F114" s="6">
        <f>IFERROR(DATE(MID(Tableau1[[#This Row],[BIZDATE]],1,4),MID(Tableau1[[#This Row],[BIZDATE]],5,2),MID(Tableau1[[#This Row],[BIZDATE]],7,2)),1)</f>
        <v>43467</v>
      </c>
    </row>
    <row r="115" spans="1:6" x14ac:dyDescent="0.35">
      <c r="A115" t="s">
        <v>6</v>
      </c>
      <c r="B115">
        <v>652</v>
      </c>
      <c r="C115" t="s">
        <v>21</v>
      </c>
      <c r="D115">
        <v>1</v>
      </c>
      <c r="E115">
        <v>16</v>
      </c>
      <c r="F115" s="6">
        <f>IFERROR(DATE(MID(Tableau1[[#This Row],[BIZDATE]],1,4),MID(Tableau1[[#This Row],[BIZDATE]],5,2),MID(Tableau1[[#This Row],[BIZDATE]],7,2)),1)</f>
        <v>43467</v>
      </c>
    </row>
    <row r="116" spans="1:6" x14ac:dyDescent="0.35">
      <c r="A116" t="s">
        <v>6</v>
      </c>
      <c r="B116">
        <v>710</v>
      </c>
      <c r="C116" t="s">
        <v>22</v>
      </c>
      <c r="D116">
        <v>1</v>
      </c>
      <c r="E116">
        <v>14.5</v>
      </c>
      <c r="F116" s="6">
        <f>IFERROR(DATE(MID(Tableau1[[#This Row],[BIZDATE]],1,4),MID(Tableau1[[#This Row],[BIZDATE]],5,2),MID(Tableau1[[#This Row],[BIZDATE]],7,2)),1)</f>
        <v>43467</v>
      </c>
    </row>
    <row r="117" spans="1:6" x14ac:dyDescent="0.35">
      <c r="A117" t="s">
        <v>6</v>
      </c>
      <c r="B117">
        <v>714</v>
      </c>
      <c r="C117" t="s">
        <v>23</v>
      </c>
      <c r="D117">
        <v>1</v>
      </c>
      <c r="E117">
        <v>2.5</v>
      </c>
      <c r="F117" s="6">
        <f>IFERROR(DATE(MID(Tableau1[[#This Row],[BIZDATE]],1,4),MID(Tableau1[[#This Row],[BIZDATE]],5,2),MID(Tableau1[[#This Row],[BIZDATE]],7,2)),1)</f>
        <v>43467</v>
      </c>
    </row>
    <row r="118" spans="1:6" x14ac:dyDescent="0.35">
      <c r="A118" t="s">
        <v>6</v>
      </c>
      <c r="B118">
        <v>802</v>
      </c>
      <c r="C118" t="s">
        <v>24</v>
      </c>
      <c r="D118">
        <v>1</v>
      </c>
      <c r="E118">
        <v>11</v>
      </c>
      <c r="F118" s="6">
        <f>IFERROR(DATE(MID(Tableau1[[#This Row],[BIZDATE]],1,4),MID(Tableau1[[#This Row],[BIZDATE]],5,2),MID(Tableau1[[#This Row],[BIZDATE]],7,2)),1)</f>
        <v>43467</v>
      </c>
    </row>
    <row r="119" spans="1:6" x14ac:dyDescent="0.35">
      <c r="A119" t="s">
        <v>6</v>
      </c>
      <c r="B119">
        <v>803</v>
      </c>
      <c r="C119" t="s">
        <v>25</v>
      </c>
      <c r="D119">
        <v>1</v>
      </c>
      <c r="E119">
        <v>12</v>
      </c>
      <c r="F119" s="6">
        <f>IFERROR(DATE(MID(Tableau1[[#This Row],[BIZDATE]],1,4),MID(Tableau1[[#This Row],[BIZDATE]],5,2),MID(Tableau1[[#This Row],[BIZDATE]],7,2)),1)</f>
        <v>43467</v>
      </c>
    </row>
    <row r="120" spans="1:6" x14ac:dyDescent="0.35">
      <c r="A120" t="s">
        <v>6</v>
      </c>
      <c r="B120">
        <v>805</v>
      </c>
      <c r="C120" t="s">
        <v>26</v>
      </c>
      <c r="D120">
        <v>1</v>
      </c>
      <c r="E120">
        <v>11</v>
      </c>
      <c r="F120" s="6">
        <f>IFERROR(DATE(MID(Tableau1[[#This Row],[BIZDATE]],1,4),MID(Tableau1[[#This Row],[BIZDATE]],5,2),MID(Tableau1[[#This Row],[BIZDATE]],7,2)),1)</f>
        <v>43467</v>
      </c>
    </row>
    <row r="121" spans="1:6" x14ac:dyDescent="0.35">
      <c r="A121" t="s">
        <v>6</v>
      </c>
      <c r="B121">
        <v>806</v>
      </c>
      <c r="C121" t="s">
        <v>27</v>
      </c>
      <c r="D121">
        <v>2</v>
      </c>
      <c r="E121">
        <v>23</v>
      </c>
      <c r="F121" s="6">
        <f>IFERROR(DATE(MID(Tableau1[[#This Row],[BIZDATE]],1,4),MID(Tableau1[[#This Row],[BIZDATE]],5,2),MID(Tableau1[[#This Row],[BIZDATE]],7,2)),1)</f>
        <v>43467</v>
      </c>
    </row>
    <row r="122" spans="1:6" x14ac:dyDescent="0.35">
      <c r="A122" t="s">
        <v>6</v>
      </c>
      <c r="B122">
        <v>812</v>
      </c>
      <c r="C122" t="s">
        <v>28</v>
      </c>
      <c r="D122">
        <v>2</v>
      </c>
      <c r="E122">
        <v>25</v>
      </c>
      <c r="F122" s="6">
        <f>IFERROR(DATE(MID(Tableau1[[#This Row],[BIZDATE]],1,4),MID(Tableau1[[#This Row],[BIZDATE]],5,2),MID(Tableau1[[#This Row],[BIZDATE]],7,2)),1)</f>
        <v>43467</v>
      </c>
    </row>
    <row r="123" spans="1:6" x14ac:dyDescent="0.35">
      <c r="A123" t="s">
        <v>6</v>
      </c>
      <c r="B123">
        <v>813</v>
      </c>
      <c r="C123" t="s">
        <v>29</v>
      </c>
      <c r="D123">
        <v>2</v>
      </c>
      <c r="E123">
        <v>27</v>
      </c>
      <c r="F123" s="6">
        <f>IFERROR(DATE(MID(Tableau1[[#This Row],[BIZDATE]],1,4),MID(Tableau1[[#This Row],[BIZDATE]],5,2),MID(Tableau1[[#This Row],[BIZDATE]],7,2)),1)</f>
        <v>43467</v>
      </c>
    </row>
    <row r="124" spans="1:6" x14ac:dyDescent="0.35">
      <c r="A124" t="s">
        <v>6</v>
      </c>
      <c r="B124">
        <v>816</v>
      </c>
      <c r="C124" t="s">
        <v>30</v>
      </c>
      <c r="D124">
        <v>3</v>
      </c>
      <c r="E124">
        <v>28.5</v>
      </c>
      <c r="F124" s="6">
        <f>IFERROR(DATE(MID(Tableau1[[#This Row],[BIZDATE]],1,4),MID(Tableau1[[#This Row],[BIZDATE]],5,2),MID(Tableau1[[#This Row],[BIZDATE]],7,2)),1)</f>
        <v>43467</v>
      </c>
    </row>
    <row r="125" spans="1:6" x14ac:dyDescent="0.35">
      <c r="A125" t="s">
        <v>6</v>
      </c>
      <c r="B125">
        <v>829</v>
      </c>
      <c r="C125" t="s">
        <v>31</v>
      </c>
      <c r="D125">
        <v>1</v>
      </c>
      <c r="E125">
        <v>11</v>
      </c>
      <c r="F125" s="6">
        <f>IFERROR(DATE(MID(Tableau1[[#This Row],[BIZDATE]],1,4),MID(Tableau1[[#This Row],[BIZDATE]],5,2),MID(Tableau1[[#This Row],[BIZDATE]],7,2)),1)</f>
        <v>43467</v>
      </c>
    </row>
    <row r="126" spans="1:6" x14ac:dyDescent="0.35">
      <c r="A126" t="s">
        <v>6</v>
      </c>
      <c r="B126">
        <v>832</v>
      </c>
      <c r="C126" t="s">
        <v>32</v>
      </c>
      <c r="D126">
        <v>2</v>
      </c>
      <c r="E126">
        <v>1</v>
      </c>
      <c r="F126" s="6">
        <f>IFERROR(DATE(MID(Tableau1[[#This Row],[BIZDATE]],1,4),MID(Tableau1[[#This Row],[BIZDATE]],5,2),MID(Tableau1[[#This Row],[BIZDATE]],7,2)),1)</f>
        <v>43467</v>
      </c>
    </row>
    <row r="127" spans="1:6" x14ac:dyDescent="0.35">
      <c r="A127" t="s">
        <v>6</v>
      </c>
      <c r="B127">
        <v>852</v>
      </c>
      <c r="C127" t="s">
        <v>33</v>
      </c>
      <c r="D127">
        <v>2</v>
      </c>
      <c r="E127">
        <v>27</v>
      </c>
      <c r="F127" s="6">
        <f>IFERROR(DATE(MID(Tableau1[[#This Row],[BIZDATE]],1,4),MID(Tableau1[[#This Row],[BIZDATE]],5,2),MID(Tableau1[[#This Row],[BIZDATE]],7,2)),1)</f>
        <v>43467</v>
      </c>
    </row>
    <row r="128" spans="1:6" x14ac:dyDescent="0.35">
      <c r="A128" t="s">
        <v>6</v>
      </c>
      <c r="B128">
        <v>855</v>
      </c>
      <c r="C128" t="s">
        <v>34</v>
      </c>
      <c r="D128">
        <v>1</v>
      </c>
      <c r="E128">
        <v>11.5</v>
      </c>
      <c r="F128" s="6">
        <f>IFERROR(DATE(MID(Tableau1[[#This Row],[BIZDATE]],1,4),MID(Tableau1[[#This Row],[BIZDATE]],5,2),MID(Tableau1[[#This Row],[BIZDATE]],7,2)),1)</f>
        <v>43467</v>
      </c>
    </row>
    <row r="129" spans="1:6" x14ac:dyDescent="0.35">
      <c r="A129" t="s">
        <v>6</v>
      </c>
      <c r="B129">
        <v>857</v>
      </c>
      <c r="C129" t="s">
        <v>35</v>
      </c>
      <c r="D129">
        <v>1</v>
      </c>
      <c r="E129">
        <v>11.5</v>
      </c>
      <c r="F129" s="6">
        <f>IFERROR(DATE(MID(Tableau1[[#This Row],[BIZDATE]],1,4),MID(Tableau1[[#This Row],[BIZDATE]],5,2),MID(Tableau1[[#This Row],[BIZDATE]],7,2)),1)</f>
        <v>43467</v>
      </c>
    </row>
    <row r="130" spans="1:6" x14ac:dyDescent="0.35">
      <c r="A130" t="s">
        <v>6</v>
      </c>
      <c r="B130">
        <v>858</v>
      </c>
      <c r="C130" t="s">
        <v>36</v>
      </c>
      <c r="D130">
        <v>1</v>
      </c>
      <c r="E130">
        <v>11.5</v>
      </c>
      <c r="F130" s="6">
        <f>IFERROR(DATE(MID(Tableau1[[#This Row],[BIZDATE]],1,4),MID(Tableau1[[#This Row],[BIZDATE]],5,2),MID(Tableau1[[#This Row],[BIZDATE]],7,2)),1)</f>
        <v>43467</v>
      </c>
    </row>
    <row r="131" spans="1:6" x14ac:dyDescent="0.35">
      <c r="A131" t="s">
        <v>6</v>
      </c>
      <c r="B131">
        <v>864</v>
      </c>
      <c r="C131" t="s">
        <v>37</v>
      </c>
      <c r="D131">
        <v>4</v>
      </c>
      <c r="E131">
        <v>52</v>
      </c>
      <c r="F131" s="6">
        <f>IFERROR(DATE(MID(Tableau1[[#This Row],[BIZDATE]],1,4),MID(Tableau1[[#This Row],[BIZDATE]],5,2),MID(Tableau1[[#This Row],[BIZDATE]],7,2)),1)</f>
        <v>43467</v>
      </c>
    </row>
    <row r="132" spans="1:6" x14ac:dyDescent="0.35">
      <c r="A132" t="s">
        <v>6</v>
      </c>
      <c r="B132">
        <v>867</v>
      </c>
      <c r="C132" t="s">
        <v>32</v>
      </c>
      <c r="D132">
        <v>1</v>
      </c>
      <c r="E132">
        <v>0.5</v>
      </c>
      <c r="F132" s="6">
        <f>IFERROR(DATE(MID(Tableau1[[#This Row],[BIZDATE]],1,4),MID(Tableau1[[#This Row],[BIZDATE]],5,2),MID(Tableau1[[#This Row],[BIZDATE]],7,2)),1)</f>
        <v>43467</v>
      </c>
    </row>
    <row r="133" spans="1:6" x14ac:dyDescent="0.35">
      <c r="A133" t="s">
        <v>6</v>
      </c>
      <c r="B133">
        <v>868</v>
      </c>
      <c r="C133" t="s">
        <v>38</v>
      </c>
      <c r="D133">
        <v>1</v>
      </c>
      <c r="E133">
        <v>1</v>
      </c>
      <c r="F133" s="6">
        <f>IFERROR(DATE(MID(Tableau1[[#This Row],[BIZDATE]],1,4),MID(Tableau1[[#This Row],[BIZDATE]],5,2),MID(Tableau1[[#This Row],[BIZDATE]],7,2)),1)</f>
        <v>43467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iler">
                <anchor moveWithCells="1" sizeWithCells="1">
                  <from>
                    <xdr:col>8</xdr:col>
                    <xdr:colOff>57150</xdr:colOff>
                    <xdr:row>0</xdr:row>
                    <xdr:rowOff>127000</xdr:rowOff>
                  </from>
                  <to>
                    <xdr:col>9</xdr:col>
                    <xdr:colOff>425450</xdr:colOff>
                    <xdr:row>2</xdr:row>
                    <xdr:rowOff>44450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data</vt:lpstr>
    </vt:vector>
  </TitlesOfParts>
  <Company>PSA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FLORIANNE HELLO - U531099</dc:creator>
  <cp:lastModifiedBy>Michel</cp:lastModifiedBy>
  <dcterms:created xsi:type="dcterms:W3CDTF">2019-02-27T09:32:13Z</dcterms:created>
  <dcterms:modified xsi:type="dcterms:W3CDTF">2019-03-01T00:34:14Z</dcterms:modified>
</cp:coreProperties>
</file>