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Taux de change" sheetId="2" r:id="rId1"/>
    <sheet name="Boursorama" sheetId="4" r:id="rId2"/>
  </sheets>
  <definedNames>
    <definedName name="converter" localSheetId="0">'Taux de change'!#REF!</definedName>
    <definedName name="converter?a_1_from_EUR_to_SLL_meta_ei_3DVq65Wen_AojsUp_QtpgD" localSheetId="0">'Taux de change'!#REF!</definedName>
    <definedName name="converter?a_1_from_EUR_to_USD_meta_ei_3D26y5Waj_F5eYULHCnbAO" localSheetId="0">'Taux de change'!#REF!</definedName>
    <definedName name="Devises">'Taux de change'!$A$2:$A$5</definedName>
    <definedName name="DonnéesExternes_1" localSheetId="1" hidden="1">Boursorama!$A$1:$D$153</definedName>
    <definedName name="Monnaie">OFFSET(#REF!,MATCH("Monnaie",#REF!,0),,MATCH("Kwacha - ZMK",#REF!,0)-MATCH("Monnaie",#REF!,0),)</definedName>
  </definedName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2" l="1"/>
  <c r="C2" i="2" s="1"/>
  <c r="D1" i="2"/>
  <c r="D2" i="2" s="1"/>
  <c r="E1" i="2"/>
  <c r="E2" i="2" s="1"/>
  <c r="B1" i="2"/>
  <c r="B5" i="2" l="1"/>
  <c r="B4" i="2"/>
  <c r="E4" i="2" l="1"/>
  <c r="D4" i="2"/>
  <c r="C5" i="2"/>
  <c r="E5" i="2"/>
  <c r="D5" i="2"/>
  <c r="C4" i="2"/>
  <c r="B3" i="2"/>
  <c r="C3" i="2" l="1"/>
  <c r="E3" i="2"/>
  <c r="D3" i="2"/>
</calcChain>
</file>

<file path=xl/connections.xml><?xml version="1.0" encoding="utf-8"?>
<connections xmlns="http://schemas.openxmlformats.org/spreadsheetml/2006/main">
  <connection id="1" interval="60" name="Connexion" type="4" refreshedVersion="4" background="1" refreshOnLoad="1" saveData="1">
    <webPr sourceData="1" parsePre="1" consecutive="1" xl2000="1" url="https://finance.google.com/finance/converter?a=1&amp;from=EUR&amp;to=USD&amp;meta=ei%3D26y5Waj-F5eYULHCnbAO"/>
  </connection>
  <connection id="2" interval="60" name="Connexion1" type="4" refreshedVersion="4" background="1" refreshOnLoad="1" saveData="1">
    <webPr sourceData="1" parsePre="1" consecutive="1" xl2000="1" url="https://finance.google.com/finance/converter?a=1&amp;from=EUR&amp;to=XAF&amp;meta=ei%3DFK65WcmuPIGKUuKSm7AK"/>
  </connection>
  <connection id="3" interval="60" name="Connexion2" type="4" refreshedVersion="4" background="1" refreshOnLoad="1" saveData="1">
    <webPr sourceData="1" parsePre="1" consecutive="1" xl2000="1" url="https://finance.google.com/finance/converter?a=1&amp;from=EUR&amp;to=SLL&amp;meta=ei%3DVq65Wen-AojsUp_QtpgD"/>
  </connection>
  <connection id="4" keepAlive="1" name="Requête - Table 0" description="Connexion à la requête « Table 0 » dans le classeur." type="5" refreshedVersion="5" background="1" saveData="1">
    <dbPr connection="provider=Microsoft.Mashup.OleDb.1;data source=$EmbeddedMashup(9fb27bc3-884a-4450-b888-aec890122a01)$;location=&quot;Table 0&quot;;extended properties=&quot;UEsDBBQAAgAIAPweLU01lvYjrAAAAPoAAAASABwAQ29uZmlnL1BhY2thZ2UueG1sIKIYACigFAAAAAAAAAAAAAAAAAAAAAAAAAAAAIWPwQqCQBiEX0X27r/umqHyux6CTglREF3FVl3SNdw1fbcOPVKvUFBGt24zw3ww87jdMZ3axrnK3qhOJ4SBRxypi+6kdJWQwZZuSFKB27w455V0XmVt4smohNTWXmJKx3GE0Yeuryj3PEaP2WZf1LLNXaWNzXUhyZc6/aeIwMN7jOAQcFhEnAELOdI5xkzpWTMIwOfREjykPzGuhsYOvRRl7653SGeL9PNDPAFQSwMEFAACAAgA/B4tTQ/K6aukAAAA6QAAABMAHABbQ29udGVudF9UeXBlc10ueG1sIKIYACigFAAAAAAAAAAAAAAAAAAAAAAAAAAAAG2OSw7CMAxErxJ5n7qwQAg1ZQHcgAtEwf2I5qPGReFsLDgSVyBtd4ilZ+Z55vN6V8dkB/GgMfbeKdgUJQhyxt961yqYuJF7ONbV9Rkoihx1UUHHHA6I0XRkdSx8IJedxo9Wcz7HFoM2d90Sbstyh8Y7JseS5x9QV2dq9DSwuKQsr7UZB3Fac3OVAqbEuMj4l7A/eR3C0BvN2cQkbZR2IXEZXn8BUEsDBBQAAgAIAPweLU2xq4p44AAAAFcBAAATABwARm9ybXVsYXMvU2VjdGlvbjEubSCiGAAooBQAAAAAAAAAAAAAAAAAAAAAAAAAAABtjsFOwzAMhu+V+g5RuLRS1ZQrE6ftCBLSJjggDm7rbZESp0o8Cqr6QDwHL0bSckEjF8eff//+A3asHYn9Wm83eZZn4Qwee3EjD9AaFI0U98Ig55mIb+8uvsNIXrCtn+CERfpsHTESh0KemYdwp9Q4jnUbtcF5sFB3zqqlRdXjuw4Y1ABeM8qyrFbnHTA00Xi9MDXzayJvv9OY5nNAYV2vj/r7K2Va4tUHDxSOztutMxdLSRWKxauaJvmgWzQm6ivBaZ/xg+dKTPLREYHGK75DTxr9FX+Gv2wu80zT/9k2P1BLAQItABQAAgAIAPweLU01lvYjrAAAAPoAAAASAAAAAAAAAAAAAAAAAAAAAABDb25maWcvUGFja2FnZS54bWxQSwECLQAUAAIACAD8Hi1ND8rpq6QAAADpAAAAEwAAAAAAAAAAAAAAAAD4AAAAW0NvbnRlbnRfVHlwZXNdLnhtbFBLAQItABQAAgAIAPweLU2xq4p44AAAAFcBAAATAAAAAAAAAAAAAAAAAOkBAABGb3JtdWxhcy9TZWN0aW9uMS5tUEsFBgAAAAADAAMAwgAAABYDAAAAAA==&quot;" command="SELECT * FROM [Table 0]"/>
  </connection>
</connections>
</file>

<file path=xl/sharedStrings.xml><?xml version="1.0" encoding="utf-8"?>
<sst xmlns="http://schemas.openxmlformats.org/spreadsheetml/2006/main" count="616" uniqueCount="507">
  <si>
    <t>Libellé</t>
  </si>
  <si>
    <t>Monnaie</t>
  </si>
  <si>
    <t>Dernier</t>
  </si>
  <si>
    <t>Var</t>
  </si>
  <si>
    <t>Afghanistan</t>
  </si>
  <si>
    <t>Afghani - AFN</t>
  </si>
  <si>
    <t>Afrique du Sud</t>
  </si>
  <si>
    <t>Rand - ZAR</t>
  </si>
  <si>
    <t>Albanie</t>
  </si>
  <si>
    <t>Lek - ALL</t>
  </si>
  <si>
    <t>Algérie</t>
  </si>
  <si>
    <t>Dinar Algérien - DZD</t>
  </si>
  <si>
    <t>Angola</t>
  </si>
  <si>
    <t>Kwanza - AOA</t>
  </si>
  <si>
    <t>Antilles néerlandaises</t>
  </si>
  <si>
    <t>Florin Des Antilles Néerlandaises - ANG</t>
  </si>
  <si>
    <t>Arabie saoudite</t>
  </si>
  <si>
    <t>Riyal - SAR</t>
  </si>
  <si>
    <t>Argentine</t>
  </si>
  <si>
    <t>Peso - ARS</t>
  </si>
  <si>
    <t>Arménie</t>
  </si>
  <si>
    <t>Dram - AMD</t>
  </si>
  <si>
    <t>Aruba</t>
  </si>
  <si>
    <t>Florin D'Aruba - AWG</t>
  </si>
  <si>
    <t>Australie</t>
  </si>
  <si>
    <t>Dollar Australien - AUD</t>
  </si>
  <si>
    <t>Azerbaïdjan</t>
  </si>
  <si>
    <t>Manat D'Azerbaïdjan - AZN</t>
  </si>
  <si>
    <t>Bahamas</t>
  </si>
  <si>
    <t>Dollar Bahaméen - BSD</t>
  </si>
  <si>
    <t>Bahreïn</t>
  </si>
  <si>
    <t>Dinar Du Bahreïn - BHD</t>
  </si>
  <si>
    <t>Bangladesh</t>
  </si>
  <si>
    <t>Taka - BDT</t>
  </si>
  <si>
    <t>Barbade</t>
  </si>
  <si>
    <t>Dollar Barbadien - BBD</t>
  </si>
  <si>
    <t>Belize</t>
  </si>
  <si>
    <t>Dollar Bélizien - BZD</t>
  </si>
  <si>
    <t>Bermudes</t>
  </si>
  <si>
    <t>Dollar Bermudien - BMD</t>
  </si>
  <si>
    <t>Bhoutan</t>
  </si>
  <si>
    <t>Ngultrum - BTN</t>
  </si>
  <si>
    <t>Birmanie</t>
  </si>
  <si>
    <t>Kyat - MMK</t>
  </si>
  <si>
    <t>Bolivie</t>
  </si>
  <si>
    <t>Boliviano - BOB</t>
  </si>
  <si>
    <t>Bosnie-Herzégovine</t>
  </si>
  <si>
    <t>Mark Convertible - BAM</t>
  </si>
  <si>
    <t>Botswana</t>
  </si>
  <si>
    <t>Pula - BWP</t>
  </si>
  <si>
    <t>Brésil</t>
  </si>
  <si>
    <t>Réal - BRL</t>
  </si>
  <si>
    <t>Brunei</t>
  </si>
  <si>
    <t>Dollar De Brunei - BND</t>
  </si>
  <si>
    <t>Bulgarie</t>
  </si>
  <si>
    <t>Lev - BGN</t>
  </si>
  <si>
    <t>Burundi</t>
  </si>
  <si>
    <t>Franc Du Burundi - BIF</t>
  </si>
  <si>
    <t>Cambodge</t>
  </si>
  <si>
    <t>Riel - KHR</t>
  </si>
  <si>
    <t>Canada</t>
  </si>
  <si>
    <t>Dollar Canadien - CAD</t>
  </si>
  <si>
    <t>Cap-Vert</t>
  </si>
  <si>
    <t>Escudo - CVE</t>
  </si>
  <si>
    <t>Chili</t>
  </si>
  <si>
    <t>Peso Du Chili - CLP</t>
  </si>
  <si>
    <t>Chine</t>
  </si>
  <si>
    <t>Yuan Renminbi - CNY</t>
  </si>
  <si>
    <t>Collectivités d'outre-mer du Pacifique</t>
  </si>
  <si>
    <t>Franc CFP (IEOM) - XPF</t>
  </si>
  <si>
    <t>Colombie</t>
  </si>
  <si>
    <t>Peso De Colombie - COP</t>
  </si>
  <si>
    <t>Communauté économique et monétaire de l'Afrique centrale</t>
  </si>
  <si>
    <t>Franc CFA (BEAC) - XAF</t>
  </si>
  <si>
    <t>Comores</t>
  </si>
  <si>
    <t>Franc Des Comores - KMF</t>
  </si>
  <si>
    <t>Corée du Nord</t>
  </si>
  <si>
    <t>Won De Corée Du Nord - KPW</t>
  </si>
  <si>
    <t>Corée du Sud</t>
  </si>
  <si>
    <t>Won - KRW</t>
  </si>
  <si>
    <t>Costa Rica</t>
  </si>
  <si>
    <t>Colon - CRC</t>
  </si>
  <si>
    <t>Croatie</t>
  </si>
  <si>
    <t>Kuna - HRK</t>
  </si>
  <si>
    <t>Cuba</t>
  </si>
  <si>
    <t>Peso De Cuba - CUP</t>
  </si>
  <si>
    <t>Danemark</t>
  </si>
  <si>
    <t>Couronne - DKK</t>
  </si>
  <si>
    <t>Djibouti</t>
  </si>
  <si>
    <t>Franc - DJF</t>
  </si>
  <si>
    <t>Égypte</t>
  </si>
  <si>
    <t>Livre D'Égypte - EGP</t>
  </si>
  <si>
    <t>Émirats arabes unis</t>
  </si>
  <si>
    <t>Dirham - AED</t>
  </si>
  <si>
    <t>États-Unis</t>
  </si>
  <si>
    <t>Dollar - USD</t>
  </si>
  <si>
    <t>Éthiopie</t>
  </si>
  <si>
    <t>Birr - ETB</t>
  </si>
  <si>
    <t>Fidji</t>
  </si>
  <si>
    <t>Dollar De Fidji - FJD</t>
  </si>
  <si>
    <t>Gambie</t>
  </si>
  <si>
    <t>Dalasi - GMD</t>
  </si>
  <si>
    <t>Géorgie</t>
  </si>
  <si>
    <t>Lari - GEL</t>
  </si>
  <si>
    <t>Ghana</t>
  </si>
  <si>
    <t>Cedi - GHS</t>
  </si>
  <si>
    <t>Gibraltar</t>
  </si>
  <si>
    <t>Livre De Gibraltar - GIP</t>
  </si>
  <si>
    <t>Guatemala</t>
  </si>
  <si>
    <t>Quetzal - GTQ</t>
  </si>
  <si>
    <t>Guinée</t>
  </si>
  <si>
    <t>Franc De Guinée - GNF</t>
  </si>
  <si>
    <t>Guyana</t>
  </si>
  <si>
    <t>Dollar Guyanien - GYD</t>
  </si>
  <si>
    <t>Haïti</t>
  </si>
  <si>
    <t>Gourde - HTG</t>
  </si>
  <si>
    <t>Honduras</t>
  </si>
  <si>
    <t>Lempira - HNL</t>
  </si>
  <si>
    <t>Hong Kong</t>
  </si>
  <si>
    <t>Dollar De Hong Kong - HKD</t>
  </si>
  <si>
    <t>Hongrie</t>
  </si>
  <si>
    <t>Forint - HUF</t>
  </si>
  <si>
    <t>Îles Caïmans</t>
  </si>
  <si>
    <t>Dollar Des Îles Caïmans - KYD</t>
  </si>
  <si>
    <t>Îles Malouines</t>
  </si>
  <si>
    <t>Livre Des Îles Malouines - FKP</t>
  </si>
  <si>
    <t>Inde</t>
  </si>
  <si>
    <t>Roupie - INR</t>
  </si>
  <si>
    <t>Indonésie</t>
  </si>
  <si>
    <t>Roupie D'Indonésie - IDR</t>
  </si>
  <si>
    <t>Irak</t>
  </si>
  <si>
    <t>Dinar Irakien - IQD</t>
  </si>
  <si>
    <t>Iran</t>
  </si>
  <si>
    <t>Rial - IRR</t>
  </si>
  <si>
    <t>Islande</t>
  </si>
  <si>
    <t>Couronne Islandaise - ISK</t>
  </si>
  <si>
    <t>Israël</t>
  </si>
  <si>
    <t>Shekel - ILS</t>
  </si>
  <si>
    <t>Jamaïque</t>
  </si>
  <si>
    <t>Dollar Jamaïcain - JMD</t>
  </si>
  <si>
    <t>Japon</t>
  </si>
  <si>
    <t>Yen - JPY</t>
  </si>
  <si>
    <t>Jordanie</t>
  </si>
  <si>
    <t>Dinar Jordanien - JOD</t>
  </si>
  <si>
    <t>Kazakhstan</t>
  </si>
  <si>
    <t>Tenge - KZT</t>
  </si>
  <si>
    <t>Kenya</t>
  </si>
  <si>
    <t>Shilling - KES</t>
  </si>
  <si>
    <t>Kirghizistan</t>
  </si>
  <si>
    <t>Som - KGS</t>
  </si>
  <si>
    <t>Koweït</t>
  </si>
  <si>
    <t>Dinar - KWD</t>
  </si>
  <si>
    <t>Laos</t>
  </si>
  <si>
    <t>Kip - LAK</t>
  </si>
  <si>
    <t>Lesotho</t>
  </si>
  <si>
    <t>Loti - LSL</t>
  </si>
  <si>
    <t>Liban</t>
  </si>
  <si>
    <t>Livre Du Liban - LBP</t>
  </si>
  <si>
    <t>Liberia</t>
  </si>
  <si>
    <t>Dollar Libérien - LRD</t>
  </si>
  <si>
    <t>Libye</t>
  </si>
  <si>
    <t>Dinar Lybien - LYD</t>
  </si>
  <si>
    <t>Macao</t>
  </si>
  <si>
    <t>Pataca - MOP</t>
  </si>
  <si>
    <t>Macédoine</t>
  </si>
  <si>
    <t>Denar - MKD</t>
  </si>
  <si>
    <t>Madagascar</t>
  </si>
  <si>
    <t>Ariary - MGA</t>
  </si>
  <si>
    <t>Malaisie</t>
  </si>
  <si>
    <t>Ringgit - MYR</t>
  </si>
  <si>
    <t>Malawi</t>
  </si>
  <si>
    <t>Kwacha Malawite - MWK</t>
  </si>
  <si>
    <t>Maldives</t>
  </si>
  <si>
    <t>Rufiyaa - MVR</t>
  </si>
  <si>
    <t>Maroc</t>
  </si>
  <si>
    <t>Dirham - MAD</t>
  </si>
  <si>
    <t>Maurice</t>
  </si>
  <si>
    <t>Roupie De Maurice - MUR</t>
  </si>
  <si>
    <t>Mauritanie</t>
  </si>
  <si>
    <t>Ouguiya - MRO</t>
  </si>
  <si>
    <t>Mexique</t>
  </si>
  <si>
    <t>Peso Du Mexique - MXN</t>
  </si>
  <si>
    <t>Moldavie</t>
  </si>
  <si>
    <t>Leu Moldavien - MDL</t>
  </si>
  <si>
    <t>Mongolie</t>
  </si>
  <si>
    <t>Tugrik - MNT</t>
  </si>
  <si>
    <t>Mozambique</t>
  </si>
  <si>
    <t>Metical - MZN</t>
  </si>
  <si>
    <t>Namibie</t>
  </si>
  <si>
    <t>Dollar Namibien - NAD</t>
  </si>
  <si>
    <t>Népal</t>
  </si>
  <si>
    <t>Roupie Du Népal - NPR</t>
  </si>
  <si>
    <t>Nicaragua</t>
  </si>
  <si>
    <t>Cordoba D'or - NIO</t>
  </si>
  <si>
    <t>Nigeria</t>
  </si>
  <si>
    <t>Naira - NGN</t>
  </si>
  <si>
    <t>Norvège</t>
  </si>
  <si>
    <t>Couronne Norvégienne - NOK</t>
  </si>
  <si>
    <t>Nouvelle-Zélande</t>
  </si>
  <si>
    <t>Dollar Néo-zélandais - NZD</t>
  </si>
  <si>
    <t>Oman</t>
  </si>
  <si>
    <t>Rial D'Oman - OMR</t>
  </si>
  <si>
    <t>Organisation des États de la Caraïbe orientale</t>
  </si>
  <si>
    <t>Dollar Des Caraïbes Orientales - XCD</t>
  </si>
  <si>
    <t>Ouganda</t>
  </si>
  <si>
    <t>Shilling D'Ouganda - UGX</t>
  </si>
  <si>
    <t>Ouzbékistan</t>
  </si>
  <si>
    <t>Sum - UZS</t>
  </si>
  <si>
    <t>Pakistan</t>
  </si>
  <si>
    <t>Roupie Du Pakistan - PKR</t>
  </si>
  <si>
    <t>Panamá</t>
  </si>
  <si>
    <t>Balboa - PAB</t>
  </si>
  <si>
    <t>Papouasie-Nouvelle-Guinée</t>
  </si>
  <si>
    <t>Kina - PGK</t>
  </si>
  <si>
    <t>Paraguay</t>
  </si>
  <si>
    <t>Guarani - PYG</t>
  </si>
  <si>
    <t>Pérou</t>
  </si>
  <si>
    <t>Sol - PEN</t>
  </si>
  <si>
    <t>Philippines</t>
  </si>
  <si>
    <t>Peso Des Philippines - PHP</t>
  </si>
  <si>
    <t>Pologne</t>
  </si>
  <si>
    <t>Zloty - PLN</t>
  </si>
  <si>
    <t>Qatar</t>
  </si>
  <si>
    <t>Rial Du Qatar - QAR</t>
  </si>
  <si>
    <t>République démocratique du Congo</t>
  </si>
  <si>
    <t>Franc Congolais - CDF</t>
  </si>
  <si>
    <t>République dominicaine</t>
  </si>
  <si>
    <t>Peso De République Dominicaine - DOP</t>
  </si>
  <si>
    <t>République tchèque</t>
  </si>
  <si>
    <t>Couronne Tchèque - CZK</t>
  </si>
  <si>
    <t>Roumanie</t>
  </si>
  <si>
    <t>Leu - RON</t>
  </si>
  <si>
    <t>Royaume-Uni</t>
  </si>
  <si>
    <t>Livre Sterling - GBP</t>
  </si>
  <si>
    <t>Livre Sterling - GBX</t>
  </si>
  <si>
    <t>Russie</t>
  </si>
  <si>
    <t>Rouble - RUB</t>
  </si>
  <si>
    <t>Rwanda</t>
  </si>
  <si>
    <t>Franc Du Rwanda - RWF</t>
  </si>
  <si>
    <t>Sainte-Hélène, Ascension et Tristan da Cunha</t>
  </si>
  <si>
    <t>Livre De Sainte-Hélène - SHP</t>
  </si>
  <si>
    <t>Salomon</t>
  </si>
  <si>
    <t>Dollar Des Salomon - SBD</t>
  </si>
  <si>
    <t>Samoa</t>
  </si>
  <si>
    <t>Tala - WST</t>
  </si>
  <si>
    <t>Sao Tomé-et-Principe</t>
  </si>
  <si>
    <t>Dobra - STD</t>
  </si>
  <si>
    <t>Serbie</t>
  </si>
  <si>
    <t>Dinar Serbe - RSD</t>
  </si>
  <si>
    <t>Seychelles</t>
  </si>
  <si>
    <t>Roupie Des Seychelles - SCR</t>
  </si>
  <si>
    <t>Sierra Leone</t>
  </si>
  <si>
    <t>Leone - SLL</t>
  </si>
  <si>
    <t>Singapour</t>
  </si>
  <si>
    <t>Dollar Singapour - SGD</t>
  </si>
  <si>
    <t>Somalie</t>
  </si>
  <si>
    <t>Shilling De Somalie - SOS</t>
  </si>
  <si>
    <t>Soudan</t>
  </si>
  <si>
    <t>Livre Du Soudan - SDG</t>
  </si>
  <si>
    <t>Sri Lanka</t>
  </si>
  <si>
    <t>Roupie Du Sri Lanka - LKR</t>
  </si>
  <si>
    <t>Suède</t>
  </si>
  <si>
    <t>Couronne Suédoise - SEK</t>
  </si>
  <si>
    <t>Suisse</t>
  </si>
  <si>
    <t>Franc Suisse - CHF</t>
  </si>
  <si>
    <t>Suriname</t>
  </si>
  <si>
    <t>Dollar De Suriname - SRD</t>
  </si>
  <si>
    <t>Swaziland</t>
  </si>
  <si>
    <t>Lilangeni - SZL</t>
  </si>
  <si>
    <t>Syrie</t>
  </si>
  <si>
    <t>Livre De Syrie - SYP</t>
  </si>
  <si>
    <t>Tadjikistan</t>
  </si>
  <si>
    <t>Somoni - TJS</t>
  </si>
  <si>
    <t>Taïwan</t>
  </si>
  <si>
    <t>Dollar De Taïwan - TWD</t>
  </si>
  <si>
    <t>Tanzanie</t>
  </si>
  <si>
    <t>Shilling De Tanzanie - TZS</t>
  </si>
  <si>
    <t>Thaïlande</t>
  </si>
  <si>
    <t>Baht - THB</t>
  </si>
  <si>
    <t>Tonga</t>
  </si>
  <si>
    <t>Pa'anga - TOP</t>
  </si>
  <si>
    <t>Trinité-et-Tobago</t>
  </si>
  <si>
    <t>Dollar De Trinité-et-Tobago - TTD</t>
  </si>
  <si>
    <t>Tunisie</t>
  </si>
  <si>
    <t>Dinar Tunisien - TND</t>
  </si>
  <si>
    <t>Turkménistan</t>
  </si>
  <si>
    <t>Manat - TMT</t>
  </si>
  <si>
    <t>Turquie</t>
  </si>
  <si>
    <t>Livre - TRY</t>
  </si>
  <si>
    <t>Ukraine</t>
  </si>
  <si>
    <t>Hryvnia - UAH</t>
  </si>
  <si>
    <t>Union économique et monétaire ouest-africaine</t>
  </si>
  <si>
    <t>Franc CFA (BCEAO) - XOF</t>
  </si>
  <si>
    <t>Unité du FMI</t>
  </si>
  <si>
    <t>DTS - XDR</t>
  </si>
  <si>
    <t>Uruguay</t>
  </si>
  <si>
    <t>Peso D'Uruguay - UYU</t>
  </si>
  <si>
    <t>Vanuatu</t>
  </si>
  <si>
    <t>Vatu - VUV</t>
  </si>
  <si>
    <t>Vénézuela</t>
  </si>
  <si>
    <t>Bolívar Fuerté - VEF</t>
  </si>
  <si>
    <t>Viêt Nam</t>
  </si>
  <si>
    <t>Dong - VND</t>
  </si>
  <si>
    <t>Yémen</t>
  </si>
  <si>
    <t>Rial Du Yémen - YER</t>
  </si>
  <si>
    <t>Zambie</t>
  </si>
  <si>
    <t>Kwacha - ZMK</t>
  </si>
  <si>
    <t>Euro</t>
  </si>
  <si>
    <t>0.00%</t>
  </si>
  <si>
    <t>+0.06%</t>
  </si>
  <si>
    <t>+0.02%</t>
  </si>
  <si>
    <t>+0.07%</t>
  </si>
  <si>
    <t>+0.01%</t>
  </si>
  <si>
    <t>-0.01%</t>
  </si>
  <si>
    <t>-0.18%</t>
  </si>
  <si>
    <t>0.5365</t>
  </si>
  <si>
    <t>1 655.5119</t>
  </si>
  <si>
    <t>+0.04%</t>
  </si>
  <si>
    <t>-0.32%</t>
  </si>
  <si>
    <t>+0.11%</t>
  </si>
  <si>
    <t>+0.03%</t>
  </si>
  <si>
    <t>+0.09%</t>
  </si>
  <si>
    <t>+0.12%</t>
  </si>
  <si>
    <t>+0.05%</t>
  </si>
  <si>
    <t>-0.31%</t>
  </si>
  <si>
    <t>+0.08%</t>
  </si>
  <si>
    <t>0.4480</t>
  </si>
  <si>
    <t>-0.03%</t>
  </si>
  <si>
    <t>-0.00%</t>
  </si>
  <si>
    <t>15.8046</t>
  </si>
  <si>
    <t>-0.19%</t>
  </si>
  <si>
    <t>6 773.5272</t>
  </si>
  <si>
    <t>4.3647</t>
  </si>
  <si>
    <t>83.7420</t>
  </si>
  <si>
    <t>0.3525</t>
  </si>
  <si>
    <t>4.8181</t>
  </si>
  <si>
    <t>+0.10%</t>
  </si>
  <si>
    <t>+0.17%</t>
  </si>
  <si>
    <t>-0.06%</t>
  </si>
  <si>
    <t>-0.33%</t>
  </si>
  <si>
    <t>7.4593</t>
  </si>
  <si>
    <t>-0.04%</t>
  </si>
  <si>
    <t>1.5961</t>
  </si>
  <si>
    <t>10.4392</t>
  </si>
  <si>
    <t>86.4903</t>
  </si>
  <si>
    <t>17.3888</t>
  </si>
  <si>
    <t>-0.08%</t>
  </si>
  <si>
    <t>126.8594</t>
  </si>
  <si>
    <t>-0.07%</t>
  </si>
  <si>
    <t>137.5290</t>
  </si>
  <si>
    <t>333.5647</t>
  </si>
  <si>
    <t>+0.39%</t>
  </si>
  <si>
    <t>2.0833</t>
  </si>
  <si>
    <t>44.6179</t>
  </si>
  <si>
    <t>564.9444</t>
  </si>
  <si>
    <t>1.6185</t>
  </si>
  <si>
    <t>-0.21%</t>
  </si>
  <si>
    <t>1.9745</t>
  </si>
  <si>
    <t>1.1594</t>
  </si>
  <si>
    <t>-0.27%</t>
  </si>
  <si>
    <t>97.0792</t>
  </si>
  <si>
    <t>-0.29%</t>
  </si>
  <si>
    <t>2.3277</t>
  </si>
  <si>
    <t>2.3406</t>
  </si>
  <si>
    <t>1.1638</t>
  </si>
  <si>
    <t>84.0052</t>
  </si>
  <si>
    <t>8.0112</t>
  </si>
  <si>
    <t>1.9563</t>
  </si>
  <si>
    <t>12.6563</t>
  </si>
  <si>
    <t>4.8431</t>
  </si>
  <si>
    <t>1.7583</t>
  </si>
  <si>
    <t>1.9561</t>
  </si>
  <si>
    <t>-0.05%</t>
  </si>
  <si>
    <t>2 052.4532</t>
  </si>
  <si>
    <t>-1.16%</t>
  </si>
  <si>
    <t>4 749.6266</t>
  </si>
  <si>
    <t>-0.43%</t>
  </si>
  <si>
    <t>1.5131</t>
  </si>
  <si>
    <t>110.4005</t>
  </si>
  <si>
    <t>-0.57%</t>
  </si>
  <si>
    <t>802.1255</t>
  </si>
  <si>
    <t>7.9643</t>
  </si>
  <si>
    <t>119.3625</t>
  </si>
  <si>
    <t>+0.00%</t>
  </si>
  <si>
    <t>3 544.7964</t>
  </si>
  <si>
    <t>658.1572</t>
  </si>
  <si>
    <t>495.5674</t>
  </si>
  <si>
    <t>1 047.4650</t>
  </si>
  <si>
    <t>1 303.1264</t>
  </si>
  <si>
    <t>676.9726</t>
  </si>
  <si>
    <t>7.4225</t>
  </si>
  <si>
    <t>-0.28%</t>
  </si>
  <si>
    <t>206.8976</t>
  </si>
  <si>
    <t>20.8392</t>
  </si>
  <si>
    <t>4.2744</t>
  </si>
  <si>
    <t>1.1637</t>
  </si>
  <si>
    <t>32.0838</t>
  </si>
  <si>
    <t>-0.73%</t>
  </si>
  <si>
    <t>2.4841</t>
  </si>
  <si>
    <t>56.4410</t>
  </si>
  <si>
    <t>3.0435</t>
  </si>
  <si>
    <t>5.7030</t>
  </si>
  <si>
    <t>0.8962</t>
  </si>
  <si>
    <t>8.8942</t>
  </si>
  <si>
    <t>10 485.7764</t>
  </si>
  <si>
    <t>-0.72%</t>
  </si>
  <si>
    <t>242.9304</t>
  </si>
  <si>
    <t>80.5757</t>
  </si>
  <si>
    <t>27.8265</t>
  </si>
  <si>
    <t>-0.67%</t>
  </si>
  <si>
    <t>9.1329</t>
  </si>
  <si>
    <t>325.1350</t>
  </si>
  <si>
    <t>0.9544</t>
  </si>
  <si>
    <t>17 230.8003</t>
  </si>
  <si>
    <t>1 387.8329</t>
  </si>
  <si>
    <t>48 881.7000</t>
  </si>
  <si>
    <t>131.9224</t>
  </si>
  <si>
    <t>4.1624</t>
  </si>
  <si>
    <t>157.9637</t>
  </si>
  <si>
    <t>-0.30%</t>
  </si>
  <si>
    <t>129.6120</t>
  </si>
  <si>
    <t>0.8261</t>
  </si>
  <si>
    <t>437.5611</t>
  </si>
  <si>
    <t>117.3451</t>
  </si>
  <si>
    <t>81.1785</t>
  </si>
  <si>
    <t>9 882.4572</t>
  </si>
  <si>
    <t>17.0387</t>
  </si>
  <si>
    <t>1 761.4552</t>
  </si>
  <si>
    <t>179.8148</t>
  </si>
  <si>
    <t>1.6048</t>
  </si>
  <si>
    <t>9.4074</t>
  </si>
  <si>
    <t>61.6044</t>
  </si>
  <si>
    <t>3 985.2034</t>
  </si>
  <si>
    <t>+0.44%</t>
  </si>
  <si>
    <t>846.3472</t>
  </si>
  <si>
    <t>17.9698</t>
  </si>
  <si>
    <t>10.9536</t>
  </si>
  <si>
    <t>40.0780</t>
  </si>
  <si>
    <t>416.0712</t>
  </si>
  <si>
    <t>22.1531</t>
  </si>
  <si>
    <t>19.5212</t>
  </si>
  <si>
    <t>2 892.1680</t>
  </si>
  <si>
    <t>+0.16%</t>
  </si>
  <si>
    <t>70.1802</t>
  </si>
  <si>
    <t>-0.58%</t>
  </si>
  <si>
    <t>17.5508</t>
  </si>
  <si>
    <t>134.4941</t>
  </si>
  <si>
    <t>37.0425</t>
  </si>
  <si>
    <t>-1.08%</t>
  </si>
  <si>
    <t>422.4776</t>
  </si>
  <si>
    <t>9.6008</t>
  </si>
  <si>
    <t>1.7754</t>
  </si>
  <si>
    <t>3.1454</t>
  </si>
  <si>
    <t>4 416.2895</t>
  </si>
  <si>
    <t>9 150.3866</t>
  </si>
  <si>
    <t>143.3631</t>
  </si>
  <si>
    <t>1.1593</t>
  </si>
  <si>
    <t>3.7850</t>
  </si>
  <si>
    <t>6 790.4415</t>
  </si>
  <si>
    <t>3.8756</t>
  </si>
  <si>
    <t>62.8594</t>
  </si>
  <si>
    <t>4.3091</t>
  </si>
  <si>
    <t>4.2200</t>
  </si>
  <si>
    <t>1 892.4254</t>
  </si>
  <si>
    <t>58.0122</t>
  </si>
  <si>
    <t>+0.22%</t>
  </si>
  <si>
    <t>25.5904</t>
  </si>
  <si>
    <t>4.6355</t>
  </si>
  <si>
    <t>0.8922</t>
  </si>
  <si>
    <t>89.2160</t>
  </si>
  <si>
    <t>80.2749</t>
  </si>
  <si>
    <t>1 021.4374</t>
  </si>
  <si>
    <t>+1.54%</t>
  </si>
  <si>
    <t>9.1015</t>
  </si>
  <si>
    <t>3.0621</t>
  </si>
  <si>
    <t>24 499.7408</t>
  </si>
  <si>
    <t>118.3170</t>
  </si>
  <si>
    <t>9 776.3550</t>
  </si>
  <si>
    <t>655.8909</t>
  </si>
  <si>
    <t>-2.43%</t>
  </si>
  <si>
    <t>21.0075</t>
  </si>
  <si>
    <t>188.3603</t>
  </si>
  <si>
    <t>-0.09%</t>
  </si>
  <si>
    <t>1.1286</t>
  </si>
  <si>
    <t>8.6799</t>
  </si>
  <si>
    <t>17.5102</t>
  </si>
  <si>
    <t>+0.34%</t>
  </si>
  <si>
    <t>599.3828</t>
  </si>
  <si>
    <t>10.9652</t>
  </si>
  <si>
    <t>35.8093</t>
  </si>
  <si>
    <t>+0.20%</t>
  </si>
  <si>
    <t>2 652.4149</t>
  </si>
  <si>
    <t>37.9492</t>
  </si>
  <si>
    <t>-0.23%</t>
  </si>
  <si>
    <t>2.6575</t>
  </si>
  <si>
    <t>7.8138</t>
  </si>
  <si>
    <t>3.2290</t>
  </si>
  <si>
    <t>4.0735</t>
  </si>
  <si>
    <t>7.3838</t>
  </si>
  <si>
    <t>32.6577</t>
  </si>
  <si>
    <t>656.1262</t>
  </si>
  <si>
    <t>0.8312</t>
  </si>
  <si>
    <t>37.9299</t>
  </si>
  <si>
    <t>133.3371</t>
  </si>
  <si>
    <t>289 239.9906</t>
  </si>
  <si>
    <t>26 989.5704</t>
  </si>
  <si>
    <t>291.4223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</si>
</sst>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0"/>
    <numFmt numFmtId="165" formatCode="#,##0.0000"/>
    <numFmt numFmtId="166" formatCode="#,##0.000000"/>
  </numFmts>
  <fonts count="3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164" fontId="1" fillId="0" borderId="0" xfId="0" applyNumberFormat="1" applyFont="1"/>
    <xf numFmtId="0" fontId="0" fillId="0" borderId="0" xfId="0" quotePrefix="1" applyNumberFormat="1" applyAlignment="1"/>
    <xf numFmtId="0" fontId="0" fillId="0" borderId="0" xfId="0" applyNumberFormat="1" applyAlignment="1"/>
    <xf numFmtId="166" fontId="2" fillId="0" borderId="1" xfId="0" applyNumberFormat="1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165" fontId="2" fillId="0" borderId="1" xfId="0" applyNumberFormat="1" applyFont="1" applyFill="1" applyBorder="1" applyAlignment="1">
      <alignment horizontal="center"/>
    </xf>
    <xf numFmtId="0" fontId="2" fillId="0" borderId="0" xfId="0" applyFont="1" applyFill="1" applyAlignment="1"/>
    <xf numFmtId="0" fontId="2" fillId="0" borderId="1" xfId="0" applyFont="1" applyFill="1" applyBorder="1" applyAlignment="1"/>
    <xf numFmtId="0" fontId="1" fillId="0" borderId="0" xfId="0" applyFont="1" applyAlignment="1"/>
  </cellXfs>
  <cellStyles count="1">
    <cellStyle name="Normal" xfId="0" builtinId="0"/>
  </cellStyles>
  <dxfs count="12"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11"/>
      <tableStyleElement type="headerRow" dxfId="10"/>
      <tableStyleElement type="firstRowStripe" dxfId="9"/>
    </tableStyle>
    <tableStyle name="TableStyleQueryResult" pivot="0" count="3">
      <tableStyleElement type="wholeTable" dxfId="8"/>
      <tableStyleElement type="headerRow" dxfId="7"/>
      <tableStyleElement type="firstRowStripe" dxfId="6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DonnéesExternes_1" connectionId="4" autoFormatId="0" applyNumberFormats="0" applyBorderFormats="0" applyFontFormats="1" applyPatternFormats="1" applyAlignmentFormats="0" applyWidthHeightFormats="0">
  <queryTableRefresh preserveSortFilterLayout="0" nextId="5">
    <queryTableFields count="4">
      <queryTableField id="1" name="Libellé" tableColumnId="1"/>
      <queryTableField id="2" name="Monnaie" tableColumnId="2"/>
      <queryTableField id="3" name="Dernier" tableColumnId="3"/>
      <queryTableField id="4" name="Var" tableColumnId="4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_0" displayName="Table_0" ref="A1:D153" tableType="queryTable" totalsRowShown="0" headerRowDxfId="5" dataDxfId="4">
  <autoFilter ref="A1:D153"/>
  <tableColumns count="4">
    <tableColumn id="1" uniqueName="1" name="Libellé" queryTableFieldId="1" dataDxfId="3"/>
    <tableColumn id="2" uniqueName="2" name="Monnaie" queryTableFieldId="2" dataDxfId="2"/>
    <tableColumn id="3" uniqueName="3" name="Dernier" queryTableFieldId="3" dataDxfId="1"/>
    <tableColumn id="4" uniqueName="4" name="Var" queryTableFieldId="4" dataDxfId="0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F5"/>
  <sheetViews>
    <sheetView tabSelected="1" workbookViewId="0"/>
  </sheetViews>
  <sheetFormatPr baseColWidth="10" defaultColWidth="11.453125" defaultRowHeight="18.5" x14ac:dyDescent="0.45"/>
  <cols>
    <col min="1" max="1" width="31.26953125" style="10" customWidth="1"/>
    <col min="2" max="5" width="28" style="1" customWidth="1"/>
    <col min="6" max="7" width="11.453125" style="1"/>
    <col min="8" max="8" width="12" style="1" bestFit="1" customWidth="1"/>
    <col min="9" max="9" width="19.453125" style="1" customWidth="1"/>
    <col min="10" max="10" width="12.1796875" style="1" bestFit="1" customWidth="1"/>
    <col min="11" max="11" width="14" style="1" bestFit="1" customWidth="1"/>
    <col min="12" max="16384" width="11.453125" style="1"/>
  </cols>
  <sheetData>
    <row r="1" spans="1:6" x14ac:dyDescent="0.45">
      <c r="A1" s="8"/>
      <c r="B1" s="6" t="str">
        <f ca="1">OFFSET($A$1,COLUMN()-1,)</f>
        <v>Euro</v>
      </c>
      <c r="C1" s="6" t="str">
        <f t="shared" ref="C1:E1" ca="1" si="0">OFFSET($A$1,COLUMN()-1,)</f>
        <v>Dollar - USD</v>
      </c>
      <c r="D1" s="6" t="str">
        <f t="shared" ca="1" si="0"/>
        <v>Franc CFA (BEAC) - XAF</v>
      </c>
      <c r="E1" s="6" t="str">
        <f t="shared" ca="1" si="0"/>
        <v>Leone - SLL</v>
      </c>
    </row>
    <row r="2" spans="1:6" x14ac:dyDescent="0.45">
      <c r="A2" s="9" t="s">
        <v>307</v>
      </c>
      <c r="B2" s="7">
        <v>1</v>
      </c>
      <c r="C2" s="7" t="str">
        <f ca="1">SUBSTITUTE(VLOOKUP(C1,Boursorama!$B:$C,2,FALSE),".",",")</f>
        <v>1,1637</v>
      </c>
      <c r="D2" s="7" t="str">
        <f ca="1">SUBSTITUTE(VLOOKUP(D1,Boursorama!$B:$C,2,FALSE),".",",")</f>
        <v>658,1572</v>
      </c>
      <c r="E2" s="7" t="str">
        <f ca="1">SUBSTITUTE(VLOOKUP(E1,Boursorama!$B:$C,2,FALSE),".",",")</f>
        <v>9 776,3550</v>
      </c>
    </row>
    <row r="3" spans="1:6" x14ac:dyDescent="0.45">
      <c r="A3" s="9" t="s">
        <v>95</v>
      </c>
      <c r="B3" s="5">
        <f ca="1">1/OFFSET($B$2,,ROW()-2)</f>
        <v>0.85932800549969923</v>
      </c>
      <c r="C3" s="5">
        <f ca="1">$B3*C$2</f>
        <v>1</v>
      </c>
      <c r="D3" s="5">
        <f ca="1">$B3*D$2</f>
        <v>565.57291398126665</v>
      </c>
      <c r="E3" s="5">
        <f ca="1">$B3*E$2</f>
        <v>8401.0956432070125</v>
      </c>
      <c r="F3" s="2"/>
    </row>
    <row r="4" spans="1:6" x14ac:dyDescent="0.45">
      <c r="A4" s="9" t="s">
        <v>73</v>
      </c>
      <c r="B4" s="5">
        <f ca="1">1/OFFSET($B$2,,ROW()-2)</f>
        <v>1.5193938469411259E-3</v>
      </c>
      <c r="C4" s="5">
        <f t="shared" ref="C4:E5" ca="1" si="1">$B4*C$2</f>
        <v>1.7681186196853882E-3</v>
      </c>
      <c r="D4" s="5">
        <f t="shared" ca="1" si="1"/>
        <v>1</v>
      </c>
      <c r="E4" s="5">
        <f t="shared" ca="1" si="1"/>
        <v>14.854133632512111</v>
      </c>
    </row>
    <row r="5" spans="1:6" x14ac:dyDescent="0.45">
      <c r="A5" s="9" t="s">
        <v>252</v>
      </c>
      <c r="B5" s="5">
        <f ca="1">1/OFFSET($B$2,,ROW()-2)</f>
        <v>1.022876112825281E-4</v>
      </c>
      <c r="C5" s="5">
        <f t="shared" ca="1" si="1"/>
        <v>1.1903209324947794E-4</v>
      </c>
      <c r="D5" s="5">
        <f t="shared" ca="1" si="1"/>
        <v>6.7321327836397105E-2</v>
      </c>
      <c r="E5" s="5">
        <f t="shared" ca="1" si="1"/>
        <v>1</v>
      </c>
    </row>
  </sheetData>
  <dataValidations count="2">
    <dataValidation type="list" allowBlank="1" showInputMessage="1" showErrorMessage="1" sqref="A3:A5">
      <formula1>Monnaie</formula1>
    </dataValidation>
    <dataValidation type="list" allowBlank="1" showInputMessage="1" showErrorMessage="1" sqref="A2">
      <formula1>"Euro"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3"/>
  <sheetViews>
    <sheetView workbookViewId="0">
      <selection sqref="A1:D153"/>
    </sheetView>
  </sheetViews>
  <sheetFormatPr baseColWidth="10" defaultRowHeight="14.5" x14ac:dyDescent="0.35"/>
  <cols>
    <col min="1" max="1" width="52.1796875" bestFit="1" customWidth="1"/>
    <col min="2" max="2" width="33.7265625" bestFit="1" customWidth="1"/>
    <col min="3" max="3" width="11.81640625" bestFit="1" customWidth="1"/>
    <col min="4" max="4" width="6.81640625" bestFit="1" customWidth="1"/>
    <col min="5" max="5" width="33.453125" bestFit="1" customWidth="1"/>
    <col min="6" max="6" width="10.81640625" bestFit="1" customWidth="1"/>
    <col min="7" max="7" width="6.81640625" bestFit="1" customWidth="1"/>
  </cols>
  <sheetData>
    <row r="1" spans="1:4" x14ac:dyDescent="0.35">
      <c r="A1" s="4" t="s">
        <v>0</v>
      </c>
      <c r="B1" s="4" t="s">
        <v>1</v>
      </c>
      <c r="C1" s="4" t="s">
        <v>2</v>
      </c>
      <c r="D1" s="3" t="s">
        <v>3</v>
      </c>
    </row>
    <row r="2" spans="1:4" x14ac:dyDescent="0.35">
      <c r="A2" s="4" t="s">
        <v>4</v>
      </c>
      <c r="B2" s="4" t="s">
        <v>5</v>
      </c>
      <c r="C2" s="4" t="s">
        <v>344</v>
      </c>
      <c r="D2" s="3" t="s">
        <v>325</v>
      </c>
    </row>
    <row r="3" spans="1:4" x14ac:dyDescent="0.35">
      <c r="A3" s="4" t="s">
        <v>6</v>
      </c>
      <c r="B3" s="4" t="s">
        <v>7</v>
      </c>
      <c r="C3" s="4" t="s">
        <v>345</v>
      </c>
      <c r="D3" s="3" t="s">
        <v>346</v>
      </c>
    </row>
    <row r="4" spans="1:4" x14ac:dyDescent="0.35">
      <c r="A4" s="4" t="s">
        <v>8</v>
      </c>
      <c r="B4" s="4" t="s">
        <v>9</v>
      </c>
      <c r="C4" s="4" t="s">
        <v>347</v>
      </c>
      <c r="D4" s="3" t="s">
        <v>348</v>
      </c>
    </row>
    <row r="5" spans="1:4" x14ac:dyDescent="0.35">
      <c r="A5" s="4" t="s">
        <v>10</v>
      </c>
      <c r="B5" s="4" t="s">
        <v>11</v>
      </c>
      <c r="C5" s="4" t="s">
        <v>349</v>
      </c>
      <c r="D5" s="3" t="s">
        <v>325</v>
      </c>
    </row>
    <row r="6" spans="1:4" x14ac:dyDescent="0.35">
      <c r="A6" s="4" t="s">
        <v>12</v>
      </c>
      <c r="B6" s="4" t="s">
        <v>13</v>
      </c>
      <c r="C6" s="4" t="s">
        <v>350</v>
      </c>
      <c r="D6" s="3" t="s">
        <v>351</v>
      </c>
    </row>
    <row r="7" spans="1:4" x14ac:dyDescent="0.35">
      <c r="A7" s="4" t="s">
        <v>14</v>
      </c>
      <c r="B7" s="4" t="s">
        <v>15</v>
      </c>
      <c r="C7" s="4" t="s">
        <v>352</v>
      </c>
      <c r="D7" s="3" t="s">
        <v>325</v>
      </c>
    </row>
    <row r="8" spans="1:4" x14ac:dyDescent="0.35">
      <c r="A8" s="4" t="s">
        <v>16</v>
      </c>
      <c r="B8" s="4" t="s">
        <v>17</v>
      </c>
      <c r="C8" s="4" t="s">
        <v>332</v>
      </c>
      <c r="D8" s="3" t="s">
        <v>320</v>
      </c>
    </row>
    <row r="9" spans="1:4" x14ac:dyDescent="0.35">
      <c r="A9" s="4" t="s">
        <v>18</v>
      </c>
      <c r="B9" s="4" t="s">
        <v>19</v>
      </c>
      <c r="C9" s="4" t="s">
        <v>353</v>
      </c>
      <c r="D9" s="3" t="s">
        <v>312</v>
      </c>
    </row>
    <row r="10" spans="1:4" x14ac:dyDescent="0.35">
      <c r="A10" s="4" t="s">
        <v>20</v>
      </c>
      <c r="B10" s="4" t="s">
        <v>21</v>
      </c>
      <c r="C10" s="4" t="s">
        <v>354</v>
      </c>
      <c r="D10" s="3" t="s">
        <v>325</v>
      </c>
    </row>
    <row r="11" spans="1:4" x14ac:dyDescent="0.35">
      <c r="A11" s="4" t="s">
        <v>22</v>
      </c>
      <c r="B11" s="4" t="s">
        <v>23</v>
      </c>
      <c r="C11" s="4" t="s">
        <v>352</v>
      </c>
      <c r="D11" s="3" t="s">
        <v>325</v>
      </c>
    </row>
    <row r="12" spans="1:4" x14ac:dyDescent="0.35">
      <c r="A12" s="4" t="s">
        <v>24</v>
      </c>
      <c r="B12" s="4" t="s">
        <v>25</v>
      </c>
      <c r="C12" s="4" t="s">
        <v>355</v>
      </c>
      <c r="D12" s="3" t="s">
        <v>356</v>
      </c>
    </row>
    <row r="13" spans="1:4" x14ac:dyDescent="0.35">
      <c r="A13" s="4" t="s">
        <v>26</v>
      </c>
      <c r="B13" s="4" t="s">
        <v>27</v>
      </c>
      <c r="C13" s="4" t="s">
        <v>357</v>
      </c>
      <c r="D13" s="3" t="s">
        <v>325</v>
      </c>
    </row>
    <row r="14" spans="1:4" x14ac:dyDescent="0.35">
      <c r="A14" s="4" t="s">
        <v>28</v>
      </c>
      <c r="B14" s="4" t="s">
        <v>29</v>
      </c>
      <c r="C14" s="4" t="s">
        <v>358</v>
      </c>
      <c r="D14" s="3" t="s">
        <v>359</v>
      </c>
    </row>
    <row r="15" spans="1:4" x14ac:dyDescent="0.35">
      <c r="A15" s="4" t="s">
        <v>30</v>
      </c>
      <c r="B15" s="4" t="s">
        <v>31</v>
      </c>
      <c r="C15" s="4" t="s">
        <v>315</v>
      </c>
      <c r="D15" s="3" t="s">
        <v>308</v>
      </c>
    </row>
    <row r="16" spans="1:4" x14ac:dyDescent="0.35">
      <c r="A16" s="4" t="s">
        <v>32</v>
      </c>
      <c r="B16" s="4" t="s">
        <v>33</v>
      </c>
      <c r="C16" s="4" t="s">
        <v>360</v>
      </c>
      <c r="D16" s="3" t="s">
        <v>361</v>
      </c>
    </row>
    <row r="17" spans="1:4" x14ac:dyDescent="0.35">
      <c r="A17" s="4" t="s">
        <v>34</v>
      </c>
      <c r="B17" s="4" t="s">
        <v>35</v>
      </c>
      <c r="C17" s="4" t="s">
        <v>362</v>
      </c>
      <c r="D17" s="3" t="s">
        <v>325</v>
      </c>
    </row>
    <row r="18" spans="1:4" x14ac:dyDescent="0.35">
      <c r="A18" s="4" t="s">
        <v>36</v>
      </c>
      <c r="B18" s="4" t="s">
        <v>37</v>
      </c>
      <c r="C18" s="4" t="s">
        <v>363</v>
      </c>
      <c r="D18" s="3" t="s">
        <v>325</v>
      </c>
    </row>
    <row r="19" spans="1:4" x14ac:dyDescent="0.35">
      <c r="A19" s="4" t="s">
        <v>38</v>
      </c>
      <c r="B19" s="4" t="s">
        <v>39</v>
      </c>
      <c r="C19" s="4" t="s">
        <v>364</v>
      </c>
      <c r="D19" s="3" t="s">
        <v>325</v>
      </c>
    </row>
    <row r="20" spans="1:4" x14ac:dyDescent="0.35">
      <c r="A20" s="4" t="s">
        <v>40</v>
      </c>
      <c r="B20" s="4" t="s">
        <v>41</v>
      </c>
      <c r="C20" s="4" t="s">
        <v>365</v>
      </c>
      <c r="D20" s="3" t="s">
        <v>325</v>
      </c>
    </row>
    <row r="21" spans="1:4" x14ac:dyDescent="0.35">
      <c r="A21" s="4" t="s">
        <v>42</v>
      </c>
      <c r="B21" s="4" t="s">
        <v>43</v>
      </c>
      <c r="C21" s="4" t="s">
        <v>316</v>
      </c>
      <c r="D21" s="3" t="s">
        <v>308</v>
      </c>
    </row>
    <row r="22" spans="1:4" x14ac:dyDescent="0.35">
      <c r="A22" s="4" t="s">
        <v>44</v>
      </c>
      <c r="B22" s="4" t="s">
        <v>45</v>
      </c>
      <c r="C22" s="4" t="s">
        <v>366</v>
      </c>
      <c r="D22" s="3" t="s">
        <v>361</v>
      </c>
    </row>
    <row r="23" spans="1:4" x14ac:dyDescent="0.35">
      <c r="A23" s="4" t="s">
        <v>46</v>
      </c>
      <c r="B23" s="4" t="s">
        <v>47</v>
      </c>
      <c r="C23" s="4" t="s">
        <v>367</v>
      </c>
      <c r="D23" s="3" t="s">
        <v>308</v>
      </c>
    </row>
    <row r="24" spans="1:4" x14ac:dyDescent="0.35">
      <c r="A24" s="4" t="s">
        <v>48</v>
      </c>
      <c r="B24" s="4" t="s">
        <v>49</v>
      </c>
      <c r="C24" s="4" t="s">
        <v>368</v>
      </c>
      <c r="D24" s="3" t="s">
        <v>361</v>
      </c>
    </row>
    <row r="25" spans="1:4" x14ac:dyDescent="0.35">
      <c r="A25" s="4" t="s">
        <v>50</v>
      </c>
      <c r="B25" s="4" t="s">
        <v>51</v>
      </c>
      <c r="C25" s="4" t="s">
        <v>369</v>
      </c>
      <c r="D25" s="3" t="s">
        <v>323</v>
      </c>
    </row>
    <row r="26" spans="1:4" x14ac:dyDescent="0.35">
      <c r="A26" s="4" t="s">
        <v>52</v>
      </c>
      <c r="B26" s="4" t="s">
        <v>53</v>
      </c>
      <c r="C26" s="4" t="s">
        <v>370</v>
      </c>
      <c r="D26" s="3" t="s">
        <v>325</v>
      </c>
    </row>
    <row r="27" spans="1:4" x14ac:dyDescent="0.35">
      <c r="A27" s="4" t="s">
        <v>54</v>
      </c>
      <c r="B27" s="4" t="s">
        <v>55</v>
      </c>
      <c r="C27" s="4" t="s">
        <v>371</v>
      </c>
      <c r="D27" s="3" t="s">
        <v>372</v>
      </c>
    </row>
    <row r="28" spans="1:4" x14ac:dyDescent="0.35">
      <c r="A28" s="4" t="s">
        <v>56</v>
      </c>
      <c r="B28" s="4" t="s">
        <v>57</v>
      </c>
      <c r="C28" s="4" t="s">
        <v>373</v>
      </c>
      <c r="D28" s="3" t="s">
        <v>374</v>
      </c>
    </row>
    <row r="29" spans="1:4" x14ac:dyDescent="0.35">
      <c r="A29" s="4" t="s">
        <v>58</v>
      </c>
      <c r="B29" s="4" t="s">
        <v>59</v>
      </c>
      <c r="C29" s="4" t="s">
        <v>375</v>
      </c>
      <c r="D29" s="3" t="s">
        <v>376</v>
      </c>
    </row>
    <row r="30" spans="1:4" x14ac:dyDescent="0.35">
      <c r="A30" s="4" t="s">
        <v>60</v>
      </c>
      <c r="B30" s="4" t="s">
        <v>61</v>
      </c>
      <c r="C30" s="4" t="s">
        <v>377</v>
      </c>
      <c r="D30" s="3" t="s">
        <v>322</v>
      </c>
    </row>
    <row r="31" spans="1:4" x14ac:dyDescent="0.35">
      <c r="A31" s="4" t="s">
        <v>62</v>
      </c>
      <c r="B31" s="4" t="s">
        <v>63</v>
      </c>
      <c r="C31" s="4" t="s">
        <v>378</v>
      </c>
      <c r="D31" s="3" t="s">
        <v>379</v>
      </c>
    </row>
    <row r="32" spans="1:4" x14ac:dyDescent="0.35">
      <c r="A32" s="4" t="s">
        <v>64</v>
      </c>
      <c r="B32" s="4" t="s">
        <v>65</v>
      </c>
      <c r="C32" s="4" t="s">
        <v>380</v>
      </c>
      <c r="D32" s="3" t="s">
        <v>325</v>
      </c>
    </row>
    <row r="33" spans="1:4" x14ac:dyDescent="0.35">
      <c r="A33" s="4" t="s">
        <v>66</v>
      </c>
      <c r="B33" s="4" t="s">
        <v>67</v>
      </c>
      <c r="C33" s="4" t="s">
        <v>381</v>
      </c>
      <c r="D33" s="3" t="s">
        <v>314</v>
      </c>
    </row>
    <row r="34" spans="1:4" x14ac:dyDescent="0.35">
      <c r="A34" s="4" t="s">
        <v>68</v>
      </c>
      <c r="B34" s="4" t="s">
        <v>69</v>
      </c>
      <c r="C34" s="4" t="s">
        <v>382</v>
      </c>
      <c r="D34" s="3" t="s">
        <v>383</v>
      </c>
    </row>
    <row r="35" spans="1:4" x14ac:dyDescent="0.35">
      <c r="A35" s="4" t="s">
        <v>70</v>
      </c>
      <c r="B35" s="4" t="s">
        <v>71</v>
      </c>
      <c r="C35" s="4" t="s">
        <v>384</v>
      </c>
      <c r="D35" s="3" t="s">
        <v>325</v>
      </c>
    </row>
    <row r="36" spans="1:4" x14ac:dyDescent="0.35">
      <c r="A36" s="4" t="s">
        <v>72</v>
      </c>
      <c r="B36" s="4" t="s">
        <v>73</v>
      </c>
      <c r="C36" s="4" t="s">
        <v>385</v>
      </c>
      <c r="D36" s="3" t="s">
        <v>325</v>
      </c>
    </row>
    <row r="37" spans="1:4" x14ac:dyDescent="0.35">
      <c r="A37" s="4" t="s">
        <v>74</v>
      </c>
      <c r="B37" s="4" t="s">
        <v>75</v>
      </c>
      <c r="C37" s="4" t="s">
        <v>386</v>
      </c>
      <c r="D37" s="3" t="s">
        <v>325</v>
      </c>
    </row>
    <row r="38" spans="1:4" x14ac:dyDescent="0.35">
      <c r="A38" s="4" t="s">
        <v>76</v>
      </c>
      <c r="B38" s="4" t="s">
        <v>77</v>
      </c>
      <c r="C38" s="4" t="s">
        <v>387</v>
      </c>
      <c r="D38" s="3" t="s">
        <v>325</v>
      </c>
    </row>
    <row r="39" spans="1:4" x14ac:dyDescent="0.35">
      <c r="A39" s="4" t="s">
        <v>78</v>
      </c>
      <c r="B39" s="4" t="s">
        <v>79</v>
      </c>
      <c r="C39" s="4" t="s">
        <v>388</v>
      </c>
      <c r="D39" s="3" t="s">
        <v>318</v>
      </c>
    </row>
    <row r="40" spans="1:4" x14ac:dyDescent="0.35">
      <c r="A40" s="4" t="s">
        <v>80</v>
      </c>
      <c r="B40" s="4" t="s">
        <v>81</v>
      </c>
      <c r="C40" s="4" t="s">
        <v>389</v>
      </c>
      <c r="D40" s="3" t="s">
        <v>325</v>
      </c>
    </row>
    <row r="41" spans="1:4" x14ac:dyDescent="0.35">
      <c r="A41" s="4" t="s">
        <v>82</v>
      </c>
      <c r="B41" s="4" t="s">
        <v>83</v>
      </c>
      <c r="C41" s="4" t="s">
        <v>390</v>
      </c>
      <c r="D41" s="3" t="s">
        <v>383</v>
      </c>
    </row>
    <row r="42" spans="1:4" x14ac:dyDescent="0.35">
      <c r="A42" s="4" t="s">
        <v>84</v>
      </c>
      <c r="B42" s="4" t="s">
        <v>85</v>
      </c>
      <c r="C42" s="4" t="s">
        <v>358</v>
      </c>
      <c r="D42" s="3" t="s">
        <v>391</v>
      </c>
    </row>
    <row r="43" spans="1:4" x14ac:dyDescent="0.35">
      <c r="A43" s="4" t="s">
        <v>86</v>
      </c>
      <c r="B43" s="4" t="s">
        <v>87</v>
      </c>
      <c r="C43" s="4" t="s">
        <v>340</v>
      </c>
      <c r="D43" s="3" t="s">
        <v>328</v>
      </c>
    </row>
    <row r="44" spans="1:4" x14ac:dyDescent="0.35">
      <c r="A44" s="4" t="s">
        <v>88</v>
      </c>
      <c r="B44" s="4" t="s">
        <v>89</v>
      </c>
      <c r="C44" s="4" t="s">
        <v>392</v>
      </c>
      <c r="D44" s="3" t="s">
        <v>325</v>
      </c>
    </row>
    <row r="45" spans="1:4" x14ac:dyDescent="0.35">
      <c r="A45" s="4" t="s">
        <v>90</v>
      </c>
      <c r="B45" s="4" t="s">
        <v>91</v>
      </c>
      <c r="C45" s="4" t="s">
        <v>393</v>
      </c>
      <c r="D45" s="3" t="s">
        <v>325</v>
      </c>
    </row>
    <row r="46" spans="1:4" x14ac:dyDescent="0.35">
      <c r="A46" s="4" t="s">
        <v>92</v>
      </c>
      <c r="B46" s="4" t="s">
        <v>93</v>
      </c>
      <c r="C46" s="4" t="s">
        <v>394</v>
      </c>
      <c r="D46" s="3" t="s">
        <v>325</v>
      </c>
    </row>
    <row r="47" spans="1:4" x14ac:dyDescent="0.35">
      <c r="A47" s="4" t="s">
        <v>94</v>
      </c>
      <c r="B47" s="4" t="s">
        <v>95</v>
      </c>
      <c r="C47" s="4" t="s">
        <v>395</v>
      </c>
      <c r="D47" s="3" t="s">
        <v>323</v>
      </c>
    </row>
    <row r="48" spans="1:4" x14ac:dyDescent="0.35">
      <c r="A48" s="4" t="s">
        <v>96</v>
      </c>
      <c r="B48" s="4" t="s">
        <v>97</v>
      </c>
      <c r="C48" s="4" t="s">
        <v>396</v>
      </c>
      <c r="D48" s="3" t="s">
        <v>397</v>
      </c>
    </row>
    <row r="49" spans="1:4" x14ac:dyDescent="0.35">
      <c r="A49" s="4" t="s">
        <v>98</v>
      </c>
      <c r="B49" s="4" t="s">
        <v>99</v>
      </c>
      <c r="C49" s="4" t="s">
        <v>398</v>
      </c>
      <c r="D49" s="3" t="s">
        <v>325</v>
      </c>
    </row>
    <row r="50" spans="1:4" x14ac:dyDescent="0.35">
      <c r="A50" s="4" t="s">
        <v>100</v>
      </c>
      <c r="B50" s="4" t="s">
        <v>101</v>
      </c>
      <c r="C50" s="4" t="s">
        <v>399</v>
      </c>
      <c r="D50" s="3" t="s">
        <v>325</v>
      </c>
    </row>
    <row r="51" spans="1:4" x14ac:dyDescent="0.35">
      <c r="A51" s="4" t="s">
        <v>102</v>
      </c>
      <c r="B51" s="4" t="s">
        <v>103</v>
      </c>
      <c r="C51" s="4" t="s">
        <v>400</v>
      </c>
      <c r="D51" s="3" t="s">
        <v>325</v>
      </c>
    </row>
    <row r="52" spans="1:4" x14ac:dyDescent="0.35">
      <c r="A52" s="4" t="s">
        <v>104</v>
      </c>
      <c r="B52" s="4" t="s">
        <v>105</v>
      </c>
      <c r="C52" s="4" t="s">
        <v>401</v>
      </c>
      <c r="D52" s="3" t="s">
        <v>325</v>
      </c>
    </row>
    <row r="53" spans="1:4" x14ac:dyDescent="0.35">
      <c r="A53" s="4" t="s">
        <v>106</v>
      </c>
      <c r="B53" s="4" t="s">
        <v>107</v>
      </c>
      <c r="C53" s="4" t="s">
        <v>402</v>
      </c>
      <c r="D53" s="3" t="s">
        <v>325</v>
      </c>
    </row>
    <row r="54" spans="1:4" x14ac:dyDescent="0.35">
      <c r="A54" s="4" t="s">
        <v>108</v>
      </c>
      <c r="B54" s="4" t="s">
        <v>109</v>
      </c>
      <c r="C54" s="4" t="s">
        <v>403</v>
      </c>
      <c r="D54" s="3" t="s">
        <v>336</v>
      </c>
    </row>
    <row r="55" spans="1:4" x14ac:dyDescent="0.35">
      <c r="A55" s="4" t="s">
        <v>110</v>
      </c>
      <c r="B55" s="4" t="s">
        <v>111</v>
      </c>
      <c r="C55" s="4" t="s">
        <v>404</v>
      </c>
      <c r="D55" s="3" t="s">
        <v>405</v>
      </c>
    </row>
    <row r="56" spans="1:4" x14ac:dyDescent="0.35">
      <c r="A56" s="4" t="s">
        <v>112</v>
      </c>
      <c r="B56" s="4" t="s">
        <v>113</v>
      </c>
      <c r="C56" s="4" t="s">
        <v>406</v>
      </c>
      <c r="D56" s="3" t="s">
        <v>325</v>
      </c>
    </row>
    <row r="57" spans="1:4" x14ac:dyDescent="0.35">
      <c r="A57" s="4" t="s">
        <v>114</v>
      </c>
      <c r="B57" s="4" t="s">
        <v>115</v>
      </c>
      <c r="C57" s="4" t="s">
        <v>407</v>
      </c>
      <c r="D57" s="3" t="s">
        <v>325</v>
      </c>
    </row>
    <row r="58" spans="1:4" x14ac:dyDescent="0.35">
      <c r="A58" s="4" t="s">
        <v>116</v>
      </c>
      <c r="B58" s="4" t="s">
        <v>117</v>
      </c>
      <c r="C58" s="4" t="s">
        <v>408</v>
      </c>
      <c r="D58" s="3" t="s">
        <v>409</v>
      </c>
    </row>
    <row r="59" spans="1:4" x14ac:dyDescent="0.35">
      <c r="A59" s="4" t="s">
        <v>118</v>
      </c>
      <c r="B59" s="4" t="s">
        <v>119</v>
      </c>
      <c r="C59" s="4" t="s">
        <v>410</v>
      </c>
      <c r="D59" s="3" t="s">
        <v>317</v>
      </c>
    </row>
    <row r="60" spans="1:4" x14ac:dyDescent="0.35">
      <c r="A60" s="4" t="s">
        <v>120</v>
      </c>
      <c r="B60" s="4" t="s">
        <v>121</v>
      </c>
      <c r="C60" s="4" t="s">
        <v>411</v>
      </c>
      <c r="D60" s="3" t="s">
        <v>310</v>
      </c>
    </row>
    <row r="61" spans="1:4" x14ac:dyDescent="0.35">
      <c r="A61" s="4" t="s">
        <v>122</v>
      </c>
      <c r="B61" s="4" t="s">
        <v>123</v>
      </c>
      <c r="C61" s="4" t="s">
        <v>412</v>
      </c>
      <c r="D61" s="3" t="s">
        <v>325</v>
      </c>
    </row>
    <row r="62" spans="1:4" x14ac:dyDescent="0.35">
      <c r="A62" s="4" t="s">
        <v>124</v>
      </c>
      <c r="B62" s="4" t="s">
        <v>125</v>
      </c>
      <c r="C62" s="4" t="s">
        <v>402</v>
      </c>
      <c r="D62" s="3" t="s">
        <v>325</v>
      </c>
    </row>
    <row r="63" spans="1:4" x14ac:dyDescent="0.35">
      <c r="A63" s="4" t="s">
        <v>126</v>
      </c>
      <c r="B63" s="4" t="s">
        <v>127</v>
      </c>
      <c r="C63" s="4" t="s">
        <v>333</v>
      </c>
      <c r="D63" s="3" t="s">
        <v>319</v>
      </c>
    </row>
    <row r="64" spans="1:4" x14ac:dyDescent="0.35">
      <c r="A64" s="4" t="s">
        <v>128</v>
      </c>
      <c r="B64" s="4" t="s">
        <v>129</v>
      </c>
      <c r="C64" s="4" t="s">
        <v>413</v>
      </c>
      <c r="D64" s="3" t="s">
        <v>320</v>
      </c>
    </row>
    <row r="65" spans="1:4" x14ac:dyDescent="0.35">
      <c r="A65" s="4" t="s">
        <v>130</v>
      </c>
      <c r="B65" s="4" t="s">
        <v>131</v>
      </c>
      <c r="C65" s="4" t="s">
        <v>414</v>
      </c>
      <c r="D65" s="3" t="s">
        <v>325</v>
      </c>
    </row>
    <row r="66" spans="1:4" x14ac:dyDescent="0.35">
      <c r="A66" s="4" t="s">
        <v>132</v>
      </c>
      <c r="B66" s="4" t="s">
        <v>133</v>
      </c>
      <c r="C66" s="4" t="s">
        <v>415</v>
      </c>
      <c r="D66" s="3" t="s">
        <v>325</v>
      </c>
    </row>
    <row r="67" spans="1:4" x14ac:dyDescent="0.35">
      <c r="A67" s="4" t="s">
        <v>134</v>
      </c>
      <c r="B67" s="4" t="s">
        <v>135</v>
      </c>
      <c r="C67" s="4" t="s">
        <v>416</v>
      </c>
      <c r="D67" s="3" t="s">
        <v>313</v>
      </c>
    </row>
    <row r="68" spans="1:4" x14ac:dyDescent="0.35">
      <c r="A68" s="4" t="s">
        <v>136</v>
      </c>
      <c r="B68" s="4" t="s">
        <v>137</v>
      </c>
      <c r="C68" s="4" t="s">
        <v>417</v>
      </c>
      <c r="D68" s="3" t="s">
        <v>311</v>
      </c>
    </row>
    <row r="69" spans="1:4" x14ac:dyDescent="0.35">
      <c r="A69" s="4" t="s">
        <v>138</v>
      </c>
      <c r="B69" s="4" t="s">
        <v>139</v>
      </c>
      <c r="C69" s="4" t="s">
        <v>418</v>
      </c>
      <c r="D69" s="3" t="s">
        <v>419</v>
      </c>
    </row>
    <row r="70" spans="1:4" x14ac:dyDescent="0.35">
      <c r="A70" s="4" t="s">
        <v>140</v>
      </c>
      <c r="B70" s="4" t="s">
        <v>141</v>
      </c>
      <c r="C70" s="4" t="s">
        <v>420</v>
      </c>
      <c r="D70" s="3" t="s">
        <v>337</v>
      </c>
    </row>
    <row r="71" spans="1:4" x14ac:dyDescent="0.35">
      <c r="A71" s="4" t="s">
        <v>142</v>
      </c>
      <c r="B71" s="4" t="s">
        <v>143</v>
      </c>
      <c r="C71" s="4" t="s">
        <v>421</v>
      </c>
      <c r="D71" s="3" t="s">
        <v>311</v>
      </c>
    </row>
    <row r="72" spans="1:4" x14ac:dyDescent="0.35">
      <c r="A72" s="4" t="s">
        <v>144</v>
      </c>
      <c r="B72" s="4" t="s">
        <v>145</v>
      </c>
      <c r="C72" s="4" t="s">
        <v>422</v>
      </c>
      <c r="D72" s="3" t="s">
        <v>361</v>
      </c>
    </row>
    <row r="73" spans="1:4" x14ac:dyDescent="0.35">
      <c r="A73" s="4" t="s">
        <v>146</v>
      </c>
      <c r="B73" s="4" t="s">
        <v>147</v>
      </c>
      <c r="C73" s="4" t="s">
        <v>423</v>
      </c>
      <c r="D73" s="3" t="s">
        <v>309</v>
      </c>
    </row>
    <row r="74" spans="1:4" x14ac:dyDescent="0.35">
      <c r="A74" s="4" t="s">
        <v>148</v>
      </c>
      <c r="B74" s="4" t="s">
        <v>149</v>
      </c>
      <c r="C74" s="4" t="s">
        <v>424</v>
      </c>
      <c r="D74" s="3" t="s">
        <v>325</v>
      </c>
    </row>
    <row r="75" spans="1:4" x14ac:dyDescent="0.35">
      <c r="A75" s="4" t="s">
        <v>150</v>
      </c>
      <c r="B75" s="4" t="s">
        <v>151</v>
      </c>
      <c r="C75" s="4" t="s">
        <v>334</v>
      </c>
      <c r="D75" s="3" t="s">
        <v>336</v>
      </c>
    </row>
    <row r="76" spans="1:4" x14ac:dyDescent="0.35">
      <c r="A76" s="4" t="s">
        <v>152</v>
      </c>
      <c r="B76" s="4" t="s">
        <v>153</v>
      </c>
      <c r="C76" s="4" t="s">
        <v>425</v>
      </c>
      <c r="D76" s="3" t="s">
        <v>356</v>
      </c>
    </row>
    <row r="77" spans="1:4" x14ac:dyDescent="0.35">
      <c r="A77" s="4" t="s">
        <v>154</v>
      </c>
      <c r="B77" s="4" t="s">
        <v>155</v>
      </c>
      <c r="C77" s="4" t="s">
        <v>426</v>
      </c>
      <c r="D77" s="3" t="s">
        <v>325</v>
      </c>
    </row>
    <row r="78" spans="1:4" x14ac:dyDescent="0.35">
      <c r="A78" s="4" t="s">
        <v>156</v>
      </c>
      <c r="B78" s="4" t="s">
        <v>157</v>
      </c>
      <c r="C78" s="4" t="s">
        <v>427</v>
      </c>
      <c r="D78" s="3" t="s">
        <v>325</v>
      </c>
    </row>
    <row r="79" spans="1:4" x14ac:dyDescent="0.35">
      <c r="A79" s="4" t="s">
        <v>158</v>
      </c>
      <c r="B79" s="4" t="s">
        <v>159</v>
      </c>
      <c r="C79" s="4" t="s">
        <v>428</v>
      </c>
      <c r="D79" s="3" t="s">
        <v>325</v>
      </c>
    </row>
    <row r="80" spans="1:4" x14ac:dyDescent="0.35">
      <c r="A80" s="4" t="s">
        <v>160</v>
      </c>
      <c r="B80" s="4" t="s">
        <v>161</v>
      </c>
      <c r="C80" s="4" t="s">
        <v>429</v>
      </c>
      <c r="D80" s="3" t="s">
        <v>328</v>
      </c>
    </row>
    <row r="81" spans="1:4" x14ac:dyDescent="0.35">
      <c r="A81" s="4" t="s">
        <v>162</v>
      </c>
      <c r="B81" s="4" t="s">
        <v>163</v>
      </c>
      <c r="C81" s="4" t="s">
        <v>430</v>
      </c>
      <c r="D81" s="3" t="s">
        <v>325</v>
      </c>
    </row>
    <row r="82" spans="1:4" x14ac:dyDescent="0.35">
      <c r="A82" s="4" t="s">
        <v>164</v>
      </c>
      <c r="B82" s="4" t="s">
        <v>165</v>
      </c>
      <c r="C82" s="4" t="s">
        <v>431</v>
      </c>
      <c r="D82" s="3" t="s">
        <v>310</v>
      </c>
    </row>
    <row r="83" spans="1:4" x14ac:dyDescent="0.35">
      <c r="A83" s="4" t="s">
        <v>166</v>
      </c>
      <c r="B83" s="4" t="s">
        <v>167</v>
      </c>
      <c r="C83" s="4" t="s">
        <v>432</v>
      </c>
      <c r="D83" s="3" t="s">
        <v>433</v>
      </c>
    </row>
    <row r="84" spans="1:4" x14ac:dyDescent="0.35">
      <c r="A84" s="4" t="s">
        <v>168</v>
      </c>
      <c r="B84" s="4" t="s">
        <v>169</v>
      </c>
      <c r="C84" s="4" t="s">
        <v>335</v>
      </c>
      <c r="D84" s="3" t="s">
        <v>336</v>
      </c>
    </row>
    <row r="85" spans="1:4" x14ac:dyDescent="0.35">
      <c r="A85" s="4" t="s">
        <v>170</v>
      </c>
      <c r="B85" s="4" t="s">
        <v>171</v>
      </c>
      <c r="C85" s="4" t="s">
        <v>434</v>
      </c>
      <c r="D85" s="3" t="s">
        <v>325</v>
      </c>
    </row>
    <row r="86" spans="1:4" x14ac:dyDescent="0.35">
      <c r="A86" s="4" t="s">
        <v>172</v>
      </c>
      <c r="B86" s="4" t="s">
        <v>173</v>
      </c>
      <c r="C86" s="4" t="s">
        <v>435</v>
      </c>
      <c r="D86" s="3" t="s">
        <v>325</v>
      </c>
    </row>
    <row r="87" spans="1:4" x14ac:dyDescent="0.35">
      <c r="A87" s="4" t="s">
        <v>174</v>
      </c>
      <c r="B87" s="4" t="s">
        <v>175</v>
      </c>
      <c r="C87" s="4" t="s">
        <v>436</v>
      </c>
      <c r="D87" s="3" t="s">
        <v>336</v>
      </c>
    </row>
    <row r="88" spans="1:4" x14ac:dyDescent="0.35">
      <c r="A88" s="4" t="s">
        <v>176</v>
      </c>
      <c r="B88" s="4" t="s">
        <v>177</v>
      </c>
      <c r="C88" s="4" t="s">
        <v>437</v>
      </c>
      <c r="D88" s="3" t="s">
        <v>323</v>
      </c>
    </row>
    <row r="89" spans="1:4" x14ac:dyDescent="0.35">
      <c r="A89" s="4" t="s">
        <v>178</v>
      </c>
      <c r="B89" s="4" t="s">
        <v>179</v>
      </c>
      <c r="C89" s="4" t="s">
        <v>438</v>
      </c>
      <c r="D89" s="3" t="s">
        <v>325</v>
      </c>
    </row>
    <row r="90" spans="1:4" x14ac:dyDescent="0.35">
      <c r="A90" s="4" t="s">
        <v>180</v>
      </c>
      <c r="B90" s="4" t="s">
        <v>181</v>
      </c>
      <c r="C90" s="4" t="s">
        <v>439</v>
      </c>
      <c r="D90" s="3" t="s">
        <v>325</v>
      </c>
    </row>
    <row r="91" spans="1:4" x14ac:dyDescent="0.35">
      <c r="A91" s="4" t="s">
        <v>182</v>
      </c>
      <c r="B91" s="4" t="s">
        <v>183</v>
      </c>
      <c r="C91" s="4" t="s">
        <v>440</v>
      </c>
      <c r="D91" s="3" t="s">
        <v>321</v>
      </c>
    </row>
    <row r="92" spans="1:4" x14ac:dyDescent="0.35">
      <c r="A92" s="4" t="s">
        <v>184</v>
      </c>
      <c r="B92" s="4" t="s">
        <v>185</v>
      </c>
      <c r="C92" s="4" t="s">
        <v>441</v>
      </c>
      <c r="D92" s="3" t="s">
        <v>442</v>
      </c>
    </row>
    <row r="93" spans="1:4" x14ac:dyDescent="0.35">
      <c r="A93" s="4" t="s">
        <v>186</v>
      </c>
      <c r="B93" s="4" t="s">
        <v>187</v>
      </c>
      <c r="C93" s="4" t="s">
        <v>443</v>
      </c>
      <c r="D93" s="3" t="s">
        <v>444</v>
      </c>
    </row>
    <row r="94" spans="1:4" x14ac:dyDescent="0.35">
      <c r="A94" s="4" t="s">
        <v>188</v>
      </c>
      <c r="B94" s="4" t="s">
        <v>189</v>
      </c>
      <c r="C94" s="4" t="s">
        <v>445</v>
      </c>
      <c r="D94" s="3" t="s">
        <v>325</v>
      </c>
    </row>
    <row r="95" spans="1:4" x14ac:dyDescent="0.35">
      <c r="A95" s="4" t="s">
        <v>190</v>
      </c>
      <c r="B95" s="4" t="s">
        <v>191</v>
      </c>
      <c r="C95" s="4" t="s">
        <v>446</v>
      </c>
      <c r="D95" s="3" t="s">
        <v>325</v>
      </c>
    </row>
    <row r="96" spans="1:4" x14ac:dyDescent="0.35">
      <c r="A96" s="4" t="s">
        <v>192</v>
      </c>
      <c r="B96" s="4" t="s">
        <v>193</v>
      </c>
      <c r="C96" s="4" t="s">
        <v>447</v>
      </c>
      <c r="D96" s="3" t="s">
        <v>448</v>
      </c>
    </row>
    <row r="97" spans="1:4" x14ac:dyDescent="0.35">
      <c r="A97" s="4" t="s">
        <v>194</v>
      </c>
      <c r="B97" s="4" t="s">
        <v>195</v>
      </c>
      <c r="C97" s="4" t="s">
        <v>449</v>
      </c>
      <c r="D97" s="3" t="s">
        <v>325</v>
      </c>
    </row>
    <row r="98" spans="1:4" x14ac:dyDescent="0.35">
      <c r="A98" s="4" t="s">
        <v>196</v>
      </c>
      <c r="B98" s="4" t="s">
        <v>197</v>
      </c>
      <c r="C98" s="4" t="s">
        <v>450</v>
      </c>
      <c r="D98" s="3" t="s">
        <v>328</v>
      </c>
    </row>
    <row r="99" spans="1:4" x14ac:dyDescent="0.35">
      <c r="A99" s="4" t="s">
        <v>198</v>
      </c>
      <c r="B99" s="4" t="s">
        <v>199</v>
      </c>
      <c r="C99" s="4" t="s">
        <v>451</v>
      </c>
      <c r="D99" s="3" t="s">
        <v>442</v>
      </c>
    </row>
    <row r="100" spans="1:4" x14ac:dyDescent="0.35">
      <c r="A100" s="4" t="s">
        <v>200</v>
      </c>
      <c r="B100" s="4" t="s">
        <v>201</v>
      </c>
      <c r="C100" s="4" t="s">
        <v>326</v>
      </c>
      <c r="D100" s="3" t="s">
        <v>317</v>
      </c>
    </row>
    <row r="101" spans="1:4" x14ac:dyDescent="0.35">
      <c r="A101" s="4" t="s">
        <v>202</v>
      </c>
      <c r="B101" s="4" t="s">
        <v>203</v>
      </c>
      <c r="C101" s="4" t="s">
        <v>452</v>
      </c>
      <c r="D101" s="3" t="s">
        <v>325</v>
      </c>
    </row>
    <row r="102" spans="1:4" x14ac:dyDescent="0.35">
      <c r="A102" s="4" t="s">
        <v>204</v>
      </c>
      <c r="B102" s="4" t="s">
        <v>205</v>
      </c>
      <c r="C102" s="4" t="s">
        <v>453</v>
      </c>
      <c r="D102" s="3" t="s">
        <v>325</v>
      </c>
    </row>
    <row r="103" spans="1:4" x14ac:dyDescent="0.35">
      <c r="A103" s="4" t="s">
        <v>206</v>
      </c>
      <c r="B103" s="4" t="s">
        <v>207</v>
      </c>
      <c r="C103" s="4" t="s">
        <v>454</v>
      </c>
      <c r="D103" s="4" t="s">
        <v>325</v>
      </c>
    </row>
    <row r="104" spans="1:4" x14ac:dyDescent="0.35">
      <c r="A104" s="4" t="s">
        <v>208</v>
      </c>
      <c r="B104" s="4" t="s">
        <v>209</v>
      </c>
      <c r="C104" s="4" t="s">
        <v>455</v>
      </c>
      <c r="D104" s="4" t="s">
        <v>325</v>
      </c>
    </row>
    <row r="105" spans="1:4" x14ac:dyDescent="0.35">
      <c r="A105" s="4" t="s">
        <v>210</v>
      </c>
      <c r="B105" s="4" t="s">
        <v>211</v>
      </c>
      <c r="C105" s="4" t="s">
        <v>456</v>
      </c>
      <c r="D105" s="4" t="s">
        <v>419</v>
      </c>
    </row>
    <row r="106" spans="1:4" x14ac:dyDescent="0.35">
      <c r="A106" s="4" t="s">
        <v>212</v>
      </c>
      <c r="B106" s="4" t="s">
        <v>213</v>
      </c>
      <c r="C106" s="4" t="s">
        <v>457</v>
      </c>
      <c r="D106" s="4" t="s">
        <v>325</v>
      </c>
    </row>
    <row r="107" spans="1:4" x14ac:dyDescent="0.35">
      <c r="A107" s="4" t="s">
        <v>214</v>
      </c>
      <c r="B107" s="4" t="s">
        <v>215</v>
      </c>
      <c r="C107" s="4" t="s">
        <v>458</v>
      </c>
      <c r="D107" s="4" t="s">
        <v>325</v>
      </c>
    </row>
    <row r="108" spans="1:4" x14ac:dyDescent="0.35">
      <c r="A108" s="4" t="s">
        <v>216</v>
      </c>
      <c r="B108" s="4" t="s">
        <v>217</v>
      </c>
      <c r="C108" s="4" t="s">
        <v>459</v>
      </c>
      <c r="D108" s="4" t="s">
        <v>325</v>
      </c>
    </row>
    <row r="109" spans="1:4" x14ac:dyDescent="0.35">
      <c r="A109" s="4" t="s">
        <v>218</v>
      </c>
      <c r="B109" s="4" t="s">
        <v>219</v>
      </c>
      <c r="C109" s="4" t="s">
        <v>460</v>
      </c>
      <c r="D109" s="4" t="s">
        <v>327</v>
      </c>
    </row>
    <row r="110" spans="1:4" x14ac:dyDescent="0.35">
      <c r="A110" s="4" t="s">
        <v>220</v>
      </c>
      <c r="B110" s="4" t="s">
        <v>221</v>
      </c>
      <c r="C110" s="4" t="s">
        <v>461</v>
      </c>
      <c r="D110" s="4" t="s">
        <v>310</v>
      </c>
    </row>
    <row r="111" spans="1:4" x14ac:dyDescent="0.35">
      <c r="A111" s="4" t="s">
        <v>222</v>
      </c>
      <c r="B111" s="4" t="s">
        <v>223</v>
      </c>
      <c r="C111" s="4" t="s">
        <v>462</v>
      </c>
      <c r="D111" s="4" t="s">
        <v>318</v>
      </c>
    </row>
    <row r="112" spans="1:4" x14ac:dyDescent="0.35">
      <c r="A112" s="4" t="s">
        <v>224</v>
      </c>
      <c r="B112" s="4" t="s">
        <v>225</v>
      </c>
      <c r="C112" s="4" t="s">
        <v>463</v>
      </c>
      <c r="D112" s="4" t="s">
        <v>325</v>
      </c>
    </row>
    <row r="113" spans="1:4" x14ac:dyDescent="0.35">
      <c r="A113" s="4" t="s">
        <v>226</v>
      </c>
      <c r="B113" s="4" t="s">
        <v>227</v>
      </c>
      <c r="C113" s="4" t="s">
        <v>464</v>
      </c>
      <c r="D113" s="4" t="s">
        <v>465</v>
      </c>
    </row>
    <row r="114" spans="1:4" x14ac:dyDescent="0.35">
      <c r="A114" s="4" t="s">
        <v>228</v>
      </c>
      <c r="B114" s="4" t="s">
        <v>229</v>
      </c>
      <c r="C114" s="4" t="s">
        <v>466</v>
      </c>
      <c r="D114" s="4" t="s">
        <v>312</v>
      </c>
    </row>
    <row r="115" spans="1:4" x14ac:dyDescent="0.35">
      <c r="A115" s="4" t="s">
        <v>230</v>
      </c>
      <c r="B115" s="4" t="s">
        <v>231</v>
      </c>
      <c r="C115" s="4" t="s">
        <v>467</v>
      </c>
      <c r="D115" s="4" t="s">
        <v>341</v>
      </c>
    </row>
    <row r="116" spans="1:4" x14ac:dyDescent="0.35">
      <c r="A116" s="4" t="s">
        <v>232</v>
      </c>
      <c r="B116" s="4" t="s">
        <v>233</v>
      </c>
      <c r="C116" s="4" t="s">
        <v>468</v>
      </c>
      <c r="D116" s="4" t="s">
        <v>325</v>
      </c>
    </row>
    <row r="117" spans="1:4" x14ac:dyDescent="0.35">
      <c r="A117" s="4" t="s">
        <v>232</v>
      </c>
      <c r="B117" s="4" t="s">
        <v>234</v>
      </c>
      <c r="C117" s="4" t="s">
        <v>469</v>
      </c>
      <c r="D117" s="4" t="s">
        <v>325</v>
      </c>
    </row>
    <row r="118" spans="1:4" x14ac:dyDescent="0.35">
      <c r="A118" s="4" t="s">
        <v>235</v>
      </c>
      <c r="B118" s="4" t="s">
        <v>236</v>
      </c>
      <c r="C118" s="4" t="s">
        <v>470</v>
      </c>
      <c r="D118" s="4" t="s">
        <v>320</v>
      </c>
    </row>
    <row r="119" spans="1:4" x14ac:dyDescent="0.35">
      <c r="A119" s="4" t="s">
        <v>237</v>
      </c>
      <c r="B119" s="4" t="s">
        <v>238</v>
      </c>
      <c r="C119" s="4" t="s">
        <v>471</v>
      </c>
      <c r="D119" s="4" t="s">
        <v>472</v>
      </c>
    </row>
    <row r="120" spans="1:4" x14ac:dyDescent="0.35">
      <c r="A120" s="4" t="s">
        <v>239</v>
      </c>
      <c r="B120" s="4" t="s">
        <v>240</v>
      </c>
      <c r="C120" s="4" t="s">
        <v>402</v>
      </c>
      <c r="D120" s="4" t="s">
        <v>325</v>
      </c>
    </row>
    <row r="121" spans="1:4" x14ac:dyDescent="0.35">
      <c r="A121" s="4" t="s">
        <v>241</v>
      </c>
      <c r="B121" s="4" t="s">
        <v>242</v>
      </c>
      <c r="C121" s="4" t="s">
        <v>473</v>
      </c>
      <c r="D121" s="4" t="s">
        <v>325</v>
      </c>
    </row>
    <row r="122" spans="1:4" x14ac:dyDescent="0.35">
      <c r="A122" s="4" t="s">
        <v>243</v>
      </c>
      <c r="B122" s="4" t="s">
        <v>244</v>
      </c>
      <c r="C122" s="4" t="s">
        <v>474</v>
      </c>
      <c r="D122" s="4" t="s">
        <v>325</v>
      </c>
    </row>
    <row r="123" spans="1:4" x14ac:dyDescent="0.35">
      <c r="A123" s="4" t="s">
        <v>245</v>
      </c>
      <c r="B123" s="4" t="s">
        <v>246</v>
      </c>
      <c r="C123" s="4" t="s">
        <v>475</v>
      </c>
      <c r="D123" s="4" t="s">
        <v>325</v>
      </c>
    </row>
    <row r="124" spans="1:4" x14ac:dyDescent="0.35">
      <c r="A124" s="4" t="s">
        <v>247</v>
      </c>
      <c r="B124" s="4" t="s">
        <v>248</v>
      </c>
      <c r="C124" s="4" t="s">
        <v>476</v>
      </c>
      <c r="D124" s="4" t="s">
        <v>338</v>
      </c>
    </row>
    <row r="125" spans="1:4" x14ac:dyDescent="0.35">
      <c r="A125" s="4" t="s">
        <v>249</v>
      </c>
      <c r="B125" s="4" t="s">
        <v>250</v>
      </c>
      <c r="C125" s="4" t="s">
        <v>329</v>
      </c>
      <c r="D125" s="4" t="s">
        <v>320</v>
      </c>
    </row>
    <row r="126" spans="1:4" x14ac:dyDescent="0.35">
      <c r="A126" s="4" t="s">
        <v>251</v>
      </c>
      <c r="B126" s="4" t="s">
        <v>252</v>
      </c>
      <c r="C126" s="4" t="s">
        <v>477</v>
      </c>
      <c r="D126" s="4" t="s">
        <v>325</v>
      </c>
    </row>
    <row r="127" spans="1:4" x14ac:dyDescent="0.35">
      <c r="A127" s="4" t="s">
        <v>253</v>
      </c>
      <c r="B127" s="4" t="s">
        <v>254</v>
      </c>
      <c r="C127" s="4" t="s">
        <v>342</v>
      </c>
      <c r="D127" s="4" t="s">
        <v>308</v>
      </c>
    </row>
    <row r="128" spans="1:4" x14ac:dyDescent="0.35">
      <c r="A128" s="4" t="s">
        <v>255</v>
      </c>
      <c r="B128" s="4" t="s">
        <v>256</v>
      </c>
      <c r="C128" s="4" t="s">
        <v>478</v>
      </c>
      <c r="D128" s="4" t="s">
        <v>479</v>
      </c>
    </row>
    <row r="129" spans="1:4" x14ac:dyDescent="0.35">
      <c r="A129" s="4" t="s">
        <v>257</v>
      </c>
      <c r="B129" s="4" t="s">
        <v>258</v>
      </c>
      <c r="C129" s="4" t="s">
        <v>480</v>
      </c>
      <c r="D129" s="4" t="s">
        <v>325</v>
      </c>
    </row>
    <row r="130" spans="1:4" x14ac:dyDescent="0.35">
      <c r="A130" s="4" t="s">
        <v>259</v>
      </c>
      <c r="B130" s="4" t="s">
        <v>260</v>
      </c>
      <c r="C130" s="4" t="s">
        <v>481</v>
      </c>
      <c r="D130" s="4" t="s">
        <v>339</v>
      </c>
    </row>
    <row r="131" spans="1:4" x14ac:dyDescent="0.35">
      <c r="A131" s="4" t="s">
        <v>261</v>
      </c>
      <c r="B131" s="4" t="s">
        <v>262</v>
      </c>
      <c r="C131" s="4" t="s">
        <v>343</v>
      </c>
      <c r="D131" s="4" t="s">
        <v>482</v>
      </c>
    </row>
    <row r="132" spans="1:4" x14ac:dyDescent="0.35">
      <c r="A132" s="4" t="s">
        <v>263</v>
      </c>
      <c r="B132" s="4" t="s">
        <v>264</v>
      </c>
      <c r="C132" s="4" t="s">
        <v>483</v>
      </c>
      <c r="D132" s="4" t="s">
        <v>320</v>
      </c>
    </row>
    <row r="133" spans="1:4" x14ac:dyDescent="0.35">
      <c r="A133" s="4" t="s">
        <v>265</v>
      </c>
      <c r="B133" s="4" t="s">
        <v>266</v>
      </c>
      <c r="C133" s="4" t="s">
        <v>484</v>
      </c>
      <c r="D133" s="4" t="s">
        <v>325</v>
      </c>
    </row>
    <row r="134" spans="1:4" x14ac:dyDescent="0.35">
      <c r="A134" s="4" t="s">
        <v>267</v>
      </c>
      <c r="B134" s="4" t="s">
        <v>268</v>
      </c>
      <c r="C134" s="4" t="s">
        <v>485</v>
      </c>
      <c r="D134" s="4" t="s">
        <v>486</v>
      </c>
    </row>
    <row r="135" spans="1:4" x14ac:dyDescent="0.35">
      <c r="A135" s="4" t="s">
        <v>269</v>
      </c>
      <c r="B135" s="4" t="s">
        <v>270</v>
      </c>
      <c r="C135" s="4" t="s">
        <v>487</v>
      </c>
      <c r="D135" s="4" t="s">
        <v>325</v>
      </c>
    </row>
    <row r="136" spans="1:4" x14ac:dyDescent="0.35">
      <c r="A136" s="4" t="s">
        <v>271</v>
      </c>
      <c r="B136" s="4" t="s">
        <v>272</v>
      </c>
      <c r="C136" s="4" t="s">
        <v>488</v>
      </c>
      <c r="D136" s="4" t="s">
        <v>325</v>
      </c>
    </row>
    <row r="137" spans="1:4" x14ac:dyDescent="0.35">
      <c r="A137" s="4" t="s">
        <v>273</v>
      </c>
      <c r="B137" s="4" t="s">
        <v>274</v>
      </c>
      <c r="C137" s="4" t="s">
        <v>489</v>
      </c>
      <c r="D137" s="4" t="s">
        <v>490</v>
      </c>
    </row>
    <row r="138" spans="1:4" x14ac:dyDescent="0.35">
      <c r="A138" s="4" t="s">
        <v>275</v>
      </c>
      <c r="B138" s="4" t="s">
        <v>276</v>
      </c>
      <c r="C138" s="4" t="s">
        <v>491</v>
      </c>
      <c r="D138" s="4" t="s">
        <v>330</v>
      </c>
    </row>
    <row r="139" spans="1:4" x14ac:dyDescent="0.35">
      <c r="A139" s="4" t="s">
        <v>277</v>
      </c>
      <c r="B139" s="4" t="s">
        <v>278</v>
      </c>
      <c r="C139" s="4" t="s">
        <v>492</v>
      </c>
      <c r="D139" s="4" t="s">
        <v>493</v>
      </c>
    </row>
    <row r="140" spans="1:4" x14ac:dyDescent="0.35">
      <c r="A140" s="4" t="s">
        <v>279</v>
      </c>
      <c r="B140" s="4" t="s">
        <v>280</v>
      </c>
      <c r="C140" s="4" t="s">
        <v>494</v>
      </c>
      <c r="D140" s="4" t="s">
        <v>325</v>
      </c>
    </row>
    <row r="141" spans="1:4" x14ac:dyDescent="0.35">
      <c r="A141" s="4" t="s">
        <v>281</v>
      </c>
      <c r="B141" s="4" t="s">
        <v>282</v>
      </c>
      <c r="C141" s="4" t="s">
        <v>495</v>
      </c>
      <c r="D141" s="4" t="s">
        <v>361</v>
      </c>
    </row>
    <row r="142" spans="1:4" x14ac:dyDescent="0.35">
      <c r="A142" s="4" t="s">
        <v>283</v>
      </c>
      <c r="B142" s="4" t="s">
        <v>284</v>
      </c>
      <c r="C142" s="4" t="s">
        <v>496</v>
      </c>
      <c r="D142" s="4" t="s">
        <v>328</v>
      </c>
    </row>
    <row r="143" spans="1:4" x14ac:dyDescent="0.35">
      <c r="A143" s="4" t="s">
        <v>285</v>
      </c>
      <c r="B143" s="4" t="s">
        <v>286</v>
      </c>
      <c r="C143" s="4" t="s">
        <v>497</v>
      </c>
      <c r="D143" s="4" t="s">
        <v>325</v>
      </c>
    </row>
    <row r="144" spans="1:4" x14ac:dyDescent="0.35">
      <c r="A144" s="4" t="s">
        <v>287</v>
      </c>
      <c r="B144" s="4" t="s">
        <v>288</v>
      </c>
      <c r="C144" s="4" t="s">
        <v>498</v>
      </c>
      <c r="D144" s="4" t="s">
        <v>320</v>
      </c>
    </row>
    <row r="145" spans="1:4" x14ac:dyDescent="0.35">
      <c r="A145" s="4" t="s">
        <v>289</v>
      </c>
      <c r="B145" s="4" t="s">
        <v>290</v>
      </c>
      <c r="C145" s="4" t="s">
        <v>499</v>
      </c>
      <c r="D145" s="4" t="s">
        <v>325</v>
      </c>
    </row>
    <row r="146" spans="1:4" x14ac:dyDescent="0.35">
      <c r="A146" s="4" t="s">
        <v>291</v>
      </c>
      <c r="B146" s="4" t="s">
        <v>292</v>
      </c>
      <c r="C146" s="4" t="s">
        <v>500</v>
      </c>
      <c r="D146" s="4" t="s">
        <v>328</v>
      </c>
    </row>
    <row r="147" spans="1:4" x14ac:dyDescent="0.35">
      <c r="A147" s="4" t="s">
        <v>293</v>
      </c>
      <c r="B147" s="4" t="s">
        <v>294</v>
      </c>
      <c r="C147" s="4" t="s">
        <v>501</v>
      </c>
      <c r="D147" s="4" t="s">
        <v>309</v>
      </c>
    </row>
    <row r="148" spans="1:4" x14ac:dyDescent="0.35">
      <c r="A148" s="4" t="s">
        <v>295</v>
      </c>
      <c r="B148" s="4" t="s">
        <v>296</v>
      </c>
      <c r="C148" s="4" t="s">
        <v>502</v>
      </c>
      <c r="D148" s="4" t="s">
        <v>361</v>
      </c>
    </row>
    <row r="149" spans="1:4" x14ac:dyDescent="0.35">
      <c r="A149" s="4" t="s">
        <v>297</v>
      </c>
      <c r="B149" s="4" t="s">
        <v>298</v>
      </c>
      <c r="C149" s="4" t="s">
        <v>503</v>
      </c>
      <c r="D149" s="4" t="s">
        <v>325</v>
      </c>
    </row>
    <row r="150" spans="1:4" x14ac:dyDescent="0.35">
      <c r="A150" s="4" t="s">
        <v>299</v>
      </c>
      <c r="B150" s="4" t="s">
        <v>300</v>
      </c>
      <c r="C150" s="4" t="s">
        <v>504</v>
      </c>
      <c r="D150" s="4" t="s">
        <v>325</v>
      </c>
    </row>
    <row r="151" spans="1:4" x14ac:dyDescent="0.35">
      <c r="A151" s="4" t="s">
        <v>301</v>
      </c>
      <c r="B151" s="4" t="s">
        <v>302</v>
      </c>
      <c r="C151" s="4" t="s">
        <v>505</v>
      </c>
      <c r="D151" s="4" t="s">
        <v>324</v>
      </c>
    </row>
    <row r="152" spans="1:4" x14ac:dyDescent="0.35">
      <c r="A152" s="4" t="s">
        <v>303</v>
      </c>
      <c r="B152" s="4" t="s">
        <v>304</v>
      </c>
      <c r="C152" s="4" t="s">
        <v>506</v>
      </c>
      <c r="D152" s="4" t="s">
        <v>325</v>
      </c>
    </row>
    <row r="153" spans="1:4" x14ac:dyDescent="0.35">
      <c r="A153" s="4" t="s">
        <v>305</v>
      </c>
      <c r="B153" s="4" t="s">
        <v>306</v>
      </c>
      <c r="C153" s="4" t="s">
        <v>331</v>
      </c>
      <c r="D153" s="4" t="s">
        <v>308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97D47D3-C83A-4323-AA49-11E7069C8C7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Taux de change</vt:lpstr>
      <vt:lpstr>Boursorama</vt:lpstr>
      <vt:lpstr>Devises</vt:lpstr>
    </vt:vector>
  </TitlesOfParts>
  <Company>Microsoft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Michel</cp:lastModifiedBy>
  <dcterms:created xsi:type="dcterms:W3CDTF">2017-09-13T15:12:42Z</dcterms:created>
  <dcterms:modified xsi:type="dcterms:W3CDTF">2018-09-13T02:01:05Z</dcterms:modified>
</cp:coreProperties>
</file>