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TCD" sheetId="3" r:id="rId1"/>
    <sheet name="Tableau 2" sheetId="4" r:id="rId2"/>
    <sheet name="Tableau 1" sheetId="1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4" l="1"/>
  <c r="F3" i="4"/>
  <c r="D4" i="4"/>
  <c r="E3" i="4"/>
  <c r="C3" i="4"/>
  <c r="G3" i="4"/>
  <c r="E4" i="4"/>
  <c r="G4" i="4"/>
  <c r="D3" i="4"/>
  <c r="B4" i="4"/>
  <c r="F4" i="4"/>
  <c r="C4" i="4"/>
  <c r="C2" i="4"/>
  <c r="G2" i="4"/>
  <c r="F2" i="4"/>
  <c r="D2" i="4"/>
  <c r="E2" i="4"/>
  <c r="B2" i="4"/>
</calcChain>
</file>

<file path=xl/sharedStrings.xml><?xml version="1.0" encoding="utf-8"?>
<sst xmlns="http://schemas.openxmlformats.org/spreadsheetml/2006/main" count="94" uniqueCount="63">
  <si>
    <t>ETABLISSEMENT</t>
  </si>
  <si>
    <t>Nom de l'élève</t>
  </si>
  <si>
    <t>N° CIN</t>
  </si>
  <si>
    <t>Etat de la demande</t>
  </si>
  <si>
    <t>Matricule</t>
  </si>
  <si>
    <t>Classe</t>
  </si>
  <si>
    <t>Lycée 1</t>
  </si>
  <si>
    <t>Lycée 2</t>
  </si>
  <si>
    <t>Adil</t>
  </si>
  <si>
    <t>Samir</t>
  </si>
  <si>
    <t>Sara</t>
  </si>
  <si>
    <t>Adam</t>
  </si>
  <si>
    <t>Rachid</t>
  </si>
  <si>
    <t>Hicham</t>
  </si>
  <si>
    <t>Lycée 3</t>
  </si>
  <si>
    <t>Farid</t>
  </si>
  <si>
    <t>Omar</t>
  </si>
  <si>
    <t>Mouncef</t>
  </si>
  <si>
    <t>Cherif</t>
  </si>
  <si>
    <t>Mina</t>
  </si>
  <si>
    <t>R102</t>
  </si>
  <si>
    <t>R546</t>
  </si>
  <si>
    <t>R147</t>
  </si>
  <si>
    <t>R654</t>
  </si>
  <si>
    <t>R112</t>
  </si>
  <si>
    <t>R685</t>
  </si>
  <si>
    <t>R325</t>
  </si>
  <si>
    <t>R351</t>
  </si>
  <si>
    <t>R447</t>
  </si>
  <si>
    <t>R352</t>
  </si>
  <si>
    <t>BH103</t>
  </si>
  <si>
    <t>BH6548</t>
  </si>
  <si>
    <t>BH3325</t>
  </si>
  <si>
    <t>BH2258</t>
  </si>
  <si>
    <t>BH4366</t>
  </si>
  <si>
    <t>BH5111</t>
  </si>
  <si>
    <t>BH7658</t>
  </si>
  <si>
    <t>BH8111</t>
  </si>
  <si>
    <t>BH962</t>
  </si>
  <si>
    <t>BH1001</t>
  </si>
  <si>
    <t>BH1122</t>
  </si>
  <si>
    <t>2e Bac svt</t>
  </si>
  <si>
    <t>4e Bac svt</t>
  </si>
  <si>
    <t>5e Bac svt</t>
  </si>
  <si>
    <t>8e Bac svt</t>
  </si>
  <si>
    <t>9e Bac svt</t>
  </si>
  <si>
    <t>10e Bac svt</t>
  </si>
  <si>
    <t>3e Bac pc</t>
  </si>
  <si>
    <t>6e Bac pc</t>
  </si>
  <si>
    <t>7e Bac math</t>
  </si>
  <si>
    <t>11e Bac pc</t>
  </si>
  <si>
    <t>12e Bac pc</t>
  </si>
  <si>
    <t>Non validée</t>
  </si>
  <si>
    <t>Validée par l'élève</t>
  </si>
  <si>
    <t>Validée par l'élève avec demande de correction</t>
  </si>
  <si>
    <t>Validée par le directeur temporairement</t>
  </si>
  <si>
    <t>Validée par le directeur définitivement</t>
  </si>
  <si>
    <t>Etat d'avancement des demandes des corrections</t>
  </si>
  <si>
    <t>Étiquettes de lignes</t>
  </si>
  <si>
    <t>Total général</t>
  </si>
  <si>
    <t>Étiquettes de colonnes</t>
  </si>
  <si>
    <t>(vide)</t>
  </si>
  <si>
    <t>Nombre de Nom de l'élève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</si>
</sst>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8" xfId="0" applyBorder="1"/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/>
    <xf numFmtId="0" fontId="0" fillId="2" borderId="9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9" fontId="0" fillId="0" borderId="1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61.069313657405" createdVersion="5" refreshedVersion="5" minRefreshableVersion="3" recordCount="11">
  <cacheSource type="worksheet">
    <worksheetSource ref="A3:F14" sheet="Tableau 1"/>
  </cacheSource>
  <cacheFields count="6">
    <cacheField name="ETABLISSEMENT" numFmtId="0">
      <sharedItems count="3">
        <s v="Lycée 1"/>
        <s v="Lycée 2"/>
        <s v="Lycée 3"/>
      </sharedItems>
    </cacheField>
    <cacheField name="Nom de l'élève" numFmtId="0">
      <sharedItems/>
    </cacheField>
    <cacheField name="Matricule" numFmtId="0">
      <sharedItems/>
    </cacheField>
    <cacheField name="N° CIN" numFmtId="0">
      <sharedItems/>
    </cacheField>
    <cacheField name="Classe" numFmtId="0">
      <sharedItems/>
    </cacheField>
    <cacheField name="Etat de la demande" numFmtId="0">
      <sharedItems containsBlank="1" count="6">
        <s v="Non validée"/>
        <s v="Validée par l'élève"/>
        <s v="Validée par l'élève avec demande de correction"/>
        <s v="Validée par le directeur temporairement"/>
        <s v="Validée par le directeur définitivemen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Adil"/>
    <s v="R102"/>
    <s v="BH103"/>
    <s v="2e Bac svt"/>
    <x v="0"/>
  </r>
  <r>
    <x v="0"/>
    <s v="Samir"/>
    <s v="R546"/>
    <s v="BH2258"/>
    <s v="3e Bac pc"/>
    <x v="1"/>
  </r>
  <r>
    <x v="0"/>
    <s v="Sara"/>
    <s v="R147"/>
    <s v="BH3325"/>
    <s v="4e Bac svt"/>
    <x v="2"/>
  </r>
  <r>
    <x v="0"/>
    <s v="Adam"/>
    <s v="R654"/>
    <s v="BH4366"/>
    <s v="5e Bac svt"/>
    <x v="3"/>
  </r>
  <r>
    <x v="0"/>
    <s v="Rachid"/>
    <s v="R112"/>
    <s v="BH5111"/>
    <s v="6e Bac pc"/>
    <x v="4"/>
  </r>
  <r>
    <x v="0"/>
    <s v="Hicham"/>
    <s v="R685"/>
    <s v="BH6548"/>
    <s v="7e Bac math"/>
    <x v="5"/>
  </r>
  <r>
    <x v="0"/>
    <s v="Farid"/>
    <s v="R325"/>
    <s v="BH7658"/>
    <s v="8e Bac svt"/>
    <x v="0"/>
  </r>
  <r>
    <x v="1"/>
    <s v="Omar"/>
    <s v="R102"/>
    <s v="BH8111"/>
    <s v="9e Bac svt"/>
    <x v="5"/>
  </r>
  <r>
    <x v="1"/>
    <s v="Mouncef"/>
    <s v="R351"/>
    <s v="BH962"/>
    <s v="10e Bac svt"/>
    <x v="4"/>
  </r>
  <r>
    <x v="1"/>
    <s v="Cherif"/>
    <s v="R447"/>
    <s v="BH1001"/>
    <s v="11e Bac pc"/>
    <x v="1"/>
  </r>
  <r>
    <x v="2"/>
    <s v="Mina"/>
    <s v="R352"/>
    <s v="BH1122"/>
    <s v="12e Bac pc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11" firstHeaderRow="1" firstDataRow="2" firstDataCol="1"/>
  <pivotFields count="6">
    <pivotField axis="axisCol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 de Nom de l'élèv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1"/>
  <sheetViews>
    <sheetView workbookViewId="0">
      <selection activeCell="B4" sqref="B4:D4"/>
    </sheetView>
  </sheetViews>
  <sheetFormatPr baseColWidth="10" defaultColWidth="16" defaultRowHeight="14.5" x14ac:dyDescent="0.35"/>
  <cols>
    <col min="1" max="1" width="40.36328125" customWidth="1"/>
    <col min="2" max="2" width="22.26953125" customWidth="1"/>
    <col min="3" max="4" width="6.81640625" customWidth="1"/>
    <col min="5" max="5" width="11.7265625" customWidth="1"/>
  </cols>
  <sheetData>
    <row r="3" spans="1:5" x14ac:dyDescent="0.35">
      <c r="A3" s="10" t="s">
        <v>62</v>
      </c>
      <c r="B3" s="10" t="s">
        <v>60</v>
      </c>
    </row>
    <row r="4" spans="1:5" x14ac:dyDescent="0.35">
      <c r="A4" s="10" t="s">
        <v>58</v>
      </c>
      <c r="B4" t="s">
        <v>6</v>
      </c>
      <c r="C4" t="s">
        <v>7</v>
      </c>
      <c r="D4" t="s">
        <v>14</v>
      </c>
      <c r="E4" t="s">
        <v>59</v>
      </c>
    </row>
    <row r="5" spans="1:5" x14ac:dyDescent="0.35">
      <c r="A5" s="11" t="s">
        <v>52</v>
      </c>
      <c r="B5" s="12">
        <v>2</v>
      </c>
      <c r="C5" s="12"/>
      <c r="D5" s="12"/>
      <c r="E5" s="12">
        <v>2</v>
      </c>
    </row>
    <row r="6" spans="1:5" x14ac:dyDescent="0.35">
      <c r="A6" s="11" t="s">
        <v>53</v>
      </c>
      <c r="B6" s="12">
        <v>1</v>
      </c>
      <c r="C6" s="12">
        <v>1</v>
      </c>
      <c r="D6" s="12"/>
      <c r="E6" s="12">
        <v>2</v>
      </c>
    </row>
    <row r="7" spans="1:5" x14ac:dyDescent="0.35">
      <c r="A7" s="11" t="s">
        <v>54</v>
      </c>
      <c r="B7" s="12">
        <v>1</v>
      </c>
      <c r="C7" s="12"/>
      <c r="D7" s="12">
        <v>1</v>
      </c>
      <c r="E7" s="12">
        <v>2</v>
      </c>
    </row>
    <row r="8" spans="1:5" x14ac:dyDescent="0.35">
      <c r="A8" s="11" t="s">
        <v>55</v>
      </c>
      <c r="B8" s="12">
        <v>1</v>
      </c>
      <c r="C8" s="12"/>
      <c r="D8" s="12"/>
      <c r="E8" s="12">
        <v>1</v>
      </c>
    </row>
    <row r="9" spans="1:5" x14ac:dyDescent="0.35">
      <c r="A9" s="11" t="s">
        <v>56</v>
      </c>
      <c r="B9" s="12">
        <v>1</v>
      </c>
      <c r="C9" s="12">
        <v>1</v>
      </c>
      <c r="D9" s="12"/>
      <c r="E9" s="12">
        <v>2</v>
      </c>
    </row>
    <row r="10" spans="1:5" x14ac:dyDescent="0.35">
      <c r="A10" s="11" t="s">
        <v>61</v>
      </c>
      <c r="B10" s="12">
        <v>1</v>
      </c>
      <c r="C10" s="12">
        <v>1</v>
      </c>
      <c r="D10" s="12"/>
      <c r="E10" s="12">
        <v>2</v>
      </c>
    </row>
    <row r="11" spans="1:5" x14ac:dyDescent="0.35">
      <c r="A11" s="11" t="s">
        <v>59</v>
      </c>
      <c r="B11" s="12">
        <v>7</v>
      </c>
      <c r="C11" s="12">
        <v>3</v>
      </c>
      <c r="D11" s="12">
        <v>1</v>
      </c>
      <c r="E11" s="12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C10" sqref="C10"/>
    </sheetView>
  </sheetViews>
  <sheetFormatPr baseColWidth="10" defaultRowHeight="14.5" x14ac:dyDescent="0.35"/>
  <cols>
    <col min="2" max="7" width="18.453125" customWidth="1"/>
  </cols>
  <sheetData>
    <row r="1" spans="1:7" s="14" customFormat="1" ht="43.5" x14ac:dyDescent="0.35">
      <c r="A1" s="15"/>
      <c r="B1" s="15" t="s">
        <v>52</v>
      </c>
      <c r="C1" s="15" t="s">
        <v>53</v>
      </c>
      <c r="D1" s="15" t="s">
        <v>54</v>
      </c>
      <c r="E1" s="15" t="s">
        <v>55</v>
      </c>
      <c r="F1" s="15" t="s">
        <v>56</v>
      </c>
      <c r="G1" s="15" t="s">
        <v>61</v>
      </c>
    </row>
    <row r="2" spans="1:7" x14ac:dyDescent="0.35">
      <c r="A2" s="1" t="s">
        <v>6</v>
      </c>
      <c r="B2" s="16">
        <f>GETPIVOTDATA("Nom de l'élève",TCD!$A$3,"ETABLISSEMENT",$A2,"Etat de la demande",B$1)/GETPIVOTDATA("Nom de l'élève",TCD!$A$3,"ETABLISSEMENT",$A2)</f>
        <v>0.2857142857142857</v>
      </c>
      <c r="C2" s="16">
        <f>GETPIVOTDATA("Nom de l'élève",TCD!$A$3,"ETABLISSEMENT",$A2,"Etat de la demande",C$1)/GETPIVOTDATA("Nom de l'élève",TCD!$A$3,"ETABLISSEMENT",$A2)</f>
        <v>0.14285714285714285</v>
      </c>
      <c r="D2" s="16">
        <f>GETPIVOTDATA("Nom de l'élève",TCD!$A$3,"ETABLISSEMENT",$A2,"Etat de la demande",D$1)/GETPIVOTDATA("Nom de l'élève",TCD!$A$3,"ETABLISSEMENT",$A2)</f>
        <v>0.14285714285714285</v>
      </c>
      <c r="E2" s="16">
        <f>GETPIVOTDATA("Nom de l'élève",TCD!$A$3,"ETABLISSEMENT",$A2,"Etat de la demande",E$1)/GETPIVOTDATA("Nom de l'élève",TCD!$A$3,"ETABLISSEMENT",$A2)</f>
        <v>0.14285714285714285</v>
      </c>
      <c r="F2" s="16">
        <f>GETPIVOTDATA("Nom de l'élève",TCD!$A$3,"ETABLISSEMENT",$A2,"Etat de la demande",F$1)/GETPIVOTDATA("Nom de l'élève",TCD!$A$3,"ETABLISSEMENT",$A2)</f>
        <v>0.14285714285714285</v>
      </c>
      <c r="G2" s="16">
        <f>GETPIVOTDATA("Nom de l'élève",TCD!$A$3,"ETABLISSEMENT",$A2,"Etat de la demande",G$1)/GETPIVOTDATA("Nom de l'élève",TCD!$A$3,"ETABLISSEMENT",$A2)</f>
        <v>0.14285714285714285</v>
      </c>
    </row>
    <row r="3" spans="1:7" x14ac:dyDescent="0.35">
      <c r="A3" s="1" t="s">
        <v>7</v>
      </c>
      <c r="B3" s="16">
        <f>GETPIVOTDATA("Nom de l'élève",TCD!$A$3,"ETABLISSEMENT",$A3,"Etat de la demande",B$1)/GETPIVOTDATA("Nom de l'élève",TCD!$A$3,"ETABLISSEMENT",$A3)</f>
        <v>0</v>
      </c>
      <c r="C3" s="16">
        <f>GETPIVOTDATA("Nom de l'élève",TCD!$A$3,"ETABLISSEMENT",$A3,"Etat de la demande",C$1)/GETPIVOTDATA("Nom de l'élève",TCD!$A$3,"ETABLISSEMENT",$A3)</f>
        <v>0.33333333333333331</v>
      </c>
      <c r="D3" s="16">
        <f>GETPIVOTDATA("Nom de l'élève",TCD!$A$3,"ETABLISSEMENT",$A3,"Etat de la demande",D$1)/GETPIVOTDATA("Nom de l'élève",TCD!$A$3,"ETABLISSEMENT",$A3)</f>
        <v>0</v>
      </c>
      <c r="E3" s="16">
        <f>GETPIVOTDATA("Nom de l'élève",TCD!$A$3,"ETABLISSEMENT",$A3,"Etat de la demande",E$1)/GETPIVOTDATA("Nom de l'élève",TCD!$A$3,"ETABLISSEMENT",$A3)</f>
        <v>0</v>
      </c>
      <c r="F3" s="16">
        <f>GETPIVOTDATA("Nom de l'élève",TCD!$A$3,"ETABLISSEMENT",$A3,"Etat de la demande",F$1)/GETPIVOTDATA("Nom de l'élève",TCD!$A$3,"ETABLISSEMENT",$A3)</f>
        <v>0.33333333333333331</v>
      </c>
      <c r="G3" s="16">
        <f>GETPIVOTDATA("Nom de l'élève",TCD!$A$3,"ETABLISSEMENT",$A3,"Etat de la demande",G$1)/GETPIVOTDATA("Nom de l'élève",TCD!$A$3,"ETABLISSEMENT",$A3)</f>
        <v>0.33333333333333331</v>
      </c>
    </row>
    <row r="4" spans="1:7" x14ac:dyDescent="0.35">
      <c r="A4" s="1" t="s">
        <v>14</v>
      </c>
      <c r="B4" s="16">
        <f>GETPIVOTDATA("Nom de l'élève",TCD!$A$3,"ETABLISSEMENT",$A4,"Etat de la demande",B$1)/GETPIVOTDATA("Nom de l'élève",TCD!$A$3,"ETABLISSEMENT",$A4)</f>
        <v>0</v>
      </c>
      <c r="C4" s="16">
        <f>GETPIVOTDATA("Nom de l'élève",TCD!$A$3,"ETABLISSEMENT",$A4,"Etat de la demande",C$1)/GETPIVOTDATA("Nom de l'élève",TCD!$A$3,"ETABLISSEMENT",$A4)</f>
        <v>0</v>
      </c>
      <c r="D4" s="16">
        <f>GETPIVOTDATA("Nom de l'élève",TCD!$A$3,"ETABLISSEMENT",$A4,"Etat de la demande",D$1)/GETPIVOTDATA("Nom de l'élève",TCD!$A$3,"ETABLISSEMENT",$A4)</f>
        <v>1</v>
      </c>
      <c r="E4" s="16">
        <f>GETPIVOTDATA("Nom de l'élève",TCD!$A$3,"ETABLISSEMENT",$A4,"Etat de la demande",E$1)/GETPIVOTDATA("Nom de l'élève",TCD!$A$3,"ETABLISSEMENT",$A4)</f>
        <v>0</v>
      </c>
      <c r="F4" s="16">
        <f>GETPIVOTDATA("Nom de l'élève",TCD!$A$3,"ETABLISSEMENT",$A4,"Etat de la demande",F$1)/GETPIVOTDATA("Nom de l'élève",TCD!$A$3,"ETABLISSEMENT",$A4)</f>
        <v>0</v>
      </c>
      <c r="G4" s="16">
        <f>GETPIVOTDATA("Nom de l'élève",TCD!$A$3,"ETABLISSEMENT",$A4,"Etat de la demande",G$1)/GETPIVOTDATA("Nom de l'élève",TCD!$A$3,"ETABLISSEMENT",$A4)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A4" sqref="A4"/>
    </sheetView>
  </sheetViews>
  <sheetFormatPr baseColWidth="10" defaultRowHeight="14.5" x14ac:dyDescent="0.35"/>
  <cols>
    <col min="1" max="1" width="15" bestFit="1" customWidth="1"/>
    <col min="2" max="3" width="25.7265625" customWidth="1"/>
    <col min="5" max="5" width="13" customWidth="1"/>
    <col min="6" max="6" width="43.81640625" bestFit="1" customWidth="1"/>
  </cols>
  <sheetData>
    <row r="1" spans="1:6" ht="18.5" x14ac:dyDescent="0.45">
      <c r="A1" s="13" t="s">
        <v>57</v>
      </c>
      <c r="B1" s="13"/>
      <c r="C1" s="13"/>
      <c r="D1" s="13"/>
      <c r="E1" s="13"/>
      <c r="F1" s="13"/>
    </row>
    <row r="2" spans="1:6" ht="15" thickBot="1" x14ac:dyDescent="0.4"/>
    <row r="3" spans="1:6" x14ac:dyDescent="0.35">
      <c r="A3" s="2" t="s">
        <v>0</v>
      </c>
      <c r="B3" s="3" t="s">
        <v>1</v>
      </c>
      <c r="C3" s="3" t="s">
        <v>4</v>
      </c>
      <c r="D3" s="3" t="s">
        <v>2</v>
      </c>
      <c r="E3" s="3" t="s">
        <v>5</v>
      </c>
      <c r="F3" s="4" t="s">
        <v>3</v>
      </c>
    </row>
    <row r="4" spans="1:6" x14ac:dyDescent="0.35">
      <c r="A4" s="6" t="s">
        <v>6</v>
      </c>
      <c r="B4" s="1" t="s">
        <v>8</v>
      </c>
      <c r="C4" s="1" t="s">
        <v>20</v>
      </c>
      <c r="D4" s="1" t="s">
        <v>30</v>
      </c>
      <c r="E4" s="1" t="s">
        <v>41</v>
      </c>
      <c r="F4" s="8" t="s">
        <v>52</v>
      </c>
    </row>
    <row r="5" spans="1:6" x14ac:dyDescent="0.35">
      <c r="A5" s="6" t="s">
        <v>6</v>
      </c>
      <c r="B5" s="1" t="s">
        <v>9</v>
      </c>
      <c r="C5" s="1" t="s">
        <v>21</v>
      </c>
      <c r="D5" s="1" t="s">
        <v>33</v>
      </c>
      <c r="E5" s="1" t="s">
        <v>47</v>
      </c>
      <c r="F5" s="8" t="s">
        <v>53</v>
      </c>
    </row>
    <row r="6" spans="1:6" x14ac:dyDescent="0.35">
      <c r="A6" s="6" t="s">
        <v>6</v>
      </c>
      <c r="B6" s="1" t="s">
        <v>10</v>
      </c>
      <c r="C6" s="1" t="s">
        <v>22</v>
      </c>
      <c r="D6" s="1" t="s">
        <v>32</v>
      </c>
      <c r="E6" s="1" t="s">
        <v>42</v>
      </c>
      <c r="F6" s="8" t="s">
        <v>54</v>
      </c>
    </row>
    <row r="7" spans="1:6" x14ac:dyDescent="0.35">
      <c r="A7" s="6" t="s">
        <v>6</v>
      </c>
      <c r="B7" s="1" t="s">
        <v>11</v>
      </c>
      <c r="C7" s="1" t="s">
        <v>23</v>
      </c>
      <c r="D7" s="1" t="s">
        <v>34</v>
      </c>
      <c r="E7" s="1" t="s">
        <v>43</v>
      </c>
      <c r="F7" s="8" t="s">
        <v>55</v>
      </c>
    </row>
    <row r="8" spans="1:6" x14ac:dyDescent="0.35">
      <c r="A8" s="6" t="s">
        <v>6</v>
      </c>
      <c r="B8" s="1" t="s">
        <v>12</v>
      </c>
      <c r="C8" s="1" t="s">
        <v>24</v>
      </c>
      <c r="D8" s="1" t="s">
        <v>35</v>
      </c>
      <c r="E8" s="1" t="s">
        <v>48</v>
      </c>
      <c r="F8" s="8" t="s">
        <v>56</v>
      </c>
    </row>
    <row r="9" spans="1:6" x14ac:dyDescent="0.35">
      <c r="A9" s="6" t="s">
        <v>6</v>
      </c>
      <c r="B9" s="1" t="s">
        <v>13</v>
      </c>
      <c r="C9" s="1" t="s">
        <v>25</v>
      </c>
      <c r="D9" s="1" t="s">
        <v>31</v>
      </c>
      <c r="E9" s="1" t="s">
        <v>49</v>
      </c>
      <c r="F9" s="8"/>
    </row>
    <row r="10" spans="1:6" x14ac:dyDescent="0.35">
      <c r="A10" s="6" t="s">
        <v>6</v>
      </c>
      <c r="B10" s="1" t="s">
        <v>15</v>
      </c>
      <c r="C10" s="1" t="s">
        <v>26</v>
      </c>
      <c r="D10" s="1" t="s">
        <v>36</v>
      </c>
      <c r="E10" s="1" t="s">
        <v>44</v>
      </c>
      <c r="F10" s="8" t="s">
        <v>52</v>
      </c>
    </row>
    <row r="11" spans="1:6" x14ac:dyDescent="0.35">
      <c r="A11" s="6" t="s">
        <v>7</v>
      </c>
      <c r="B11" s="1" t="s">
        <v>16</v>
      </c>
      <c r="C11" s="1" t="s">
        <v>20</v>
      </c>
      <c r="D11" s="1" t="s">
        <v>37</v>
      </c>
      <c r="E11" s="1" t="s">
        <v>45</v>
      </c>
      <c r="F11" s="8"/>
    </row>
    <row r="12" spans="1:6" x14ac:dyDescent="0.35">
      <c r="A12" s="6" t="s">
        <v>7</v>
      </c>
      <c r="B12" s="1" t="s">
        <v>17</v>
      </c>
      <c r="C12" s="1" t="s">
        <v>27</v>
      </c>
      <c r="D12" s="1" t="s">
        <v>38</v>
      </c>
      <c r="E12" s="1" t="s">
        <v>46</v>
      </c>
      <c r="F12" s="8" t="s">
        <v>56</v>
      </c>
    </row>
    <row r="13" spans="1:6" x14ac:dyDescent="0.35">
      <c r="A13" s="6" t="s">
        <v>7</v>
      </c>
      <c r="B13" s="1" t="s">
        <v>18</v>
      </c>
      <c r="C13" s="1" t="s">
        <v>28</v>
      </c>
      <c r="D13" s="1" t="s">
        <v>39</v>
      </c>
      <c r="E13" s="1" t="s">
        <v>50</v>
      </c>
      <c r="F13" s="8" t="s">
        <v>53</v>
      </c>
    </row>
    <row r="14" spans="1:6" ht="15" thickBot="1" x14ac:dyDescent="0.4">
      <c r="A14" s="7" t="s">
        <v>14</v>
      </c>
      <c r="B14" s="5" t="s">
        <v>19</v>
      </c>
      <c r="C14" s="5" t="s">
        <v>29</v>
      </c>
      <c r="D14" s="5" t="s">
        <v>40</v>
      </c>
      <c r="E14" s="5" t="s">
        <v>51</v>
      </c>
      <c r="F14" s="9" t="s">
        <v>54</v>
      </c>
    </row>
  </sheetData>
  <mergeCells count="1">
    <mergeCell ref="A1:F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Tableau 2</vt:lpstr>
      <vt:lpstr>Tableau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2018-03-01T21:55:37Z</dcterms:created>
  <dcterms:modified xsi:type="dcterms:W3CDTF">2018-03-02T00:44:29Z</dcterms:modified>
</cp:coreProperties>
</file>