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7870" tabRatio="686" activeTab="2"/>
  </bookViews>
  <sheets>
    <sheet name="_URL" sheetId="1" r:id="rId1"/>
    <sheet name="_data" sheetId="2" r:id="rId2"/>
    <sheet name="_histo" sheetId="52" r:id="rId3"/>
    <sheet name="_graph" sheetId="53" r:id="rId4"/>
  </sheets>
  <calcPr calcId="152511"/>
  <pivotCaches>
    <pivotCache cacheId="4" r:id="rId5"/>
  </pivotCaches>
</workbook>
</file>

<file path=xl/calcChain.xml><?xml version="1.0" encoding="utf-8"?>
<calcChain xmlns="http://schemas.openxmlformats.org/spreadsheetml/2006/main">
  <c r="E1704" i="2" l="1"/>
  <c r="E1703" i="2"/>
  <c r="E1702" i="2"/>
  <c r="E1701" i="2"/>
  <c r="E1700" i="2"/>
  <c r="E1699" i="2"/>
  <c r="E1698" i="2"/>
  <c r="E1697" i="2"/>
  <c r="E1696" i="2"/>
  <c r="E1695" i="2"/>
  <c r="E1694" i="2"/>
  <c r="E1693" i="2"/>
  <c r="E1692" i="2"/>
  <c r="E1691" i="2"/>
  <c r="E1690" i="2"/>
  <c r="E1689" i="2"/>
  <c r="E1688" i="2"/>
  <c r="E1687" i="2"/>
  <c r="E1686" i="2"/>
  <c r="E1685" i="2"/>
  <c r="E1684" i="2"/>
  <c r="E1683" i="2"/>
  <c r="E1682" i="2"/>
  <c r="E1681" i="2"/>
  <c r="E1680" i="2"/>
  <c r="E1679" i="2"/>
  <c r="E1678" i="2"/>
  <c r="E1677" i="2"/>
  <c r="E1676" i="2"/>
  <c r="E1675" i="2"/>
  <c r="E1674" i="2"/>
  <c r="E1673" i="2"/>
  <c r="E1672" i="2"/>
  <c r="E1671" i="2"/>
  <c r="E1670" i="2"/>
  <c r="E1669" i="2"/>
  <c r="E1668" i="2"/>
  <c r="E1667" i="2"/>
  <c r="E1666" i="2"/>
  <c r="E1665" i="2"/>
  <c r="E1664" i="2"/>
  <c r="E1663" i="2"/>
  <c r="E1662" i="2"/>
  <c r="E1661" i="2"/>
  <c r="E1660" i="2"/>
  <c r="E1659" i="2"/>
  <c r="E1658" i="2"/>
  <c r="E1657" i="2"/>
  <c r="E1656" i="2"/>
  <c r="E1655" i="2"/>
  <c r="E1654" i="2"/>
  <c r="E1653" i="2"/>
  <c r="E1652" i="2"/>
  <c r="E1651" i="2"/>
  <c r="E1650" i="2"/>
  <c r="E1649" i="2"/>
  <c r="E1648" i="2"/>
  <c r="E1647" i="2"/>
  <c r="E1646" i="2"/>
  <c r="E1645" i="2"/>
  <c r="E1644" i="2"/>
  <c r="E1643" i="2"/>
  <c r="E1642" i="2"/>
  <c r="E1641" i="2"/>
  <c r="E1640" i="2"/>
  <c r="E1639" i="2"/>
  <c r="E1638" i="2"/>
  <c r="E1637" i="2"/>
  <c r="E1636" i="2"/>
  <c r="E1635" i="2"/>
  <c r="E1634" i="2"/>
  <c r="E1633" i="2"/>
  <c r="E1632" i="2"/>
  <c r="E1631" i="2"/>
  <c r="E1630" i="2"/>
  <c r="E1629" i="2"/>
  <c r="E1628" i="2"/>
  <c r="E1627" i="2"/>
  <c r="E1626" i="2"/>
  <c r="E1625" i="2"/>
  <c r="E1624" i="2"/>
  <c r="E1623" i="2"/>
  <c r="E1622" i="2"/>
  <c r="E1621" i="2"/>
  <c r="E1620" i="2"/>
  <c r="E1619" i="2"/>
  <c r="E1618" i="2"/>
  <c r="E1617" i="2"/>
  <c r="E1616" i="2"/>
  <c r="E1615" i="2"/>
  <c r="E1614" i="2"/>
  <c r="E1613" i="2"/>
  <c r="E1612" i="2"/>
  <c r="E1611" i="2"/>
  <c r="E1610" i="2"/>
  <c r="E1609" i="2"/>
  <c r="E1608" i="2"/>
  <c r="E1607" i="2"/>
  <c r="E1606" i="2"/>
  <c r="E1605" i="2"/>
  <c r="E1604" i="2"/>
  <c r="E1603" i="2"/>
  <c r="E1602" i="2"/>
  <c r="E1601" i="2"/>
  <c r="E1600" i="2"/>
  <c r="E1599" i="2"/>
  <c r="E1598" i="2"/>
  <c r="E1597" i="2"/>
  <c r="E1596" i="2"/>
  <c r="E1595" i="2"/>
  <c r="E1594" i="2"/>
  <c r="E1593" i="2"/>
  <c r="E1592" i="2"/>
  <c r="E1591" i="2"/>
  <c r="E1590" i="2"/>
  <c r="E1589" i="2"/>
  <c r="E1588" i="2"/>
  <c r="E1587" i="2"/>
  <c r="E1586" i="2"/>
  <c r="E1585" i="2"/>
  <c r="E1584" i="2"/>
  <c r="E1583" i="2"/>
  <c r="E1582" i="2"/>
  <c r="E1581" i="2"/>
  <c r="E1580" i="2"/>
  <c r="E1579" i="2"/>
  <c r="E1578" i="2"/>
  <c r="E1577" i="2"/>
  <c r="E1576" i="2"/>
  <c r="E1575" i="2"/>
  <c r="E1574" i="2"/>
  <c r="E1573" i="2"/>
  <c r="E1572" i="2"/>
  <c r="E1571" i="2"/>
  <c r="E1570" i="2"/>
  <c r="E1569" i="2"/>
  <c r="E1568" i="2"/>
  <c r="E1567" i="2"/>
  <c r="E1566" i="2"/>
  <c r="E1565" i="2"/>
  <c r="E1564" i="2"/>
  <c r="E1563" i="2"/>
  <c r="E1562" i="2"/>
  <c r="E1561" i="2"/>
  <c r="E1560" i="2"/>
  <c r="E1559" i="2"/>
  <c r="E1558" i="2"/>
  <c r="E1557" i="2"/>
  <c r="E1556" i="2"/>
  <c r="E1555" i="2"/>
  <c r="E1554" i="2"/>
  <c r="E1553" i="2"/>
  <c r="E1552" i="2"/>
  <c r="E1551" i="2"/>
  <c r="E1550" i="2"/>
  <c r="E1549" i="2"/>
  <c r="E1548" i="2"/>
  <c r="E1547" i="2"/>
  <c r="E1546" i="2"/>
  <c r="E1545" i="2"/>
  <c r="E1544" i="2"/>
  <c r="E1543" i="2"/>
  <c r="E1542" i="2"/>
  <c r="E1541" i="2"/>
  <c r="E1540" i="2"/>
  <c r="E1539" i="2"/>
  <c r="E1538" i="2"/>
  <c r="E1537" i="2"/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E984" i="2"/>
  <c r="E985" i="2"/>
  <c r="E986" i="2"/>
  <c r="E987" i="2"/>
  <c r="E988" i="2"/>
  <c r="E989" i="2"/>
  <c r="E990" i="2"/>
  <c r="E991" i="2"/>
  <c r="E992" i="2"/>
  <c r="E993" i="2"/>
  <c r="E994" i="2"/>
  <c r="E995" i="2"/>
  <c r="E996" i="2"/>
  <c r="E997" i="2"/>
  <c r="E998" i="2"/>
  <c r="E999" i="2"/>
  <c r="E1000" i="2"/>
  <c r="E1001" i="2"/>
  <c r="E1002" i="2"/>
  <c r="E1003" i="2"/>
  <c r="E1004" i="2"/>
  <c r="E1005" i="2"/>
  <c r="E1006" i="2"/>
  <c r="E1007" i="2"/>
  <c r="E1008" i="2"/>
  <c r="E1009" i="2"/>
  <c r="E1010" i="2"/>
  <c r="E1011" i="2"/>
  <c r="E1012" i="2"/>
  <c r="E1013" i="2"/>
  <c r="E1014" i="2"/>
  <c r="E1015" i="2"/>
  <c r="E1016" i="2"/>
  <c r="E1017" i="2"/>
  <c r="E1018" i="2"/>
  <c r="E1019" i="2"/>
  <c r="E1020" i="2"/>
  <c r="E1021" i="2"/>
  <c r="E1022" i="2"/>
  <c r="E1023" i="2"/>
  <c r="E1024" i="2"/>
  <c r="E1025" i="2"/>
  <c r="E1026" i="2"/>
  <c r="E1027" i="2"/>
  <c r="E1028" i="2"/>
  <c r="E1029" i="2"/>
  <c r="E1030" i="2"/>
  <c r="E1031" i="2"/>
  <c r="E1032" i="2"/>
  <c r="E1033" i="2"/>
  <c r="E1034" i="2"/>
  <c r="E1035" i="2"/>
  <c r="E1036" i="2"/>
  <c r="E1037" i="2"/>
  <c r="E1038" i="2"/>
  <c r="E1039" i="2"/>
  <c r="E1040" i="2"/>
  <c r="E1041" i="2"/>
  <c r="E1042" i="2"/>
  <c r="E1043" i="2"/>
  <c r="E1044" i="2"/>
  <c r="E1045" i="2"/>
  <c r="E1046" i="2"/>
  <c r="E1047" i="2"/>
  <c r="E1048" i="2"/>
  <c r="E1049" i="2"/>
  <c r="E1050" i="2"/>
  <c r="E1051" i="2"/>
  <c r="E1052" i="2"/>
  <c r="E1053" i="2"/>
  <c r="E1054" i="2"/>
  <c r="E1055" i="2"/>
  <c r="E1056" i="2"/>
  <c r="E1057" i="2"/>
  <c r="E1058" i="2"/>
  <c r="E1059" i="2"/>
  <c r="E1060" i="2"/>
  <c r="E1061" i="2"/>
  <c r="E1062" i="2"/>
  <c r="E1063" i="2"/>
  <c r="E1064" i="2"/>
  <c r="E1065" i="2"/>
  <c r="E1066" i="2"/>
  <c r="E1067" i="2"/>
  <c r="E1068" i="2"/>
  <c r="E1069" i="2"/>
  <c r="E1070" i="2"/>
  <c r="E1071" i="2"/>
  <c r="E1072" i="2"/>
  <c r="E1073" i="2"/>
  <c r="E1074" i="2"/>
  <c r="E1075" i="2"/>
  <c r="E1076" i="2"/>
  <c r="E1077" i="2"/>
  <c r="E1078" i="2"/>
  <c r="E1079" i="2"/>
  <c r="E1080" i="2"/>
  <c r="E1081" i="2"/>
  <c r="E1082" i="2"/>
  <c r="E1083" i="2"/>
  <c r="E1084" i="2"/>
  <c r="E1085" i="2"/>
  <c r="E1086" i="2"/>
  <c r="E1087" i="2"/>
  <c r="E1088" i="2"/>
  <c r="E1089" i="2"/>
  <c r="E1090" i="2"/>
  <c r="E1091" i="2"/>
  <c r="E1092" i="2"/>
  <c r="E1093" i="2"/>
  <c r="E1094" i="2"/>
  <c r="E1095" i="2"/>
  <c r="E1096" i="2"/>
  <c r="E1097" i="2"/>
  <c r="E1098" i="2"/>
  <c r="E1099" i="2"/>
  <c r="E1100" i="2"/>
  <c r="E1101" i="2"/>
  <c r="E1102" i="2"/>
  <c r="E1103" i="2"/>
  <c r="E1104" i="2"/>
  <c r="E1105" i="2"/>
  <c r="E1106" i="2"/>
  <c r="E1107" i="2"/>
  <c r="E1108" i="2"/>
  <c r="E1109" i="2"/>
  <c r="E1110" i="2"/>
  <c r="E1111" i="2"/>
  <c r="E1112" i="2"/>
  <c r="E1113" i="2"/>
  <c r="E1114" i="2"/>
  <c r="E1115" i="2"/>
  <c r="E1116" i="2"/>
  <c r="E1117" i="2"/>
  <c r="E1118" i="2"/>
  <c r="E1119" i="2"/>
  <c r="E1120" i="2"/>
  <c r="E1121" i="2"/>
  <c r="E1122" i="2"/>
  <c r="E1123" i="2"/>
  <c r="E1124" i="2"/>
  <c r="E1125" i="2"/>
  <c r="E1126" i="2"/>
  <c r="E1127" i="2"/>
  <c r="E1128" i="2"/>
  <c r="E1129" i="2"/>
  <c r="E1130" i="2"/>
  <c r="E1131" i="2"/>
  <c r="E1132" i="2"/>
  <c r="E1133" i="2"/>
  <c r="E1134" i="2"/>
  <c r="E1135" i="2"/>
  <c r="E1136" i="2"/>
  <c r="E1137" i="2"/>
  <c r="E1138" i="2"/>
  <c r="E1139" i="2"/>
  <c r="E1140" i="2"/>
  <c r="E1141" i="2"/>
  <c r="E1142" i="2"/>
  <c r="E1143" i="2"/>
  <c r="E1144" i="2"/>
  <c r="E1145" i="2"/>
  <c r="E1146" i="2"/>
  <c r="E1147" i="2"/>
  <c r="E1148" i="2"/>
  <c r="E1149" i="2"/>
  <c r="E1150" i="2"/>
  <c r="E1151" i="2"/>
  <c r="E1152" i="2"/>
  <c r="E1153" i="2"/>
  <c r="E1154" i="2"/>
  <c r="E1155" i="2"/>
  <c r="E1156" i="2"/>
  <c r="E1157" i="2"/>
  <c r="E1158" i="2"/>
  <c r="E1159" i="2"/>
  <c r="E1160" i="2"/>
  <c r="E1161" i="2"/>
  <c r="E1162" i="2"/>
  <c r="E1163" i="2"/>
  <c r="E1164" i="2"/>
  <c r="E1165" i="2"/>
  <c r="E1166" i="2"/>
  <c r="E1167" i="2"/>
  <c r="E1168" i="2"/>
  <c r="E1169" i="2"/>
  <c r="E1170" i="2"/>
  <c r="E1171" i="2"/>
  <c r="E1172" i="2"/>
  <c r="E1173" i="2"/>
  <c r="E1174" i="2"/>
  <c r="E1175" i="2"/>
  <c r="E1176" i="2"/>
  <c r="E1177" i="2"/>
  <c r="E1178" i="2"/>
  <c r="E1179" i="2"/>
  <c r="E1180" i="2"/>
  <c r="E1181" i="2"/>
  <c r="E1182" i="2"/>
  <c r="E1183" i="2"/>
  <c r="E1184" i="2"/>
  <c r="E1185" i="2"/>
  <c r="E1186" i="2"/>
  <c r="E1187" i="2"/>
  <c r="E1188" i="2"/>
  <c r="E1189" i="2"/>
  <c r="E1190" i="2"/>
  <c r="E1191" i="2"/>
  <c r="E1192" i="2"/>
  <c r="E1193" i="2"/>
  <c r="E1194" i="2"/>
  <c r="E1195" i="2"/>
  <c r="E1196" i="2"/>
  <c r="E1197" i="2"/>
  <c r="E1198" i="2"/>
  <c r="E1199" i="2"/>
  <c r="E1200" i="2"/>
  <c r="E1201" i="2"/>
  <c r="E1202" i="2"/>
  <c r="E1203" i="2"/>
  <c r="E1204" i="2"/>
  <c r="E1205" i="2"/>
  <c r="E1206" i="2"/>
  <c r="E1207" i="2"/>
  <c r="E1208" i="2"/>
  <c r="E1209" i="2"/>
  <c r="E1210" i="2"/>
  <c r="E1211" i="2"/>
  <c r="E1212" i="2"/>
  <c r="E1213" i="2"/>
  <c r="E1214" i="2"/>
  <c r="E1215" i="2"/>
  <c r="E1216" i="2"/>
  <c r="E1217" i="2"/>
  <c r="E1218" i="2"/>
  <c r="E1219" i="2"/>
  <c r="E1220" i="2"/>
  <c r="E1221" i="2"/>
  <c r="E1222" i="2"/>
  <c r="E1223" i="2"/>
  <c r="E1224" i="2"/>
  <c r="E1225" i="2"/>
  <c r="E1226" i="2"/>
  <c r="E1227" i="2"/>
  <c r="E1228" i="2"/>
  <c r="E1229" i="2"/>
  <c r="E1230" i="2"/>
  <c r="E1231" i="2"/>
  <c r="E1232" i="2"/>
  <c r="E1233" i="2"/>
  <c r="E1234" i="2"/>
  <c r="E1235" i="2"/>
  <c r="E1236" i="2"/>
  <c r="E1237" i="2"/>
  <c r="E1238" i="2"/>
  <c r="E1239" i="2"/>
  <c r="E1240" i="2"/>
  <c r="E1241" i="2"/>
  <c r="E1242" i="2"/>
  <c r="E1243" i="2"/>
  <c r="E1244" i="2"/>
  <c r="E1245" i="2"/>
  <c r="E1246" i="2"/>
  <c r="E1247" i="2"/>
  <c r="E1248" i="2"/>
  <c r="E1249" i="2"/>
  <c r="E1250" i="2"/>
  <c r="E1251" i="2"/>
  <c r="E1252" i="2"/>
  <c r="E1253" i="2"/>
  <c r="E1254" i="2"/>
  <c r="E1255" i="2"/>
  <c r="E1256" i="2"/>
  <c r="E1257" i="2"/>
  <c r="E1258" i="2"/>
  <c r="E1259" i="2"/>
  <c r="E1260" i="2"/>
  <c r="E1261" i="2"/>
  <c r="E1262" i="2"/>
  <c r="E1263" i="2"/>
  <c r="E1264" i="2"/>
  <c r="E1265" i="2"/>
  <c r="E1266" i="2"/>
  <c r="E1267" i="2"/>
  <c r="E1268" i="2"/>
  <c r="E1269" i="2"/>
  <c r="E1270" i="2"/>
  <c r="E1271" i="2"/>
  <c r="E1272" i="2"/>
  <c r="E1273" i="2"/>
  <c r="E1274" i="2"/>
  <c r="E1275" i="2"/>
  <c r="E1276" i="2"/>
  <c r="E1277" i="2"/>
  <c r="E1278" i="2"/>
  <c r="E1279" i="2"/>
  <c r="E1280" i="2"/>
  <c r="E1281" i="2"/>
  <c r="E1282" i="2"/>
  <c r="E1283" i="2"/>
  <c r="E1284" i="2"/>
  <c r="E1285" i="2"/>
  <c r="E1286" i="2"/>
  <c r="E1287" i="2"/>
  <c r="E1288" i="2"/>
  <c r="E1289" i="2"/>
  <c r="E1290" i="2"/>
  <c r="E1291" i="2"/>
  <c r="E1292" i="2"/>
  <c r="E1293" i="2"/>
  <c r="E1294" i="2"/>
  <c r="E1295" i="2"/>
  <c r="E1296" i="2"/>
  <c r="E1297" i="2"/>
  <c r="E1298" i="2"/>
  <c r="E1299" i="2"/>
  <c r="E1300" i="2"/>
  <c r="E1301" i="2"/>
  <c r="E1302" i="2"/>
  <c r="E1303" i="2"/>
  <c r="E1304" i="2"/>
  <c r="E1305" i="2"/>
  <c r="E1306" i="2"/>
  <c r="E1307" i="2"/>
  <c r="E1308" i="2"/>
  <c r="E1309" i="2"/>
  <c r="E1310" i="2"/>
  <c r="E1311" i="2"/>
  <c r="E1312" i="2"/>
  <c r="E1313" i="2"/>
  <c r="E1314" i="2"/>
  <c r="E1315" i="2"/>
  <c r="E1316" i="2"/>
  <c r="E1317" i="2"/>
  <c r="E1318" i="2"/>
  <c r="E1319" i="2"/>
  <c r="E1320" i="2"/>
  <c r="E1321" i="2"/>
  <c r="E1322" i="2"/>
  <c r="E1323" i="2"/>
  <c r="E1324" i="2"/>
  <c r="E1325" i="2"/>
  <c r="E1326" i="2"/>
  <c r="E1327" i="2"/>
  <c r="E1328" i="2"/>
  <c r="E1329" i="2"/>
  <c r="E1330" i="2"/>
  <c r="E1331" i="2"/>
  <c r="E1332" i="2"/>
  <c r="E1333" i="2"/>
  <c r="E1334" i="2"/>
  <c r="E1335" i="2"/>
  <c r="E1336" i="2"/>
  <c r="E1337" i="2"/>
  <c r="E1338" i="2"/>
  <c r="E1339" i="2"/>
  <c r="E1340" i="2"/>
  <c r="E1341" i="2"/>
  <c r="E1342" i="2"/>
  <c r="E1343" i="2"/>
  <c r="E1344" i="2"/>
  <c r="E1345" i="2"/>
  <c r="E1346" i="2"/>
  <c r="E1347" i="2"/>
  <c r="E1348" i="2"/>
  <c r="E1349" i="2"/>
  <c r="E1350" i="2"/>
  <c r="E1351" i="2"/>
  <c r="E1352" i="2"/>
  <c r="E1353" i="2"/>
  <c r="E1354" i="2"/>
  <c r="E1355" i="2"/>
  <c r="E1356" i="2"/>
  <c r="E1357" i="2"/>
  <c r="E1358" i="2"/>
  <c r="E1359" i="2"/>
  <c r="E1360" i="2"/>
  <c r="E1361" i="2"/>
  <c r="E1362" i="2"/>
  <c r="E1363" i="2"/>
  <c r="E1364" i="2"/>
  <c r="E1365" i="2"/>
  <c r="E1366" i="2"/>
  <c r="E1367" i="2"/>
  <c r="E1368" i="2"/>
  <c r="E1369" i="2"/>
  <c r="E1370" i="2"/>
  <c r="E1371" i="2"/>
  <c r="E1372" i="2"/>
  <c r="E1373" i="2"/>
  <c r="E1374" i="2"/>
  <c r="E1375" i="2"/>
  <c r="E1376" i="2"/>
  <c r="E1377" i="2"/>
  <c r="E1378" i="2"/>
  <c r="E1379" i="2"/>
  <c r="E1380" i="2"/>
  <c r="E1381" i="2"/>
  <c r="E1382" i="2"/>
  <c r="E1383" i="2"/>
  <c r="E1384" i="2"/>
  <c r="E1385" i="2"/>
  <c r="E1386" i="2"/>
  <c r="E1387" i="2"/>
  <c r="E1388" i="2"/>
  <c r="E1389" i="2"/>
  <c r="E1390" i="2"/>
  <c r="E1391" i="2"/>
  <c r="E1392" i="2"/>
  <c r="E1393" i="2"/>
  <c r="E1394" i="2"/>
  <c r="E1395" i="2"/>
  <c r="E1396" i="2"/>
  <c r="E1397" i="2"/>
  <c r="E1398" i="2"/>
  <c r="E1399" i="2"/>
  <c r="E1400" i="2"/>
  <c r="E1401" i="2"/>
  <c r="E1402" i="2"/>
  <c r="E1403" i="2"/>
  <c r="E1404" i="2"/>
  <c r="E1405" i="2"/>
  <c r="E1406" i="2"/>
  <c r="E1407" i="2"/>
  <c r="E1408" i="2"/>
  <c r="E1409" i="2"/>
  <c r="E1410" i="2"/>
  <c r="E1411" i="2"/>
  <c r="E1412" i="2"/>
  <c r="E1413" i="2"/>
  <c r="E1414" i="2"/>
  <c r="E1415" i="2"/>
  <c r="E1416" i="2"/>
  <c r="E1417" i="2"/>
  <c r="E1418" i="2"/>
  <c r="E1419" i="2"/>
  <c r="E1420" i="2"/>
  <c r="E1421" i="2"/>
  <c r="E1422" i="2"/>
  <c r="E1423" i="2"/>
  <c r="E1424" i="2"/>
  <c r="E1425" i="2"/>
  <c r="E1426" i="2"/>
  <c r="E1427" i="2"/>
  <c r="E1428" i="2"/>
  <c r="E1429" i="2"/>
  <c r="E1430" i="2"/>
  <c r="E1431" i="2"/>
  <c r="E1432" i="2"/>
  <c r="E1433" i="2"/>
  <c r="E1434" i="2"/>
  <c r="E1435" i="2"/>
  <c r="E1436" i="2"/>
  <c r="E1437" i="2"/>
  <c r="E1438" i="2"/>
  <c r="E1439" i="2"/>
  <c r="E1440" i="2"/>
  <c r="E1441" i="2"/>
  <c r="E1442" i="2"/>
  <c r="E1443" i="2"/>
  <c r="E1444" i="2"/>
  <c r="E1445" i="2"/>
  <c r="E1446" i="2"/>
  <c r="E1447" i="2"/>
  <c r="E1448" i="2"/>
  <c r="E1449" i="2"/>
  <c r="E1450" i="2"/>
  <c r="E1451" i="2"/>
  <c r="E1452" i="2"/>
  <c r="E1453" i="2"/>
  <c r="E1454" i="2"/>
  <c r="E1455" i="2"/>
  <c r="E1456" i="2"/>
  <c r="E1457" i="2"/>
  <c r="E1458" i="2"/>
  <c r="E1459" i="2"/>
  <c r="E1460" i="2"/>
  <c r="E1461" i="2"/>
  <c r="E1462" i="2"/>
  <c r="E1463" i="2"/>
  <c r="E1464" i="2"/>
  <c r="E1465" i="2"/>
  <c r="E1466" i="2"/>
  <c r="E1467" i="2"/>
  <c r="E1468" i="2"/>
  <c r="E1469" i="2"/>
  <c r="E1470" i="2"/>
  <c r="E1471" i="2"/>
  <c r="E1472" i="2"/>
  <c r="E1473" i="2"/>
  <c r="E1474" i="2"/>
  <c r="E1475" i="2"/>
  <c r="E1476" i="2"/>
  <c r="E1477" i="2"/>
  <c r="E1478" i="2"/>
  <c r="E1479" i="2"/>
  <c r="E1480" i="2"/>
  <c r="E1481" i="2"/>
  <c r="E1482" i="2"/>
  <c r="E1483" i="2"/>
  <c r="E1484" i="2"/>
  <c r="E1485" i="2"/>
  <c r="E1486" i="2"/>
  <c r="E1487" i="2"/>
  <c r="E1488" i="2"/>
  <c r="E1489" i="2"/>
  <c r="E1490" i="2"/>
  <c r="E1491" i="2"/>
  <c r="E1492" i="2"/>
  <c r="E1493" i="2"/>
  <c r="E1494" i="2"/>
  <c r="E1495" i="2"/>
  <c r="E1496" i="2"/>
  <c r="E1497" i="2"/>
  <c r="E1498" i="2"/>
  <c r="E1499" i="2"/>
  <c r="E1500" i="2"/>
  <c r="E1501" i="2"/>
  <c r="E1502" i="2"/>
  <c r="E1503" i="2"/>
  <c r="E1504" i="2"/>
  <c r="E1505" i="2"/>
  <c r="E1506" i="2"/>
  <c r="E1507" i="2"/>
  <c r="E1508" i="2"/>
  <c r="E1509" i="2"/>
  <c r="E1510" i="2"/>
  <c r="E1511" i="2"/>
  <c r="E1512" i="2"/>
  <c r="E1513" i="2"/>
  <c r="E1514" i="2"/>
  <c r="E1515" i="2"/>
  <c r="E1516" i="2"/>
  <c r="E1517" i="2"/>
  <c r="E1518" i="2"/>
  <c r="E1519" i="2"/>
  <c r="E1520" i="2"/>
  <c r="E1521" i="2"/>
  <c r="E1522" i="2"/>
  <c r="E1523" i="2"/>
  <c r="E1524" i="2"/>
  <c r="E1525" i="2"/>
  <c r="E1526" i="2"/>
  <c r="E1527" i="2"/>
  <c r="E1528" i="2"/>
  <c r="E1529" i="2"/>
  <c r="E1530" i="2"/>
  <c r="E1531" i="2"/>
  <c r="E1532" i="2"/>
  <c r="E1533" i="2"/>
  <c r="E1534" i="2"/>
  <c r="E1535" i="2"/>
  <c r="E1536" i="2"/>
</calcChain>
</file>

<file path=xl/sharedStrings.xml><?xml version="1.0" encoding="utf-8"?>
<sst xmlns="http://schemas.openxmlformats.org/spreadsheetml/2006/main" count="1872" uniqueCount="100">
  <si>
    <t>https://www.boursorama.com/bourse/indices/cours/1rPCAC/</t>
  </si>
  <si>
    <t>CAC 40</t>
  </si>
  <si>
    <t xml:space="preserve">FR0003500008 </t>
  </si>
  <si>
    <t>DAX</t>
  </si>
  <si>
    <t xml:space="preserve">DE0008469008 </t>
  </si>
  <si>
    <t>https://www.boursorama.com/bourse/indices/cours/5pDAX/</t>
  </si>
  <si>
    <t>FTSE 100</t>
  </si>
  <si>
    <t xml:space="preserve">GB0001383545 </t>
  </si>
  <si>
    <t>https://www.boursorama.com/bourse/indices/cours/UKX.L/</t>
  </si>
  <si>
    <t>der</t>
  </si>
  <si>
    <t>date</t>
  </si>
  <si>
    <t>code</t>
  </si>
  <si>
    <t>Dates</t>
  </si>
  <si>
    <t>Valeurs</t>
  </si>
  <si>
    <t>S&amp;P 500</t>
  </si>
  <si>
    <t>US78378X1072</t>
  </si>
  <si>
    <t>https://www.boursorama.com/bourse/indices/cours/%24INX/</t>
  </si>
  <si>
    <t>Dow Jones</t>
  </si>
  <si>
    <t xml:space="preserve">US2605661048 </t>
  </si>
  <si>
    <t>https://www.boursorama.com/bourse/indices/cours/%24INDU/</t>
  </si>
  <si>
    <t>Nasdaq</t>
  </si>
  <si>
    <t xml:space="preserve">XC0009694271 </t>
  </si>
  <si>
    <t>https://www.boursorama.com/bourse/indices/cours/%24COMPX/</t>
  </si>
  <si>
    <t>Nikkei 225</t>
  </si>
  <si>
    <t xml:space="preserve">XC0009692440 </t>
  </si>
  <si>
    <t>https://www.boursorama.com/bourse/indices/cours/1xN225/</t>
  </si>
  <si>
    <t>Hang Seng</t>
  </si>
  <si>
    <t xml:space="preserve">HK0000004322 </t>
  </si>
  <si>
    <t>https://www.boursorama.com/bourse/indices/cours/1xHSIX/</t>
  </si>
  <si>
    <t>Sensex</t>
  </si>
  <si>
    <t xml:space="preserve">QT0009982759 </t>
  </si>
  <si>
    <t>https://www.boursorama.com/bourse/indices/cours/1xBSE/</t>
  </si>
  <si>
    <t>EURUSD=X</t>
  </si>
  <si>
    <t>https://www.boursorama.com/bourse/devises/taux-de-change-euro-dollar-EUR-USD/</t>
  </si>
  <si>
    <t>EURGBP=X</t>
  </si>
  <si>
    <t>https://www.boursorama.com/bourse/devises/taux-de-change-euro-livresterling-EUR-GBP/</t>
  </si>
  <si>
    <t>https://www.boursorama.com/bourse/devises/taux-de-change-euro-francsuisse-EUR-CHF/</t>
  </si>
  <si>
    <t>https://www.boursorama.com/bourse/devises/taux-de-change-euro-yen-EUR-JPY/</t>
  </si>
  <si>
    <t>https://www.boursorama.com/bourse/devises/taux-de-change-dollar-yen-USD-JPY/</t>
  </si>
  <si>
    <t>https://www.boursorama.com/bourse/devises/taux-de-change-yuanrenminbi-dollar-CNY-USD/</t>
  </si>
  <si>
    <t>XC0009677409</t>
  </si>
  <si>
    <t>https://www.boursorama.com/bourse/matieres-premieres/cours/8xWBS/</t>
  </si>
  <si>
    <t>https://www.boursorama.com/bourse/matieres-premieres/cours/8xBRN/</t>
  </si>
  <si>
    <t>https://www.boursorama.com/bourse/matieres-premieres/cours/_GC/</t>
  </si>
  <si>
    <t>Cuivre</t>
  </si>
  <si>
    <t>XC0007203216</t>
  </si>
  <si>
    <t>https://www.boursorama.com/bourse/matieres-premieres/cours/7xCAUSD/</t>
  </si>
  <si>
    <t>Aluminium</t>
  </si>
  <si>
    <t>https://www.boursorama.com/bourse/matieres-premieres/cours/7xAAUSD/</t>
  </si>
  <si>
    <t>Blé</t>
  </si>
  <si>
    <t>https://www.boursorama.com/bourse/matieres-premieres/cours/6xWWY/</t>
  </si>
  <si>
    <t>Euribor 3M</t>
  </si>
  <si>
    <t>https://www.boursorama.com/bourse/taux/cours/2xERB3MOIS/</t>
  </si>
  <si>
    <t>Goldman sachs</t>
  </si>
  <si>
    <t>https://www.boursorama.com/cours/GS/</t>
  </si>
  <si>
    <t>SAFRAN</t>
  </si>
  <si>
    <t>FR0000073272</t>
  </si>
  <si>
    <t>https://www.boursorama.com/cours/1rPSAF/</t>
  </si>
  <si>
    <t>ALSTOM</t>
  </si>
  <si>
    <t xml:space="preserve">FR0010220475 </t>
  </si>
  <si>
    <t>https://www.boursorama.com/cours/1rPALO/</t>
  </si>
  <si>
    <t>FR0000120073</t>
  </si>
  <si>
    <t>https://www.boursorama.com/cours/1rPAI/</t>
  </si>
  <si>
    <t>FR0000120354</t>
  </si>
  <si>
    <t>https://www.boursorama.com/cours/1rPVK/</t>
  </si>
  <si>
    <t>FR0000120271</t>
  </si>
  <si>
    <t>https://www.boursorama.com/cours/1rPFP/</t>
  </si>
  <si>
    <t>FR0000120578</t>
  </si>
  <si>
    <t>https://www.boursorama.com/cours/1rPSAN/</t>
  </si>
  <si>
    <t>FR0000133308</t>
  </si>
  <si>
    <t>https://www.boursorama.com/cours/1rPORA/</t>
  </si>
  <si>
    <t>FR0010208488</t>
  </si>
  <si>
    <t>https://www.boursorama.com/cours/1rPENGI/</t>
  </si>
  <si>
    <t>FR0000184798</t>
  </si>
  <si>
    <t>https://www.boursorama.com/cours/1rPORP/</t>
  </si>
  <si>
    <t>GB00BDSFG982</t>
  </si>
  <si>
    <t>https://www.boursorama.com/cours/1rPFTI/</t>
  </si>
  <si>
    <t>FR0000121329 </t>
  </si>
  <si>
    <t>https://www.boursorama.com/cours/1rPHO/</t>
  </si>
  <si>
    <t>AIRLIQUID</t>
  </si>
  <si>
    <t>VALLOUREC</t>
  </si>
  <si>
    <t>TOTAL</t>
  </si>
  <si>
    <t>SANOFI</t>
  </si>
  <si>
    <t>ORANGE</t>
  </si>
  <si>
    <t>ENGIE</t>
  </si>
  <si>
    <t>ORPEA</t>
  </si>
  <si>
    <t>TECHNIPFMC</t>
  </si>
  <si>
    <t>THALES</t>
  </si>
  <si>
    <t>EUR-USD</t>
  </si>
  <si>
    <t>EUR-GBP</t>
  </si>
  <si>
    <t>EUR-CHF</t>
  </si>
  <si>
    <t>EUR-JPY</t>
  </si>
  <si>
    <t>USD-JPY</t>
  </si>
  <si>
    <t>YUAN-USD</t>
  </si>
  <si>
    <t>WTI($-Baril)</t>
  </si>
  <si>
    <t>Brent($-Baril)</t>
  </si>
  <si>
    <t>OR ($-once)</t>
  </si>
  <si>
    <t>var</t>
  </si>
  <si>
    <t>indice</t>
  </si>
  <si>
    <t>Max de indice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</si>
</sst>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vertical="top"/>
    </xf>
    <xf numFmtId="0" fontId="1" fillId="0" borderId="0" xfId="1"/>
    <xf numFmtId="0" fontId="1" fillId="0" borderId="0" xfId="1" applyAlignment="1">
      <alignment vertical="top"/>
    </xf>
    <xf numFmtId="14" fontId="0" fillId="0" borderId="0" xfId="0" applyNumberFormat="1"/>
    <xf numFmtId="43" fontId="0" fillId="0" borderId="0" xfId="2" applyFont="1"/>
    <xf numFmtId="0" fontId="0" fillId="0" borderId="0" xfId="0" pivotButton="1"/>
    <xf numFmtId="10" fontId="0" fillId="0" borderId="0" xfId="3" applyNumberFormat="1" applyFont="1"/>
    <xf numFmtId="14" fontId="0" fillId="0" borderId="1" xfId="0" applyNumberFormat="1" applyFont="1" applyBorder="1"/>
    <xf numFmtId="43" fontId="0" fillId="0" borderId="1" xfId="2" applyNumberFormat="1" applyFont="1" applyBorder="1"/>
    <xf numFmtId="9" fontId="0" fillId="0" borderId="0" xfId="0" applyNumberFormat="1"/>
    <xf numFmtId="0" fontId="0" fillId="0" borderId="1" xfId="0" applyFont="1" applyBorder="1"/>
    <xf numFmtId="0" fontId="3" fillId="0" borderId="0" xfId="0" applyFont="1" applyFill="1" applyBorder="1"/>
    <xf numFmtId="14" fontId="3" fillId="0" borderId="0" xfId="0" applyNumberFormat="1" applyFont="1" applyFill="1" applyBorder="1"/>
    <xf numFmtId="43" fontId="3" fillId="0" borderId="0" xfId="2" applyNumberFormat="1" applyFont="1" applyFill="1" applyBorder="1"/>
    <xf numFmtId="9" fontId="0" fillId="0" borderId="0" xfId="3" applyFont="1"/>
    <xf numFmtId="14" fontId="0" fillId="0" borderId="0" xfId="0" applyNumberFormat="1" applyAlignment="1">
      <alignment horizontal="left"/>
    </xf>
    <xf numFmtId="9" fontId="0" fillId="0" borderId="0" xfId="3" applyNumberFormat="1" applyFont="1"/>
  </cellXfs>
  <cellStyles count="4">
    <cellStyle name="Lien hypertexte" xfId="1" builtinId="8"/>
    <cellStyle name="Milliers" xfId="2" builtinId="3"/>
    <cellStyle name="Normal" xfId="0" builtinId="0"/>
    <cellStyle name="Pourcentage" xfId="3" builtinId="5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ill>
        <patternFill patternType="none">
          <fgColor indexed="64"/>
          <bgColor auto="1"/>
        </patternFill>
      </fill>
    </dxf>
    <dxf>
      <numFmt numFmtId="13" formatCode="0%"/>
    </dxf>
    <dxf>
      <numFmt numFmtId="14" formatCode="0.00%"/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chartsheet" Target="chartsheets/sheet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[interroger historique des cours boursorama et archiver.xlsm]_histo!Tableau croisé dynamique1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_histo!$B$3:$B$4</c:f>
              <c:strCache>
                <c:ptCount val="1"/>
                <c:pt idx="0">
                  <c:v>AIRLIQUID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_histo!$B$5:$B$50</c:f>
              <c:numCache>
                <c:formatCode>0%</c:formatCode>
                <c:ptCount val="46"/>
                <c:pt idx="1">
                  <c:v>1</c:v>
                </c:pt>
                <c:pt idx="2">
                  <c:v>0.98717034925160363</c:v>
                </c:pt>
                <c:pt idx="3">
                  <c:v>0.99251603706343539</c:v>
                </c:pt>
                <c:pt idx="5">
                  <c:v>0.95331432644333558</c:v>
                </c:pt>
                <c:pt idx="6">
                  <c:v>0.93478260869565211</c:v>
                </c:pt>
                <c:pt idx="7">
                  <c:v>0.93834640057020668</c:v>
                </c:pt>
                <c:pt idx="8">
                  <c:v>0.91090520313613677</c:v>
                </c:pt>
                <c:pt idx="9">
                  <c:v>0.87598004276550245</c:v>
                </c:pt>
                <c:pt idx="11">
                  <c:v>0.8955808980755523</c:v>
                </c:pt>
                <c:pt idx="14">
                  <c:v>0.90876692801140402</c:v>
                </c:pt>
                <c:pt idx="15">
                  <c:v>0.87883107626514601</c:v>
                </c:pt>
                <c:pt idx="17">
                  <c:v>0.81218816821097639</c:v>
                </c:pt>
                <c:pt idx="18">
                  <c:v>0.79900213827512467</c:v>
                </c:pt>
                <c:pt idx="19">
                  <c:v>0.804704205274412</c:v>
                </c:pt>
                <c:pt idx="20">
                  <c:v>0.71489665003563785</c:v>
                </c:pt>
                <c:pt idx="21">
                  <c:v>0.75089094796863853</c:v>
                </c:pt>
                <c:pt idx="23">
                  <c:v>0.71846044191019232</c:v>
                </c:pt>
                <c:pt idx="24">
                  <c:v>0.7537419814682822</c:v>
                </c:pt>
                <c:pt idx="25">
                  <c:v>0.71133285816108327</c:v>
                </c:pt>
                <c:pt idx="26">
                  <c:v>0.74839629365645044</c:v>
                </c:pt>
                <c:pt idx="27">
                  <c:v>0.74910905203136124</c:v>
                </c:pt>
                <c:pt idx="29">
                  <c:v>0.74483250178189586</c:v>
                </c:pt>
                <c:pt idx="30">
                  <c:v>0.77548111190306479</c:v>
                </c:pt>
                <c:pt idx="31">
                  <c:v>0.77191732002851021</c:v>
                </c:pt>
                <c:pt idx="34">
                  <c:v>0.82109764789736273</c:v>
                </c:pt>
                <c:pt idx="36">
                  <c:v>0.83036350677120452</c:v>
                </c:pt>
                <c:pt idx="37">
                  <c:v>0.85566642908054158</c:v>
                </c:pt>
                <c:pt idx="38">
                  <c:v>0.84212401995723452</c:v>
                </c:pt>
                <c:pt idx="39">
                  <c:v>0.84426229508196715</c:v>
                </c:pt>
                <c:pt idx="43">
                  <c:v>0.88880969351389871</c:v>
                </c:pt>
                <c:pt idx="44">
                  <c:v>0.8588738417676407</c:v>
                </c:pt>
                <c:pt idx="45">
                  <c:v>0.86528866714183894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_histo!$C$3:$C$4</c:f>
              <c:strCache>
                <c:ptCount val="1"/>
                <c:pt idx="0">
                  <c:v>ALSTOM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_histo!$C$5:$C$50</c:f>
              <c:numCache>
                <c:formatCode>0%</c:formatCode>
                <c:ptCount val="46"/>
                <c:pt idx="1">
                  <c:v>1</c:v>
                </c:pt>
                <c:pt idx="2">
                  <c:v>0.98338241480858224</c:v>
                </c:pt>
                <c:pt idx="3">
                  <c:v>0.99368952461085402</c:v>
                </c:pt>
                <c:pt idx="5">
                  <c:v>0.9619267984854859</c:v>
                </c:pt>
                <c:pt idx="6">
                  <c:v>0.96024400504838026</c:v>
                </c:pt>
                <c:pt idx="7">
                  <c:v>0.97391670172486322</c:v>
                </c:pt>
                <c:pt idx="8">
                  <c:v>0.96318889356331505</c:v>
                </c:pt>
                <c:pt idx="9">
                  <c:v>0.93584350021034923</c:v>
                </c:pt>
                <c:pt idx="11">
                  <c:v>0.96087505258729489</c:v>
                </c:pt>
                <c:pt idx="14">
                  <c:v>0.96108540176693302</c:v>
                </c:pt>
                <c:pt idx="15">
                  <c:v>0.93163651661758518</c:v>
                </c:pt>
                <c:pt idx="17">
                  <c:v>0.8986116954143879</c:v>
                </c:pt>
                <c:pt idx="18">
                  <c:v>0.90071518721076993</c:v>
                </c:pt>
                <c:pt idx="19">
                  <c:v>0.87526293647454778</c:v>
                </c:pt>
                <c:pt idx="20">
                  <c:v>0.80143037442153975</c:v>
                </c:pt>
                <c:pt idx="21">
                  <c:v>0.80900294488851499</c:v>
                </c:pt>
                <c:pt idx="23">
                  <c:v>0.75725704669751792</c:v>
                </c:pt>
                <c:pt idx="24">
                  <c:v>0.74610854017669326</c:v>
                </c:pt>
                <c:pt idx="25">
                  <c:v>0.67627261253681104</c:v>
                </c:pt>
                <c:pt idx="26">
                  <c:v>0.75557425326041239</c:v>
                </c:pt>
                <c:pt idx="27">
                  <c:v>0.74884307951198992</c:v>
                </c:pt>
                <c:pt idx="29">
                  <c:v>0.70256625999158606</c:v>
                </c:pt>
                <c:pt idx="30">
                  <c:v>0.77681952040387048</c:v>
                </c:pt>
                <c:pt idx="31">
                  <c:v>0.82667227597812365</c:v>
                </c:pt>
                <c:pt idx="34">
                  <c:v>0.75809844341607069</c:v>
                </c:pt>
                <c:pt idx="36">
                  <c:v>0.78712663020614226</c:v>
                </c:pt>
                <c:pt idx="37">
                  <c:v>0.83466554480437527</c:v>
                </c:pt>
                <c:pt idx="38">
                  <c:v>0.82351703828355072</c:v>
                </c:pt>
                <c:pt idx="39">
                  <c:v>0.81994110222970129</c:v>
                </c:pt>
                <c:pt idx="43">
                  <c:v>0.81405132519983181</c:v>
                </c:pt>
                <c:pt idx="44">
                  <c:v>0.76651241060159858</c:v>
                </c:pt>
                <c:pt idx="45">
                  <c:v>0.7745056794278502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_histo!$D$3:$D$4</c:f>
              <c:strCache>
                <c:ptCount val="1"/>
                <c:pt idx="0">
                  <c:v>Aluminium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_histo!$D$5:$D$50</c:f>
              <c:numCache>
                <c:formatCode>0%</c:formatCode>
                <c:ptCount val="46"/>
                <c:pt idx="1">
                  <c:v>1</c:v>
                </c:pt>
                <c:pt idx="2">
                  <c:v>0.9963503649635036</c:v>
                </c:pt>
                <c:pt idx="3">
                  <c:v>0.9963503649635036</c:v>
                </c:pt>
                <c:pt idx="5">
                  <c:v>0.98905109489051091</c:v>
                </c:pt>
                <c:pt idx="6">
                  <c:v>0.98540145985401462</c:v>
                </c:pt>
                <c:pt idx="7">
                  <c:v>0.98905109489051091</c:v>
                </c:pt>
                <c:pt idx="8">
                  <c:v>0.99616788321167882</c:v>
                </c:pt>
                <c:pt idx="9">
                  <c:v>0.98594890510948907</c:v>
                </c:pt>
                <c:pt idx="13">
                  <c:v>1.0182481751824817</c:v>
                </c:pt>
                <c:pt idx="14">
                  <c:v>1.0111313868613139</c:v>
                </c:pt>
                <c:pt idx="15">
                  <c:v>1.0036496350364963</c:v>
                </c:pt>
                <c:pt idx="17">
                  <c:v>1.0072992700729928</c:v>
                </c:pt>
                <c:pt idx="18">
                  <c:v>1.0036496350364963</c:v>
                </c:pt>
                <c:pt idx="19">
                  <c:v>0.98905109489051091</c:v>
                </c:pt>
                <c:pt idx="20">
                  <c:v>0.98905109489051091</c:v>
                </c:pt>
                <c:pt idx="21">
                  <c:v>0.98540145985401462</c:v>
                </c:pt>
                <c:pt idx="23">
                  <c:v>0.98905109489051091</c:v>
                </c:pt>
                <c:pt idx="24">
                  <c:v>0.95255474452554745</c:v>
                </c:pt>
                <c:pt idx="25">
                  <c:v>0.88321167883211682</c:v>
                </c:pt>
                <c:pt idx="26">
                  <c:v>0.85766423357664234</c:v>
                </c:pt>
                <c:pt idx="27">
                  <c:v>0.85401459854014594</c:v>
                </c:pt>
                <c:pt idx="29">
                  <c:v>0.84817518248175183</c:v>
                </c:pt>
                <c:pt idx="30">
                  <c:v>0.83722627737226274</c:v>
                </c:pt>
                <c:pt idx="31">
                  <c:v>0.8448905109489051</c:v>
                </c:pt>
                <c:pt idx="33">
                  <c:v>0.83941605839416056</c:v>
                </c:pt>
                <c:pt idx="34">
                  <c:v>0.83941605839416056</c:v>
                </c:pt>
                <c:pt idx="36">
                  <c:v>0.82481751824817517</c:v>
                </c:pt>
                <c:pt idx="37">
                  <c:v>0.83978102189781023</c:v>
                </c:pt>
                <c:pt idx="38">
                  <c:v>0.83211678832116787</c:v>
                </c:pt>
                <c:pt idx="39">
                  <c:v>0.83394160583941601</c:v>
                </c:pt>
                <c:pt idx="43">
                  <c:v>0.83211678832116787</c:v>
                </c:pt>
                <c:pt idx="44">
                  <c:v>0.83211678832116787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_histo!$E$3:$E$4</c:f>
              <c:strCache>
                <c:ptCount val="1"/>
                <c:pt idx="0">
                  <c:v>Blé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_histo!$E$5:$E$50</c:f>
              <c:numCache>
                <c:formatCode>0%</c:formatCode>
                <c:ptCount val="46"/>
                <c:pt idx="1">
                  <c:v>1</c:v>
                </c:pt>
                <c:pt idx="2">
                  <c:v>0.98850574712643668</c:v>
                </c:pt>
                <c:pt idx="4">
                  <c:v>0.97435897435897423</c:v>
                </c:pt>
                <c:pt idx="5">
                  <c:v>0.95048629531388151</c:v>
                </c:pt>
                <c:pt idx="6">
                  <c:v>0.95455349248452692</c:v>
                </c:pt>
                <c:pt idx="7">
                  <c:v>0.96339522546419099</c:v>
                </c:pt>
                <c:pt idx="8">
                  <c:v>0.93598585322723249</c:v>
                </c:pt>
                <c:pt idx="9">
                  <c:v>0.93545534924845264</c:v>
                </c:pt>
                <c:pt idx="11">
                  <c:v>0.93810786914235178</c:v>
                </c:pt>
                <c:pt idx="12">
                  <c:v>0.93510167992926618</c:v>
                </c:pt>
                <c:pt idx="13">
                  <c:v>0.9221927497789566</c:v>
                </c:pt>
                <c:pt idx="14">
                  <c:v>0.92714412024756854</c:v>
                </c:pt>
                <c:pt idx="16">
                  <c:v>0.91246684350132623</c:v>
                </c:pt>
                <c:pt idx="17">
                  <c:v>0.92484526967285596</c:v>
                </c:pt>
                <c:pt idx="18">
                  <c:v>0.92979664014146768</c:v>
                </c:pt>
                <c:pt idx="19">
                  <c:v>0.91476569407603892</c:v>
                </c:pt>
                <c:pt idx="20">
                  <c:v>0.89089301503094609</c:v>
                </c:pt>
                <c:pt idx="22">
                  <c:v>0.89000884173297967</c:v>
                </c:pt>
                <c:pt idx="23">
                  <c:v>0.89036251105216624</c:v>
                </c:pt>
                <c:pt idx="24">
                  <c:v>0.88063660477453587</c:v>
                </c:pt>
                <c:pt idx="33">
                  <c:v>0.95809018567639259</c:v>
                </c:pt>
                <c:pt idx="35">
                  <c:v>0.96958443854995569</c:v>
                </c:pt>
                <c:pt idx="36">
                  <c:v>0.98196286472148531</c:v>
                </c:pt>
                <c:pt idx="37">
                  <c:v>0.97135278514588863</c:v>
                </c:pt>
                <c:pt idx="38">
                  <c:v>0.96958443854995569</c:v>
                </c:pt>
                <c:pt idx="39">
                  <c:v>0.98408488063660482</c:v>
                </c:pt>
                <c:pt idx="41">
                  <c:v>0.98461538461538456</c:v>
                </c:pt>
                <c:pt idx="42">
                  <c:v>0.98320070733863829</c:v>
                </c:pt>
                <c:pt idx="43">
                  <c:v>0.96958443854995569</c:v>
                </c:pt>
                <c:pt idx="44">
                  <c:v>0.95137046861184782</c:v>
                </c:pt>
                <c:pt idx="45">
                  <c:v>0.95932802829354547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_histo!$F$3:$F$4</c:f>
              <c:strCache>
                <c:ptCount val="1"/>
                <c:pt idx="0">
                  <c:v>Brent($-Baril)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_histo!$F$5:$F$50</c:f>
              <c:numCache>
                <c:formatCode>0%</c:formatCode>
                <c:ptCount val="46"/>
                <c:pt idx="1">
                  <c:v>1</c:v>
                </c:pt>
                <c:pt idx="2">
                  <c:v>0.99494609164420489</c:v>
                </c:pt>
                <c:pt idx="3">
                  <c:v>0.98433288409703501</c:v>
                </c:pt>
                <c:pt idx="5">
                  <c:v>0.94760781671159033</c:v>
                </c:pt>
                <c:pt idx="6">
                  <c:v>0.92621293800539084</c:v>
                </c:pt>
                <c:pt idx="7">
                  <c:v>0.8992587601078168</c:v>
                </c:pt>
                <c:pt idx="8">
                  <c:v>0.86522911051212936</c:v>
                </c:pt>
                <c:pt idx="9">
                  <c:v>0.85074123989218331</c:v>
                </c:pt>
                <c:pt idx="11">
                  <c:v>0.87179919137466311</c:v>
                </c:pt>
                <c:pt idx="14">
                  <c:v>0.84316037735849048</c:v>
                </c:pt>
                <c:pt idx="15">
                  <c:v>0.76752021563342321</c:v>
                </c:pt>
                <c:pt idx="17">
                  <c:v>0.56300539083557954</c:v>
                </c:pt>
                <c:pt idx="18">
                  <c:v>0.63645552560646901</c:v>
                </c:pt>
                <c:pt idx="19">
                  <c:v>0.60377358490566047</c:v>
                </c:pt>
                <c:pt idx="20">
                  <c:v>0.55188679245283012</c:v>
                </c:pt>
                <c:pt idx="21">
                  <c:v>0.58911725067385445</c:v>
                </c:pt>
                <c:pt idx="23">
                  <c:v>0.52695417789757415</c:v>
                </c:pt>
                <c:pt idx="24">
                  <c:v>0.48601752021563344</c:v>
                </c:pt>
                <c:pt idx="25">
                  <c:v>0.45636792452830188</c:v>
                </c:pt>
                <c:pt idx="26">
                  <c:v>0.4733827493261456</c:v>
                </c:pt>
                <c:pt idx="27">
                  <c:v>0.45838948787061995</c:v>
                </c:pt>
                <c:pt idx="29">
                  <c:v>0.46361185983827491</c:v>
                </c:pt>
                <c:pt idx="30">
                  <c:v>0.46681266846361186</c:v>
                </c:pt>
                <c:pt idx="31">
                  <c:v>0.46344339622641512</c:v>
                </c:pt>
                <c:pt idx="32">
                  <c:v>0.4582210242587601</c:v>
                </c:pt>
                <c:pt idx="34">
                  <c:v>0.58440026954177893</c:v>
                </c:pt>
                <c:pt idx="36">
                  <c:v>0.56098382749326137</c:v>
                </c:pt>
                <c:pt idx="37">
                  <c:v>0.5475067385444744</c:v>
                </c:pt>
                <c:pt idx="38">
                  <c:v>0.56721698113207553</c:v>
                </c:pt>
                <c:pt idx="39">
                  <c:v>0.53891509433962259</c:v>
                </c:pt>
                <c:pt idx="43">
                  <c:v>0.50690700808625333</c:v>
                </c:pt>
                <c:pt idx="44">
                  <c:v>0.47169811320754718</c:v>
                </c:pt>
                <c:pt idx="45">
                  <c:v>0.46967654986522911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_histo!$G$3:$G$4</c:f>
              <c:strCache>
                <c:ptCount val="1"/>
                <c:pt idx="0">
                  <c:v>CAC 40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_histo!$G$5:$G$50</c:f>
              <c:numCache>
                <c:formatCode>0%</c:formatCode>
                <c:ptCount val="46"/>
                <c:pt idx="1">
                  <c:v>1</c:v>
                </c:pt>
                <c:pt idx="2">
                  <c:v>0.99199180526374364</c:v>
                </c:pt>
                <c:pt idx="3">
                  <c:v>0.98666064497548789</c:v>
                </c:pt>
                <c:pt idx="5">
                  <c:v>0.94774055674462143</c:v>
                </c:pt>
                <c:pt idx="6">
                  <c:v>0.92938258029467025</c:v>
                </c:pt>
                <c:pt idx="7">
                  <c:v>0.93017947257839662</c:v>
                </c:pt>
                <c:pt idx="8">
                  <c:v>0.89926103376728794</c:v>
                </c:pt>
                <c:pt idx="9">
                  <c:v>0.86887440192170484</c:v>
                </c:pt>
                <c:pt idx="11">
                  <c:v>0.88643221342968037</c:v>
                </c:pt>
                <c:pt idx="14">
                  <c:v>0.87725240704014251</c:v>
                </c:pt>
                <c:pt idx="15">
                  <c:v>0.84092753680104204</c:v>
                </c:pt>
                <c:pt idx="17">
                  <c:v>0.77036902494420123</c:v>
                </c:pt>
                <c:pt idx="18">
                  <c:v>0.75870199828512708</c:v>
                </c:pt>
                <c:pt idx="19">
                  <c:v>0.75438863471243156</c:v>
                </c:pt>
                <c:pt idx="20">
                  <c:v>0.66177404258382921</c:v>
                </c:pt>
                <c:pt idx="21">
                  <c:v>0.67389924139781776</c:v>
                </c:pt>
                <c:pt idx="23">
                  <c:v>0.63513460443379743</c:v>
                </c:pt>
                <c:pt idx="24">
                  <c:v>0.65318658733743074</c:v>
                </c:pt>
                <c:pt idx="25">
                  <c:v>0.61441540505691161</c:v>
                </c:pt>
                <c:pt idx="26">
                  <c:v>0.63088669402608966</c:v>
                </c:pt>
                <c:pt idx="27">
                  <c:v>0.66251693600644068</c:v>
                </c:pt>
                <c:pt idx="29">
                  <c:v>0.6405099456084199</c:v>
                </c:pt>
                <c:pt idx="30">
                  <c:v>0.69424535773427321</c:v>
                </c:pt>
                <c:pt idx="31">
                  <c:v>0.72527015793848715</c:v>
                </c:pt>
                <c:pt idx="34">
                  <c:v>0.6798260254874624</c:v>
                </c:pt>
                <c:pt idx="36">
                  <c:v>0.71117154620011658</c:v>
                </c:pt>
                <c:pt idx="37">
                  <c:v>0.72624704642593008</c:v>
                </c:pt>
                <c:pt idx="38">
                  <c:v>0.72698012187379324</c:v>
                </c:pt>
                <c:pt idx="39">
                  <c:v>0.7374689915630871</c:v>
                </c:pt>
                <c:pt idx="43">
                  <c:v>0.74026056904981641</c:v>
                </c:pt>
                <c:pt idx="44">
                  <c:v>0.71241188367663522</c:v>
                </c:pt>
                <c:pt idx="45">
                  <c:v>0.7210467924676498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_histo!$H$3:$H$4</c:f>
              <c:strCache>
                <c:ptCount val="1"/>
                <c:pt idx="0">
                  <c:v>Cuivre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_histo!$H$5:$H$50</c:f>
              <c:numCache>
                <c:formatCode>0%</c:formatCode>
                <c:ptCount val="46"/>
                <c:pt idx="1">
                  <c:v>1</c:v>
                </c:pt>
                <c:pt idx="2">
                  <c:v>0.99548218940052124</c:v>
                </c:pt>
                <c:pt idx="3">
                  <c:v>0.99070373588184191</c:v>
                </c:pt>
                <c:pt idx="5">
                  <c:v>0.98303214596003485</c:v>
                </c:pt>
                <c:pt idx="6">
                  <c:v>0.98397046046915726</c:v>
                </c:pt>
                <c:pt idx="7">
                  <c:v>0.97545612510860125</c:v>
                </c:pt>
                <c:pt idx="8">
                  <c:v>0.97617723718505645</c:v>
                </c:pt>
                <c:pt idx="9">
                  <c:v>0.96820156385751521</c:v>
                </c:pt>
                <c:pt idx="13">
                  <c:v>0.98946133796698532</c:v>
                </c:pt>
                <c:pt idx="14">
                  <c:v>0.98475238922675934</c:v>
                </c:pt>
                <c:pt idx="15">
                  <c:v>0.97715030408340575</c:v>
                </c:pt>
                <c:pt idx="17">
                  <c:v>0.95271068635968725</c:v>
                </c:pt>
                <c:pt idx="18">
                  <c:v>0.95950477845351867</c:v>
                </c:pt>
                <c:pt idx="19">
                  <c:v>0.96466550825369235</c:v>
                </c:pt>
                <c:pt idx="20">
                  <c:v>0.93592528236316241</c:v>
                </c:pt>
                <c:pt idx="21">
                  <c:v>0.9609209383145092</c:v>
                </c:pt>
                <c:pt idx="23">
                  <c:v>0.91498696785403999</c:v>
                </c:pt>
                <c:pt idx="24">
                  <c:v>0.90423110338835799</c:v>
                </c:pt>
                <c:pt idx="25">
                  <c:v>0.84454387489139882</c:v>
                </c:pt>
                <c:pt idx="26">
                  <c:v>0.81404865334491749</c:v>
                </c:pt>
                <c:pt idx="27">
                  <c:v>0.84358818418766301</c:v>
                </c:pt>
                <c:pt idx="29">
                  <c:v>0.80234578627280628</c:v>
                </c:pt>
                <c:pt idx="30">
                  <c:v>0.83223284100781925</c:v>
                </c:pt>
                <c:pt idx="31">
                  <c:v>0.82606429192006947</c:v>
                </c:pt>
                <c:pt idx="33">
                  <c:v>0.83779322328410077</c:v>
                </c:pt>
                <c:pt idx="34">
                  <c:v>0.84509122502172029</c:v>
                </c:pt>
                <c:pt idx="36">
                  <c:v>0.84569939183318854</c:v>
                </c:pt>
                <c:pt idx="37">
                  <c:v>0.88053866203301479</c:v>
                </c:pt>
                <c:pt idx="38">
                  <c:v>0.86463944396177239</c:v>
                </c:pt>
                <c:pt idx="39">
                  <c:v>0.86246741963509987</c:v>
                </c:pt>
                <c:pt idx="43">
                  <c:v>0.88948740225890532</c:v>
                </c:pt>
                <c:pt idx="44">
                  <c:v>0.87563857515204169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_histo!$I$3:$I$4</c:f>
              <c:strCache>
                <c:ptCount val="1"/>
                <c:pt idx="0">
                  <c:v>DAX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_histo!$I$5:$I$50</c:f>
              <c:numCache>
                <c:formatCode>0%</c:formatCode>
                <c:ptCount val="46"/>
                <c:pt idx="1">
                  <c:v>1</c:v>
                </c:pt>
                <c:pt idx="2">
                  <c:v>0.99438630545781104</c:v>
                </c:pt>
                <c:pt idx="3">
                  <c:v>0.98410553368543141</c:v>
                </c:pt>
                <c:pt idx="5">
                  <c:v>0.94521515777317888</c:v>
                </c:pt>
                <c:pt idx="6">
                  <c:v>0.92811293833640529</c:v>
                </c:pt>
                <c:pt idx="7">
                  <c:v>0.92667959288927182</c:v>
                </c:pt>
                <c:pt idx="8">
                  <c:v>0.89816066090572044</c:v>
                </c:pt>
                <c:pt idx="9">
                  <c:v>0.85854926000639775</c:v>
                </c:pt>
                <c:pt idx="11">
                  <c:v>0.87639571650225989</c:v>
                </c:pt>
                <c:pt idx="14">
                  <c:v>0.86777823476544558</c:v>
                </c:pt>
                <c:pt idx="15">
                  <c:v>0.83818139218754195</c:v>
                </c:pt>
                <c:pt idx="17">
                  <c:v>0.77507429676489004</c:v>
                </c:pt>
                <c:pt idx="18">
                  <c:v>0.76173968676759574</c:v>
                </c:pt>
                <c:pt idx="19">
                  <c:v>0.75509668190684265</c:v>
                </c:pt>
                <c:pt idx="20">
                  <c:v>0.67062795183204904</c:v>
                </c:pt>
                <c:pt idx="21">
                  <c:v>0.6658397366010127</c:v>
                </c:pt>
                <c:pt idx="23">
                  <c:v>0.63403412029511241</c:v>
                </c:pt>
                <c:pt idx="24">
                  <c:v>0.64682687348622836</c:v>
                </c:pt>
                <c:pt idx="25">
                  <c:v>0.61157208835385057</c:v>
                </c:pt>
                <c:pt idx="26">
                  <c:v>0.6273026194097896</c:v>
                </c:pt>
                <c:pt idx="27">
                  <c:v>0.64342775569004051</c:v>
                </c:pt>
                <c:pt idx="29">
                  <c:v>0.63321662013371605</c:v>
                </c:pt>
                <c:pt idx="30">
                  <c:v>0.69815892000031921</c:v>
                </c:pt>
                <c:pt idx="31">
                  <c:v>0.71279268065339085</c:v>
                </c:pt>
                <c:pt idx="34">
                  <c:v>0.69101395408216926</c:v>
                </c:pt>
                <c:pt idx="36">
                  <c:v>0.73043603151909231</c:v>
                </c:pt>
                <c:pt idx="37">
                  <c:v>0.75080099782894583</c:v>
                </c:pt>
                <c:pt idx="38">
                  <c:v>0.74901656979253484</c:v>
                </c:pt>
                <c:pt idx="39">
                  <c:v>0.76619858072687153</c:v>
                </c:pt>
                <c:pt idx="43">
                  <c:v>0.77662225181761402</c:v>
                </c:pt>
                <c:pt idx="44">
                  <c:v>0.74552315295377236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_histo!$J$3:$J$4</c:f>
              <c:strCache>
                <c:ptCount val="1"/>
                <c:pt idx="0">
                  <c:v>Dow Jones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_histo!$J$5:$J$50</c:f>
              <c:numCache>
                <c:formatCode>0%</c:formatCode>
                <c:ptCount val="46"/>
                <c:pt idx="1">
                  <c:v>1</c:v>
                </c:pt>
                <c:pt idx="2">
                  <c:v>0.99563684513066131</c:v>
                </c:pt>
                <c:pt idx="3">
                  <c:v>0.98788266197083763</c:v>
                </c:pt>
                <c:pt idx="5">
                  <c:v>0.95273175064902138</c:v>
                </c:pt>
                <c:pt idx="6">
                  <c:v>0.92276585515279907</c:v>
                </c:pt>
                <c:pt idx="7">
                  <c:v>0.91854853630720701</c:v>
                </c:pt>
                <c:pt idx="8">
                  <c:v>0.87796829974618396</c:v>
                </c:pt>
                <c:pt idx="9">
                  <c:v>0.8657943991470638</c:v>
                </c:pt>
                <c:pt idx="14">
                  <c:v>0.89005224541476891</c:v>
                </c:pt>
                <c:pt idx="15">
                  <c:v>0.88131230614116174</c:v>
                </c:pt>
                <c:pt idx="17">
                  <c:v>0.81269577549157479</c:v>
                </c:pt>
                <c:pt idx="18">
                  <c:v>0.85246471398591317</c:v>
                </c:pt>
                <c:pt idx="19">
                  <c:v>0.80254858673648632</c:v>
                </c:pt>
                <c:pt idx="20">
                  <c:v>0.72238647704803349</c:v>
                </c:pt>
                <c:pt idx="21">
                  <c:v>0.79002304413618218</c:v>
                </c:pt>
                <c:pt idx="23">
                  <c:v>0.68790034629240882</c:v>
                </c:pt>
                <c:pt idx="24">
                  <c:v>0.72363903130806406</c:v>
                </c:pt>
                <c:pt idx="25">
                  <c:v>0.678032563003377</c:v>
                </c:pt>
                <c:pt idx="26">
                  <c:v>0.68444764435636729</c:v>
                </c:pt>
                <c:pt idx="27">
                  <c:v>0.65333107537371338</c:v>
                </c:pt>
                <c:pt idx="29">
                  <c:v>0.63349839835927657</c:v>
                </c:pt>
                <c:pt idx="30">
                  <c:v>0.70549573514815134</c:v>
                </c:pt>
                <c:pt idx="31">
                  <c:v>0.72238409187942088</c:v>
                </c:pt>
                <c:pt idx="34">
                  <c:v>0.71734048247872173</c:v>
                </c:pt>
                <c:pt idx="36">
                  <c:v>0.77279428977004594</c:v>
                </c:pt>
                <c:pt idx="37">
                  <c:v>0.77190394040076971</c:v>
                </c:pt>
                <c:pt idx="38">
                  <c:v>0.79847165210066917</c:v>
                </c:pt>
                <c:pt idx="39">
                  <c:v>0.8082099548078695</c:v>
                </c:pt>
                <c:pt idx="42">
                  <c:v>0.7970132918632018</c:v>
                </c:pt>
                <c:pt idx="43">
                  <c:v>0.81606022618894691</c:v>
                </c:pt>
                <c:pt idx="44">
                  <c:v>0.80088339830646216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_histo!$K$3:$K$4</c:f>
              <c:strCache>
                <c:ptCount val="1"/>
                <c:pt idx="0">
                  <c:v>ENGIE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_histo!$K$5:$K$50</c:f>
              <c:numCache>
                <c:formatCode>0%</c:formatCode>
                <c:ptCount val="46"/>
                <c:pt idx="1">
                  <c:v>1</c:v>
                </c:pt>
                <c:pt idx="2">
                  <c:v>0.99008711324722143</c:v>
                </c:pt>
                <c:pt idx="3">
                  <c:v>0.99699609492340036</c:v>
                </c:pt>
                <c:pt idx="5">
                  <c:v>0.96695704415740458</c:v>
                </c:pt>
                <c:pt idx="6">
                  <c:v>0.93391408831480927</c:v>
                </c:pt>
                <c:pt idx="7">
                  <c:v>0.93962150796034849</c:v>
                </c:pt>
                <c:pt idx="8">
                  <c:v>0.96155001501952531</c:v>
                </c:pt>
                <c:pt idx="9">
                  <c:v>0.90297386602583352</c:v>
                </c:pt>
                <c:pt idx="11">
                  <c:v>0.91859417242415142</c:v>
                </c:pt>
                <c:pt idx="14">
                  <c:v>0.94502853709822776</c:v>
                </c:pt>
                <c:pt idx="15">
                  <c:v>0.89786722739561431</c:v>
                </c:pt>
                <c:pt idx="17">
                  <c:v>0.82186842895764489</c:v>
                </c:pt>
                <c:pt idx="18">
                  <c:v>0.78161610093121059</c:v>
                </c:pt>
                <c:pt idx="19">
                  <c:v>0.76479423250225298</c:v>
                </c:pt>
                <c:pt idx="20">
                  <c:v>0.63322319014719131</c:v>
                </c:pt>
                <c:pt idx="21">
                  <c:v>0.62991889456293182</c:v>
                </c:pt>
                <c:pt idx="23">
                  <c:v>0.59945929708621204</c:v>
                </c:pt>
                <c:pt idx="24">
                  <c:v>0.61910483628717328</c:v>
                </c:pt>
                <c:pt idx="25">
                  <c:v>0.61880444577951343</c:v>
                </c:pt>
                <c:pt idx="26">
                  <c:v>0.61790327425653346</c:v>
                </c:pt>
                <c:pt idx="27">
                  <c:v>0.62511264644037245</c:v>
                </c:pt>
                <c:pt idx="29">
                  <c:v>0.58672273956142984</c:v>
                </c:pt>
                <c:pt idx="30">
                  <c:v>0.62421147491739271</c:v>
                </c:pt>
                <c:pt idx="31">
                  <c:v>0.635926704716131</c:v>
                </c:pt>
                <c:pt idx="34">
                  <c:v>0.52255932712526287</c:v>
                </c:pt>
                <c:pt idx="36">
                  <c:v>0.55728446981075397</c:v>
                </c:pt>
                <c:pt idx="37">
                  <c:v>0.56221087413637738</c:v>
                </c:pt>
                <c:pt idx="38">
                  <c:v>0.56605587263442481</c:v>
                </c:pt>
                <c:pt idx="39">
                  <c:v>0.59393211174526883</c:v>
                </c:pt>
                <c:pt idx="43">
                  <c:v>0.58395914689095829</c:v>
                </c:pt>
                <c:pt idx="44">
                  <c:v>0.56076899969960947</c:v>
                </c:pt>
                <c:pt idx="45">
                  <c:v>0.56353259237008113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_histo!$L$3:$L$4</c:f>
              <c:strCache>
                <c:ptCount val="1"/>
                <c:pt idx="0">
                  <c:v>EUR-CHF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_histo!$L$5:$L$50</c:f>
              <c:numCache>
                <c:formatCode>0%</c:formatCode>
                <c:ptCount val="46"/>
                <c:pt idx="1">
                  <c:v>1</c:v>
                </c:pt>
                <c:pt idx="2">
                  <c:v>0.99905926622765773</c:v>
                </c:pt>
                <c:pt idx="3">
                  <c:v>0.99905926622765773</c:v>
                </c:pt>
                <c:pt idx="5">
                  <c:v>1</c:v>
                </c:pt>
                <c:pt idx="6">
                  <c:v>0.99905926622765773</c:v>
                </c:pt>
                <c:pt idx="7">
                  <c:v>1</c:v>
                </c:pt>
                <c:pt idx="8">
                  <c:v>1.0028222013170274</c:v>
                </c:pt>
                <c:pt idx="9">
                  <c:v>1.0009407337723426</c:v>
                </c:pt>
                <c:pt idx="10">
                  <c:v>1</c:v>
                </c:pt>
                <c:pt idx="11">
                  <c:v>1.0056444026340545</c:v>
                </c:pt>
                <c:pt idx="12">
                  <c:v>1.0056444026340545</c:v>
                </c:pt>
                <c:pt idx="13">
                  <c:v>1.0018814675446848</c:v>
                </c:pt>
                <c:pt idx="14">
                  <c:v>0.99905926622765773</c:v>
                </c:pt>
                <c:pt idx="15">
                  <c:v>0.99717779868297285</c:v>
                </c:pt>
                <c:pt idx="17">
                  <c:v>0.99623706491063024</c:v>
                </c:pt>
                <c:pt idx="18">
                  <c:v>0.99811853245531512</c:v>
                </c:pt>
                <c:pt idx="19">
                  <c:v>0.99529633113828797</c:v>
                </c:pt>
                <c:pt idx="20">
                  <c:v>0.99435559736594548</c:v>
                </c:pt>
                <c:pt idx="21">
                  <c:v>0.99623706491063024</c:v>
                </c:pt>
                <c:pt idx="23">
                  <c:v>0.99529633113828797</c:v>
                </c:pt>
                <c:pt idx="24">
                  <c:v>0.99435559736594548</c:v>
                </c:pt>
                <c:pt idx="25">
                  <c:v>0.99341486359360309</c:v>
                </c:pt>
                <c:pt idx="26">
                  <c:v>0.99153339604891821</c:v>
                </c:pt>
                <c:pt idx="27">
                  <c:v>0.99811853245531512</c:v>
                </c:pt>
                <c:pt idx="29">
                  <c:v>0.99341486359360309</c:v>
                </c:pt>
                <c:pt idx="30">
                  <c:v>0.99717779868297285</c:v>
                </c:pt>
                <c:pt idx="31">
                  <c:v>1</c:v>
                </c:pt>
                <c:pt idx="32">
                  <c:v>1</c:v>
                </c:pt>
                <c:pt idx="33">
                  <c:v>0.99435559736594548</c:v>
                </c:pt>
                <c:pt idx="34">
                  <c:v>0.99341486359360309</c:v>
                </c:pt>
                <c:pt idx="36">
                  <c:v>0.99341486359360309</c:v>
                </c:pt>
                <c:pt idx="37">
                  <c:v>0.99341486359360309</c:v>
                </c:pt>
                <c:pt idx="38">
                  <c:v>0.9924741298212606</c:v>
                </c:pt>
                <c:pt idx="39">
                  <c:v>0.99341486359360309</c:v>
                </c:pt>
                <c:pt idx="40">
                  <c:v>0.99435559736594548</c:v>
                </c:pt>
                <c:pt idx="43">
                  <c:v>0.9924741298212606</c:v>
                </c:pt>
                <c:pt idx="44">
                  <c:v>0.99059266227657572</c:v>
                </c:pt>
                <c:pt idx="45">
                  <c:v>0.98965192850423345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_histo!$M$3:$M$4</c:f>
              <c:strCache>
                <c:ptCount val="1"/>
                <c:pt idx="0">
                  <c:v>EUR-GBP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_histo!$M$5:$M$50</c:f>
              <c:numCache>
                <c:formatCode>0%</c:formatCode>
                <c:ptCount val="46"/>
                <c:pt idx="1">
                  <c:v>1</c:v>
                </c:pt>
                <c:pt idx="2">
                  <c:v>1.0011961722488039</c:v>
                </c:pt>
                <c:pt idx="3">
                  <c:v>1.0011961722488039</c:v>
                </c:pt>
                <c:pt idx="5">
                  <c:v>1.0047846889952152</c:v>
                </c:pt>
                <c:pt idx="6">
                  <c:v>1.0011961722488039</c:v>
                </c:pt>
                <c:pt idx="7">
                  <c:v>1.0083732057416268</c:v>
                </c:pt>
                <c:pt idx="8">
                  <c:v>1.0215311004784688</c:v>
                </c:pt>
                <c:pt idx="9">
                  <c:v>1.0287081339712918</c:v>
                </c:pt>
                <c:pt idx="10">
                  <c:v>1.0287081339712918</c:v>
                </c:pt>
                <c:pt idx="11">
                  <c:v>1.0370813397129186</c:v>
                </c:pt>
                <c:pt idx="12">
                  <c:v>1.0430622009569379</c:v>
                </c:pt>
                <c:pt idx="13">
                  <c:v>1.0346889952153111</c:v>
                </c:pt>
                <c:pt idx="14">
                  <c:v>1.0370813397129186</c:v>
                </c:pt>
                <c:pt idx="15">
                  <c:v>1.0334928229665072</c:v>
                </c:pt>
                <c:pt idx="17">
                  <c:v>1.0442583732057418</c:v>
                </c:pt>
                <c:pt idx="18">
                  <c:v>1.049043062200957</c:v>
                </c:pt>
                <c:pt idx="19">
                  <c:v>1.0502392344497609</c:v>
                </c:pt>
                <c:pt idx="20">
                  <c:v>1.0633971291866029</c:v>
                </c:pt>
                <c:pt idx="21">
                  <c:v>1.0861244019138756</c:v>
                </c:pt>
                <c:pt idx="23">
                  <c:v>1.0909090909090911</c:v>
                </c:pt>
                <c:pt idx="24">
                  <c:v>1.0909090909090911</c:v>
                </c:pt>
                <c:pt idx="25">
                  <c:v>1.1232057416267942</c:v>
                </c:pt>
                <c:pt idx="26">
                  <c:v>1.1148325358851676</c:v>
                </c:pt>
                <c:pt idx="27">
                  <c:v>1.1004784688995217</c:v>
                </c:pt>
                <c:pt idx="29">
                  <c:v>1.1148325358851676</c:v>
                </c:pt>
                <c:pt idx="30">
                  <c:v>1.0968899521531101</c:v>
                </c:pt>
                <c:pt idx="31">
                  <c:v>1.1016746411483254</c:v>
                </c:pt>
                <c:pt idx="32">
                  <c:v>1.1004784688995217</c:v>
                </c:pt>
                <c:pt idx="33">
                  <c:v>1.0466507177033493</c:v>
                </c:pt>
                <c:pt idx="34">
                  <c:v>1.0550239234449761</c:v>
                </c:pt>
                <c:pt idx="36">
                  <c:v>1.0562200956937799</c:v>
                </c:pt>
                <c:pt idx="37">
                  <c:v>1.0562200956937799</c:v>
                </c:pt>
                <c:pt idx="38">
                  <c:v>1.0478468899521531</c:v>
                </c:pt>
                <c:pt idx="39">
                  <c:v>1.049043062200957</c:v>
                </c:pt>
                <c:pt idx="40">
                  <c:v>1.0502392344497609</c:v>
                </c:pt>
                <c:pt idx="43">
                  <c:v>1.0406698564593302</c:v>
                </c:pt>
                <c:pt idx="44">
                  <c:v>1.0418660287081341</c:v>
                </c:pt>
                <c:pt idx="45">
                  <c:v>1.0418660287081341</c:v>
                </c:pt>
              </c:numCache>
            </c:numRef>
          </c:val>
          <c:smooth val="0"/>
        </c:ser>
        <c:ser>
          <c:idx val="12"/>
          <c:order val="12"/>
          <c:tx>
            <c:strRef>
              <c:f>_histo!$N$3:$N$4</c:f>
              <c:strCache>
                <c:ptCount val="1"/>
                <c:pt idx="0">
                  <c:v>Euribor 3M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_histo!$N$5:$N$50</c:f>
              <c:numCache>
                <c:formatCode>0%</c:formatCode>
                <c:ptCount val="46"/>
                <c:pt idx="3">
                  <c:v>0</c:v>
                </c:pt>
                <c:pt idx="5">
                  <c:v>0</c:v>
                </c:pt>
                <c:pt idx="8">
                  <c:v>0</c:v>
                </c:pt>
                <c:pt idx="18">
                  <c:v>0</c:v>
                </c:pt>
                <c:pt idx="20">
                  <c:v>0</c:v>
                </c:pt>
                <c:pt idx="23">
                  <c:v>0</c:v>
                </c:pt>
                <c:pt idx="26">
                  <c:v>0</c:v>
                </c:pt>
                <c:pt idx="30">
                  <c:v>0</c:v>
                </c:pt>
                <c:pt idx="38">
                  <c:v>0</c:v>
                </c:pt>
                <c:pt idx="43">
                  <c:v>0</c:v>
                </c:pt>
              </c:numCache>
            </c:numRef>
          </c:val>
          <c:smooth val="0"/>
        </c:ser>
        <c:ser>
          <c:idx val="13"/>
          <c:order val="13"/>
          <c:tx>
            <c:strRef>
              <c:f>_histo!$O$3:$O$4</c:f>
              <c:strCache>
                <c:ptCount val="1"/>
                <c:pt idx="0">
                  <c:v>EUR-JPY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_histo!$O$5:$O$50</c:f>
              <c:numCache>
                <c:formatCode>0%</c:formatCode>
                <c:ptCount val="46"/>
                <c:pt idx="1">
                  <c:v>1</c:v>
                </c:pt>
                <c:pt idx="2">
                  <c:v>1.005071921509936</c:v>
                </c:pt>
                <c:pt idx="3">
                  <c:v>1.0062775421967241</c:v>
                </c:pt>
                <c:pt idx="5">
                  <c:v>0.99887752556747322</c:v>
                </c:pt>
                <c:pt idx="6">
                  <c:v>0.99692358859233399</c:v>
                </c:pt>
                <c:pt idx="7">
                  <c:v>0.99904381807599574</c:v>
                </c:pt>
                <c:pt idx="8">
                  <c:v>1.0020786563565311</c:v>
                </c:pt>
                <c:pt idx="9">
                  <c:v>0.98927413320029944</c:v>
                </c:pt>
                <c:pt idx="10">
                  <c:v>0.9846595160888002</c:v>
                </c:pt>
                <c:pt idx="11">
                  <c:v>0.99802111914858238</c:v>
                </c:pt>
                <c:pt idx="12">
                  <c:v>0.99517751725284775</c:v>
                </c:pt>
                <c:pt idx="13">
                  <c:v>0.9956763947784153</c:v>
                </c:pt>
                <c:pt idx="14">
                  <c:v>0.99118649704830797</c:v>
                </c:pt>
                <c:pt idx="15">
                  <c:v>0.98860064854078333</c:v>
                </c:pt>
                <c:pt idx="17">
                  <c:v>0.97355949114492402</c:v>
                </c:pt>
                <c:pt idx="18">
                  <c:v>0.98835952440342567</c:v>
                </c:pt>
                <c:pt idx="19">
                  <c:v>0.98012804523156227</c:v>
                </c:pt>
                <c:pt idx="20">
                  <c:v>0.97455724619605888</c:v>
                </c:pt>
                <c:pt idx="21">
                  <c:v>0.99390537956265079</c:v>
                </c:pt>
                <c:pt idx="23">
                  <c:v>0.98657187993680884</c:v>
                </c:pt>
                <c:pt idx="24">
                  <c:v>0.98241456722374665</c:v>
                </c:pt>
                <c:pt idx="25">
                  <c:v>0.98071006901139113</c:v>
                </c:pt>
                <c:pt idx="26">
                  <c:v>0.98299659100357528</c:v>
                </c:pt>
                <c:pt idx="27">
                  <c:v>0.98598154153155404</c:v>
                </c:pt>
                <c:pt idx="29">
                  <c:v>0.99226739835370426</c:v>
                </c:pt>
                <c:pt idx="30">
                  <c:v>0.99866965993182011</c:v>
                </c:pt>
                <c:pt idx="31">
                  <c:v>1.0045730439843685</c:v>
                </c:pt>
                <c:pt idx="32">
                  <c:v>1.0054128211524072</c:v>
                </c:pt>
                <c:pt idx="33">
                  <c:v>0.97414151492475265</c:v>
                </c:pt>
                <c:pt idx="34">
                  <c:v>0.9748066849588426</c:v>
                </c:pt>
                <c:pt idx="36">
                  <c:v>0.9802943377400849</c:v>
                </c:pt>
                <c:pt idx="37">
                  <c:v>0.98499210110584523</c:v>
                </c:pt>
                <c:pt idx="38">
                  <c:v>0.98237299409661605</c:v>
                </c:pt>
                <c:pt idx="39">
                  <c:v>0.98553255175854337</c:v>
                </c:pt>
                <c:pt idx="40">
                  <c:v>0.98633907042487734</c:v>
                </c:pt>
                <c:pt idx="43">
                  <c:v>0.97879770516338238</c:v>
                </c:pt>
                <c:pt idx="44">
                  <c:v>0.97380892990770773</c:v>
                </c:pt>
                <c:pt idx="45">
                  <c:v>0.97592915939136948</c:v>
                </c:pt>
              </c:numCache>
            </c:numRef>
          </c:val>
          <c:smooth val="0"/>
        </c:ser>
        <c:ser>
          <c:idx val="14"/>
          <c:order val="14"/>
          <c:tx>
            <c:strRef>
              <c:f>_histo!$P$3:$P$4</c:f>
              <c:strCache>
                <c:ptCount val="1"/>
                <c:pt idx="0">
                  <c:v>EUR-USD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_histo!$P$5:$P$50</c:f>
              <c:numCache>
                <c:formatCode>0%</c:formatCode>
                <c:ptCount val="46"/>
                <c:pt idx="1">
                  <c:v>1</c:v>
                </c:pt>
                <c:pt idx="2">
                  <c:v>0.99814986123959293</c:v>
                </c:pt>
                <c:pt idx="3">
                  <c:v>1.0037002775208141</c:v>
                </c:pt>
                <c:pt idx="5">
                  <c:v>1.0046253469010178</c:v>
                </c:pt>
                <c:pt idx="6">
                  <c:v>1.0064754856614246</c:v>
                </c:pt>
                <c:pt idx="7">
                  <c:v>1.0064754856614246</c:v>
                </c:pt>
                <c:pt idx="8">
                  <c:v>1.0175763182238668</c:v>
                </c:pt>
                <c:pt idx="9">
                  <c:v>1.0203515263644773</c:v>
                </c:pt>
                <c:pt idx="10">
                  <c:v>1.021276595744681</c:v>
                </c:pt>
                <c:pt idx="11">
                  <c:v>1.0259019426456986</c:v>
                </c:pt>
                <c:pt idx="12">
                  <c:v>1.0333024976873266</c:v>
                </c:pt>
                <c:pt idx="13">
                  <c:v>1.0296022201665125</c:v>
                </c:pt>
                <c:pt idx="14">
                  <c:v>1.0388529139685476</c:v>
                </c:pt>
                <c:pt idx="15">
                  <c:v>1.0444033302497688</c:v>
                </c:pt>
                <c:pt idx="17">
                  <c:v>1.0582793709528213</c:v>
                </c:pt>
                <c:pt idx="18">
                  <c:v>1.0462534690101759</c:v>
                </c:pt>
                <c:pt idx="19">
                  <c:v>1.0416281221091581</c:v>
                </c:pt>
                <c:pt idx="20">
                  <c:v>1.0342275670675303</c:v>
                </c:pt>
                <c:pt idx="21">
                  <c:v>1.0259019426456986</c:v>
                </c:pt>
                <c:pt idx="23">
                  <c:v>1.0360777058279371</c:v>
                </c:pt>
                <c:pt idx="24">
                  <c:v>1.0194264569842739</c:v>
                </c:pt>
                <c:pt idx="25">
                  <c:v>1.0101757631822388</c:v>
                </c:pt>
                <c:pt idx="26">
                  <c:v>0.98612395929694741</c:v>
                </c:pt>
                <c:pt idx="27">
                  <c:v>0.99537465309898254</c:v>
                </c:pt>
                <c:pt idx="29">
                  <c:v>0.99259944495837182</c:v>
                </c:pt>
                <c:pt idx="30">
                  <c:v>1</c:v>
                </c:pt>
                <c:pt idx="31">
                  <c:v>1.0074005550416281</c:v>
                </c:pt>
                <c:pt idx="32">
                  <c:v>1.0092506938020351</c:v>
                </c:pt>
                <c:pt idx="33">
                  <c:v>1.0046253469010178</c:v>
                </c:pt>
                <c:pt idx="34">
                  <c:v>1</c:v>
                </c:pt>
                <c:pt idx="36">
                  <c:v>0.99907493061979658</c:v>
                </c:pt>
                <c:pt idx="37">
                  <c:v>1.0074005550416281</c:v>
                </c:pt>
                <c:pt idx="38">
                  <c:v>1.0046253469010178</c:v>
                </c:pt>
                <c:pt idx="39">
                  <c:v>1.0111008325624422</c:v>
                </c:pt>
                <c:pt idx="40">
                  <c:v>1.0120259019426459</c:v>
                </c:pt>
                <c:pt idx="43">
                  <c:v>1.0166512488436632</c:v>
                </c:pt>
                <c:pt idx="44">
                  <c:v>1.0092506938020351</c:v>
                </c:pt>
                <c:pt idx="45">
                  <c:v>1.0074005550416281</c:v>
                </c:pt>
              </c:numCache>
            </c:numRef>
          </c:val>
          <c:smooth val="0"/>
        </c:ser>
        <c:ser>
          <c:idx val="15"/>
          <c:order val="15"/>
          <c:tx>
            <c:strRef>
              <c:f>_histo!$Q$3:$Q$4</c:f>
              <c:strCache>
                <c:ptCount val="1"/>
                <c:pt idx="0">
                  <c:v>FTSE 100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_histo!$Q$5:$Q$50</c:f>
              <c:numCache>
                <c:formatCode>0%</c:formatCode>
                <c:ptCount val="46"/>
                <c:pt idx="1">
                  <c:v>1</c:v>
                </c:pt>
                <c:pt idx="2">
                  <c:v>0.99726700478207109</c:v>
                </c:pt>
                <c:pt idx="3">
                  <c:v>0.99287919302885064</c:v>
                </c:pt>
                <c:pt idx="5">
                  <c:v>0.95974397279342138</c:v>
                </c:pt>
                <c:pt idx="6">
                  <c:v>0.94111052404311635</c:v>
                </c:pt>
                <c:pt idx="7">
                  <c:v>0.94440808794934172</c:v>
                </c:pt>
                <c:pt idx="8">
                  <c:v>0.91140965157663512</c:v>
                </c:pt>
                <c:pt idx="9">
                  <c:v>0.88247181850122425</c:v>
                </c:pt>
                <c:pt idx="11">
                  <c:v>0.90562449879442453</c:v>
                </c:pt>
                <c:pt idx="14">
                  <c:v>0.89921040844734224</c:v>
                </c:pt>
                <c:pt idx="15">
                  <c:v>0.86663975690020945</c:v>
                </c:pt>
                <c:pt idx="17">
                  <c:v>0.8000206516812346</c:v>
                </c:pt>
                <c:pt idx="18">
                  <c:v>0.79927772756409388</c:v>
                </c:pt>
                <c:pt idx="19">
                  <c:v>0.7880520636930034</c:v>
                </c:pt>
                <c:pt idx="20">
                  <c:v>0.70235563267900569</c:v>
                </c:pt>
                <c:pt idx="21">
                  <c:v>0.7196051505829405</c:v>
                </c:pt>
                <c:pt idx="23">
                  <c:v>0.69076923489544073</c:v>
                </c:pt>
                <c:pt idx="24">
                  <c:v>0.71005575953933331</c:v>
                </c:pt>
                <c:pt idx="25">
                  <c:v>0.68131505614843457</c:v>
                </c:pt>
                <c:pt idx="26">
                  <c:v>0.69084030886332604</c:v>
                </c:pt>
                <c:pt idx="27">
                  <c:v>0.69609307739552795</c:v>
                </c:pt>
                <c:pt idx="29">
                  <c:v>0.66968976883527198</c:v>
                </c:pt>
                <c:pt idx="30">
                  <c:v>0.73031988649621427</c:v>
                </c:pt>
                <c:pt idx="31">
                  <c:v>0.76279800778326989</c:v>
                </c:pt>
                <c:pt idx="34">
                  <c:v>0.72622843977889284</c:v>
                </c:pt>
                <c:pt idx="36">
                  <c:v>0.74860869355318882</c:v>
                </c:pt>
                <c:pt idx="37">
                  <c:v>0.76497716245899827</c:v>
                </c:pt>
                <c:pt idx="38">
                  <c:v>0.7613939616629698</c:v>
                </c:pt>
                <c:pt idx="39">
                  <c:v>0.78351137585791641</c:v>
                </c:pt>
                <c:pt idx="43">
                  <c:v>0.77662524708261482</c:v>
                </c:pt>
                <c:pt idx="44">
                  <c:v>0.75065508742098042</c:v>
                </c:pt>
              </c:numCache>
            </c:numRef>
          </c:val>
          <c:smooth val="0"/>
        </c:ser>
        <c:ser>
          <c:idx val="16"/>
          <c:order val="16"/>
          <c:tx>
            <c:strRef>
              <c:f>_histo!$R$3:$R$4</c:f>
              <c:strCache>
                <c:ptCount val="1"/>
                <c:pt idx="0">
                  <c:v>Goldman sachs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_histo!$R$5:$R$50</c:f>
              <c:numCache>
                <c:formatCode>0%</c:formatCode>
                <c:ptCount val="46"/>
                <c:pt idx="1">
                  <c:v>1</c:v>
                </c:pt>
                <c:pt idx="2">
                  <c:v>0.98061933852959771</c:v>
                </c:pt>
                <c:pt idx="3">
                  <c:v>0.97168738150410783</c:v>
                </c:pt>
                <c:pt idx="5">
                  <c:v>0.94611333473772907</c:v>
                </c:pt>
                <c:pt idx="6">
                  <c:v>0.91649462818622296</c:v>
                </c:pt>
                <c:pt idx="7">
                  <c:v>0.90895302296187075</c:v>
                </c:pt>
                <c:pt idx="8">
                  <c:v>0.86580998525384456</c:v>
                </c:pt>
                <c:pt idx="9">
                  <c:v>0.84596587318306293</c:v>
                </c:pt>
                <c:pt idx="14">
                  <c:v>0.83711817990309667</c:v>
                </c:pt>
                <c:pt idx="15">
                  <c:v>0.81255529808299987</c:v>
                </c:pt>
                <c:pt idx="17">
                  <c:v>0.72841794817779648</c:v>
                </c:pt>
                <c:pt idx="18">
                  <c:v>0.77729092058141991</c:v>
                </c:pt>
                <c:pt idx="19">
                  <c:v>0.7240362334105751</c:v>
                </c:pt>
                <c:pt idx="20">
                  <c:v>0.63480092690120071</c:v>
                </c:pt>
                <c:pt idx="21">
                  <c:v>0.74763008215715188</c:v>
                </c:pt>
                <c:pt idx="23">
                  <c:v>0.65159047819675586</c:v>
                </c:pt>
                <c:pt idx="24">
                  <c:v>0.66846429323783441</c:v>
                </c:pt>
                <c:pt idx="25">
                  <c:v>0.58988835053718136</c:v>
                </c:pt>
                <c:pt idx="26">
                  <c:v>0.62982936591531502</c:v>
                </c:pt>
                <c:pt idx="27">
                  <c:v>0.5836949652412049</c:v>
                </c:pt>
                <c:pt idx="29">
                  <c:v>0.569033073520118</c:v>
                </c:pt>
                <c:pt idx="30">
                  <c:v>0.64626079629239519</c:v>
                </c:pt>
                <c:pt idx="31">
                  <c:v>0.65371813777122389</c:v>
                </c:pt>
                <c:pt idx="34">
                  <c:v>0.619928375816305</c:v>
                </c:pt>
                <c:pt idx="36">
                  <c:v>0.6657678533810828</c:v>
                </c:pt>
                <c:pt idx="37">
                  <c:v>0.6998104065725721</c:v>
                </c:pt>
                <c:pt idx="38">
                  <c:v>0.74527069728249418</c:v>
                </c:pt>
                <c:pt idx="39">
                  <c:v>0.77661681061723198</c:v>
                </c:pt>
                <c:pt idx="42">
                  <c:v>0.75580366547293021</c:v>
                </c:pt>
                <c:pt idx="43">
                  <c:v>0.75129555508742363</c:v>
                </c:pt>
                <c:pt idx="44">
                  <c:v>0.75205392879713506</c:v>
                </c:pt>
              </c:numCache>
            </c:numRef>
          </c:val>
          <c:smooth val="0"/>
        </c:ser>
        <c:ser>
          <c:idx val="17"/>
          <c:order val="17"/>
          <c:tx>
            <c:strRef>
              <c:f>_histo!$S$3:$S$4</c:f>
              <c:strCache>
                <c:ptCount val="1"/>
                <c:pt idx="0">
                  <c:v>Hang Seng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_histo!$S$5:$S$50</c:f>
              <c:numCache>
                <c:formatCode>0%</c:formatCode>
                <c:ptCount val="46"/>
                <c:pt idx="1">
                  <c:v>1</c:v>
                </c:pt>
                <c:pt idx="2">
                  <c:v>0.99831319350255876</c:v>
                </c:pt>
                <c:pt idx="3">
                  <c:v>0.98745290772535677</c:v>
                </c:pt>
                <c:pt idx="5">
                  <c:v>0.96980996036637512</c:v>
                </c:pt>
                <c:pt idx="6">
                  <c:v>0.97242604718502179</c:v>
                </c:pt>
                <c:pt idx="7">
                  <c:v>0.96531217129420543</c:v>
                </c:pt>
                <c:pt idx="8">
                  <c:v>0.96828189085765337</c:v>
                </c:pt>
                <c:pt idx="9">
                  <c:v>0.94482606005754299</c:v>
                </c:pt>
                <c:pt idx="11">
                  <c:v>0.95067474067836011</c:v>
                </c:pt>
                <c:pt idx="12">
                  <c:v>0.95042669153425619</c:v>
                </c:pt>
                <c:pt idx="13">
                  <c:v>0.94815772888228544</c:v>
                </c:pt>
                <c:pt idx="14">
                  <c:v>0.96789318410851088</c:v>
                </c:pt>
                <c:pt idx="15">
                  <c:v>0.94543135782318422</c:v>
                </c:pt>
                <c:pt idx="17">
                  <c:v>0.90543216777957314</c:v>
                </c:pt>
                <c:pt idx="18">
                  <c:v>0.91816186182939485</c:v>
                </c:pt>
                <c:pt idx="19">
                  <c:v>0.91234391616083566</c:v>
                </c:pt>
                <c:pt idx="20">
                  <c:v>0.8789860069186185</c:v>
                </c:pt>
                <c:pt idx="21">
                  <c:v>0.86900040172390536</c:v>
                </c:pt>
                <c:pt idx="23">
                  <c:v>0.8339502621691427</c:v>
                </c:pt>
                <c:pt idx="24">
                  <c:v>0.84118780104433744</c:v>
                </c:pt>
                <c:pt idx="25">
                  <c:v>0.80604473345745431</c:v>
                </c:pt>
                <c:pt idx="26">
                  <c:v>0.78497538130324152</c:v>
                </c:pt>
                <c:pt idx="27">
                  <c:v>0.82460322080604398</c:v>
                </c:pt>
                <c:pt idx="29">
                  <c:v>0.78450531732753448</c:v>
                </c:pt>
                <c:pt idx="30">
                  <c:v>0.81948386252292016</c:v>
                </c:pt>
                <c:pt idx="31">
                  <c:v>0.85071418989355208</c:v>
                </c:pt>
                <c:pt idx="33">
                  <c:v>0.8417782737153604</c:v>
                </c:pt>
                <c:pt idx="34">
                  <c:v>0.84018909588979673</c:v>
                </c:pt>
                <c:pt idx="36">
                  <c:v>0.85873890513421947</c:v>
                </c:pt>
                <c:pt idx="37">
                  <c:v>0.87696907087516152</c:v>
                </c:pt>
                <c:pt idx="38">
                  <c:v>0.86673903241308059</c:v>
                </c:pt>
                <c:pt idx="39">
                  <c:v>0.87866997929187396</c:v>
                </c:pt>
                <c:pt idx="43">
                  <c:v>0.88355394399947063</c:v>
                </c:pt>
                <c:pt idx="44">
                  <c:v>0.87306573193842452</c:v>
                </c:pt>
                <c:pt idx="45">
                  <c:v>0.87034116881769152</c:v>
                </c:pt>
              </c:numCache>
            </c:numRef>
          </c:val>
          <c:smooth val="0"/>
        </c:ser>
        <c:ser>
          <c:idx val="18"/>
          <c:order val="18"/>
          <c:tx>
            <c:strRef>
              <c:f>_histo!$T$3:$T$4</c:f>
              <c:strCache>
                <c:ptCount val="1"/>
                <c:pt idx="0">
                  <c:v>Nasdaq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_histo!$T$5:$T$50</c:f>
              <c:numCache>
                <c:formatCode>0%</c:formatCode>
                <c:ptCount val="46"/>
                <c:pt idx="1">
                  <c:v>1</c:v>
                </c:pt>
                <c:pt idx="2">
                  <c:v>0.99325519140934559</c:v>
                </c:pt>
                <c:pt idx="3">
                  <c:v>0.97549296233745331</c:v>
                </c:pt>
                <c:pt idx="5">
                  <c:v>0.93930028786270603</c:v>
                </c:pt>
                <c:pt idx="6">
                  <c:v>0.91325747312364647</c:v>
                </c:pt>
                <c:pt idx="7">
                  <c:v>0.91480190849103304</c:v>
                </c:pt>
                <c:pt idx="8">
                  <c:v>0.87260088946112824</c:v>
                </c:pt>
                <c:pt idx="9">
                  <c:v>0.87269134313519769</c:v>
                </c:pt>
                <c:pt idx="14">
                  <c:v>0.89013290985802429</c:v>
                </c:pt>
                <c:pt idx="15">
                  <c:v>0.87353170666117974</c:v>
                </c:pt>
                <c:pt idx="17">
                  <c:v>0.80987371118793794</c:v>
                </c:pt>
                <c:pt idx="18">
                  <c:v>0.84996434821404931</c:v>
                </c:pt>
                <c:pt idx="19">
                  <c:v>0.81001377177560152</c:v>
                </c:pt>
                <c:pt idx="20">
                  <c:v>0.73359172389627159</c:v>
                </c:pt>
                <c:pt idx="21">
                  <c:v>0.80215245111121525</c:v>
                </c:pt>
                <c:pt idx="23">
                  <c:v>0.70331724588934907</c:v>
                </c:pt>
                <c:pt idx="24">
                  <c:v>0.74713736531264574</c:v>
                </c:pt>
                <c:pt idx="25">
                  <c:v>0.71200120604898753</c:v>
                </c:pt>
                <c:pt idx="26">
                  <c:v>0.72837393222901081</c:v>
                </c:pt>
                <c:pt idx="27">
                  <c:v>0.70076305008159157</c:v>
                </c:pt>
                <c:pt idx="29">
                  <c:v>0.69884365978824869</c:v>
                </c:pt>
                <c:pt idx="30">
                  <c:v>0.75559957136367062</c:v>
                </c:pt>
                <c:pt idx="31">
                  <c:v>0.75218087067773021</c:v>
                </c:pt>
                <c:pt idx="34">
                  <c:v>0.75103879118035932</c:v>
                </c:pt>
                <c:pt idx="36">
                  <c:v>0.8060601924381543</c:v>
                </c:pt>
                <c:pt idx="37">
                  <c:v>0.80341401502264398</c:v>
                </c:pt>
                <c:pt idx="38">
                  <c:v>0.82415754829798371</c:v>
                </c:pt>
                <c:pt idx="39">
                  <c:v>0.83054145895257081</c:v>
                </c:pt>
                <c:pt idx="42">
                  <c:v>0.83449880719310421</c:v>
                </c:pt>
                <c:pt idx="43">
                  <c:v>0.86743239912072501</c:v>
                </c:pt>
                <c:pt idx="44">
                  <c:v>0.85494775485424523</c:v>
                </c:pt>
              </c:numCache>
            </c:numRef>
          </c:val>
          <c:smooth val="0"/>
        </c:ser>
        <c:ser>
          <c:idx val="19"/>
          <c:order val="19"/>
          <c:tx>
            <c:strRef>
              <c:f>_histo!$U$3:$U$4</c:f>
              <c:strCache>
                <c:ptCount val="1"/>
                <c:pt idx="0">
                  <c:v>Nikkei 225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_histo!$U$5:$U$50</c:f>
              <c:numCache>
                <c:formatCode>0%</c:formatCode>
                <c:ptCount val="46"/>
                <c:pt idx="1">
                  <c:v>1</c:v>
                </c:pt>
                <c:pt idx="2">
                  <c:v>1.0033524638151849</c:v>
                </c:pt>
                <c:pt idx="3">
                  <c:v>0.99940343664933107</c:v>
                </c:pt>
                <c:pt idx="6">
                  <c:v>0.96601426453054817</c:v>
                </c:pt>
                <c:pt idx="7">
                  <c:v>0.95835551927933771</c:v>
                </c:pt>
                <c:pt idx="8">
                  <c:v>0.93793048925886824</c:v>
                </c:pt>
                <c:pt idx="9">
                  <c:v>0.90351827082095826</c:v>
                </c:pt>
                <c:pt idx="11">
                  <c:v>0.91211288551197189</c:v>
                </c:pt>
                <c:pt idx="12">
                  <c:v>0.90094441619267795</c:v>
                </c:pt>
                <c:pt idx="13">
                  <c:v>0.90168499232928934</c:v>
                </c:pt>
                <c:pt idx="14">
                  <c:v>0.91147358839692827</c:v>
                </c:pt>
                <c:pt idx="15">
                  <c:v>0.88671492733123369</c:v>
                </c:pt>
                <c:pt idx="17">
                  <c:v>0.84180216831120425</c:v>
                </c:pt>
                <c:pt idx="18">
                  <c:v>0.8489968248813069</c:v>
                </c:pt>
                <c:pt idx="19">
                  <c:v>0.8297213331225135</c:v>
                </c:pt>
                <c:pt idx="20">
                  <c:v>0.79312285529920046</c:v>
                </c:pt>
                <c:pt idx="21">
                  <c:v>0.74489438350134818</c:v>
                </c:pt>
                <c:pt idx="23">
                  <c:v>0.72656117124701403</c:v>
                </c:pt>
                <c:pt idx="24">
                  <c:v>0.72696671467092855</c:v>
                </c:pt>
                <c:pt idx="25">
                  <c:v>0.7147884464994636</c:v>
                </c:pt>
                <c:pt idx="26">
                  <c:v>0.7073647369523135</c:v>
                </c:pt>
                <c:pt idx="29">
                  <c:v>0.72167841132957555</c:v>
                </c:pt>
                <c:pt idx="30">
                  <c:v>0.77315422188225125</c:v>
                </c:pt>
                <c:pt idx="31">
                  <c:v>0.83530108073690101</c:v>
                </c:pt>
                <c:pt idx="33">
                  <c:v>0.76146098193643785</c:v>
                </c:pt>
                <c:pt idx="34">
                  <c:v>0.7615238005700683</c:v>
                </c:pt>
                <c:pt idx="36">
                  <c:v>0.79383522715132449</c:v>
                </c:pt>
                <c:pt idx="37">
                  <c:v>0.80981252697568873</c:v>
                </c:pt>
                <c:pt idx="38">
                  <c:v>0.82703679804450303</c:v>
                </c:pt>
                <c:pt idx="39">
                  <c:v>0.82671757682462488</c:v>
                </c:pt>
                <c:pt idx="43">
                  <c:v>0.83924027913694887</c:v>
                </c:pt>
                <c:pt idx="44">
                  <c:v>0.83544893956163702</c:v>
                </c:pt>
                <c:pt idx="45">
                  <c:v>0.82434286153833003</c:v>
                </c:pt>
              </c:numCache>
            </c:numRef>
          </c:val>
          <c:smooth val="0"/>
        </c:ser>
        <c:ser>
          <c:idx val="20"/>
          <c:order val="20"/>
          <c:tx>
            <c:strRef>
              <c:f>_histo!$V$3:$V$4</c:f>
              <c:strCache>
                <c:ptCount val="1"/>
                <c:pt idx="0">
                  <c:v>OR ($-once)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_histo!$V$5:$V$50</c:f>
              <c:numCache>
                <c:formatCode>0%</c:formatCode>
                <c:ptCount val="46"/>
                <c:pt idx="1">
                  <c:v>1</c:v>
                </c:pt>
                <c:pt idx="2">
                  <c:v>1.005660964230171</c:v>
                </c:pt>
                <c:pt idx="3">
                  <c:v>1.0230793157076206</c:v>
                </c:pt>
                <c:pt idx="5">
                  <c:v>1.0403732503888026</c:v>
                </c:pt>
                <c:pt idx="6">
                  <c:v>1.0245101088646968</c:v>
                </c:pt>
                <c:pt idx="7">
                  <c:v>1.0202177293934682</c:v>
                </c:pt>
                <c:pt idx="8">
                  <c:v>1.0202177293934682</c:v>
                </c:pt>
                <c:pt idx="9">
                  <c:v>0.97300155520995324</c:v>
                </c:pt>
                <c:pt idx="11">
                  <c:v>0.99440124416796272</c:v>
                </c:pt>
                <c:pt idx="14">
                  <c:v>1.0366407465007776</c:v>
                </c:pt>
                <c:pt idx="15">
                  <c:v>1.0393779160186625</c:v>
                </c:pt>
                <c:pt idx="17">
                  <c:v>1.0414307931570761</c:v>
                </c:pt>
                <c:pt idx="18">
                  <c:v>1.0257542768273717</c:v>
                </c:pt>
                <c:pt idx="19">
                  <c:v>1.0183514774494558</c:v>
                </c:pt>
                <c:pt idx="20">
                  <c:v>0.97972006220839825</c:v>
                </c:pt>
                <c:pt idx="21">
                  <c:v>0.94289269051321933</c:v>
                </c:pt>
                <c:pt idx="23">
                  <c:v>0.95209953343701403</c:v>
                </c:pt>
                <c:pt idx="24">
                  <c:v>0.96043545878693626</c:v>
                </c:pt>
                <c:pt idx="25">
                  <c:v>0.93362363919129077</c:v>
                </c:pt>
                <c:pt idx="26">
                  <c:v>0.91900466562986005</c:v>
                </c:pt>
                <c:pt idx="27">
                  <c:v>0.92317262830482116</c:v>
                </c:pt>
                <c:pt idx="39">
                  <c:v>1.0800622083981337</c:v>
                </c:pt>
                <c:pt idx="42">
                  <c:v>1.0854121306376361</c:v>
                </c:pt>
                <c:pt idx="43">
                  <c:v>1.0928149300155521</c:v>
                </c:pt>
                <c:pt idx="44">
                  <c:v>1.0744634525660965</c:v>
                </c:pt>
                <c:pt idx="45">
                  <c:v>1.0768273716951788</c:v>
                </c:pt>
              </c:numCache>
            </c:numRef>
          </c:val>
          <c:smooth val="0"/>
        </c:ser>
        <c:ser>
          <c:idx val="21"/>
          <c:order val="21"/>
          <c:tx>
            <c:strRef>
              <c:f>_histo!$W$3:$W$4</c:f>
              <c:strCache>
                <c:ptCount val="1"/>
                <c:pt idx="0">
                  <c:v>ORANGE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_histo!$W$5:$W$50</c:f>
              <c:numCache>
                <c:formatCode>0%</c:formatCode>
                <c:ptCount val="46"/>
                <c:pt idx="1">
                  <c:v>1</c:v>
                </c:pt>
                <c:pt idx="2">
                  <c:v>0.9988851727982162</c:v>
                </c:pt>
                <c:pt idx="3">
                  <c:v>0.99851356373095501</c:v>
                </c:pt>
                <c:pt idx="5">
                  <c:v>0.98327759197324416</c:v>
                </c:pt>
                <c:pt idx="6">
                  <c:v>0.96283909327387585</c:v>
                </c:pt>
                <c:pt idx="7">
                  <c:v>0.95949461166852468</c:v>
                </c:pt>
                <c:pt idx="8">
                  <c:v>0.94611668524712</c:v>
                </c:pt>
                <c:pt idx="9">
                  <c:v>0.90598290598290598</c:v>
                </c:pt>
                <c:pt idx="11">
                  <c:v>0.91750278706800448</c:v>
                </c:pt>
                <c:pt idx="14">
                  <c:v>0.91713117800074317</c:v>
                </c:pt>
                <c:pt idx="15">
                  <c:v>0.89929394277220365</c:v>
                </c:pt>
                <c:pt idx="17">
                  <c:v>0.83983649201040511</c:v>
                </c:pt>
                <c:pt idx="18">
                  <c:v>0.80602006688963213</c:v>
                </c:pt>
                <c:pt idx="19">
                  <c:v>0.79672984020810111</c:v>
                </c:pt>
                <c:pt idx="20">
                  <c:v>0.71423262727610548</c:v>
                </c:pt>
                <c:pt idx="21">
                  <c:v>0.71408398364920112</c:v>
                </c:pt>
                <c:pt idx="23">
                  <c:v>0.6987736900780378</c:v>
                </c:pt>
                <c:pt idx="24">
                  <c:v>0.7774061687105166</c:v>
                </c:pt>
                <c:pt idx="25">
                  <c:v>0.80341880341880345</c:v>
                </c:pt>
                <c:pt idx="26">
                  <c:v>0.81270903010033446</c:v>
                </c:pt>
                <c:pt idx="27">
                  <c:v>0.82757339279078412</c:v>
                </c:pt>
                <c:pt idx="29">
                  <c:v>0.83166109253065768</c:v>
                </c:pt>
                <c:pt idx="30">
                  <c:v>0.86584912671869196</c:v>
                </c:pt>
                <c:pt idx="31">
                  <c:v>0.84949832775919731</c:v>
                </c:pt>
                <c:pt idx="38">
                  <c:v>0.85209959123002599</c:v>
                </c:pt>
                <c:pt idx="39">
                  <c:v>0.84466740988480116</c:v>
                </c:pt>
                <c:pt idx="43">
                  <c:v>0.86584912671869196</c:v>
                </c:pt>
                <c:pt idx="44">
                  <c:v>0.84095131921218869</c:v>
                </c:pt>
                <c:pt idx="45">
                  <c:v>0.83872166480862131</c:v>
                </c:pt>
              </c:numCache>
            </c:numRef>
          </c:val>
          <c:smooth val="0"/>
        </c:ser>
        <c:ser>
          <c:idx val="22"/>
          <c:order val="22"/>
          <c:tx>
            <c:strRef>
              <c:f>_histo!$X$3:$X$4</c:f>
              <c:strCache>
                <c:ptCount val="1"/>
                <c:pt idx="0">
                  <c:v>ORPEA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_histo!$X$5:$X$50</c:f>
              <c:numCache>
                <c:formatCode>0%</c:formatCode>
                <c:ptCount val="46"/>
                <c:pt idx="1">
                  <c:v>1</c:v>
                </c:pt>
                <c:pt idx="2">
                  <c:v>0.97898832684824899</c:v>
                </c:pt>
                <c:pt idx="3">
                  <c:v>0.98832684824902728</c:v>
                </c:pt>
                <c:pt idx="5">
                  <c:v>0.96186770428015556</c:v>
                </c:pt>
                <c:pt idx="6">
                  <c:v>0.9634241245136187</c:v>
                </c:pt>
                <c:pt idx="7">
                  <c:v>0.9634241245136187</c:v>
                </c:pt>
                <c:pt idx="8">
                  <c:v>0.94785992217898829</c:v>
                </c:pt>
                <c:pt idx="9">
                  <c:v>0.9066147859922179</c:v>
                </c:pt>
                <c:pt idx="11">
                  <c:v>0.92607003891050588</c:v>
                </c:pt>
                <c:pt idx="14">
                  <c:v>0.93385214007782102</c:v>
                </c:pt>
                <c:pt idx="15">
                  <c:v>0.88482490272373548</c:v>
                </c:pt>
                <c:pt idx="17">
                  <c:v>0.81089494163424125</c:v>
                </c:pt>
                <c:pt idx="18">
                  <c:v>0.7984435797665369</c:v>
                </c:pt>
                <c:pt idx="19">
                  <c:v>0.77743190661478601</c:v>
                </c:pt>
                <c:pt idx="20">
                  <c:v>0.67821011673151754</c:v>
                </c:pt>
                <c:pt idx="21">
                  <c:v>0.65836575875486381</c:v>
                </c:pt>
                <c:pt idx="23">
                  <c:v>0.62217898832684826</c:v>
                </c:pt>
                <c:pt idx="24">
                  <c:v>0.56575875486381322</c:v>
                </c:pt>
                <c:pt idx="25">
                  <c:v>0.62062256809338523</c:v>
                </c:pt>
                <c:pt idx="26">
                  <c:v>0.73229571984435793</c:v>
                </c:pt>
                <c:pt idx="27">
                  <c:v>0.73229571984435793</c:v>
                </c:pt>
                <c:pt idx="29">
                  <c:v>0.69377431906614795</c:v>
                </c:pt>
                <c:pt idx="30">
                  <c:v>0.71400778210116733</c:v>
                </c:pt>
                <c:pt idx="31">
                  <c:v>0.70000000000000007</c:v>
                </c:pt>
                <c:pt idx="34">
                  <c:v>0.74070038910505842</c:v>
                </c:pt>
                <c:pt idx="36">
                  <c:v>0.74583657587548646</c:v>
                </c:pt>
                <c:pt idx="37">
                  <c:v>0.74708171206225682</c:v>
                </c:pt>
                <c:pt idx="38">
                  <c:v>0.74474708171206228</c:v>
                </c:pt>
                <c:pt idx="39">
                  <c:v>0.73789883268482481</c:v>
                </c:pt>
                <c:pt idx="43">
                  <c:v>0.75112840466926067</c:v>
                </c:pt>
                <c:pt idx="44">
                  <c:v>0.70848249027237364</c:v>
                </c:pt>
                <c:pt idx="45">
                  <c:v>0.7243579766536965</c:v>
                </c:pt>
              </c:numCache>
            </c:numRef>
          </c:val>
          <c:smooth val="0"/>
        </c:ser>
        <c:ser>
          <c:idx val="23"/>
          <c:order val="23"/>
          <c:tx>
            <c:strRef>
              <c:f>_histo!$Y$3:$Y$4</c:f>
              <c:strCache>
                <c:ptCount val="1"/>
                <c:pt idx="0">
                  <c:v>S&amp;P 500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_histo!$Y$5:$Y$50</c:f>
              <c:numCache>
                <c:formatCode>0%</c:formatCode>
                <c:ptCount val="46"/>
                <c:pt idx="0">
                  <c:v>0</c:v>
                </c:pt>
              </c:numCache>
            </c:numRef>
          </c:val>
          <c:smooth val="0"/>
        </c:ser>
        <c:ser>
          <c:idx val="24"/>
          <c:order val="24"/>
          <c:tx>
            <c:strRef>
              <c:f>_histo!$Z$3:$Z$4</c:f>
              <c:strCache>
                <c:ptCount val="1"/>
                <c:pt idx="0">
                  <c:v>SAFRAN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_histo!$Z$5:$Z$50</c:f>
              <c:numCache>
                <c:formatCode>0%</c:formatCode>
                <c:ptCount val="46"/>
                <c:pt idx="1">
                  <c:v>1</c:v>
                </c:pt>
                <c:pt idx="2">
                  <c:v>0.99725933538883194</c:v>
                </c:pt>
                <c:pt idx="3">
                  <c:v>0.98526892771497099</c:v>
                </c:pt>
                <c:pt idx="5">
                  <c:v>0.93867762932511145</c:v>
                </c:pt>
                <c:pt idx="6">
                  <c:v>0.90990065090784533</c:v>
                </c:pt>
                <c:pt idx="7">
                  <c:v>0.90647482014388503</c:v>
                </c:pt>
                <c:pt idx="8">
                  <c:v>0.8883179170948956</c:v>
                </c:pt>
                <c:pt idx="9">
                  <c:v>0.8502911956149366</c:v>
                </c:pt>
                <c:pt idx="11">
                  <c:v>0.86022610483042139</c:v>
                </c:pt>
                <c:pt idx="14">
                  <c:v>0.8359027064063036</c:v>
                </c:pt>
                <c:pt idx="15">
                  <c:v>0.78896882494004805</c:v>
                </c:pt>
                <c:pt idx="17">
                  <c:v>0.73655361425145605</c:v>
                </c:pt>
                <c:pt idx="18">
                  <c:v>0.72387804042480308</c:v>
                </c:pt>
                <c:pt idx="19">
                  <c:v>0.70503597122302164</c:v>
                </c:pt>
                <c:pt idx="20">
                  <c:v>0.58622816032887981</c:v>
                </c:pt>
                <c:pt idx="21">
                  <c:v>0.57745803357314152</c:v>
                </c:pt>
                <c:pt idx="23">
                  <c:v>0.51072285029119568</c:v>
                </c:pt>
                <c:pt idx="24">
                  <c:v>0.47207947927372396</c:v>
                </c:pt>
                <c:pt idx="25">
                  <c:v>0.38780404248030154</c:v>
                </c:pt>
                <c:pt idx="26">
                  <c:v>0.38026721479958892</c:v>
                </c:pt>
                <c:pt idx="27">
                  <c:v>0.45357999314833852</c:v>
                </c:pt>
                <c:pt idx="29">
                  <c:v>0.39081877355258654</c:v>
                </c:pt>
                <c:pt idx="30">
                  <c:v>0.47262761219595756</c:v>
                </c:pt>
                <c:pt idx="31">
                  <c:v>0.56169921205892437</c:v>
                </c:pt>
                <c:pt idx="34">
                  <c:v>0.43165467625899284</c:v>
                </c:pt>
                <c:pt idx="36">
                  <c:v>0.46152792052072633</c:v>
                </c:pt>
                <c:pt idx="37">
                  <c:v>0.49331963001027751</c:v>
                </c:pt>
                <c:pt idx="38">
                  <c:v>0.51373758136348069</c:v>
                </c:pt>
                <c:pt idx="39">
                  <c:v>0.54539225762247345</c:v>
                </c:pt>
                <c:pt idx="43">
                  <c:v>0.54648852346694077</c:v>
                </c:pt>
                <c:pt idx="44">
                  <c:v>0.50702295306611855</c:v>
                </c:pt>
                <c:pt idx="45">
                  <c:v>0.52113737581363484</c:v>
                </c:pt>
              </c:numCache>
            </c:numRef>
          </c:val>
          <c:smooth val="0"/>
        </c:ser>
        <c:ser>
          <c:idx val="25"/>
          <c:order val="25"/>
          <c:tx>
            <c:strRef>
              <c:f>_histo!$AA$3:$AA$4</c:f>
              <c:strCache>
                <c:ptCount val="1"/>
                <c:pt idx="0">
                  <c:v>SANOFI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_histo!$AA$5:$AA$50</c:f>
              <c:numCache>
                <c:formatCode>0%</c:formatCode>
                <c:ptCount val="46"/>
                <c:pt idx="1">
                  <c:v>1</c:v>
                </c:pt>
                <c:pt idx="2">
                  <c:v>0.99468085106382975</c:v>
                </c:pt>
                <c:pt idx="3">
                  <c:v>0.99287234042553185</c:v>
                </c:pt>
                <c:pt idx="5">
                  <c:v>0.9741489361702127</c:v>
                </c:pt>
                <c:pt idx="6">
                  <c:v>0.96212765957446811</c:v>
                </c:pt>
                <c:pt idx="7">
                  <c:v>0.96702127659574477</c:v>
                </c:pt>
                <c:pt idx="8">
                  <c:v>0.94085106382978723</c:v>
                </c:pt>
                <c:pt idx="9">
                  <c:v>0.89287234042553199</c:v>
                </c:pt>
                <c:pt idx="11">
                  <c:v>0.91297872340425523</c:v>
                </c:pt>
                <c:pt idx="14">
                  <c:v>0.95180851063829786</c:v>
                </c:pt>
                <c:pt idx="15">
                  <c:v>0.90489361702127658</c:v>
                </c:pt>
                <c:pt idx="17">
                  <c:v>0.85031914893617033</c:v>
                </c:pt>
                <c:pt idx="18">
                  <c:v>0.83372340425531921</c:v>
                </c:pt>
                <c:pt idx="19">
                  <c:v>0.84712765957446801</c:v>
                </c:pt>
                <c:pt idx="20">
                  <c:v>0.78127659574468078</c:v>
                </c:pt>
                <c:pt idx="21">
                  <c:v>0.78095744680851065</c:v>
                </c:pt>
                <c:pt idx="23">
                  <c:v>0.8148936170212765</c:v>
                </c:pt>
                <c:pt idx="24">
                  <c:v>0.83457446808510638</c:v>
                </c:pt>
                <c:pt idx="25">
                  <c:v>0.80957446808510636</c:v>
                </c:pt>
                <c:pt idx="26">
                  <c:v>0.80723404255319142</c:v>
                </c:pt>
                <c:pt idx="27">
                  <c:v>0.78563829787234041</c:v>
                </c:pt>
                <c:pt idx="29">
                  <c:v>0.76648936170212767</c:v>
                </c:pt>
                <c:pt idx="30">
                  <c:v>0.79510638297872338</c:v>
                </c:pt>
                <c:pt idx="31">
                  <c:v>0.81702127659574464</c:v>
                </c:pt>
                <c:pt idx="34">
                  <c:v>0.86553191489361703</c:v>
                </c:pt>
                <c:pt idx="36">
                  <c:v>0.9024468085106383</c:v>
                </c:pt>
                <c:pt idx="37">
                  <c:v>0.8936170212765957</c:v>
                </c:pt>
                <c:pt idx="38">
                  <c:v>0.87234042553191493</c:v>
                </c:pt>
                <c:pt idx="39">
                  <c:v>0.87372340425531914</c:v>
                </c:pt>
                <c:pt idx="43">
                  <c:v>0.87925531914893618</c:v>
                </c:pt>
                <c:pt idx="44">
                  <c:v>0.88095744680851062</c:v>
                </c:pt>
                <c:pt idx="45">
                  <c:v>0.88893617021276594</c:v>
                </c:pt>
              </c:numCache>
            </c:numRef>
          </c:val>
          <c:smooth val="0"/>
        </c:ser>
        <c:ser>
          <c:idx val="26"/>
          <c:order val="26"/>
          <c:tx>
            <c:strRef>
              <c:f>_histo!$AB$3:$AB$4</c:f>
              <c:strCache>
                <c:ptCount val="1"/>
                <c:pt idx="0">
                  <c:v>Sensex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_histo!$AB$5:$AB$50</c:f>
              <c:numCache>
                <c:formatCode>0%</c:formatCode>
                <c:ptCount val="46"/>
                <c:pt idx="1">
                  <c:v>1</c:v>
                </c:pt>
                <c:pt idx="2">
                  <c:v>0.99630036541393419</c:v>
                </c:pt>
                <c:pt idx="3">
                  <c:v>0.99630036541393419</c:v>
                </c:pt>
                <c:pt idx="5">
                  <c:v>0.97677395155240432</c:v>
                </c:pt>
                <c:pt idx="6">
                  <c:v>0.97478885850494879</c:v>
                </c:pt>
                <c:pt idx="7">
                  <c:v>0.96529680807298601</c:v>
                </c:pt>
                <c:pt idx="8">
                  <c:v>0.96182900563850648</c:v>
                </c:pt>
                <c:pt idx="9">
                  <c:v>0.92677903346804447</c:v>
                </c:pt>
                <c:pt idx="11">
                  <c:v>0.943071413014544</c:v>
                </c:pt>
                <c:pt idx="12">
                  <c:v>0.93467802434479585</c:v>
                </c:pt>
                <c:pt idx="13">
                  <c:v>0.92949398639982583</c:v>
                </c:pt>
                <c:pt idx="14">
                  <c:v>0.93097330784308985</c:v>
                </c:pt>
                <c:pt idx="15">
                  <c:v>0.90933910897079118</c:v>
                </c:pt>
                <c:pt idx="17">
                  <c:v>0.86235147496551545</c:v>
                </c:pt>
                <c:pt idx="18">
                  <c:v>0.86235147496551545</c:v>
                </c:pt>
                <c:pt idx="19">
                  <c:v>0.86386273987851803</c:v>
                </c:pt>
                <c:pt idx="20">
                  <c:v>0.79321782058417833</c:v>
                </c:pt>
                <c:pt idx="21">
                  <c:v>0.82529051617743154</c:v>
                </c:pt>
                <c:pt idx="23">
                  <c:v>0.75962708419040248</c:v>
                </c:pt>
                <c:pt idx="24">
                  <c:v>0.74000169397188009</c:v>
                </c:pt>
                <c:pt idx="25">
                  <c:v>0.69863054473295738</c:v>
                </c:pt>
                <c:pt idx="26">
                  <c:v>0.68456380224088276</c:v>
                </c:pt>
                <c:pt idx="27">
                  <c:v>0.72395421436004159</c:v>
                </c:pt>
                <c:pt idx="29">
                  <c:v>0.6287355709895216</c:v>
                </c:pt>
                <c:pt idx="30">
                  <c:v>0.64550081068654253</c:v>
                </c:pt>
                <c:pt idx="31">
                  <c:v>0.69055441279674756</c:v>
                </c:pt>
                <c:pt idx="33">
                  <c:v>0.68400914744815244</c:v>
                </c:pt>
                <c:pt idx="34">
                  <c:v>0.66768990634755465</c:v>
                </c:pt>
                <c:pt idx="36">
                  <c:v>0.66768990634755465</c:v>
                </c:pt>
                <c:pt idx="37">
                  <c:v>0.72761440360090024</c:v>
                </c:pt>
                <c:pt idx="38">
                  <c:v>0.72342182319773485</c:v>
                </c:pt>
                <c:pt idx="39">
                  <c:v>0.75405028676523966</c:v>
                </c:pt>
                <c:pt idx="43">
                  <c:v>0.74268615540982019</c:v>
                </c:pt>
                <c:pt idx="44">
                  <c:v>0.73517919802531284</c:v>
                </c:pt>
                <c:pt idx="45">
                  <c:v>0.74147690148343537</c:v>
                </c:pt>
              </c:numCache>
            </c:numRef>
          </c:val>
          <c:smooth val="0"/>
        </c:ser>
        <c:ser>
          <c:idx val="27"/>
          <c:order val="27"/>
          <c:tx>
            <c:strRef>
              <c:f>_histo!$AC$3:$AC$4</c:f>
              <c:strCache>
                <c:ptCount val="1"/>
                <c:pt idx="0">
                  <c:v>TECHNIPFMC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_histo!$AC$5:$AC$50</c:f>
              <c:numCache>
                <c:formatCode>0%</c:formatCode>
                <c:ptCount val="46"/>
                <c:pt idx="1">
                  <c:v>1</c:v>
                </c:pt>
                <c:pt idx="2">
                  <c:v>1.009145380006307</c:v>
                </c:pt>
                <c:pt idx="3">
                  <c:v>0.98486281929990538</c:v>
                </c:pt>
                <c:pt idx="5">
                  <c:v>0.94891201513718071</c:v>
                </c:pt>
                <c:pt idx="6">
                  <c:v>0.91043834752444019</c:v>
                </c:pt>
                <c:pt idx="7">
                  <c:v>0.91296121097445593</c:v>
                </c:pt>
                <c:pt idx="8">
                  <c:v>0.90570797855566065</c:v>
                </c:pt>
                <c:pt idx="9">
                  <c:v>0.84074424471775466</c:v>
                </c:pt>
                <c:pt idx="11">
                  <c:v>0.83979817092399867</c:v>
                </c:pt>
                <c:pt idx="14">
                  <c:v>0.77388836329233679</c:v>
                </c:pt>
                <c:pt idx="15">
                  <c:v>0.71144749290444653</c:v>
                </c:pt>
                <c:pt idx="17">
                  <c:v>0.54569536423841059</c:v>
                </c:pt>
                <c:pt idx="18">
                  <c:v>0.49069694102806688</c:v>
                </c:pt>
                <c:pt idx="19">
                  <c:v>0.47026174708293916</c:v>
                </c:pt>
                <c:pt idx="20">
                  <c:v>0.39697256385998103</c:v>
                </c:pt>
                <c:pt idx="21">
                  <c:v>0.36846420687480286</c:v>
                </c:pt>
                <c:pt idx="23">
                  <c:v>0.37350993377483444</c:v>
                </c:pt>
                <c:pt idx="24">
                  <c:v>0.34323557237464525</c:v>
                </c:pt>
                <c:pt idx="25">
                  <c:v>0.32153894670450961</c:v>
                </c:pt>
                <c:pt idx="26">
                  <c:v>0.29567959634184798</c:v>
                </c:pt>
                <c:pt idx="27">
                  <c:v>0.38965625985493535</c:v>
                </c:pt>
                <c:pt idx="29">
                  <c:v>0.37969094922737301</c:v>
                </c:pt>
                <c:pt idx="30">
                  <c:v>0.40050457269000311</c:v>
                </c:pt>
                <c:pt idx="31">
                  <c:v>0.41538946704509622</c:v>
                </c:pt>
                <c:pt idx="34">
                  <c:v>0.41034374014506464</c:v>
                </c:pt>
                <c:pt idx="36">
                  <c:v>0.42800378429517499</c:v>
                </c:pt>
                <c:pt idx="37">
                  <c:v>0.45411542100283819</c:v>
                </c:pt>
                <c:pt idx="38">
                  <c:v>0.48375906654052347</c:v>
                </c:pt>
                <c:pt idx="39">
                  <c:v>0.50129296751813313</c:v>
                </c:pt>
                <c:pt idx="43">
                  <c:v>0.47606433301797541</c:v>
                </c:pt>
                <c:pt idx="44">
                  <c:v>0.42169662567013561</c:v>
                </c:pt>
              </c:numCache>
            </c:numRef>
          </c:val>
          <c:smooth val="0"/>
        </c:ser>
        <c:ser>
          <c:idx val="28"/>
          <c:order val="28"/>
          <c:tx>
            <c:strRef>
              <c:f>_histo!$AD$3:$AD$4</c:f>
              <c:strCache>
                <c:ptCount val="1"/>
                <c:pt idx="0">
                  <c:v>THALES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_histo!$AD$5:$AD$50</c:f>
              <c:numCache>
                <c:formatCode>0%</c:formatCode>
                <c:ptCount val="46"/>
                <c:pt idx="1">
                  <c:v>1</c:v>
                </c:pt>
                <c:pt idx="2">
                  <c:v>1.0142229659067141</c:v>
                </c:pt>
                <c:pt idx="3">
                  <c:v>1.0085756117966951</c:v>
                </c:pt>
                <c:pt idx="5">
                  <c:v>0.9736456808199121</c:v>
                </c:pt>
                <c:pt idx="6">
                  <c:v>0.95314787701317716</c:v>
                </c:pt>
                <c:pt idx="7">
                  <c:v>1.0110855469567037</c:v>
                </c:pt>
                <c:pt idx="8">
                  <c:v>0.98598619535661991</c:v>
                </c:pt>
                <c:pt idx="9">
                  <c:v>0.94959213553649857</c:v>
                </c:pt>
                <c:pt idx="11">
                  <c:v>0.96758000418322521</c:v>
                </c:pt>
                <c:pt idx="14">
                  <c:v>0.96486090775988287</c:v>
                </c:pt>
                <c:pt idx="15">
                  <c:v>0.92951265425643159</c:v>
                </c:pt>
                <c:pt idx="17">
                  <c:v>0.87575820957958572</c:v>
                </c:pt>
                <c:pt idx="18">
                  <c:v>0.86028027609286761</c:v>
                </c:pt>
                <c:pt idx="19">
                  <c:v>0.83978247228613256</c:v>
                </c:pt>
                <c:pt idx="20">
                  <c:v>0.77452415812591502</c:v>
                </c:pt>
                <c:pt idx="21">
                  <c:v>0.76302028864254334</c:v>
                </c:pt>
                <c:pt idx="23">
                  <c:v>0.68834971763229436</c:v>
                </c:pt>
                <c:pt idx="24">
                  <c:v>0.65007320644216682</c:v>
                </c:pt>
                <c:pt idx="25">
                  <c:v>0.57686676427525618</c:v>
                </c:pt>
                <c:pt idx="26">
                  <c:v>0.60886843756536291</c:v>
                </c:pt>
                <c:pt idx="27">
                  <c:v>0.67621836435892069</c:v>
                </c:pt>
                <c:pt idx="29">
                  <c:v>0.66408701108554691</c:v>
                </c:pt>
                <c:pt idx="30">
                  <c:v>0.6983894582723279</c:v>
                </c:pt>
                <c:pt idx="31">
                  <c:v>0.71658648818238857</c:v>
                </c:pt>
                <c:pt idx="34">
                  <c:v>0.7565362894791885</c:v>
                </c:pt>
                <c:pt idx="36">
                  <c:v>0.78058983476260191</c:v>
                </c:pt>
                <c:pt idx="37">
                  <c:v>0.77619744823258729</c:v>
                </c:pt>
                <c:pt idx="38">
                  <c:v>0.76009203095586697</c:v>
                </c:pt>
                <c:pt idx="39">
                  <c:v>0.7787073833925956</c:v>
                </c:pt>
                <c:pt idx="43">
                  <c:v>0.75820957958586066</c:v>
                </c:pt>
                <c:pt idx="44">
                  <c:v>0.71303074670571009</c:v>
                </c:pt>
                <c:pt idx="45">
                  <c:v>0.71972390713239898</c:v>
                </c:pt>
              </c:numCache>
            </c:numRef>
          </c:val>
          <c:smooth val="0"/>
        </c:ser>
        <c:ser>
          <c:idx val="29"/>
          <c:order val="29"/>
          <c:tx>
            <c:strRef>
              <c:f>_histo!$AE$3:$AE$4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_histo!$AE$5:$AE$50</c:f>
              <c:numCache>
                <c:formatCode>0%</c:formatCode>
                <c:ptCount val="46"/>
                <c:pt idx="1">
                  <c:v>1</c:v>
                </c:pt>
                <c:pt idx="2">
                  <c:v>0.9933407325194229</c:v>
                </c:pt>
                <c:pt idx="3">
                  <c:v>0.9832408435072143</c:v>
                </c:pt>
                <c:pt idx="5">
                  <c:v>0.9359600443951166</c:v>
                </c:pt>
                <c:pt idx="6">
                  <c:v>0.91320754716981134</c:v>
                </c:pt>
                <c:pt idx="7">
                  <c:v>0.91109877913429538</c:v>
                </c:pt>
                <c:pt idx="8">
                  <c:v>0.88079911209766926</c:v>
                </c:pt>
                <c:pt idx="9">
                  <c:v>0.85194228634850178</c:v>
                </c:pt>
                <c:pt idx="11">
                  <c:v>0.87302996670366262</c:v>
                </c:pt>
                <c:pt idx="14">
                  <c:v>0.86681465038845729</c:v>
                </c:pt>
                <c:pt idx="15">
                  <c:v>0.82463928967813538</c:v>
                </c:pt>
                <c:pt idx="17">
                  <c:v>0.6876803551609324</c:v>
                </c:pt>
                <c:pt idx="18">
                  <c:v>0.6995560488346283</c:v>
                </c:pt>
                <c:pt idx="19">
                  <c:v>0.68734739178690352</c:v>
                </c:pt>
                <c:pt idx="20">
                  <c:v>0.58557158712541624</c:v>
                </c:pt>
                <c:pt idx="21">
                  <c:v>0.5776914539400666</c:v>
                </c:pt>
                <c:pt idx="23">
                  <c:v>0.54306326304106556</c:v>
                </c:pt>
                <c:pt idx="24">
                  <c:v>0.55826859045504995</c:v>
                </c:pt>
                <c:pt idx="25">
                  <c:v>0.50255271920088795</c:v>
                </c:pt>
                <c:pt idx="26">
                  <c:v>0.49944506104328529</c:v>
                </c:pt>
                <c:pt idx="27">
                  <c:v>0.55493895671476146</c:v>
                </c:pt>
                <c:pt idx="29">
                  <c:v>0.58823529411764708</c:v>
                </c:pt>
                <c:pt idx="30">
                  <c:v>0.67647058823529416</c:v>
                </c:pt>
                <c:pt idx="31">
                  <c:v>0.72918978912319654</c:v>
                </c:pt>
                <c:pt idx="34">
                  <c:v>0.74428412874583805</c:v>
                </c:pt>
                <c:pt idx="36">
                  <c:v>0.75061043285238627</c:v>
                </c:pt>
                <c:pt idx="37">
                  <c:v>0.76059933407325198</c:v>
                </c:pt>
                <c:pt idx="38">
                  <c:v>0.75205327413984469</c:v>
                </c:pt>
                <c:pt idx="39">
                  <c:v>0.74639289678135412</c:v>
                </c:pt>
                <c:pt idx="43">
                  <c:v>0.72497225305216428</c:v>
                </c:pt>
                <c:pt idx="44">
                  <c:v>0.68113207547169807</c:v>
                </c:pt>
                <c:pt idx="45">
                  <c:v>0.68168701442841295</c:v>
                </c:pt>
              </c:numCache>
            </c:numRef>
          </c:val>
          <c:smooth val="0"/>
        </c:ser>
        <c:ser>
          <c:idx val="30"/>
          <c:order val="30"/>
          <c:tx>
            <c:strRef>
              <c:f>_histo!$AF$3:$AF$4</c:f>
              <c:strCache>
                <c:ptCount val="1"/>
                <c:pt idx="0">
                  <c:v>USD-JPY</c:v>
                </c:pt>
              </c:strCache>
            </c:strRef>
          </c:tx>
          <c:spPr>
            <a:ln w="285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_histo!$AF$5:$AF$50</c:f>
              <c:numCache>
                <c:formatCode>0%</c:formatCode>
                <c:ptCount val="46"/>
                <c:pt idx="1">
                  <c:v>1</c:v>
                </c:pt>
                <c:pt idx="2">
                  <c:v>1.0069645392620283</c:v>
                </c:pt>
                <c:pt idx="3">
                  <c:v>1.0038641959776415</c:v>
                </c:pt>
                <c:pt idx="5">
                  <c:v>0.99463505814266961</c:v>
                </c:pt>
                <c:pt idx="6">
                  <c:v>0.99033951005589604</c:v>
                </c:pt>
                <c:pt idx="7">
                  <c:v>0.99212782400833943</c:v>
                </c:pt>
                <c:pt idx="8">
                  <c:v>0.98432754003486767</c:v>
                </c:pt>
                <c:pt idx="9">
                  <c:v>0.97134204424953718</c:v>
                </c:pt>
                <c:pt idx="10">
                  <c:v>0.96380236884199921</c:v>
                </c:pt>
                <c:pt idx="11">
                  <c:v>0.9729146821474145</c:v>
                </c:pt>
                <c:pt idx="12">
                  <c:v>0.96303851614874458</c:v>
                </c:pt>
                <c:pt idx="13">
                  <c:v>0.96670500907636714</c:v>
                </c:pt>
                <c:pt idx="14">
                  <c:v>0.95380937831377266</c:v>
                </c:pt>
                <c:pt idx="15">
                  <c:v>0.94694369057675365</c:v>
                </c:pt>
                <c:pt idx="17">
                  <c:v>0.91954384514459275</c:v>
                </c:pt>
                <c:pt idx="18">
                  <c:v>0.94457125397652719</c:v>
                </c:pt>
                <c:pt idx="19">
                  <c:v>0.94121928862847992</c:v>
                </c:pt>
                <c:pt idx="20">
                  <c:v>0.94193820881036672</c:v>
                </c:pt>
                <c:pt idx="21">
                  <c:v>0.96708244217185779</c:v>
                </c:pt>
                <c:pt idx="23">
                  <c:v>0.95472600154567833</c:v>
                </c:pt>
                <c:pt idx="24">
                  <c:v>0.96371250381926332</c:v>
                </c:pt>
                <c:pt idx="25">
                  <c:v>0.97128812523589558</c:v>
                </c:pt>
                <c:pt idx="26">
                  <c:v>0.996423372095113</c:v>
                </c:pt>
                <c:pt idx="27">
                  <c:v>0.99777134743615081</c:v>
                </c:pt>
                <c:pt idx="29">
                  <c:v>0.99982925645680187</c:v>
                </c:pt>
                <c:pt idx="30">
                  <c:v>0.99864303815668853</c:v>
                </c:pt>
                <c:pt idx="31">
                  <c:v>0.99732202232247158</c:v>
                </c:pt>
                <c:pt idx="32">
                  <c:v>0.99555168137457539</c:v>
                </c:pt>
                <c:pt idx="33">
                  <c:v>0.96919427020615023</c:v>
                </c:pt>
                <c:pt idx="34">
                  <c:v>0.97490069914987687</c:v>
                </c:pt>
                <c:pt idx="36">
                  <c:v>0.98144287280504672</c:v>
                </c:pt>
                <c:pt idx="37">
                  <c:v>0.97755171732058443</c:v>
                </c:pt>
                <c:pt idx="38">
                  <c:v>0.9781178669638203</c:v>
                </c:pt>
                <c:pt idx="39">
                  <c:v>0.97471198260213154</c:v>
                </c:pt>
                <c:pt idx="40">
                  <c:v>0.97426265748845231</c:v>
                </c:pt>
                <c:pt idx="43">
                  <c:v>0.96313736767375402</c:v>
                </c:pt>
                <c:pt idx="44">
                  <c:v>0.96471000557163133</c:v>
                </c:pt>
                <c:pt idx="45">
                  <c:v>0.96864609356746167</c:v>
                </c:pt>
              </c:numCache>
            </c:numRef>
          </c:val>
          <c:smooth val="0"/>
        </c:ser>
        <c:ser>
          <c:idx val="31"/>
          <c:order val="31"/>
          <c:tx>
            <c:strRef>
              <c:f>_histo!$AG$3:$AG$4</c:f>
              <c:strCache>
                <c:ptCount val="1"/>
                <c:pt idx="0">
                  <c:v>VALLOUREC</c:v>
                </c:pt>
              </c:strCache>
            </c:strRef>
          </c:tx>
          <c:spPr>
            <a:ln w="285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_histo!$AG$5:$AG$50</c:f>
              <c:numCache>
                <c:formatCode>0%</c:formatCode>
                <c:ptCount val="46"/>
                <c:pt idx="1">
                  <c:v>1</c:v>
                </c:pt>
                <c:pt idx="2">
                  <c:v>0.91417753470761476</c:v>
                </c:pt>
                <c:pt idx="3">
                  <c:v>0.91081194783340358</c:v>
                </c:pt>
                <c:pt idx="5">
                  <c:v>0.8594867480016829</c:v>
                </c:pt>
                <c:pt idx="6">
                  <c:v>0.80521665965502742</c:v>
                </c:pt>
                <c:pt idx="7">
                  <c:v>0.79974758098443421</c:v>
                </c:pt>
                <c:pt idx="8">
                  <c:v>0.75220866638620121</c:v>
                </c:pt>
                <c:pt idx="9">
                  <c:v>0.72528397139251166</c:v>
                </c:pt>
                <c:pt idx="11">
                  <c:v>0.73580143037442169</c:v>
                </c:pt>
                <c:pt idx="14">
                  <c:v>0.67774505679427854</c:v>
                </c:pt>
                <c:pt idx="15">
                  <c:v>0.58224652923853593</c:v>
                </c:pt>
                <c:pt idx="17">
                  <c:v>0.45687841817416919</c:v>
                </c:pt>
                <c:pt idx="18">
                  <c:v>0.45856121161127478</c:v>
                </c:pt>
                <c:pt idx="19">
                  <c:v>0.43163651661758523</c:v>
                </c:pt>
                <c:pt idx="20">
                  <c:v>0.40092553639040812</c:v>
                </c:pt>
                <c:pt idx="21">
                  <c:v>0.38746318889356335</c:v>
                </c:pt>
                <c:pt idx="23">
                  <c:v>0.32099284812789236</c:v>
                </c:pt>
                <c:pt idx="24">
                  <c:v>0.35549011358855703</c:v>
                </c:pt>
                <c:pt idx="25">
                  <c:v>0.36979385780395457</c:v>
                </c:pt>
                <c:pt idx="26">
                  <c:v>0.39924274295330248</c:v>
                </c:pt>
                <c:pt idx="27">
                  <c:v>0.40050483803113168</c:v>
                </c:pt>
                <c:pt idx="29">
                  <c:v>0.40513251998317207</c:v>
                </c:pt>
                <c:pt idx="30">
                  <c:v>0.42911232646192682</c:v>
                </c:pt>
                <c:pt idx="31">
                  <c:v>0.43500210349179641</c:v>
                </c:pt>
                <c:pt idx="34">
                  <c:v>0.46276819520403878</c:v>
                </c:pt>
                <c:pt idx="36">
                  <c:v>0.48380311316785868</c:v>
                </c:pt>
                <c:pt idx="37">
                  <c:v>0.49726546066470345</c:v>
                </c:pt>
                <c:pt idx="38">
                  <c:v>0.49726546066470345</c:v>
                </c:pt>
                <c:pt idx="39">
                  <c:v>0.48380311316785868</c:v>
                </c:pt>
                <c:pt idx="43">
                  <c:v>0.46487168700042075</c:v>
                </c:pt>
                <c:pt idx="44">
                  <c:v>0.41649137568363487</c:v>
                </c:pt>
                <c:pt idx="45">
                  <c:v>0.42406394615061005</c:v>
                </c:pt>
              </c:numCache>
            </c:numRef>
          </c:val>
          <c:smooth val="0"/>
        </c:ser>
        <c:ser>
          <c:idx val="32"/>
          <c:order val="32"/>
          <c:tx>
            <c:strRef>
              <c:f>_histo!$AH$3:$AH$4</c:f>
              <c:strCache>
                <c:ptCount val="1"/>
                <c:pt idx="0">
                  <c:v>WTI($-Baril)</c:v>
                </c:pt>
              </c:strCache>
            </c:strRef>
          </c:tx>
          <c:spPr>
            <a:ln w="285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_histo!$AH$5:$AH$50</c:f>
              <c:numCache>
                <c:formatCode>0%</c:formatCode>
                <c:ptCount val="46"/>
                <c:pt idx="1">
                  <c:v>1</c:v>
                </c:pt>
                <c:pt idx="2">
                  <c:v>1.0065604498594189</c:v>
                </c:pt>
                <c:pt idx="3">
                  <c:v>1.0016869728209934</c:v>
                </c:pt>
                <c:pt idx="5">
                  <c:v>0.9630740393626992</c:v>
                </c:pt>
                <c:pt idx="6">
                  <c:v>0.9388940955951266</c:v>
                </c:pt>
                <c:pt idx="7">
                  <c:v>0.91171508903467668</c:v>
                </c:pt>
                <c:pt idx="8">
                  <c:v>0.86766635426429239</c:v>
                </c:pt>
                <c:pt idx="9">
                  <c:v>0.84892221180880967</c:v>
                </c:pt>
                <c:pt idx="11">
                  <c:v>0.87216494845360826</c:v>
                </c:pt>
                <c:pt idx="14">
                  <c:v>0.86166822867853787</c:v>
                </c:pt>
                <c:pt idx="15">
                  <c:v>0.78013120899718835</c:v>
                </c:pt>
                <c:pt idx="17">
                  <c:v>0.56513589503280226</c:v>
                </c:pt>
                <c:pt idx="18">
                  <c:v>0.65042174320524837</c:v>
                </c:pt>
                <c:pt idx="19">
                  <c:v>0.61874414245548259</c:v>
                </c:pt>
                <c:pt idx="20">
                  <c:v>0.58200562324273664</c:v>
                </c:pt>
                <c:pt idx="21">
                  <c:v>0.62642924086223062</c:v>
                </c:pt>
                <c:pt idx="23">
                  <c:v>0.56569821930646669</c:v>
                </c:pt>
                <c:pt idx="24">
                  <c:v>0.50477975632614802</c:v>
                </c:pt>
                <c:pt idx="25">
                  <c:v>0.44517338331771322</c:v>
                </c:pt>
                <c:pt idx="26">
                  <c:v>0.47760074976569822</c:v>
                </c:pt>
                <c:pt idx="27">
                  <c:v>0.4425492033739456</c:v>
                </c:pt>
                <c:pt idx="29">
                  <c:v>0.44611059044048734</c:v>
                </c:pt>
                <c:pt idx="30">
                  <c:v>0.4556701030927835</c:v>
                </c:pt>
                <c:pt idx="31">
                  <c:v>0.45379568884723526</c:v>
                </c:pt>
                <c:pt idx="32">
                  <c:v>0.45304592314901593</c:v>
                </c:pt>
                <c:pt idx="34">
                  <c:v>0.54245548266166821</c:v>
                </c:pt>
                <c:pt idx="36">
                  <c:v>0.49278350515463915</c:v>
                </c:pt>
                <c:pt idx="37">
                  <c:v>0.45641986879100283</c:v>
                </c:pt>
                <c:pt idx="38">
                  <c:v>0.48997188378631679</c:v>
                </c:pt>
                <c:pt idx="39">
                  <c:v>0.43542642924086222</c:v>
                </c:pt>
                <c:pt idx="43">
                  <c:v>0.38894095595126521</c:v>
                </c:pt>
                <c:pt idx="44">
                  <c:v>0.37694470477975628</c:v>
                </c:pt>
                <c:pt idx="45">
                  <c:v>0.37413308341143392</c:v>
                </c:pt>
              </c:numCache>
            </c:numRef>
          </c:val>
          <c:smooth val="0"/>
        </c:ser>
        <c:ser>
          <c:idx val="33"/>
          <c:order val="33"/>
          <c:tx>
            <c:strRef>
              <c:f>_histo!$AI$3:$AI$4</c:f>
              <c:strCache>
                <c:ptCount val="1"/>
                <c:pt idx="0">
                  <c:v>YUAN-USD</c:v>
                </c:pt>
              </c:strCache>
            </c:strRef>
          </c:tx>
          <c:spPr>
            <a:ln w="285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_histo!$A$5:$A$50</c:f>
              <c:strCache>
                <c:ptCount val="46"/>
                <c:pt idx="0">
                  <c:v>08/09/2019</c:v>
                </c:pt>
                <c:pt idx="1">
                  <c:v>19/02/2020</c:v>
                </c:pt>
                <c:pt idx="2">
                  <c:v>20/02/2020</c:v>
                </c:pt>
                <c:pt idx="3">
                  <c:v>21/02/2020</c:v>
                </c:pt>
                <c:pt idx="4">
                  <c:v>23/02/2020</c:v>
                </c:pt>
                <c:pt idx="5">
                  <c:v>24/02/2020</c:v>
                </c:pt>
                <c:pt idx="6">
                  <c:v>25/02/2020</c:v>
                </c:pt>
                <c:pt idx="7">
                  <c:v>26/02/2020</c:v>
                </c:pt>
                <c:pt idx="8">
                  <c:v>27/02/2020</c:v>
                </c:pt>
                <c:pt idx="9">
                  <c:v>28/02/2020</c:v>
                </c:pt>
                <c:pt idx="10">
                  <c:v>01/03/2020</c:v>
                </c:pt>
                <c:pt idx="11">
                  <c:v>02/03/2020</c:v>
                </c:pt>
                <c:pt idx="12">
                  <c:v>03/03/2020</c:v>
                </c:pt>
                <c:pt idx="13">
                  <c:v>04/03/2020</c:v>
                </c:pt>
                <c:pt idx="14">
                  <c:v>05/03/2020</c:v>
                </c:pt>
                <c:pt idx="15">
                  <c:v>06/03/2020</c:v>
                </c:pt>
                <c:pt idx="16">
                  <c:v>08/03/2020</c:v>
                </c:pt>
                <c:pt idx="17">
                  <c:v>09/03/2020</c:v>
                </c:pt>
                <c:pt idx="18">
                  <c:v>10/03/2020</c:v>
                </c:pt>
                <c:pt idx="19">
                  <c:v>11/03/2020</c:v>
                </c:pt>
                <c:pt idx="20">
                  <c:v>12/03/2020</c:v>
                </c:pt>
                <c:pt idx="21">
                  <c:v>13/03/2020</c:v>
                </c:pt>
                <c:pt idx="22">
                  <c:v>15/03/2020</c:v>
                </c:pt>
                <c:pt idx="23">
                  <c:v>16/03/2020</c:v>
                </c:pt>
                <c:pt idx="24">
                  <c:v>17/03/2020</c:v>
                </c:pt>
                <c:pt idx="25">
                  <c:v>18/03/2020</c:v>
                </c:pt>
                <c:pt idx="26">
                  <c:v>19/03/2020</c:v>
                </c:pt>
                <c:pt idx="27">
                  <c:v>20/03/2020</c:v>
                </c:pt>
                <c:pt idx="28">
                  <c:v>21/03/2020</c:v>
                </c:pt>
                <c:pt idx="29">
                  <c:v>23/03/2020</c:v>
                </c:pt>
                <c:pt idx="30">
                  <c:v>24/03/2020</c:v>
                </c:pt>
                <c:pt idx="31">
                  <c:v>25/03/2020</c:v>
                </c:pt>
                <c:pt idx="32">
                  <c:v>26/03/2020</c:v>
                </c:pt>
                <c:pt idx="33">
                  <c:v>02/04/2020</c:v>
                </c:pt>
                <c:pt idx="34">
                  <c:v>03/04/2020</c:v>
                </c:pt>
                <c:pt idx="35">
                  <c:v>05/04/2020</c:v>
                </c:pt>
                <c:pt idx="36">
                  <c:v>06/04/2020</c:v>
                </c:pt>
                <c:pt idx="37">
                  <c:v>07/04/2020</c:v>
                </c:pt>
                <c:pt idx="38">
                  <c:v>08/04/2020</c:v>
                </c:pt>
                <c:pt idx="39">
                  <c:v>09/04/2020</c:v>
                </c:pt>
                <c:pt idx="40">
                  <c:v>10/04/2020</c:v>
                </c:pt>
                <c:pt idx="41">
                  <c:v>12/04/2020</c:v>
                </c:pt>
                <c:pt idx="42">
                  <c:v>13/04/2020</c:v>
                </c:pt>
                <c:pt idx="43">
                  <c:v>14/04/2020</c:v>
                </c:pt>
                <c:pt idx="44">
                  <c:v>15/04/2020</c:v>
                </c:pt>
                <c:pt idx="45">
                  <c:v>16/04/2020</c:v>
                </c:pt>
              </c:strCache>
            </c:strRef>
          </c:cat>
          <c:val>
            <c:numRef>
              <c:f>_histo!$AI$5:$AI$50</c:f>
              <c:numCache>
                <c:formatCode>0%</c:formatCode>
                <c:ptCount val="46"/>
                <c:pt idx="1">
                  <c:v>1</c:v>
                </c:pt>
                <c:pt idx="2">
                  <c:v>0.99300699300699302</c:v>
                </c:pt>
                <c:pt idx="3">
                  <c:v>0.99300699300699302</c:v>
                </c:pt>
                <c:pt idx="5">
                  <c:v>0.99300699300699302</c:v>
                </c:pt>
                <c:pt idx="6">
                  <c:v>0.99300699300699302</c:v>
                </c:pt>
                <c:pt idx="7">
                  <c:v>0.99300699300699302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4">
                  <c:v>1.0069930069930071</c:v>
                </c:pt>
                <c:pt idx="15">
                  <c:v>1.0069930069930071</c:v>
                </c:pt>
                <c:pt idx="17">
                  <c:v>1.0069930069930071</c:v>
                </c:pt>
                <c:pt idx="18">
                  <c:v>1.0069930069930071</c:v>
                </c:pt>
                <c:pt idx="19">
                  <c:v>1.0069930069930071</c:v>
                </c:pt>
                <c:pt idx="20">
                  <c:v>0.99300699300699302</c:v>
                </c:pt>
                <c:pt idx="21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0.99300699300699302</c:v>
                </c:pt>
                <c:pt idx="26">
                  <c:v>0.98601398601398604</c:v>
                </c:pt>
                <c:pt idx="27">
                  <c:v>0.98601398601398604</c:v>
                </c:pt>
                <c:pt idx="28">
                  <c:v>0.98601398601398604</c:v>
                </c:pt>
                <c:pt idx="29">
                  <c:v>0.98601398601398604</c:v>
                </c:pt>
                <c:pt idx="30">
                  <c:v>0.99300699300699302</c:v>
                </c:pt>
                <c:pt idx="31">
                  <c:v>0.98601398601398604</c:v>
                </c:pt>
                <c:pt idx="32">
                  <c:v>0.98601398601398604</c:v>
                </c:pt>
                <c:pt idx="34">
                  <c:v>0.98601398601398604</c:v>
                </c:pt>
                <c:pt idx="36">
                  <c:v>0.98601398601398604</c:v>
                </c:pt>
                <c:pt idx="37">
                  <c:v>0.99300699300699302</c:v>
                </c:pt>
                <c:pt idx="38">
                  <c:v>0.99300699300699302</c:v>
                </c:pt>
                <c:pt idx="39">
                  <c:v>0.99300699300699302</c:v>
                </c:pt>
                <c:pt idx="40">
                  <c:v>0.99300699300699302</c:v>
                </c:pt>
                <c:pt idx="43">
                  <c:v>0.99300699300699302</c:v>
                </c:pt>
                <c:pt idx="44">
                  <c:v>0.98601398601398604</c:v>
                </c:pt>
                <c:pt idx="45">
                  <c:v>0.98601398601398604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8254832"/>
        <c:axId val="148257576"/>
      </c:lineChart>
      <c:catAx>
        <c:axId val="148254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257576"/>
        <c:crosses val="autoZero"/>
        <c:auto val="1"/>
        <c:lblAlgn val="ctr"/>
        <c:lblOffset val="100"/>
        <c:noMultiLvlLbl val="0"/>
      </c:catAx>
      <c:valAx>
        <c:axId val="148257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254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80" workbookViewId="0" zoomToFit="1"/>
  </sheetViews>
  <pageMargins left="0.7" right="0.7" top="0.75" bottom="0.75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5620455</xdr:colOff>
      <xdr:row>1</xdr:row>
      <xdr:rowOff>155575</xdr:rowOff>
    </xdr:from>
    <xdr:ext cx="1299715" cy="264560"/>
    <xdr:sp macro="[0]!Maj" textlink="">
      <xdr:nvSpPr>
        <xdr:cNvPr id="2" name="ZoneTexte 1"/>
        <xdr:cNvSpPr txBox="1"/>
      </xdr:nvSpPr>
      <xdr:spPr>
        <a:xfrm>
          <a:off x="5620455" y="340783"/>
          <a:ext cx="1299715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l'historique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2750" cy="608012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937.380991782411" createdVersion="5" refreshedVersion="5" minRefreshableVersion="3" recordCount="1703">
  <cacheSource type="worksheet">
    <worksheetSource name="Tableau1"/>
  </cacheSource>
  <cacheFields count="5">
    <cacheField name="code" numFmtId="0">
      <sharedItems containsBlank="1" count="45">
        <s v="AIRLIQUID"/>
        <s v="ALSTOM"/>
        <s v="Aluminium"/>
        <s v="Blé"/>
        <s v="Brent($-Baril)"/>
        <s v="CAC 40"/>
        <s v="Cuivre"/>
        <s v="DAX"/>
        <s v="Dow Jones"/>
        <s v="ENGIE"/>
        <s v="EUR-CHF"/>
        <s v="EUR-GBP"/>
        <s v="EUR-JPY"/>
        <s v="EUR-USD"/>
        <s v="FTSE 100"/>
        <s v="Goldman sachs"/>
        <s v="Hang Seng"/>
        <s v="Nasdaq"/>
        <s v="Nikkei 225"/>
        <s v="OR ($-once)"/>
        <s v="ORANGE"/>
        <s v="ORPEA"/>
        <s v="SAFRAN"/>
        <s v="SANOFI"/>
        <s v="Sensex"/>
        <s v="TECHNIPFMC"/>
        <s v="THALES"/>
        <s v="TOTAL"/>
        <s v="USD-JPY"/>
        <s v="VALLOUREC"/>
        <s v="WTI($-Baril)"/>
        <s v="YUAN-USD"/>
        <s v="Euribor 3M"/>
        <s v="S&amp;P 500"/>
        <s v="Feuil13" u="1"/>
        <m u="1"/>
        <s v="Feuil14" u="1"/>
        <s v="Kospi" u="1"/>
        <s v="Feuil15" u="1"/>
        <s v="Feuil16" u="1"/>
        <s v="Feuil17" u="1"/>
        <s v="Feuil18" u="1"/>
        <s v="Feuil19" u="1"/>
        <s v="Feuil11" u="1"/>
        <s v="Feuil12" u="1"/>
      </sharedItems>
    </cacheField>
    <cacheField name="date" numFmtId="14">
      <sharedItems containsSemiMixedTypes="0" containsNonDate="0" containsDate="1" containsString="0" minDate="2019-02-18T00:00:00" maxDate="2020-09-09T00:00:00" count="57">
        <d v="2020-02-19T00:00:00"/>
        <d v="2020-02-20T00:00:00"/>
        <d v="2020-02-21T00:00:00"/>
        <d v="2020-02-23T00:00:00"/>
        <d v="2020-02-24T00:00:00"/>
        <d v="2020-02-25T00:00:00"/>
        <d v="2020-02-26T00:00:00"/>
        <d v="2020-02-27T00:00:00"/>
        <d v="2020-02-28T00:00:00"/>
        <d v="2019-09-08T00:00:00"/>
        <d v="2020-03-01T00:00:00"/>
        <d v="2020-03-02T00:00:00"/>
        <d v="2020-03-05T00:00:00"/>
        <d v="2020-03-06T00:00:00"/>
        <d v="2020-03-09T00:00:00"/>
        <d v="2020-03-10T00:00:00"/>
        <d v="2020-03-11T00:00:00"/>
        <d v="2020-03-03T00:00:00"/>
        <d v="2020-03-04T00:00:00"/>
        <d v="2020-03-08T00:00:00"/>
        <d v="2020-03-12T00:00:00"/>
        <d v="2020-03-13T00:00:00"/>
        <d v="2020-03-16T00:00:00"/>
        <d v="2020-03-15T00:00:00"/>
        <d v="2020-03-17T00:00:00"/>
        <d v="2020-03-18T00:00:00"/>
        <d v="2020-03-19T00:00:00"/>
        <d v="2020-03-20T00:00:00"/>
        <d v="2020-03-21T00:00:00"/>
        <d v="2020-03-23T00:00:00"/>
        <d v="2020-03-24T00:00:00"/>
        <d v="2020-03-25T00:00:00"/>
        <d v="2020-03-26T00:00:00"/>
        <d v="2020-04-03T00:00:00"/>
        <d v="2020-04-06T00:00:00"/>
        <d v="2020-04-07T00:00:00"/>
        <d v="2020-04-08T00:00:00"/>
        <d v="2020-04-09T00:00:00"/>
        <d v="2020-04-02T00:00:00"/>
        <d v="2020-04-10T00:00:00"/>
        <d v="2020-04-05T00:00:00"/>
        <d v="2020-04-14T00:00:00"/>
        <d v="2020-04-15T00:00:00"/>
        <d v="2020-04-16T00:00:00"/>
        <d v="2020-04-13T00:00:00"/>
        <d v="2020-04-12T00:00:00"/>
        <d v="2019-02-18T00:00:00" u="1"/>
        <d v="2020-02-18T00:00:00" u="1"/>
        <d v="2020-02-02T00:00:00" u="1"/>
        <d v="2019-02-21T00:00:00" u="1"/>
        <d v="2020-02-17T00:00:00" u="1"/>
        <d v="2020-02-01T00:00:00" u="1"/>
        <d v="2019-02-24T00:00:00" u="1"/>
        <d v="2019-02-20T00:00:00" u="1"/>
        <d v="2020-08-31T00:00:00" u="1"/>
        <d v="2019-02-19T00:00:00" u="1"/>
        <d v="2020-09-08T00:00:00" u="1"/>
      </sharedItems>
    </cacheField>
    <cacheField name="der" numFmtId="43">
      <sharedItems containsSemiMixedTypes="0" containsString="0" containsNumber="1" minValue="-0.48899999999999999" maxValue="41323"/>
    </cacheField>
    <cacheField name="var" numFmtId="10">
      <sharedItems containsSemiMixedTypes="0" containsString="0" containsNumber="1" minValue="-0.27440000000000003" maxValue="0.31780000000000003"/>
    </cacheField>
    <cacheField name="indice" numFmtId="9">
      <sharedItems containsMixedTypes="1" containsNumber="1" minValue="0.29567959634184798" maxValue="1.123205741626794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03">
  <r>
    <x v="0"/>
    <x v="0"/>
    <n v="140.30000000000001"/>
    <n v="3.9000000000000003E-3"/>
    <n v="1"/>
  </r>
  <r>
    <x v="1"/>
    <x v="0"/>
    <n v="47.54"/>
    <n v="-2.3799999999999998E-2"/>
    <n v="1"/>
  </r>
  <r>
    <x v="2"/>
    <x v="0"/>
    <n v="1370"/>
    <n v="-3.5999999999999999E-3"/>
    <n v="1"/>
  </r>
  <r>
    <x v="3"/>
    <x v="0"/>
    <n v="5.6550000000000002"/>
    <n v="-2.2000000000000001E-3"/>
    <n v="1"/>
  </r>
  <r>
    <x v="4"/>
    <x v="0"/>
    <n v="59.36"/>
    <n v="2.9100000000000001E-2"/>
    <n v="1"/>
  </r>
  <r>
    <x v="5"/>
    <x v="0"/>
    <n v="6111.24"/>
    <n v="9.0000000000000011E-3"/>
    <n v="1"/>
  </r>
  <r>
    <x v="6"/>
    <x v="0"/>
    <n v="5755"/>
    <n v="-8.0000000000000002E-3"/>
    <n v="1"/>
  </r>
  <r>
    <x v="7"/>
    <x v="0"/>
    <n v="13785.93"/>
    <n v="7.7000000000000002E-3"/>
    <n v="1"/>
  </r>
  <r>
    <x v="8"/>
    <x v="0"/>
    <n v="29348.03"/>
    <n v="4.0000000000000001E-3"/>
    <n v="1"/>
  </r>
  <r>
    <x v="9"/>
    <x v="0"/>
    <n v="16.645"/>
    <n v="5.6999999999999993E-3"/>
    <n v="1"/>
  </r>
  <r>
    <x v="10"/>
    <x v="0"/>
    <n v="1.0629999999999999"/>
    <n v="1.9E-3"/>
    <n v="1"/>
  </r>
  <r>
    <x v="11"/>
    <x v="0"/>
    <n v="0.83599999999999997"/>
    <n v="7.3000000000000001E-3"/>
    <n v="1"/>
  </r>
  <r>
    <x v="12"/>
    <x v="0"/>
    <n v="120.27"/>
    <n v="1.41E-2"/>
    <n v="1"/>
  </r>
  <r>
    <x v="13"/>
    <x v="0"/>
    <n v="1.081"/>
    <n v="1.1999999999999999E-3"/>
    <n v="1"/>
  </r>
  <r>
    <x v="14"/>
    <x v="0"/>
    <n v="7457.02"/>
    <n v="1.0200000000000001E-2"/>
    <n v="1"/>
  </r>
  <r>
    <x v="15"/>
    <x v="0"/>
    <n v="237.35"/>
    <n v="1.7399999999999999E-2"/>
    <n v="1"/>
  </r>
  <r>
    <x v="16"/>
    <x v="0"/>
    <n v="27655.81"/>
    <n v="4.5999999999999999E-3"/>
    <n v="1"/>
  </r>
  <r>
    <x v="17"/>
    <x v="0"/>
    <n v="9817.18"/>
    <n v="8.6999999999999994E-3"/>
    <n v="1"/>
  </r>
  <r>
    <x v="18"/>
    <x v="0"/>
    <n v="23400.7"/>
    <n v="8.8999999999999999E-3"/>
    <n v="1"/>
  </r>
  <r>
    <x v="19"/>
    <x v="0"/>
    <n v="1607.5"/>
    <n v="4.0999999999999995E-3"/>
    <n v="1"/>
  </r>
  <r>
    <x v="20"/>
    <x v="0"/>
    <n v="13.455"/>
    <n v="1.9E-3"/>
    <n v="1"/>
  </r>
  <r>
    <x v="21"/>
    <x v="0"/>
    <n v="128.5"/>
    <n v="2.1499999999999998E-2"/>
    <n v="1"/>
  </r>
  <r>
    <x v="22"/>
    <x v="0"/>
    <n v="145.94999999999999"/>
    <n v="1.8100000000000002E-2"/>
    <n v="1"/>
  </r>
  <r>
    <x v="23"/>
    <x v="0"/>
    <n v="94"/>
    <n v="3.0999999999999999E-3"/>
    <n v="1"/>
  </r>
  <r>
    <x v="24"/>
    <x v="0"/>
    <n v="41323"/>
    <n v="1.0500000000000001E-2"/>
    <n v="1"/>
  </r>
  <r>
    <x v="25"/>
    <x v="0"/>
    <n v="15.855"/>
    <n v="2.9900000000000003E-2"/>
    <n v="1"/>
  </r>
  <r>
    <x v="26"/>
    <x v="0"/>
    <n v="95.62"/>
    <n v="6.0999999999999995E-3"/>
    <n v="1"/>
  </r>
  <r>
    <x v="27"/>
    <x v="0"/>
    <n v="45.05"/>
    <n v="7.9000000000000008E-3"/>
    <n v="1"/>
  </r>
  <r>
    <x v="28"/>
    <x v="0"/>
    <n v="111.27800000000001"/>
    <n v="1.3000000000000001E-2"/>
    <n v="1"/>
  </r>
  <r>
    <x v="29"/>
    <x v="0"/>
    <n v="2.3769999999999998"/>
    <n v="4.1999999999999997E-3"/>
    <n v="1"/>
  </r>
  <r>
    <x v="30"/>
    <x v="0"/>
    <n v="53.35"/>
    <n v="2.4E-2"/>
    <n v="1"/>
  </r>
  <r>
    <x v="31"/>
    <x v="0"/>
    <n v="0.14299999999999999"/>
    <n v="-1E-4"/>
    <n v="1"/>
  </r>
  <r>
    <x v="0"/>
    <x v="1"/>
    <n v="138.5"/>
    <n v="-1.2800000000000001E-2"/>
    <n v="0.98717034925160363"/>
  </r>
  <r>
    <x v="1"/>
    <x v="1"/>
    <n v="46.75"/>
    <n v="-1.66E-2"/>
    <n v="0.98338241480858224"/>
  </r>
  <r>
    <x v="2"/>
    <x v="1"/>
    <n v="1365"/>
    <n v="-1.09E-2"/>
    <n v="0.9963503649635036"/>
  </r>
  <r>
    <x v="3"/>
    <x v="1"/>
    <n v="5.59"/>
    <n v="-1.11E-2"/>
    <n v="0.98850574712643668"/>
  </r>
  <r>
    <x v="4"/>
    <x v="1"/>
    <n v="59.06"/>
    <n v="-4.6999999999999993E-3"/>
    <n v="0.99494609164420489"/>
  </r>
  <r>
    <x v="5"/>
    <x v="1"/>
    <n v="6062.3"/>
    <n v="-8.0000000000000002E-3"/>
    <n v="0.99199180526374364"/>
  </r>
  <r>
    <x v="6"/>
    <x v="1"/>
    <n v="5729"/>
    <n v="2.9999999999999997E-4"/>
    <n v="0.99548218940052124"/>
  </r>
  <r>
    <x v="7"/>
    <x v="1"/>
    <n v="13708.54"/>
    <n v="-5.7999999999999996E-3"/>
    <n v="0.99438630545781104"/>
  </r>
  <r>
    <x v="8"/>
    <x v="1"/>
    <n v="29219.98"/>
    <n v="-4.4000000000000003E-3"/>
    <n v="0.99563684513066131"/>
  </r>
  <r>
    <x v="9"/>
    <x v="1"/>
    <n v="16.48"/>
    <n v="-9.8999999999999991E-3"/>
    <n v="0.99008711324722143"/>
  </r>
  <r>
    <x v="10"/>
    <x v="1"/>
    <n v="1.0620000000000001"/>
    <n v="-1.1999999999999999E-3"/>
    <n v="0.99905926622765773"/>
  </r>
  <r>
    <x v="11"/>
    <x v="1"/>
    <n v="0.83699999999999997"/>
    <n v="1E-3"/>
    <n v="1.0011961722488039"/>
  </r>
  <r>
    <x v="12"/>
    <x v="1"/>
    <n v="120.88"/>
    <n v="5.1000000000000004E-3"/>
    <n v="1.005071921509936"/>
  </r>
  <r>
    <x v="13"/>
    <x v="1"/>
    <n v="1.079"/>
    <n v="-2E-3"/>
    <n v="0.99814986123959293"/>
  </r>
  <r>
    <x v="14"/>
    <x v="1"/>
    <n v="7436.64"/>
    <n v="-2.7000000000000001E-3"/>
    <n v="0.99726700478207109"/>
  </r>
  <r>
    <x v="15"/>
    <x v="1"/>
    <n v="232.75"/>
    <n v="-1.9400000000000001E-2"/>
    <n v="0.98061933852959771"/>
  </r>
  <r>
    <x v="16"/>
    <x v="1"/>
    <n v="27609.16"/>
    <n v="-1.7000000000000001E-3"/>
    <n v="0.99831319350255876"/>
  </r>
  <r>
    <x v="17"/>
    <x v="1"/>
    <n v="9750.9650000000001"/>
    <n v="-6.7000000000000002E-3"/>
    <n v="0.99325519140934559"/>
  </r>
  <r>
    <x v="18"/>
    <x v="1"/>
    <n v="23479.15"/>
    <n v="3.4000000000000002E-3"/>
    <n v="1.0033524638151849"/>
  </r>
  <r>
    <x v="19"/>
    <x v="1"/>
    <n v="1616.6"/>
    <n v="4.1999999999999997E-3"/>
    <n v="1.005660964230171"/>
  </r>
  <r>
    <x v="20"/>
    <x v="1"/>
    <n v="13.44"/>
    <n v="-1.1000000000000001E-3"/>
    <n v="0.9988851727982162"/>
  </r>
  <r>
    <x v="21"/>
    <x v="1"/>
    <n v="125.8"/>
    <n v="-2.1000000000000001E-2"/>
    <n v="0.97898832684824899"/>
  </r>
  <r>
    <x v="22"/>
    <x v="1"/>
    <n v="145.55000000000001"/>
    <n v="-2.7000000000000001E-3"/>
    <n v="0.99725933538883194"/>
  </r>
  <r>
    <x v="23"/>
    <x v="1"/>
    <n v="93.5"/>
    <n v="-5.3E-3"/>
    <n v="0.99468085106382975"/>
  </r>
  <r>
    <x v="24"/>
    <x v="1"/>
    <n v="41170.120000000003"/>
    <n v="-3.7000000000000002E-3"/>
    <n v="0.99630036541393419"/>
  </r>
  <r>
    <x v="25"/>
    <x v="1"/>
    <n v="16"/>
    <n v="9.1000000000000004E-3"/>
    <n v="1.009145380006307"/>
  </r>
  <r>
    <x v="26"/>
    <x v="1"/>
    <n v="96.98"/>
    <n v="1.4199999999999999E-2"/>
    <n v="1.0142229659067141"/>
  </r>
  <r>
    <x v="27"/>
    <x v="1"/>
    <n v="44.75"/>
    <n v="-6.7000000000000002E-3"/>
    <n v="0.9933407325194229"/>
  </r>
  <r>
    <x v="28"/>
    <x v="1"/>
    <n v="112.053"/>
    <n v="6.9999999999999993E-3"/>
    <n v="1.0069645392620283"/>
  </r>
  <r>
    <x v="29"/>
    <x v="1"/>
    <n v="2.173"/>
    <n v="-8.5800000000000001E-2"/>
    <n v="0.91417753470761476"/>
  </r>
  <r>
    <x v="30"/>
    <x v="1"/>
    <n v="53.7"/>
    <n v="6.6E-3"/>
    <n v="1.0065604498594189"/>
  </r>
  <r>
    <x v="31"/>
    <x v="1"/>
    <n v="0.14199999999999999"/>
    <n v="-3.5999999999999999E-3"/>
    <n v="0.99300699300699302"/>
  </r>
  <r>
    <x v="0"/>
    <x v="2"/>
    <n v="139.25"/>
    <n v="5.4000000000000003E-3"/>
    <n v="0.99251603706343539"/>
  </r>
  <r>
    <x v="1"/>
    <x v="2"/>
    <n v="47.24"/>
    <n v="1.26E-2"/>
    <n v="0.99368952461085402"/>
  </r>
  <r>
    <x v="2"/>
    <x v="2"/>
    <n v="1365"/>
    <n v="0"/>
    <n v="0.9963503649635036"/>
  </r>
  <r>
    <x v="4"/>
    <x v="2"/>
    <n v="58.43"/>
    <n v="-1.18E-2"/>
    <n v="0.98433288409703501"/>
  </r>
  <r>
    <x v="5"/>
    <x v="2"/>
    <n v="6029.72"/>
    <n v="-5.4000000000000003E-3"/>
    <n v="0.98666064497548789"/>
  </r>
  <r>
    <x v="6"/>
    <x v="2"/>
    <n v="5701.5"/>
    <n v="-4.7999999999999996E-3"/>
    <n v="0.99070373588184191"/>
  </r>
  <r>
    <x v="7"/>
    <x v="2"/>
    <n v="13566.81"/>
    <n v="-7.0999999999999995E-3"/>
    <n v="0.98410553368543141"/>
  </r>
  <r>
    <x v="8"/>
    <x v="2"/>
    <n v="28992.41"/>
    <n v="-7.8000000000000005E-3"/>
    <n v="0.98788266197083763"/>
  </r>
  <r>
    <x v="9"/>
    <x v="2"/>
    <n v="16.594999999999999"/>
    <n v="6.9999999999999993E-3"/>
    <n v="0.99699609492340036"/>
  </r>
  <r>
    <x v="10"/>
    <x v="2"/>
    <n v="1.0620000000000001"/>
    <n v="2.0000000000000001E-4"/>
    <n v="0.99905926622765773"/>
  </r>
  <r>
    <x v="11"/>
    <x v="2"/>
    <n v="0.83699999999999997"/>
    <n v="-2.0000000000000001E-4"/>
    <n v="1.0011961722488039"/>
  </r>
  <r>
    <x v="32"/>
    <x v="2"/>
    <n v="-0.41499999999999998"/>
    <n v="-1.2199999999999999E-2"/>
    <s v=""/>
  </r>
  <r>
    <x v="12"/>
    <x v="2"/>
    <n v="121.02500000000001"/>
    <n v="1.2999999999999999E-3"/>
    <n v="1.0062775421967241"/>
  </r>
  <r>
    <x v="13"/>
    <x v="2"/>
    <n v="1.085"/>
    <n v="5.6999999999999993E-3"/>
    <n v="1.0037002775208141"/>
  </r>
  <r>
    <x v="14"/>
    <x v="2"/>
    <n v="7403.92"/>
    <n v="-4.4000000000000003E-3"/>
    <n v="0.99287919302885064"/>
  </r>
  <r>
    <x v="15"/>
    <x v="2"/>
    <n v="230.63"/>
    <n v="-9.1000000000000004E-3"/>
    <n v="0.97168738150410783"/>
  </r>
  <r>
    <x v="16"/>
    <x v="2"/>
    <n v="27308.81"/>
    <n v="-1.09E-2"/>
    <n v="0.98745290772535677"/>
  </r>
  <r>
    <x v="17"/>
    <x v="2"/>
    <n v="9576.59"/>
    <n v="-1.7899999999999999E-2"/>
    <n v="0.97549296233745331"/>
  </r>
  <r>
    <x v="18"/>
    <x v="2"/>
    <n v="23386.74"/>
    <n v="-3.9000000000000003E-3"/>
    <n v="0.99940343664933107"/>
  </r>
  <r>
    <x v="19"/>
    <x v="2"/>
    <n v="1644.6"/>
    <n v="1.6E-2"/>
    <n v="1.0230793157076206"/>
  </r>
  <r>
    <x v="20"/>
    <x v="2"/>
    <n v="13.435"/>
    <n v="-4.0000000000000002E-4"/>
    <n v="0.99851356373095501"/>
  </r>
  <r>
    <x v="21"/>
    <x v="2"/>
    <n v="127"/>
    <n v="9.4999999999999998E-3"/>
    <n v="0.98832684824902728"/>
  </r>
  <r>
    <x v="22"/>
    <x v="2"/>
    <n v="143.80000000000001"/>
    <n v="-1.2E-2"/>
    <n v="0.98526892771497099"/>
  </r>
  <r>
    <x v="23"/>
    <x v="2"/>
    <n v="93.33"/>
    <n v="-1.8E-3"/>
    <n v="0.99287234042553185"/>
  </r>
  <r>
    <x v="24"/>
    <x v="2"/>
    <n v="41170.120000000003"/>
    <n v="0"/>
    <n v="0.99630036541393419"/>
  </r>
  <r>
    <x v="25"/>
    <x v="2"/>
    <n v="15.615"/>
    <n v="-2.41E-2"/>
    <n v="0.98486281929990538"/>
  </r>
  <r>
    <x v="26"/>
    <x v="2"/>
    <n v="96.44"/>
    <n v="-5.6000000000000008E-3"/>
    <n v="1.0085756117966951"/>
  </r>
  <r>
    <x v="27"/>
    <x v="2"/>
    <n v="44.295000000000002"/>
    <n v="-1.0200000000000001E-2"/>
    <n v="0.9832408435072143"/>
  </r>
  <r>
    <x v="28"/>
    <x v="2"/>
    <n v="111.708"/>
    <n v="-3.2000000000000002E-3"/>
    <n v="1.0038641959776415"/>
  </r>
  <r>
    <x v="29"/>
    <x v="2"/>
    <n v="2.165"/>
    <n v="-3.7000000000000002E-3"/>
    <n v="0.91081194783340358"/>
  </r>
  <r>
    <x v="30"/>
    <x v="2"/>
    <n v="53.44"/>
    <n v="-6.0000000000000001E-3"/>
    <n v="1.0016869728209934"/>
  </r>
  <r>
    <x v="31"/>
    <x v="2"/>
    <n v="0.14199999999999999"/>
    <n v="-5.9999999999999995E-4"/>
    <n v="0.99300699300699302"/>
  </r>
  <r>
    <x v="3"/>
    <x v="3"/>
    <n v="5.51"/>
    <n v="-1.61E-2"/>
    <n v="0.97435897435897423"/>
  </r>
  <r>
    <x v="0"/>
    <x v="4"/>
    <n v="133.75"/>
    <n v="-3.95E-2"/>
    <n v="0.95331432644333558"/>
  </r>
  <r>
    <x v="1"/>
    <x v="4"/>
    <n v="45.73"/>
    <n v="-3.2000000000000001E-2"/>
    <n v="0.9619267984854859"/>
  </r>
  <r>
    <x v="2"/>
    <x v="4"/>
    <n v="1355"/>
    <n v="-7.3000000000000001E-3"/>
    <n v="0.98905109489051091"/>
  </r>
  <r>
    <x v="3"/>
    <x v="4"/>
    <n v="5.375"/>
    <n v="-2.4500000000000001E-2"/>
    <n v="0.95048629531388151"/>
  </r>
  <r>
    <x v="4"/>
    <x v="4"/>
    <n v="56.25"/>
    <n v="-3.6200000000000003E-2"/>
    <n v="0.94760781671159033"/>
  </r>
  <r>
    <x v="5"/>
    <x v="4"/>
    <n v="5791.87"/>
    <n v="-3.9399999999999998E-2"/>
    <n v="0.94774055674462143"/>
  </r>
  <r>
    <x v="6"/>
    <x v="4"/>
    <n v="5657.35"/>
    <n v="-1.2500000000000001E-2"/>
    <n v="0.98303214596003485"/>
  </r>
  <r>
    <x v="7"/>
    <x v="4"/>
    <n v="13030.67"/>
    <n v="-4.0399999999999998E-2"/>
    <n v="0.94521515777317888"/>
  </r>
  <r>
    <x v="8"/>
    <x v="4"/>
    <n v="27960.799999999999"/>
    <n v="-3.56E-2"/>
    <n v="0.95273175064902138"/>
  </r>
  <r>
    <x v="9"/>
    <x v="4"/>
    <n v="16.094999999999999"/>
    <n v="-3.0099999999999998E-2"/>
    <n v="0.96695704415740458"/>
  </r>
  <r>
    <x v="10"/>
    <x v="4"/>
    <n v="1.0629999999999999"/>
    <n v="7.000000000000001E-4"/>
    <n v="1"/>
  </r>
  <r>
    <x v="11"/>
    <x v="4"/>
    <n v="0.84"/>
    <n v="3.0000000000000001E-3"/>
    <n v="1.0047846889952152"/>
  </r>
  <r>
    <x v="32"/>
    <x v="4"/>
    <n v="-0.41399999999999998"/>
    <n v="2.3999999999999998E-3"/>
    <s v=""/>
  </r>
  <r>
    <x v="12"/>
    <x v="4"/>
    <n v="120.13500000000001"/>
    <n v="-7.4000000000000003E-3"/>
    <n v="0.99887752556747322"/>
  </r>
  <r>
    <x v="13"/>
    <x v="4"/>
    <n v="1.0860000000000001"/>
    <n v="8.0000000000000004E-4"/>
    <n v="1.0046253469010178"/>
  </r>
  <r>
    <x v="14"/>
    <x v="4"/>
    <n v="7156.83"/>
    <n v="-3.3399999999999999E-2"/>
    <n v="0.95974397279342138"/>
  </r>
  <r>
    <x v="15"/>
    <x v="4"/>
    <n v="224.56"/>
    <n v="-2.63E-2"/>
    <n v="0.94611333473772907"/>
  </r>
  <r>
    <x v="16"/>
    <x v="4"/>
    <n v="26820.880000000001"/>
    <n v="-1.7899999999999999E-2"/>
    <n v="0.96980996036637512"/>
  </r>
  <r>
    <x v="17"/>
    <x v="4"/>
    <n v="9221.2800000000007"/>
    <n v="-3.7100000000000001E-2"/>
    <n v="0.93930028786270603"/>
  </r>
  <r>
    <x v="19"/>
    <x v="4"/>
    <n v="1672.4"/>
    <n v="1.83E-2"/>
    <n v="1.0403732503888026"/>
  </r>
  <r>
    <x v="20"/>
    <x v="4"/>
    <n v="13.23"/>
    <n v="-1.5300000000000001E-2"/>
    <n v="0.98327759197324416"/>
  </r>
  <r>
    <x v="21"/>
    <x v="4"/>
    <n v="123.6"/>
    <n v="-2.6800000000000001E-2"/>
    <n v="0.96186770428015556"/>
  </r>
  <r>
    <x v="22"/>
    <x v="4"/>
    <n v="137"/>
    <n v="-4.7300000000000002E-2"/>
    <n v="0.93867762932511145"/>
  </r>
  <r>
    <x v="23"/>
    <x v="4"/>
    <n v="91.57"/>
    <n v="-1.89E-2"/>
    <n v="0.9741489361702127"/>
  </r>
  <r>
    <x v="24"/>
    <x v="4"/>
    <n v="40363.230000000003"/>
    <n v="-1.9599999999999999E-2"/>
    <n v="0.97677395155240432"/>
  </r>
  <r>
    <x v="25"/>
    <x v="4"/>
    <n v="15.045"/>
    <n v="-3.6499999999999998E-2"/>
    <n v="0.94891201513718071"/>
  </r>
  <r>
    <x v="26"/>
    <x v="4"/>
    <n v="93.1"/>
    <n v="-3.4599999999999999E-2"/>
    <n v="0.9736456808199121"/>
  </r>
  <r>
    <x v="27"/>
    <x v="4"/>
    <n v="42.164999999999999"/>
    <n v="-4.8099999999999997E-2"/>
    <n v="0.9359600443951166"/>
  </r>
  <r>
    <x v="28"/>
    <x v="4"/>
    <n v="110.681"/>
    <n v="-9.1999999999999998E-3"/>
    <n v="0.99463505814266961"/>
  </r>
  <r>
    <x v="29"/>
    <x v="4"/>
    <n v="2.0430000000000001"/>
    <n v="-5.6399999999999999E-2"/>
    <n v="0.8594867480016829"/>
  </r>
  <r>
    <x v="30"/>
    <x v="4"/>
    <n v="51.38"/>
    <n v="-3.85E-2"/>
    <n v="0.9630740393626992"/>
  </r>
  <r>
    <x v="31"/>
    <x v="4"/>
    <n v="0.14199999999999999"/>
    <n v="-2.9999999999999997E-4"/>
    <n v="0.99300699300699302"/>
  </r>
  <r>
    <x v="5"/>
    <x v="5"/>
    <n v="5679.68"/>
    <n v="-1.9400000000000001E-2"/>
    <n v="0.92938258029467025"/>
  </r>
  <r>
    <x v="7"/>
    <x v="5"/>
    <n v="12794.9"/>
    <n v="-1.84E-2"/>
    <n v="0.92811293833640529"/>
  </r>
  <r>
    <x v="14"/>
    <x v="5"/>
    <n v="7017.88"/>
    <n v="-1.9400000000000001E-2"/>
    <n v="0.94111052404311635"/>
  </r>
  <r>
    <x v="8"/>
    <x v="5"/>
    <n v="27081.360000000001"/>
    <n v="-3.15E-2"/>
    <n v="0.92276585515279907"/>
  </r>
  <r>
    <x v="18"/>
    <x v="5"/>
    <n v="22605.41"/>
    <n v="0"/>
    <n v="0.96601426453054817"/>
  </r>
  <r>
    <x v="16"/>
    <x v="5"/>
    <n v="26893.23"/>
    <n v="0"/>
    <n v="0.97242604718502179"/>
  </r>
  <r>
    <x v="24"/>
    <x v="5"/>
    <n v="40281.199999999997"/>
    <n v="0"/>
    <n v="0.97478885850494879"/>
  </r>
  <r>
    <x v="13"/>
    <x v="5"/>
    <n v="1.0880000000000001"/>
    <n v="2.3E-3"/>
    <n v="1.0064754856614246"/>
  </r>
  <r>
    <x v="11"/>
    <x v="5"/>
    <n v="0.83699999999999997"/>
    <n v="-3.4000000000000002E-3"/>
    <n v="1.0011961722488039"/>
  </r>
  <r>
    <x v="10"/>
    <x v="5"/>
    <n v="1.0620000000000001"/>
    <n v="-8.0000000000000004E-4"/>
    <n v="0.99905926622765773"/>
  </r>
  <r>
    <x v="12"/>
    <x v="5"/>
    <n v="119.9"/>
    <n v="-1.9E-3"/>
    <n v="0.99692358859233399"/>
  </r>
  <r>
    <x v="28"/>
    <x v="5"/>
    <n v="110.203"/>
    <n v="-4.3E-3"/>
    <n v="0.99033951005589604"/>
  </r>
  <r>
    <x v="31"/>
    <x v="5"/>
    <n v="0.14199999999999999"/>
    <n v="-1.1000000000000001E-3"/>
    <n v="0.99300699300699302"/>
  </r>
  <r>
    <x v="30"/>
    <x v="5"/>
    <n v="50.09"/>
    <n v="-2.4E-2"/>
    <n v="0.9388940955951266"/>
  </r>
  <r>
    <x v="4"/>
    <x v="5"/>
    <n v="54.98"/>
    <n v="-2.1899999999999999E-2"/>
    <n v="0.92621293800539084"/>
  </r>
  <r>
    <x v="19"/>
    <x v="5"/>
    <n v="1646.9"/>
    <n v="-8.3999999999999995E-3"/>
    <n v="1.0245101088646968"/>
  </r>
  <r>
    <x v="3"/>
    <x v="5"/>
    <n v="5.3979999999999997"/>
    <n v="6.5000000000000006E-3"/>
    <n v="0.95455349248452692"/>
  </r>
  <r>
    <x v="15"/>
    <x v="5"/>
    <n v="217.53"/>
    <n v="-3.1300000000000001E-2"/>
    <n v="0.91649462818622296"/>
  </r>
  <r>
    <x v="22"/>
    <x v="5"/>
    <n v="132.80000000000001"/>
    <n v="-3.0699999999999998E-2"/>
    <n v="0.90990065090784533"/>
  </r>
  <r>
    <x v="1"/>
    <x v="5"/>
    <n v="45.65"/>
    <n v="-1.7000000000000001E-3"/>
    <n v="0.96024400504838026"/>
  </r>
  <r>
    <x v="0"/>
    <x v="5"/>
    <n v="131.15"/>
    <n v="-1.9400000000000001E-2"/>
    <n v="0.93478260869565211"/>
  </r>
  <r>
    <x v="29"/>
    <x v="5"/>
    <n v="1.9139999999999999"/>
    <n v="-6.3099999999999989E-2"/>
    <n v="0.80521665965502742"/>
  </r>
  <r>
    <x v="27"/>
    <x v="5"/>
    <n v="41.14"/>
    <n v="-2.4300000000000002E-2"/>
    <n v="0.91320754716981134"/>
  </r>
  <r>
    <x v="23"/>
    <x v="5"/>
    <n v="90.44"/>
    <n v="-1.23E-2"/>
    <n v="0.96212765957446811"/>
  </r>
  <r>
    <x v="20"/>
    <x v="5"/>
    <n v="12.955"/>
    <n v="-2.0799999999999999E-2"/>
    <n v="0.96283909327387585"/>
  </r>
  <r>
    <x v="9"/>
    <x v="5"/>
    <n v="15.545"/>
    <n v="-3.4200000000000001E-2"/>
    <n v="0.93391408831480927"/>
  </r>
  <r>
    <x v="21"/>
    <x v="5"/>
    <n v="123.8"/>
    <n v="1.6000000000000001E-3"/>
    <n v="0.9634241245136187"/>
  </r>
  <r>
    <x v="25"/>
    <x v="5"/>
    <n v="14.435"/>
    <n v="-4.0500000000000001E-2"/>
    <n v="0.91043834752444019"/>
  </r>
  <r>
    <x v="26"/>
    <x v="5"/>
    <n v="91.14"/>
    <n v="-2.1099999999999997E-2"/>
    <n v="0.95314787701317716"/>
  </r>
  <r>
    <x v="17"/>
    <x v="5"/>
    <n v="8965.6129999999994"/>
    <n v="-2.7699999999999999E-2"/>
    <n v="0.91325747312364647"/>
  </r>
  <r>
    <x v="13"/>
    <x v="6"/>
    <n v="1.087"/>
    <n v="-1E-3"/>
    <n v="1.005550416281221"/>
  </r>
  <r>
    <x v="11"/>
    <x v="6"/>
    <n v="0.83599999999999997"/>
    <n v="-5.9999999999999995E-4"/>
    <n v="1"/>
  </r>
  <r>
    <x v="10"/>
    <x v="6"/>
    <n v="1.0609999999999999"/>
    <n v="-1.1999999999999999E-3"/>
    <n v="0.99811853245531512"/>
  </r>
  <r>
    <x v="12"/>
    <x v="6"/>
    <n v="119.815"/>
    <n v="-8.9999999999999998E-4"/>
    <n v="0.99621684543111333"/>
  </r>
  <r>
    <x v="28"/>
    <x v="6"/>
    <n v="110.23"/>
    <n v="2.0000000000000001E-4"/>
    <n v="0.99058214561728286"/>
  </r>
  <r>
    <x v="31"/>
    <x v="6"/>
    <n v="0.14199999999999999"/>
    <n v="0"/>
    <n v="0.99300699300699302"/>
  </r>
  <r>
    <x v="11"/>
    <x v="6"/>
    <n v="0.83599999999999997"/>
    <n v="-7.000000000000001E-4"/>
    <n v="1"/>
  </r>
  <r>
    <x v="10"/>
    <x v="6"/>
    <n v="1.0609999999999999"/>
    <n v="-1.2999999999999999E-3"/>
    <n v="0.99811853245531512"/>
  </r>
  <r>
    <x v="5"/>
    <x v="4"/>
    <n v="5791.87"/>
    <n v="-3.9399999999999998E-2"/>
    <n v="0.94774055674462143"/>
  </r>
  <r>
    <x v="5"/>
    <x v="5"/>
    <n v="5679.68"/>
    <n v="-1.9400000000000001E-2"/>
    <n v="0.92938258029467025"/>
  </r>
  <r>
    <x v="5"/>
    <x v="6"/>
    <n v="5684.55"/>
    <n v="8.9999999999999998E-4"/>
    <n v="0.93017947257839662"/>
  </r>
  <r>
    <x v="5"/>
    <x v="7"/>
    <n v="5495.6"/>
    <n v="-3.32E-2"/>
    <n v="0.89926103376728794"/>
  </r>
  <r>
    <x v="5"/>
    <x v="8"/>
    <n v="5309.9"/>
    <n v="-3.3799999999999997E-2"/>
    <n v="0.86887440192170484"/>
  </r>
  <r>
    <x v="7"/>
    <x v="4"/>
    <n v="13030.67"/>
    <n v="-4.0399999999999998E-2"/>
    <n v="0.94521515777317888"/>
  </r>
  <r>
    <x v="7"/>
    <x v="5"/>
    <n v="12794.9"/>
    <n v="-1.84E-2"/>
    <n v="0.92811293833640529"/>
  </r>
  <r>
    <x v="7"/>
    <x v="6"/>
    <n v="12775.14"/>
    <n v="-1.1999999999999999E-3"/>
    <n v="0.92667959288927182"/>
  </r>
  <r>
    <x v="7"/>
    <x v="7"/>
    <n v="12381.98"/>
    <n v="-3.0800000000000001E-2"/>
    <n v="0.89816066090572044"/>
  </r>
  <r>
    <x v="7"/>
    <x v="8"/>
    <n v="11835.9"/>
    <n v="-4.2999999999999997E-2"/>
    <n v="0.85854926000639775"/>
  </r>
  <r>
    <x v="14"/>
    <x v="4"/>
    <n v="7156.83"/>
    <n v="-3.3399999999999999E-2"/>
    <n v="0.95974397279342138"/>
  </r>
  <r>
    <x v="14"/>
    <x v="5"/>
    <n v="7017.88"/>
    <n v="-1.9400000000000001E-2"/>
    <n v="0.94111052404311635"/>
  </r>
  <r>
    <x v="14"/>
    <x v="6"/>
    <n v="7042.47"/>
    <n v="3.4999999999999996E-3"/>
    <n v="0.94440808794934172"/>
  </r>
  <r>
    <x v="14"/>
    <x v="7"/>
    <n v="6796.4"/>
    <n v="-3.49E-2"/>
    <n v="0.91140965157663512"/>
  </r>
  <r>
    <x v="14"/>
    <x v="8"/>
    <n v="6580.61"/>
    <n v="-3.1800000000000002E-2"/>
    <n v="0.88247181850122425"/>
  </r>
  <r>
    <x v="33"/>
    <x v="9"/>
    <n v="2461.4299999999998"/>
    <n v="-1.5E-3"/>
    <s v=""/>
  </r>
  <r>
    <x v="8"/>
    <x v="4"/>
    <n v="27960.799999999999"/>
    <n v="-3.56E-2"/>
    <n v="0.95273175064902138"/>
  </r>
  <r>
    <x v="8"/>
    <x v="5"/>
    <n v="27081.360000000001"/>
    <n v="-3.15E-2"/>
    <n v="0.92276585515279907"/>
  </r>
  <r>
    <x v="8"/>
    <x v="6"/>
    <n v="26957.59"/>
    <n v="-4.5999999999999999E-3"/>
    <n v="0.91854853630720701"/>
  </r>
  <r>
    <x v="8"/>
    <x v="7"/>
    <n v="25766.639999999999"/>
    <n v="-4.4199999999999996E-2"/>
    <n v="0.87796829974618396"/>
  </r>
  <r>
    <x v="8"/>
    <x v="8"/>
    <n v="25409.360000000001"/>
    <n v="-1.3899999999999999E-2"/>
    <n v="0.8657943991470638"/>
  </r>
  <r>
    <x v="18"/>
    <x v="2"/>
    <n v="23386.74"/>
    <n v="-3.9000000000000003E-3"/>
    <n v="0.99940343664933107"/>
  </r>
  <r>
    <x v="18"/>
    <x v="5"/>
    <n v="22605.41"/>
    <n v="-3.3399999999999999E-2"/>
    <n v="0.96601426453054817"/>
  </r>
  <r>
    <x v="18"/>
    <x v="6"/>
    <n v="22426.19"/>
    <n v="-7.9000000000000008E-3"/>
    <n v="0.95835551927933771"/>
  </r>
  <r>
    <x v="18"/>
    <x v="7"/>
    <n v="21948.23"/>
    <n v="-2.1299999999999999E-2"/>
    <n v="0.93793048925886824"/>
  </r>
  <r>
    <x v="18"/>
    <x v="8"/>
    <n v="21142.959999999999"/>
    <n v="0"/>
    <n v="0.90351827082095826"/>
  </r>
  <r>
    <x v="16"/>
    <x v="2"/>
    <n v="27308.81"/>
    <n v="-1.09E-2"/>
    <n v="0.98745290772535677"/>
  </r>
  <r>
    <x v="16"/>
    <x v="4"/>
    <n v="26820.880000000001"/>
    <n v="-1.7899999999999999E-2"/>
    <n v="0.96980996036637512"/>
  </r>
  <r>
    <x v="16"/>
    <x v="5"/>
    <n v="26893.23"/>
    <n v="2.7000000000000001E-3"/>
    <n v="0.97242604718502179"/>
  </r>
  <r>
    <x v="16"/>
    <x v="6"/>
    <n v="26696.49"/>
    <n v="-7.3000000000000001E-3"/>
    <n v="0.96531217129420543"/>
  </r>
  <r>
    <x v="16"/>
    <x v="7"/>
    <n v="26778.62"/>
    <n v="3.0999999999999999E-3"/>
    <n v="0.96828189085765337"/>
  </r>
  <r>
    <x v="16"/>
    <x v="8"/>
    <n v="26129.93"/>
    <n v="0"/>
    <n v="0.94482606005754299"/>
  </r>
  <r>
    <x v="24"/>
    <x v="2"/>
    <n v="41170.120000000003"/>
    <n v="0"/>
    <n v="0.99630036541393419"/>
  </r>
  <r>
    <x v="24"/>
    <x v="4"/>
    <n v="40363.230000000003"/>
    <n v="-1.9599999999999999E-2"/>
    <n v="0.97677395155240432"/>
  </r>
  <r>
    <x v="24"/>
    <x v="5"/>
    <n v="40281.199999999997"/>
    <n v="-2E-3"/>
    <n v="0.97478885850494879"/>
  </r>
  <r>
    <x v="24"/>
    <x v="6"/>
    <n v="39888.959999999999"/>
    <n v="-9.7000000000000003E-3"/>
    <n v="0.96529680807298601"/>
  </r>
  <r>
    <x v="24"/>
    <x v="7"/>
    <n v="39745.660000000003"/>
    <n v="-3.5999999999999999E-3"/>
    <n v="0.96182900563850648"/>
  </r>
  <r>
    <x v="24"/>
    <x v="8"/>
    <n v="38297.29"/>
    <n v="0"/>
    <n v="0.92677903346804447"/>
  </r>
  <r>
    <x v="13"/>
    <x v="2"/>
    <n v="1.085"/>
    <n v="5.6999999999999993E-3"/>
    <n v="1.0037002775208141"/>
  </r>
  <r>
    <x v="13"/>
    <x v="4"/>
    <n v="1.0860000000000001"/>
    <n v="8.0000000000000004E-4"/>
    <n v="1.0046253469010178"/>
  </r>
  <r>
    <x v="13"/>
    <x v="5"/>
    <n v="1.0880000000000001"/>
    <n v="2.3E-3"/>
    <n v="1.0064754856614246"/>
  </r>
  <r>
    <x v="13"/>
    <x v="6"/>
    <n v="1.0880000000000001"/>
    <n v="2.9999999999999997E-4"/>
    <n v="1.0064754856614246"/>
  </r>
  <r>
    <x v="13"/>
    <x v="7"/>
    <n v="1.1000000000000001"/>
    <n v="1.11E-2"/>
    <n v="1.0175763182238668"/>
  </r>
  <r>
    <x v="13"/>
    <x v="10"/>
    <n v="1.1040000000000001"/>
    <n v="8.9999999999999998E-4"/>
    <n v="1.021276595744681"/>
  </r>
  <r>
    <x v="11"/>
    <x v="2"/>
    <n v="0.83699999999999997"/>
    <n v="-2.0000000000000001E-4"/>
    <n v="1.0011961722488039"/>
  </r>
  <r>
    <x v="11"/>
    <x v="4"/>
    <n v="0.84"/>
    <n v="3.0000000000000001E-3"/>
    <n v="1.0047846889952152"/>
  </r>
  <r>
    <x v="11"/>
    <x v="5"/>
    <n v="0.83699999999999997"/>
    <n v="-3.4000000000000002E-3"/>
    <n v="1.0011961722488039"/>
  </r>
  <r>
    <x v="11"/>
    <x v="6"/>
    <n v="0.84299999999999997"/>
    <n v="7.6E-3"/>
    <n v="1.0083732057416268"/>
  </r>
  <r>
    <x v="11"/>
    <x v="7"/>
    <n v="0.85399999999999998"/>
    <n v="1.2199999999999999E-2"/>
    <n v="1.0215311004784688"/>
  </r>
  <r>
    <x v="11"/>
    <x v="10"/>
    <n v="0.86"/>
    <n v="-2.0000000000000001E-4"/>
    <n v="1.0287081339712918"/>
  </r>
  <r>
    <x v="10"/>
    <x v="2"/>
    <n v="1.0620000000000001"/>
    <n v="2.0000000000000001E-4"/>
    <n v="0.99905926622765773"/>
  </r>
  <r>
    <x v="10"/>
    <x v="4"/>
    <n v="1.0629999999999999"/>
    <n v="7.000000000000001E-4"/>
    <n v="1"/>
  </r>
  <r>
    <x v="10"/>
    <x v="5"/>
    <n v="1.0620000000000001"/>
    <n v="-8.0000000000000004E-4"/>
    <n v="0.99905926622765773"/>
  </r>
  <r>
    <x v="10"/>
    <x v="6"/>
    <n v="1.0629999999999999"/>
    <n v="1E-3"/>
    <n v="1"/>
  </r>
  <r>
    <x v="10"/>
    <x v="7"/>
    <n v="1.0660000000000001"/>
    <n v="2.3999999999999998E-3"/>
    <n v="1.0028222013170274"/>
  </r>
  <r>
    <x v="10"/>
    <x v="10"/>
    <n v="1.0629999999999999"/>
    <n v="-1.4000000000000002E-3"/>
    <n v="1"/>
  </r>
  <r>
    <x v="12"/>
    <x v="2"/>
    <n v="121.02500000000001"/>
    <n v="1.2999999999999999E-3"/>
    <n v="1.0062775421967241"/>
  </r>
  <r>
    <x v="12"/>
    <x v="4"/>
    <n v="120.13500000000001"/>
    <n v="-7.4000000000000003E-3"/>
    <n v="0.99887752556747322"/>
  </r>
  <r>
    <x v="12"/>
    <x v="5"/>
    <n v="119.9"/>
    <n v="-1.9E-3"/>
    <n v="0.99692358859233399"/>
  </r>
  <r>
    <x v="12"/>
    <x v="6"/>
    <n v="120.155"/>
    <n v="1.9E-3"/>
    <n v="0.99904381807599574"/>
  </r>
  <r>
    <x v="12"/>
    <x v="7"/>
    <n v="120.52"/>
    <n v="2.8999999999999998E-3"/>
    <n v="1.0020786563565311"/>
  </r>
  <r>
    <x v="12"/>
    <x v="10"/>
    <n v="118.425"/>
    <n v="-4.6999999999999993E-3"/>
    <n v="0.9846595160888002"/>
  </r>
  <r>
    <x v="28"/>
    <x v="2"/>
    <n v="111.708"/>
    <n v="-3.2000000000000002E-3"/>
    <n v="1.0038641959776415"/>
  </r>
  <r>
    <x v="28"/>
    <x v="4"/>
    <n v="110.681"/>
    <n v="-9.1999999999999998E-3"/>
    <n v="0.99463505814266961"/>
  </r>
  <r>
    <x v="28"/>
    <x v="5"/>
    <n v="110.203"/>
    <n v="-4.3E-3"/>
    <n v="0.99033951005589604"/>
  </r>
  <r>
    <x v="28"/>
    <x v="6"/>
    <n v="110.402"/>
    <n v="1.7000000000000001E-3"/>
    <n v="0.99212782400833943"/>
  </r>
  <r>
    <x v="28"/>
    <x v="7"/>
    <n v="109.53400000000001"/>
    <n v="-7.9000000000000008E-3"/>
    <n v="0.98432754003486767"/>
  </r>
  <r>
    <x v="28"/>
    <x v="10"/>
    <n v="107.25"/>
    <n v="-7.8000000000000005E-3"/>
    <n v="0.96380236884199921"/>
  </r>
  <r>
    <x v="31"/>
    <x v="4"/>
    <n v="0.14199999999999999"/>
    <n v="-2.9999999999999997E-4"/>
    <n v="0.99300699300699302"/>
  </r>
  <r>
    <x v="31"/>
    <x v="5"/>
    <n v="0.14199999999999999"/>
    <n v="-1.1000000000000001E-3"/>
    <n v="0.99300699300699302"/>
  </r>
  <r>
    <x v="31"/>
    <x v="6"/>
    <n v="0.14199999999999999"/>
    <n v="-5.0000000000000001E-4"/>
    <n v="0.99300699300699302"/>
  </r>
  <r>
    <x v="31"/>
    <x v="7"/>
    <n v="0.14299999999999999"/>
    <n v="5.1000000000000004E-3"/>
    <n v="1"/>
  </r>
  <r>
    <x v="31"/>
    <x v="10"/>
    <n v="0.14299999999999999"/>
    <n v="1E-4"/>
    <n v="1"/>
  </r>
  <r>
    <x v="30"/>
    <x v="4"/>
    <n v="51.38"/>
    <n v="-3.85E-2"/>
    <n v="0.9630740393626992"/>
  </r>
  <r>
    <x v="30"/>
    <x v="5"/>
    <n v="50.09"/>
    <n v="-2.4E-2"/>
    <n v="0.9388940955951266"/>
  </r>
  <r>
    <x v="30"/>
    <x v="6"/>
    <n v="48.64"/>
    <n v="-2.8199999999999999E-2"/>
    <n v="0.91171508903467668"/>
  </r>
  <r>
    <x v="30"/>
    <x v="7"/>
    <n v="46.29"/>
    <n v="-4.8300000000000003E-2"/>
    <n v="0.86766635426429239"/>
  </r>
  <r>
    <x v="30"/>
    <x v="8"/>
    <n v="45.29"/>
    <n v="-2.1600000000000001E-2"/>
    <n v="0.84892221180880967"/>
  </r>
  <r>
    <x v="4"/>
    <x v="4"/>
    <n v="56.25"/>
    <n v="-3.6200000000000003E-2"/>
    <n v="0.94760781671159033"/>
  </r>
  <r>
    <x v="4"/>
    <x v="5"/>
    <n v="54.98"/>
    <n v="-2.1899999999999999E-2"/>
    <n v="0.92621293800539084"/>
  </r>
  <r>
    <x v="4"/>
    <x v="6"/>
    <n v="53.38"/>
    <n v="-2.7200000000000002E-2"/>
    <n v="0.8992587601078168"/>
  </r>
  <r>
    <x v="4"/>
    <x v="7"/>
    <n v="51.36"/>
    <n v="-3.78E-2"/>
    <n v="0.86522911051212936"/>
  </r>
  <r>
    <x v="4"/>
    <x v="8"/>
    <n v="50.5"/>
    <n v="-1.67E-2"/>
    <n v="0.85074123989218331"/>
  </r>
  <r>
    <x v="19"/>
    <x v="4"/>
    <n v="1672.4"/>
    <n v="1.83E-2"/>
    <n v="1.0403732503888026"/>
  </r>
  <r>
    <x v="19"/>
    <x v="5"/>
    <n v="1646.9"/>
    <n v="-8.3999999999999995E-3"/>
    <n v="1.0245101088646968"/>
  </r>
  <r>
    <x v="19"/>
    <x v="6"/>
    <n v="1640"/>
    <n v="3.3E-3"/>
    <n v="1.0202177293934682"/>
  </r>
  <r>
    <x v="19"/>
    <x v="7"/>
    <n v="1640"/>
    <n v="2.2000000000000001E-3"/>
    <n v="1.0202177293934682"/>
  </r>
  <r>
    <x v="19"/>
    <x v="8"/>
    <n v="1564.1"/>
    <n v="-4.7E-2"/>
    <n v="0.97300155520995324"/>
  </r>
  <r>
    <x v="2"/>
    <x v="2"/>
    <n v="1365"/>
    <n v="0"/>
    <n v="0.9963503649635036"/>
  </r>
  <r>
    <x v="2"/>
    <x v="4"/>
    <n v="1355"/>
    <n v="-7.3000000000000001E-3"/>
    <n v="0.98905109489051091"/>
  </r>
  <r>
    <x v="2"/>
    <x v="5"/>
    <n v="1350"/>
    <n v="-1.1000000000000001E-2"/>
    <n v="0.98540145985401462"/>
  </r>
  <r>
    <x v="2"/>
    <x v="6"/>
    <n v="1355"/>
    <n v="0"/>
    <n v="0.98905109489051091"/>
  </r>
  <r>
    <x v="2"/>
    <x v="7"/>
    <n v="1364.75"/>
    <n v="1.09E-2"/>
    <n v="0.99616788321167882"/>
  </r>
  <r>
    <x v="3"/>
    <x v="1"/>
    <n v="5.59"/>
    <n v="-1.11E-2"/>
    <n v="0.98850574712643668"/>
  </r>
  <r>
    <x v="3"/>
    <x v="3"/>
    <n v="5.51"/>
    <n v="-1.61E-2"/>
    <n v="0.97435897435897423"/>
  </r>
  <r>
    <x v="3"/>
    <x v="4"/>
    <n v="5.375"/>
    <n v="-2.4500000000000001E-2"/>
    <n v="0.95048629531388151"/>
  </r>
  <r>
    <x v="3"/>
    <x v="5"/>
    <n v="5.3949999999999996"/>
    <n v="6.0999999999999995E-3"/>
    <n v="0.95402298850574696"/>
  </r>
  <r>
    <x v="3"/>
    <x v="6"/>
    <n v="5.4480000000000004"/>
    <n v="1.0700000000000001E-2"/>
    <n v="0.96339522546419099"/>
  </r>
  <r>
    <x v="3"/>
    <x v="7"/>
    <n v="5.2930000000000001"/>
    <n v="-2.0400000000000001E-2"/>
    <n v="0.93598585322723249"/>
  </r>
  <r>
    <x v="3"/>
    <x v="8"/>
    <n v="5.29"/>
    <n v="-2.0799999999999999E-2"/>
    <n v="0.93545534924845264"/>
  </r>
  <r>
    <x v="32"/>
    <x v="7"/>
    <n v="-0.42499999999999999"/>
    <n v="-4.6999999999999993E-3"/>
    <s v=""/>
  </r>
  <r>
    <x v="15"/>
    <x v="4"/>
    <n v="224.56"/>
    <n v="-2.63E-2"/>
    <n v="0.94611333473772907"/>
  </r>
  <r>
    <x v="15"/>
    <x v="5"/>
    <n v="217.53"/>
    <n v="-3.1300000000000001E-2"/>
    <n v="0.91649462818622296"/>
  </r>
  <r>
    <x v="15"/>
    <x v="6"/>
    <n v="215.74"/>
    <n v="-8.199999999999999E-3"/>
    <n v="0.90895302296187075"/>
  </r>
  <r>
    <x v="15"/>
    <x v="7"/>
    <n v="205.5"/>
    <n v="-4.7500000000000001E-2"/>
    <n v="0.86580998525384456"/>
  </r>
  <r>
    <x v="15"/>
    <x v="8"/>
    <n v="200.79"/>
    <n v="-2.29E-2"/>
    <n v="0.84596587318306293"/>
  </r>
  <r>
    <x v="22"/>
    <x v="4"/>
    <n v="137"/>
    <n v="-4.7300000000000002E-2"/>
    <n v="0.93867762932511145"/>
  </r>
  <r>
    <x v="22"/>
    <x v="5"/>
    <n v="132.80000000000001"/>
    <n v="-3.0699999999999998E-2"/>
    <n v="0.90990065090784533"/>
  </r>
  <r>
    <x v="22"/>
    <x v="6"/>
    <n v="132.30000000000001"/>
    <n v="-3.8E-3"/>
    <n v="0.90647482014388503"/>
  </r>
  <r>
    <x v="22"/>
    <x v="7"/>
    <n v="129.65"/>
    <n v="-0.02"/>
    <n v="0.8883179170948956"/>
  </r>
  <r>
    <x v="22"/>
    <x v="8"/>
    <n v="124.1"/>
    <n v="-4.2800000000000005E-2"/>
    <n v="0.8502911956149366"/>
  </r>
  <r>
    <x v="1"/>
    <x v="4"/>
    <n v="45.73"/>
    <n v="-3.2000000000000001E-2"/>
    <n v="0.9619267984854859"/>
  </r>
  <r>
    <x v="1"/>
    <x v="5"/>
    <n v="45.65"/>
    <n v="-1.7000000000000001E-3"/>
    <n v="0.96024400504838026"/>
  </r>
  <r>
    <x v="1"/>
    <x v="6"/>
    <n v="46.3"/>
    <n v="1.4199999999999999E-2"/>
    <n v="0.97391670172486322"/>
  </r>
  <r>
    <x v="1"/>
    <x v="7"/>
    <n v="45.79"/>
    <n v="-1.1000000000000001E-2"/>
    <n v="0.96318889356331505"/>
  </r>
  <r>
    <x v="1"/>
    <x v="8"/>
    <n v="44.49"/>
    <n v="-2.8399999999999998E-2"/>
    <n v="0.93584350021034923"/>
  </r>
  <r>
    <x v="0"/>
    <x v="4"/>
    <n v="133.75"/>
    <n v="-3.95E-2"/>
    <n v="0.95331432644333558"/>
  </r>
  <r>
    <x v="0"/>
    <x v="5"/>
    <n v="131.15"/>
    <n v="-1.9400000000000001E-2"/>
    <n v="0.93478260869565211"/>
  </r>
  <r>
    <x v="0"/>
    <x v="6"/>
    <n v="131.65"/>
    <n v="3.8E-3"/>
    <n v="0.93834640057020668"/>
  </r>
  <r>
    <x v="0"/>
    <x v="7"/>
    <n v="127.8"/>
    <n v="-2.92E-2"/>
    <n v="0.91090520313613677"/>
  </r>
  <r>
    <x v="0"/>
    <x v="8"/>
    <n v="122.9"/>
    <n v="-3.8300000000000001E-2"/>
    <n v="0.87598004276550245"/>
  </r>
  <r>
    <x v="29"/>
    <x v="4"/>
    <n v="2.0430000000000001"/>
    <n v="-5.6399999999999999E-2"/>
    <n v="0.8594867480016829"/>
  </r>
  <r>
    <x v="29"/>
    <x v="5"/>
    <n v="1.9139999999999999"/>
    <n v="-6.3099999999999989E-2"/>
    <n v="0.80521665965502742"/>
  </r>
  <r>
    <x v="29"/>
    <x v="6"/>
    <n v="1.901"/>
    <n v="-6.8000000000000005E-3"/>
    <n v="0.79974758098443421"/>
  </r>
  <r>
    <x v="29"/>
    <x v="7"/>
    <n v="1.788"/>
    <n v="-5.9400000000000001E-2"/>
    <n v="0.75220866638620121"/>
  </r>
  <r>
    <x v="29"/>
    <x v="8"/>
    <n v="1.724"/>
    <n v="-3.61E-2"/>
    <n v="0.72528397139251166"/>
  </r>
  <r>
    <x v="27"/>
    <x v="4"/>
    <n v="42.164999999999999"/>
    <n v="-4.8099999999999997E-2"/>
    <n v="0.9359600443951166"/>
  </r>
  <r>
    <x v="27"/>
    <x v="5"/>
    <n v="41.14"/>
    <n v="-2.4300000000000002E-2"/>
    <n v="0.91320754716981134"/>
  </r>
  <r>
    <x v="27"/>
    <x v="6"/>
    <n v="41.045000000000002"/>
    <n v="-2.3E-3"/>
    <n v="0.91109877913429538"/>
  </r>
  <r>
    <x v="27"/>
    <x v="7"/>
    <n v="39.68"/>
    <n v="-3.3300000000000003E-2"/>
    <n v="0.88079911209766926"/>
  </r>
  <r>
    <x v="27"/>
    <x v="8"/>
    <n v="38.380000000000003"/>
    <n v="-3.2799999999999996E-2"/>
    <n v="0.85194228634850178"/>
  </r>
  <r>
    <x v="23"/>
    <x v="4"/>
    <n v="91.57"/>
    <n v="-1.89E-2"/>
    <n v="0.9741489361702127"/>
  </r>
  <r>
    <x v="23"/>
    <x v="5"/>
    <n v="90.44"/>
    <n v="-1.23E-2"/>
    <n v="0.96212765957446811"/>
  </r>
  <r>
    <x v="23"/>
    <x v="6"/>
    <n v="90.9"/>
    <n v="5.1000000000000004E-3"/>
    <n v="0.96702127659574477"/>
  </r>
  <r>
    <x v="23"/>
    <x v="7"/>
    <n v="88.44"/>
    <n v="-2.7099999999999999E-2"/>
    <n v="0.94085106382978723"/>
  </r>
  <r>
    <x v="23"/>
    <x v="8"/>
    <n v="83.93"/>
    <n v="-5.0999999999999997E-2"/>
    <n v="0.89287234042553199"/>
  </r>
  <r>
    <x v="20"/>
    <x v="4"/>
    <n v="13.23"/>
    <n v="-1.5300000000000001E-2"/>
    <n v="0.98327759197324416"/>
  </r>
  <r>
    <x v="20"/>
    <x v="5"/>
    <n v="12.955"/>
    <n v="-2.0799999999999999E-2"/>
    <n v="0.96283909327387585"/>
  </r>
  <r>
    <x v="20"/>
    <x v="6"/>
    <n v="12.91"/>
    <n v="-3.4999999999999996E-3"/>
    <n v="0.95949461166852468"/>
  </r>
  <r>
    <x v="20"/>
    <x v="7"/>
    <n v="12.73"/>
    <n v="-1.3899999999999999E-2"/>
    <n v="0.94611668524712"/>
  </r>
  <r>
    <x v="20"/>
    <x v="8"/>
    <n v="12.19"/>
    <n v="-4.24E-2"/>
    <n v="0.90598290598290598"/>
  </r>
  <r>
    <x v="9"/>
    <x v="4"/>
    <n v="16.094999999999999"/>
    <n v="-3.0099999999999998E-2"/>
    <n v="0.96695704415740458"/>
  </r>
  <r>
    <x v="9"/>
    <x v="5"/>
    <n v="15.545"/>
    <n v="-3.4200000000000001E-2"/>
    <n v="0.93391408831480927"/>
  </r>
  <r>
    <x v="9"/>
    <x v="6"/>
    <n v="15.64"/>
    <n v="6.0999999999999995E-3"/>
    <n v="0.93962150796034849"/>
  </r>
  <r>
    <x v="9"/>
    <x v="7"/>
    <n v="16.004999999999999"/>
    <n v="2.3300000000000001E-2"/>
    <n v="0.96155001501952531"/>
  </r>
  <r>
    <x v="9"/>
    <x v="8"/>
    <n v="15.03"/>
    <n v="-6.0899999999999996E-2"/>
    <n v="0.90297386602583352"/>
  </r>
  <r>
    <x v="21"/>
    <x v="4"/>
    <n v="123.6"/>
    <n v="-2.6800000000000001E-2"/>
    <n v="0.96186770428015556"/>
  </r>
  <r>
    <x v="21"/>
    <x v="5"/>
    <n v="123.8"/>
    <n v="1.6000000000000001E-3"/>
    <n v="0.9634241245136187"/>
  </r>
  <r>
    <x v="21"/>
    <x v="6"/>
    <n v="123.8"/>
    <n v="0"/>
    <n v="0.9634241245136187"/>
  </r>
  <r>
    <x v="21"/>
    <x v="7"/>
    <n v="121.8"/>
    <n v="-1.6200000000000003E-2"/>
    <n v="0.94785992217898829"/>
  </r>
  <r>
    <x v="21"/>
    <x v="8"/>
    <n v="116.5"/>
    <n v="-4.3499999999999997E-2"/>
    <n v="0.9066147859922179"/>
  </r>
  <r>
    <x v="25"/>
    <x v="4"/>
    <n v="15.045"/>
    <n v="-3.6499999999999998E-2"/>
    <n v="0.94891201513718071"/>
  </r>
  <r>
    <x v="25"/>
    <x v="5"/>
    <n v="14.435"/>
    <n v="-4.0500000000000001E-2"/>
    <n v="0.91043834752444019"/>
  </r>
  <r>
    <x v="25"/>
    <x v="6"/>
    <n v="14.475"/>
    <n v="2.8000000000000004E-3"/>
    <n v="0.91296121097445593"/>
  </r>
  <r>
    <x v="25"/>
    <x v="7"/>
    <n v="14.36"/>
    <n v="-7.9000000000000008E-3"/>
    <n v="0.90570797855566065"/>
  </r>
  <r>
    <x v="25"/>
    <x v="8"/>
    <n v="13.33"/>
    <n v="-7.17E-2"/>
    <n v="0.84074424471775466"/>
  </r>
  <r>
    <x v="26"/>
    <x v="4"/>
    <n v="93.1"/>
    <n v="-3.4599999999999999E-2"/>
    <n v="0.9736456808199121"/>
  </r>
  <r>
    <x v="26"/>
    <x v="5"/>
    <n v="91.14"/>
    <n v="-2.1099999999999997E-2"/>
    <n v="0.95314787701317716"/>
  </r>
  <r>
    <x v="26"/>
    <x v="6"/>
    <n v="96.68"/>
    <n v="6.08E-2"/>
    <n v="1.0110855469567037"/>
  </r>
  <r>
    <x v="26"/>
    <x v="7"/>
    <n v="94.28"/>
    <n v="-2.4799999999999999E-2"/>
    <n v="0.98598619535661991"/>
  </r>
  <r>
    <x v="26"/>
    <x v="8"/>
    <n v="90.8"/>
    <n v="-3.6900000000000002E-2"/>
    <n v="0.94959213553649857"/>
  </r>
  <r>
    <x v="5"/>
    <x v="5"/>
    <n v="5679.68"/>
    <n v="-1.9400000000000001E-2"/>
    <n v="0.92938258029467025"/>
  </r>
  <r>
    <x v="5"/>
    <x v="6"/>
    <n v="5684.55"/>
    <n v="8.9999999999999998E-4"/>
    <n v="0.93017947257839662"/>
  </r>
  <r>
    <x v="5"/>
    <x v="7"/>
    <n v="5495.6"/>
    <n v="-3.32E-2"/>
    <n v="0.89926103376728794"/>
  </r>
  <r>
    <x v="5"/>
    <x v="8"/>
    <n v="5309.9"/>
    <n v="-3.3799999999999997E-2"/>
    <n v="0.86887440192170484"/>
  </r>
  <r>
    <x v="5"/>
    <x v="11"/>
    <n v="5417.2"/>
    <n v="2.0199999999999999E-2"/>
    <n v="0.88643221342968037"/>
  </r>
  <r>
    <x v="7"/>
    <x v="5"/>
    <n v="12794.9"/>
    <n v="-1.84E-2"/>
    <n v="0.92811293833640529"/>
  </r>
  <r>
    <x v="7"/>
    <x v="6"/>
    <n v="12775.14"/>
    <n v="-1.1999999999999999E-3"/>
    <n v="0.92667959288927182"/>
  </r>
  <r>
    <x v="7"/>
    <x v="7"/>
    <n v="12381.98"/>
    <n v="-3.0800000000000001E-2"/>
    <n v="0.89816066090572044"/>
  </r>
  <r>
    <x v="7"/>
    <x v="8"/>
    <n v="11835.9"/>
    <n v="-4.2999999999999997E-2"/>
    <n v="0.85854926000639775"/>
  </r>
  <r>
    <x v="7"/>
    <x v="11"/>
    <n v="12081.93"/>
    <n v="1.61E-2"/>
    <n v="0.87639571650225989"/>
  </r>
  <r>
    <x v="14"/>
    <x v="5"/>
    <n v="7017.88"/>
    <n v="-1.9400000000000001E-2"/>
    <n v="0.94111052404311635"/>
  </r>
  <r>
    <x v="14"/>
    <x v="6"/>
    <n v="7042.47"/>
    <n v="3.4999999999999996E-3"/>
    <n v="0.94440808794934172"/>
  </r>
  <r>
    <x v="14"/>
    <x v="7"/>
    <n v="6796.4"/>
    <n v="-3.49E-2"/>
    <n v="0.91140965157663512"/>
  </r>
  <r>
    <x v="14"/>
    <x v="8"/>
    <n v="6580.61"/>
    <n v="-3.1800000000000002E-2"/>
    <n v="0.88247181850122425"/>
  </r>
  <r>
    <x v="14"/>
    <x v="11"/>
    <n v="6753.26"/>
    <n v="2.6200000000000001E-2"/>
    <n v="0.90562449879442453"/>
  </r>
  <r>
    <x v="33"/>
    <x v="9"/>
    <n v="2461.4299999999998"/>
    <n v="-1.5E-3"/>
    <s v=""/>
  </r>
  <r>
    <x v="8"/>
    <x v="4"/>
    <n v="27960.799999999999"/>
    <n v="-3.56E-2"/>
    <n v="0.95273175064902138"/>
  </r>
  <r>
    <x v="8"/>
    <x v="5"/>
    <n v="27081.360000000001"/>
    <n v="-3.15E-2"/>
    <n v="0.92276585515279907"/>
  </r>
  <r>
    <x v="8"/>
    <x v="6"/>
    <n v="26957.59"/>
    <n v="-4.5999999999999999E-3"/>
    <n v="0.91854853630720701"/>
  </r>
  <r>
    <x v="8"/>
    <x v="7"/>
    <n v="25766.639999999999"/>
    <n v="-4.4199999999999996E-2"/>
    <n v="0.87796829974618396"/>
  </r>
  <r>
    <x v="8"/>
    <x v="8"/>
    <n v="25409.360000000001"/>
    <n v="-1.3899999999999999E-2"/>
    <n v="0.8657943991470638"/>
  </r>
  <r>
    <x v="17"/>
    <x v="4"/>
    <n v="9221.2800000000007"/>
    <n v="-3.7100000000000001E-2"/>
    <n v="0.93930028786270603"/>
  </r>
  <r>
    <x v="17"/>
    <x v="5"/>
    <n v="8965.6129999999994"/>
    <n v="-2.7699999999999999E-2"/>
    <n v="0.91325747312364647"/>
  </r>
  <r>
    <x v="17"/>
    <x v="6"/>
    <n v="8980.7749999999996"/>
    <n v="1.7000000000000001E-3"/>
    <n v="0.91480190849103304"/>
  </r>
  <r>
    <x v="17"/>
    <x v="7"/>
    <n v="8566.48"/>
    <n v="-4.6100000000000002E-2"/>
    <n v="0.87260088946112824"/>
  </r>
  <r>
    <x v="17"/>
    <x v="8"/>
    <n v="8567.3680000000004"/>
    <n v="1E-4"/>
    <n v="0.87269134313519769"/>
  </r>
  <r>
    <x v="18"/>
    <x v="5"/>
    <n v="22605.41"/>
    <n v="-3.3399999999999999E-2"/>
    <n v="0.96601426453054817"/>
  </r>
  <r>
    <x v="18"/>
    <x v="6"/>
    <n v="22426.19"/>
    <n v="-7.9000000000000008E-3"/>
    <n v="0.95835551927933771"/>
  </r>
  <r>
    <x v="18"/>
    <x v="7"/>
    <n v="21948.23"/>
    <n v="-2.1299999999999999E-2"/>
    <n v="0.93793048925886824"/>
  </r>
  <r>
    <x v="18"/>
    <x v="8"/>
    <n v="21142.959999999999"/>
    <n v="-3.6699999999999997E-2"/>
    <n v="0.90351827082095826"/>
  </r>
  <r>
    <x v="18"/>
    <x v="11"/>
    <n v="21344.080000000002"/>
    <n v="9.4999999999999998E-3"/>
    <n v="0.91211288551197189"/>
  </r>
  <r>
    <x v="16"/>
    <x v="4"/>
    <n v="26820.880000000001"/>
    <n v="-1.7899999999999999E-2"/>
    <n v="0.96980996036637512"/>
  </r>
  <r>
    <x v="16"/>
    <x v="5"/>
    <n v="26893.23"/>
    <n v="2.7000000000000001E-3"/>
    <n v="0.97242604718502179"/>
  </r>
  <r>
    <x v="16"/>
    <x v="6"/>
    <n v="26696.49"/>
    <n v="-7.3000000000000001E-3"/>
    <n v="0.96531217129420543"/>
  </r>
  <r>
    <x v="16"/>
    <x v="7"/>
    <n v="26778.62"/>
    <n v="3.0999999999999999E-3"/>
    <n v="0.96828189085765337"/>
  </r>
  <r>
    <x v="16"/>
    <x v="8"/>
    <n v="26129.93"/>
    <n v="-2.4199999999999999E-2"/>
    <n v="0.94482606005754299"/>
  </r>
  <r>
    <x v="16"/>
    <x v="11"/>
    <n v="26291.68"/>
    <n v="6.1999999999999998E-3"/>
    <n v="0.95067474067836011"/>
  </r>
  <r>
    <x v="24"/>
    <x v="4"/>
    <n v="40363.230000000003"/>
    <n v="-1.9599999999999999E-2"/>
    <n v="0.97677395155240432"/>
  </r>
  <r>
    <x v="24"/>
    <x v="5"/>
    <n v="40281.199999999997"/>
    <n v="-2E-3"/>
    <n v="0.97478885850494879"/>
  </r>
  <r>
    <x v="24"/>
    <x v="6"/>
    <n v="39888.959999999999"/>
    <n v="-9.7000000000000003E-3"/>
    <n v="0.96529680807298601"/>
  </r>
  <r>
    <x v="24"/>
    <x v="7"/>
    <n v="39745.660000000003"/>
    <n v="-3.5999999999999999E-3"/>
    <n v="0.96182900563850648"/>
  </r>
  <r>
    <x v="24"/>
    <x v="8"/>
    <n v="38297.29"/>
    <n v="-3.6400000000000002E-2"/>
    <n v="0.92677903346804447"/>
  </r>
  <r>
    <x v="24"/>
    <x v="11"/>
    <n v="38970.54"/>
    <n v="1.7600000000000001E-2"/>
    <n v="0.943071413014544"/>
  </r>
  <r>
    <x v="13"/>
    <x v="4"/>
    <n v="1.0860000000000001"/>
    <n v="8.0000000000000004E-4"/>
    <n v="1.0046253469010178"/>
  </r>
  <r>
    <x v="13"/>
    <x v="5"/>
    <n v="1.0880000000000001"/>
    <n v="2.3E-3"/>
    <n v="1.0064754856614246"/>
  </r>
  <r>
    <x v="13"/>
    <x v="6"/>
    <n v="1.0880000000000001"/>
    <n v="2.9999999999999997E-4"/>
    <n v="1.0064754856614246"/>
  </r>
  <r>
    <x v="13"/>
    <x v="7"/>
    <n v="1.1000000000000001"/>
    <n v="1.11E-2"/>
    <n v="1.0175763182238668"/>
  </r>
  <r>
    <x v="13"/>
    <x v="8"/>
    <n v="1.103"/>
    <n v="1.9E-3"/>
    <n v="1.0203515263644773"/>
  </r>
  <r>
    <x v="13"/>
    <x v="11"/>
    <n v="1.109"/>
    <n v="5.8999999999999999E-3"/>
    <n v="1.0259019426456986"/>
  </r>
  <r>
    <x v="11"/>
    <x v="4"/>
    <n v="0.84"/>
    <n v="3.0000000000000001E-3"/>
    <n v="1.0047846889952152"/>
  </r>
  <r>
    <x v="11"/>
    <x v="5"/>
    <n v="0.83699999999999997"/>
    <n v="-3.4000000000000002E-3"/>
    <n v="1.0011961722488039"/>
  </r>
  <r>
    <x v="11"/>
    <x v="6"/>
    <n v="0.84299999999999997"/>
    <n v="7.6E-3"/>
    <n v="1.0083732057416268"/>
  </r>
  <r>
    <x v="11"/>
    <x v="7"/>
    <n v="0.85399999999999998"/>
    <n v="1.23E-2"/>
    <n v="1.0215311004784688"/>
  </r>
  <r>
    <x v="11"/>
    <x v="8"/>
    <n v="0.86"/>
    <n v="8.0000000000000002E-3"/>
    <n v="1.0287081339712918"/>
  </r>
  <r>
    <x v="11"/>
    <x v="11"/>
    <n v="0.86699999999999999"/>
    <n v="7.6E-3"/>
    <n v="1.0370813397129186"/>
  </r>
  <r>
    <x v="10"/>
    <x v="4"/>
    <n v="1.0629999999999999"/>
    <n v="7.000000000000001E-4"/>
    <n v="1"/>
  </r>
  <r>
    <x v="10"/>
    <x v="5"/>
    <n v="1.0620000000000001"/>
    <n v="-8.0000000000000004E-4"/>
    <n v="0.99905926622765773"/>
  </r>
  <r>
    <x v="10"/>
    <x v="6"/>
    <n v="1.0629999999999999"/>
    <n v="1E-3"/>
    <n v="1"/>
  </r>
  <r>
    <x v="10"/>
    <x v="7"/>
    <n v="1.0660000000000001"/>
    <n v="2.3999999999999998E-3"/>
    <n v="1.0028222013170274"/>
  </r>
  <r>
    <x v="10"/>
    <x v="8"/>
    <n v="1.0640000000000001"/>
    <n v="-1.2999999999999999E-3"/>
    <n v="1.0009407337723426"/>
  </r>
  <r>
    <x v="10"/>
    <x v="11"/>
    <n v="1.069"/>
    <n v="4.5000000000000005E-3"/>
    <n v="1.0056444026340545"/>
  </r>
  <r>
    <x v="12"/>
    <x v="4"/>
    <n v="120.13500000000001"/>
    <n v="-7.4000000000000003E-3"/>
    <n v="0.99887752556747322"/>
  </r>
  <r>
    <x v="12"/>
    <x v="5"/>
    <n v="119.9"/>
    <n v="-1.9E-3"/>
    <n v="0.99692358859233399"/>
  </r>
  <r>
    <x v="12"/>
    <x v="6"/>
    <n v="120.155"/>
    <n v="1.9E-3"/>
    <n v="0.99904381807599574"/>
  </r>
  <r>
    <x v="12"/>
    <x v="7"/>
    <n v="120.52"/>
    <n v="2.8999999999999998E-3"/>
    <n v="1.0020786563565311"/>
  </r>
  <r>
    <x v="12"/>
    <x v="8"/>
    <n v="118.98"/>
    <n v="-1.2800000000000001E-2"/>
    <n v="0.98927413320029944"/>
  </r>
  <r>
    <x v="12"/>
    <x v="11"/>
    <n v="120.032"/>
    <n v="8.8000000000000005E-3"/>
    <n v="0.99802111914858238"/>
  </r>
  <r>
    <x v="28"/>
    <x v="4"/>
    <n v="110.681"/>
    <n v="-9.1999999999999998E-3"/>
    <n v="0.99463505814266961"/>
  </r>
  <r>
    <x v="28"/>
    <x v="5"/>
    <n v="110.203"/>
    <n v="-4.3E-3"/>
    <n v="0.99033951005589604"/>
  </r>
  <r>
    <x v="28"/>
    <x v="6"/>
    <n v="110.402"/>
    <n v="1.7000000000000001E-3"/>
    <n v="0.99212782400833943"/>
  </r>
  <r>
    <x v="28"/>
    <x v="7"/>
    <n v="109.53400000000001"/>
    <n v="-7.9000000000000008E-3"/>
    <n v="0.98432754003486767"/>
  </r>
  <r>
    <x v="28"/>
    <x v="8"/>
    <n v="108.089"/>
    <n v="-1.32E-2"/>
    <n v="0.97134204424953718"/>
  </r>
  <r>
    <x v="28"/>
    <x v="11"/>
    <n v="108.264"/>
    <n v="1.6000000000000001E-3"/>
    <n v="0.9729146821474145"/>
  </r>
  <r>
    <x v="31"/>
    <x v="5"/>
    <n v="0.14199999999999999"/>
    <n v="-1.1000000000000001E-3"/>
    <n v="0.99300699300699302"/>
  </r>
  <r>
    <x v="31"/>
    <x v="6"/>
    <n v="0.14199999999999999"/>
    <n v="-5.0000000000000001E-4"/>
    <n v="0.99300699300699302"/>
  </r>
  <r>
    <x v="31"/>
    <x v="7"/>
    <n v="0.14299999999999999"/>
    <n v="5.1000000000000004E-3"/>
    <n v="1"/>
  </r>
  <r>
    <x v="31"/>
    <x v="8"/>
    <n v="0.14299999999999999"/>
    <n v="1.8E-3"/>
    <n v="1"/>
  </r>
  <r>
    <x v="31"/>
    <x v="11"/>
    <n v="0.14299999999999999"/>
    <n v="-8.9999999999999998E-4"/>
    <n v="1"/>
  </r>
  <r>
    <x v="30"/>
    <x v="5"/>
    <n v="50.09"/>
    <n v="-2.4E-2"/>
    <n v="0.9388940955951266"/>
  </r>
  <r>
    <x v="30"/>
    <x v="6"/>
    <n v="48.64"/>
    <n v="-2.8199999999999999E-2"/>
    <n v="0.91171508903467668"/>
  </r>
  <r>
    <x v="30"/>
    <x v="7"/>
    <n v="46.29"/>
    <n v="-4.8300000000000003E-2"/>
    <n v="0.86766635426429239"/>
  </r>
  <r>
    <x v="30"/>
    <x v="8"/>
    <n v="45.29"/>
    <n v="-2.1600000000000001E-2"/>
    <n v="0.84892221180880967"/>
  </r>
  <r>
    <x v="30"/>
    <x v="11"/>
    <n v="46.53"/>
    <n v="2.7400000000000001E-2"/>
    <n v="0.87216494845360826"/>
  </r>
  <r>
    <x v="4"/>
    <x v="5"/>
    <n v="54.98"/>
    <n v="-2.1899999999999999E-2"/>
    <n v="0.92621293800539084"/>
  </r>
  <r>
    <x v="4"/>
    <x v="6"/>
    <n v="53.38"/>
    <n v="-2.7200000000000002E-2"/>
    <n v="0.8992587601078168"/>
  </r>
  <r>
    <x v="4"/>
    <x v="7"/>
    <n v="51.36"/>
    <n v="-3.78E-2"/>
    <n v="0.86522911051212936"/>
  </r>
  <r>
    <x v="4"/>
    <x v="8"/>
    <n v="50.5"/>
    <n v="-1.67E-2"/>
    <n v="0.85074123989218331"/>
  </r>
  <r>
    <x v="4"/>
    <x v="11"/>
    <n v="51.75"/>
    <n v="2.4799999999999999E-2"/>
    <n v="0.87179919137466311"/>
  </r>
  <r>
    <x v="19"/>
    <x v="5"/>
    <n v="1646.9"/>
    <n v="-8.3999999999999995E-3"/>
    <n v="1.0245101088646968"/>
  </r>
  <r>
    <x v="19"/>
    <x v="6"/>
    <n v="1640"/>
    <n v="3.3E-3"/>
    <n v="1.0202177293934682"/>
  </r>
  <r>
    <x v="19"/>
    <x v="7"/>
    <n v="1640"/>
    <n v="2.2000000000000001E-3"/>
    <n v="1.0202177293934682"/>
  </r>
  <r>
    <x v="19"/>
    <x v="8"/>
    <n v="1564.1"/>
    <n v="-4.7E-2"/>
    <n v="0.97300155520995324"/>
  </r>
  <r>
    <x v="19"/>
    <x v="11"/>
    <n v="1598.5"/>
    <n v="1.03E-2"/>
    <n v="0.99440124416796272"/>
  </r>
  <r>
    <x v="6"/>
    <x v="4"/>
    <n v="5657.35"/>
    <n v="-1.2500000000000001E-2"/>
    <n v="0.98303214596003485"/>
  </r>
  <r>
    <x v="6"/>
    <x v="5"/>
    <n v="5662.75"/>
    <n v="-6.8000000000000005E-3"/>
    <n v="0.98397046046915726"/>
  </r>
  <r>
    <x v="6"/>
    <x v="6"/>
    <n v="5613.75"/>
    <n v="-7.7000000000000002E-3"/>
    <n v="0.97545612510860125"/>
  </r>
  <r>
    <x v="6"/>
    <x v="7"/>
    <n v="5617.9"/>
    <n v="-7.9000000000000008E-3"/>
    <n v="0.97617723718505645"/>
  </r>
  <r>
    <x v="6"/>
    <x v="8"/>
    <n v="5572"/>
    <n v="-8.199999999999999E-3"/>
    <n v="0.96820156385751521"/>
  </r>
  <r>
    <x v="2"/>
    <x v="4"/>
    <n v="1355"/>
    <n v="-7.3000000000000001E-3"/>
    <n v="0.98905109489051091"/>
  </r>
  <r>
    <x v="2"/>
    <x v="5"/>
    <n v="1350"/>
    <n v="-1.1000000000000001E-2"/>
    <n v="0.98540145985401462"/>
  </r>
  <r>
    <x v="2"/>
    <x v="6"/>
    <n v="1355"/>
    <n v="0"/>
    <n v="0.98905109489051091"/>
  </r>
  <r>
    <x v="2"/>
    <x v="7"/>
    <n v="1364.75"/>
    <n v="1.09E-2"/>
    <n v="0.99616788321167882"/>
  </r>
  <r>
    <x v="2"/>
    <x v="8"/>
    <n v="1350.75"/>
    <n v="-1.03E-2"/>
    <n v="0.98594890510948907"/>
  </r>
  <r>
    <x v="3"/>
    <x v="4"/>
    <n v="5.375"/>
    <n v="-2.4500000000000001E-2"/>
    <n v="0.95048629531388151"/>
  </r>
  <r>
    <x v="3"/>
    <x v="5"/>
    <n v="5.3949999999999996"/>
    <n v="6.0999999999999995E-3"/>
    <n v="0.95402298850574696"/>
  </r>
  <r>
    <x v="3"/>
    <x v="6"/>
    <n v="5.4480000000000004"/>
    <n v="1.0700000000000001E-2"/>
    <n v="0.96339522546419099"/>
  </r>
  <r>
    <x v="3"/>
    <x v="7"/>
    <n v="5.2930000000000001"/>
    <n v="-2.0400000000000001E-2"/>
    <n v="0.93598585322723249"/>
  </r>
  <r>
    <x v="3"/>
    <x v="8"/>
    <n v="5.29"/>
    <n v="-5.0000000000000001E-4"/>
    <n v="0.93545534924845264"/>
  </r>
  <r>
    <x v="3"/>
    <x v="11"/>
    <n v="5.3049999999999997"/>
    <n v="2.3999999999999998E-3"/>
    <n v="0.93810786914235178"/>
  </r>
  <r>
    <x v="32"/>
    <x v="7"/>
    <n v="-0.42499999999999999"/>
    <n v="-4.6999999999999993E-3"/>
    <s v=""/>
  </r>
  <r>
    <x v="15"/>
    <x v="4"/>
    <n v="224.56"/>
    <n v="-2.63E-2"/>
    <n v="0.94611333473772907"/>
  </r>
  <r>
    <x v="15"/>
    <x v="5"/>
    <n v="217.53"/>
    <n v="-3.1300000000000001E-2"/>
    <n v="0.91649462818622296"/>
  </r>
  <r>
    <x v="15"/>
    <x v="6"/>
    <n v="215.74"/>
    <n v="-8.199999999999999E-3"/>
    <n v="0.90895302296187075"/>
  </r>
  <r>
    <x v="15"/>
    <x v="7"/>
    <n v="205.5"/>
    <n v="-4.7500000000000001E-2"/>
    <n v="0.86580998525384456"/>
  </r>
  <r>
    <x v="15"/>
    <x v="8"/>
    <n v="200.79"/>
    <n v="-2.29E-2"/>
    <n v="0.84596587318306293"/>
  </r>
  <r>
    <x v="22"/>
    <x v="5"/>
    <n v="132.80000000000001"/>
    <n v="-3.0699999999999998E-2"/>
    <n v="0.90990065090784533"/>
  </r>
  <r>
    <x v="22"/>
    <x v="6"/>
    <n v="132.30000000000001"/>
    <n v="-3.8E-3"/>
    <n v="0.90647482014388503"/>
  </r>
  <r>
    <x v="22"/>
    <x v="7"/>
    <n v="129.65"/>
    <n v="-0.02"/>
    <n v="0.8883179170948956"/>
  </r>
  <r>
    <x v="22"/>
    <x v="8"/>
    <n v="124.1"/>
    <n v="-4.2800000000000005E-2"/>
    <n v="0.8502911956149366"/>
  </r>
  <r>
    <x v="22"/>
    <x v="11"/>
    <n v="125.55"/>
    <n v="1.1699999999999999E-2"/>
    <n v="0.86022610483042139"/>
  </r>
  <r>
    <x v="1"/>
    <x v="5"/>
    <n v="45.65"/>
    <n v="-1.7000000000000001E-3"/>
    <n v="0.96024400504838026"/>
  </r>
  <r>
    <x v="1"/>
    <x v="6"/>
    <n v="46.3"/>
    <n v="1.4199999999999999E-2"/>
    <n v="0.97391670172486322"/>
  </r>
  <r>
    <x v="1"/>
    <x v="7"/>
    <n v="45.79"/>
    <n v="-1.1000000000000001E-2"/>
    <n v="0.96318889356331505"/>
  </r>
  <r>
    <x v="1"/>
    <x v="8"/>
    <n v="44.49"/>
    <n v="-2.8399999999999998E-2"/>
    <n v="0.93584350021034923"/>
  </r>
  <r>
    <x v="1"/>
    <x v="11"/>
    <n v="45.68"/>
    <n v="2.6699999999999998E-2"/>
    <n v="0.96087505258729489"/>
  </r>
  <r>
    <x v="0"/>
    <x v="5"/>
    <n v="131.15"/>
    <n v="-1.9400000000000001E-2"/>
    <n v="0.93478260869565211"/>
  </r>
  <r>
    <x v="0"/>
    <x v="6"/>
    <n v="131.65"/>
    <n v="3.8E-3"/>
    <n v="0.93834640057020668"/>
  </r>
  <r>
    <x v="0"/>
    <x v="7"/>
    <n v="127.8"/>
    <n v="-2.92E-2"/>
    <n v="0.91090520313613677"/>
  </r>
  <r>
    <x v="0"/>
    <x v="8"/>
    <n v="122.9"/>
    <n v="-3.8300000000000001E-2"/>
    <n v="0.87598004276550245"/>
  </r>
  <r>
    <x v="0"/>
    <x v="11"/>
    <n v="125.65"/>
    <n v="2.2400000000000003E-2"/>
    <n v="0.8955808980755523"/>
  </r>
  <r>
    <x v="29"/>
    <x v="5"/>
    <n v="1.9139999999999999"/>
    <n v="-6.3099999999999989E-2"/>
    <n v="0.80521665965502742"/>
  </r>
  <r>
    <x v="29"/>
    <x v="6"/>
    <n v="1.901"/>
    <n v="-6.8000000000000005E-3"/>
    <n v="0.79974758098443421"/>
  </r>
  <r>
    <x v="29"/>
    <x v="7"/>
    <n v="1.788"/>
    <n v="-5.9400000000000001E-2"/>
    <n v="0.75220866638620121"/>
  </r>
  <r>
    <x v="29"/>
    <x v="8"/>
    <n v="1.724"/>
    <n v="-3.61E-2"/>
    <n v="0.72528397139251166"/>
  </r>
  <r>
    <x v="29"/>
    <x v="11"/>
    <n v="1.7490000000000001"/>
    <n v="1.4800000000000001E-2"/>
    <n v="0.73580143037442169"/>
  </r>
  <r>
    <x v="27"/>
    <x v="5"/>
    <n v="41.14"/>
    <n v="-2.4300000000000002E-2"/>
    <n v="0.91320754716981134"/>
  </r>
  <r>
    <x v="27"/>
    <x v="6"/>
    <n v="41.045000000000002"/>
    <n v="-2.3E-3"/>
    <n v="0.91109877913429538"/>
  </r>
  <r>
    <x v="27"/>
    <x v="7"/>
    <n v="39.68"/>
    <n v="-3.3300000000000003E-2"/>
    <n v="0.88079911209766926"/>
  </r>
  <r>
    <x v="27"/>
    <x v="8"/>
    <n v="38.380000000000003"/>
    <n v="-3.2799999999999996E-2"/>
    <n v="0.85194228634850178"/>
  </r>
  <r>
    <x v="27"/>
    <x v="11"/>
    <n v="39.33"/>
    <n v="2.4799999999999999E-2"/>
    <n v="0.87302996670366262"/>
  </r>
  <r>
    <x v="23"/>
    <x v="5"/>
    <n v="90.44"/>
    <n v="-1.23E-2"/>
    <n v="0.96212765957446811"/>
  </r>
  <r>
    <x v="23"/>
    <x v="6"/>
    <n v="90.9"/>
    <n v="5.1000000000000004E-3"/>
    <n v="0.96702127659574477"/>
  </r>
  <r>
    <x v="23"/>
    <x v="7"/>
    <n v="88.44"/>
    <n v="-2.7099999999999999E-2"/>
    <n v="0.94085106382978723"/>
  </r>
  <r>
    <x v="23"/>
    <x v="8"/>
    <n v="83.93"/>
    <n v="-5.0999999999999997E-2"/>
    <n v="0.89287234042553199"/>
  </r>
  <r>
    <x v="23"/>
    <x v="11"/>
    <n v="85.82"/>
    <n v="2.2499999999999999E-2"/>
    <n v="0.91297872340425523"/>
  </r>
  <r>
    <x v="20"/>
    <x v="5"/>
    <n v="12.955"/>
    <n v="-2.0799999999999999E-2"/>
    <n v="0.96283909327387585"/>
  </r>
  <r>
    <x v="20"/>
    <x v="6"/>
    <n v="12.91"/>
    <n v="-3.4999999999999996E-3"/>
    <n v="0.95949461166852468"/>
  </r>
  <r>
    <x v="20"/>
    <x v="7"/>
    <n v="12.73"/>
    <n v="-1.3899999999999999E-2"/>
    <n v="0.94611668524712"/>
  </r>
  <r>
    <x v="20"/>
    <x v="8"/>
    <n v="12.19"/>
    <n v="-4.24E-2"/>
    <n v="0.90598290598290598"/>
  </r>
  <r>
    <x v="20"/>
    <x v="11"/>
    <n v="12.345000000000001"/>
    <n v="1.2699999999999999E-2"/>
    <n v="0.91750278706800448"/>
  </r>
  <r>
    <x v="9"/>
    <x v="5"/>
    <n v="15.545"/>
    <n v="-3.4200000000000001E-2"/>
    <n v="0.93391408831480927"/>
  </r>
  <r>
    <x v="9"/>
    <x v="6"/>
    <n v="15.64"/>
    <n v="6.0999999999999995E-3"/>
    <n v="0.93962150796034849"/>
  </r>
  <r>
    <x v="9"/>
    <x v="7"/>
    <n v="16.004999999999999"/>
    <n v="2.3300000000000001E-2"/>
    <n v="0.96155001501952531"/>
  </r>
  <r>
    <x v="9"/>
    <x v="8"/>
    <n v="15.03"/>
    <n v="-6.0899999999999996E-2"/>
    <n v="0.90297386602583352"/>
  </r>
  <r>
    <x v="9"/>
    <x v="11"/>
    <n v="15.29"/>
    <n v="1.7299999999999999E-2"/>
    <n v="0.91859417242415142"/>
  </r>
  <r>
    <x v="21"/>
    <x v="5"/>
    <n v="123.8"/>
    <n v="1.6000000000000001E-3"/>
    <n v="0.9634241245136187"/>
  </r>
  <r>
    <x v="21"/>
    <x v="6"/>
    <n v="123.8"/>
    <n v="0"/>
    <n v="0.9634241245136187"/>
  </r>
  <r>
    <x v="21"/>
    <x v="7"/>
    <n v="121.8"/>
    <n v="-1.6200000000000003E-2"/>
    <n v="0.94785992217898829"/>
  </r>
  <r>
    <x v="21"/>
    <x v="8"/>
    <n v="116.5"/>
    <n v="-4.3499999999999997E-2"/>
    <n v="0.9066147859922179"/>
  </r>
  <r>
    <x v="21"/>
    <x v="11"/>
    <n v="119"/>
    <n v="2.1499999999999998E-2"/>
    <n v="0.92607003891050588"/>
  </r>
  <r>
    <x v="25"/>
    <x v="5"/>
    <n v="14.435"/>
    <n v="-4.0500000000000001E-2"/>
    <n v="0.91043834752444019"/>
  </r>
  <r>
    <x v="25"/>
    <x v="6"/>
    <n v="14.475"/>
    <n v="2.8000000000000004E-3"/>
    <n v="0.91296121097445593"/>
  </r>
  <r>
    <x v="25"/>
    <x v="7"/>
    <n v="14.36"/>
    <n v="-7.9000000000000008E-3"/>
    <n v="0.90570797855566065"/>
  </r>
  <r>
    <x v="25"/>
    <x v="8"/>
    <n v="13.33"/>
    <n v="-7.17E-2"/>
    <n v="0.84074424471775466"/>
  </r>
  <r>
    <x v="25"/>
    <x v="11"/>
    <n v="13.315"/>
    <n v="-1.1000000000000001E-3"/>
    <n v="0.83979817092399867"/>
  </r>
  <r>
    <x v="26"/>
    <x v="5"/>
    <n v="91.14"/>
    <n v="-2.1099999999999997E-2"/>
    <n v="0.95314787701317716"/>
  </r>
  <r>
    <x v="26"/>
    <x v="6"/>
    <n v="96.68"/>
    <n v="6.08E-2"/>
    <n v="1.0110855469567037"/>
  </r>
  <r>
    <x v="26"/>
    <x v="7"/>
    <n v="94.28"/>
    <n v="-2.4799999999999999E-2"/>
    <n v="0.98598619535661991"/>
  </r>
  <r>
    <x v="26"/>
    <x v="8"/>
    <n v="90.8"/>
    <n v="-3.6900000000000002E-2"/>
    <n v="0.94959213553649857"/>
  </r>
  <r>
    <x v="26"/>
    <x v="11"/>
    <n v="92.52"/>
    <n v="1.89E-2"/>
    <n v="0.96758000418322521"/>
  </r>
  <r>
    <x v="5"/>
    <x v="12"/>
    <n v="5361.1"/>
    <n v="-1.9E-2"/>
    <n v="0.87725240704014251"/>
  </r>
  <r>
    <x v="5"/>
    <x v="13"/>
    <n v="5139.1099999999997"/>
    <n v="-4.1399999999999999E-2"/>
    <n v="0.84092753680104204"/>
  </r>
  <r>
    <x v="5"/>
    <x v="14"/>
    <n v="4707.91"/>
    <n v="-8.3900000000000002E-2"/>
    <n v="0.77036902494420123"/>
  </r>
  <r>
    <x v="5"/>
    <x v="15"/>
    <n v="4636.6099999999997"/>
    <n v="-1.5100000000000001E-2"/>
    <n v="0.75870199828512708"/>
  </r>
  <r>
    <x v="5"/>
    <x v="16"/>
    <n v="4610.25"/>
    <n v="-5.6999999999999993E-3"/>
    <n v="0.75438863471243156"/>
  </r>
  <r>
    <x v="7"/>
    <x v="12"/>
    <n v="11963.13"/>
    <n v="-1.3600000000000001E-2"/>
    <n v="0.86777823476544558"/>
  </r>
  <r>
    <x v="7"/>
    <x v="13"/>
    <n v="11555.11"/>
    <n v="-3.2599999999999997E-2"/>
    <n v="0.83818139218754195"/>
  </r>
  <r>
    <x v="7"/>
    <x v="14"/>
    <n v="10685.12"/>
    <n v="-7.4200000000000002E-2"/>
    <n v="0.77507429676489004"/>
  </r>
  <r>
    <x v="7"/>
    <x v="15"/>
    <n v="10501.29"/>
    <n v="-1.1599999999999999E-2"/>
    <n v="0.76173968676759574"/>
  </r>
  <r>
    <x v="7"/>
    <x v="16"/>
    <n v="10409.709999999999"/>
    <n v="-6.3E-3"/>
    <n v="0.75509668190684265"/>
  </r>
  <r>
    <x v="14"/>
    <x v="12"/>
    <n v="6705.43"/>
    <n v="-1.6200000000000003E-2"/>
    <n v="0.89921040844734224"/>
  </r>
  <r>
    <x v="14"/>
    <x v="13"/>
    <n v="6462.55"/>
    <n v="-3.6200000000000003E-2"/>
    <n v="0.86663975690020945"/>
  </r>
  <r>
    <x v="14"/>
    <x v="14"/>
    <n v="5965.77"/>
    <n v="-7.690000000000001E-2"/>
    <n v="0.8000206516812346"/>
  </r>
  <r>
    <x v="14"/>
    <x v="15"/>
    <n v="5960.23"/>
    <n v="-8.9999999999999998E-4"/>
    <n v="0.79927772756409388"/>
  </r>
  <r>
    <x v="14"/>
    <x v="16"/>
    <n v="5876.52"/>
    <n v="-1.3999999999999999E-2"/>
    <n v="0.7880520636930034"/>
  </r>
  <r>
    <x v="33"/>
    <x v="9"/>
    <n v="2461.4299999999998"/>
    <n v="-1.5E-3"/>
    <s v=""/>
  </r>
  <r>
    <x v="8"/>
    <x v="12"/>
    <n v="26121.279999999999"/>
    <n v="-3.5799999999999998E-2"/>
    <n v="0.89005224541476891"/>
  </r>
  <r>
    <x v="8"/>
    <x v="13"/>
    <n v="25864.78"/>
    <n v="-9.7999999999999997E-3"/>
    <n v="0.88131230614116174"/>
  </r>
  <r>
    <x v="8"/>
    <x v="14"/>
    <n v="23851.02"/>
    <n v="-7.7899999999999997E-2"/>
    <n v="0.81269577549157479"/>
  </r>
  <r>
    <x v="8"/>
    <x v="15"/>
    <n v="25018.16"/>
    <n v="4.8899999999999999E-2"/>
    <n v="0.85246471398591317"/>
  </r>
  <r>
    <x v="8"/>
    <x v="16"/>
    <n v="23553.22"/>
    <n v="-5.8600000000000006E-2"/>
    <n v="0.80254858673648632"/>
  </r>
  <r>
    <x v="17"/>
    <x v="12"/>
    <n v="8738.5949999999993"/>
    <n v="-3.1E-2"/>
    <n v="0.89013290985802429"/>
  </r>
  <r>
    <x v="17"/>
    <x v="13"/>
    <n v="8575.6180000000004"/>
    <n v="-1.8700000000000001E-2"/>
    <n v="0.87353170666117974"/>
  </r>
  <r>
    <x v="17"/>
    <x v="14"/>
    <n v="7950.6760000000004"/>
    <n v="-7.2900000000000006E-2"/>
    <n v="0.80987371118793794"/>
  </r>
  <r>
    <x v="17"/>
    <x v="15"/>
    <n v="8344.2530000000006"/>
    <n v="4.9500000000000002E-2"/>
    <n v="0.84996434821404931"/>
  </r>
  <r>
    <x v="17"/>
    <x v="16"/>
    <n v="7952.0510000000004"/>
    <n v="-4.7E-2"/>
    <n v="0.81001377177560152"/>
  </r>
  <r>
    <x v="18"/>
    <x v="17"/>
    <n v="21082.73"/>
    <n v="-1.2199999999999999E-2"/>
    <n v="0.90094441619267795"/>
  </r>
  <r>
    <x v="18"/>
    <x v="18"/>
    <n v="21100.06"/>
    <n v="8.0000000000000004E-4"/>
    <n v="0.90168499232928934"/>
  </r>
  <r>
    <x v="18"/>
    <x v="12"/>
    <n v="21329.119999999999"/>
    <n v="1.09E-2"/>
    <n v="0.91147358839692827"/>
  </r>
  <r>
    <x v="18"/>
    <x v="13"/>
    <n v="20749.75"/>
    <n v="-2.7200000000000002E-2"/>
    <n v="0.88671492733123369"/>
  </r>
  <r>
    <x v="18"/>
    <x v="14"/>
    <n v="19698.759999999998"/>
    <n v="0"/>
    <n v="0.84180216831120425"/>
  </r>
  <r>
    <x v="18"/>
    <x v="15"/>
    <n v="19867.12"/>
    <n v="8.5000000000000006E-3"/>
    <n v="0.8489968248813069"/>
  </r>
  <r>
    <x v="18"/>
    <x v="16"/>
    <n v="19416.060000000001"/>
    <n v="0"/>
    <n v="0.8297213331225135"/>
  </r>
  <r>
    <x v="16"/>
    <x v="17"/>
    <n v="26284.82"/>
    <n v="-2.9999999999999997E-4"/>
    <n v="0.95042669153425619"/>
  </r>
  <r>
    <x v="16"/>
    <x v="18"/>
    <n v="26222.07"/>
    <n v="-2.3999999999999998E-3"/>
    <n v="0.94815772888228544"/>
  </r>
  <r>
    <x v="16"/>
    <x v="12"/>
    <n v="26767.87"/>
    <n v="2.0799999999999999E-2"/>
    <n v="0.96789318410851088"/>
  </r>
  <r>
    <x v="16"/>
    <x v="13"/>
    <n v="26146.67"/>
    <n v="-2.3199999999999998E-2"/>
    <n v="0.94543135782318422"/>
  </r>
  <r>
    <x v="16"/>
    <x v="14"/>
    <n v="25040.46"/>
    <n v="0"/>
    <n v="0.90543216777957314"/>
  </r>
  <r>
    <x v="16"/>
    <x v="15"/>
    <n v="25392.51"/>
    <n v="1.41E-2"/>
    <n v="0.91816186182939485"/>
  </r>
  <r>
    <x v="16"/>
    <x v="16"/>
    <n v="25231.61"/>
    <n v="0"/>
    <n v="0.91234391616083566"/>
  </r>
  <r>
    <x v="24"/>
    <x v="17"/>
    <n v="38623.699999999997"/>
    <n v="1.26E-2"/>
    <n v="0.93467802434479585"/>
  </r>
  <r>
    <x v="24"/>
    <x v="18"/>
    <n v="38409.480000000003"/>
    <n v="-5.5000000000000005E-3"/>
    <n v="0.92949398639982583"/>
  </r>
  <r>
    <x v="24"/>
    <x v="12"/>
    <n v="38470.61"/>
    <n v="1.6000000000000001E-3"/>
    <n v="0.93097330784308985"/>
  </r>
  <r>
    <x v="24"/>
    <x v="13"/>
    <n v="37576.620000000003"/>
    <n v="-2.3199999999999998E-2"/>
    <n v="0.90933910897079118"/>
  </r>
  <r>
    <x v="24"/>
    <x v="14"/>
    <n v="35634.949999999997"/>
    <n v="-5.1699999999999996E-2"/>
    <n v="0.86235147496551545"/>
  </r>
  <r>
    <x v="24"/>
    <x v="15"/>
    <n v="35634.949999999997"/>
    <n v="0"/>
    <n v="0.86235147496551545"/>
  </r>
  <r>
    <x v="24"/>
    <x v="16"/>
    <n v="35697.4"/>
    <n v="0"/>
    <n v="0.86386273987851803"/>
  </r>
  <r>
    <x v="13"/>
    <x v="17"/>
    <n v="1.117"/>
    <n v="2.8999999999999998E-3"/>
    <n v="1.0333024976873266"/>
  </r>
  <r>
    <x v="13"/>
    <x v="18"/>
    <n v="1.113"/>
    <n v="-3.4000000000000002E-3"/>
    <n v="1.0296022201665125"/>
  </r>
  <r>
    <x v="13"/>
    <x v="12"/>
    <n v="1.123"/>
    <n v="8.8999999999999999E-3"/>
    <n v="1.0388529139685476"/>
  </r>
  <r>
    <x v="13"/>
    <x v="13"/>
    <n v="1.129"/>
    <n v="4.7999999999999996E-3"/>
    <n v="1.0444033302497688"/>
  </r>
  <r>
    <x v="13"/>
    <x v="14"/>
    <n v="1.1439999999999999"/>
    <n v="1.37E-2"/>
    <n v="1.0582793709528213"/>
  </r>
  <r>
    <x v="13"/>
    <x v="15"/>
    <n v="1.131"/>
    <n v="-1.1200000000000002E-2"/>
    <n v="1.0462534690101759"/>
  </r>
  <r>
    <x v="13"/>
    <x v="16"/>
    <n v="1.1259999999999999"/>
    <n v="-4.1999999999999997E-3"/>
    <n v="1.0416281221091581"/>
  </r>
  <r>
    <x v="11"/>
    <x v="17"/>
    <n v="0.872"/>
    <n v="-1.9E-3"/>
    <n v="1.0430622009569379"/>
  </r>
  <r>
    <x v="11"/>
    <x v="18"/>
    <n v="0.86499999999999999"/>
    <n v="-7.6E-3"/>
    <n v="1.0346889952153111"/>
  </r>
  <r>
    <x v="11"/>
    <x v="12"/>
    <n v="0.86699999999999999"/>
    <n v="2.3E-3"/>
    <n v="1.0370813397129186"/>
  </r>
  <r>
    <x v="11"/>
    <x v="13"/>
    <n v="0.86399999999999999"/>
    <n v="-3.4999999999999996E-3"/>
    <n v="1.0334928229665072"/>
  </r>
  <r>
    <x v="11"/>
    <x v="14"/>
    <n v="0.873"/>
    <n v="1.0700000000000001E-2"/>
    <n v="1.0442583732057418"/>
  </r>
  <r>
    <x v="11"/>
    <x v="15"/>
    <n v="0.877"/>
    <n v="3.7000000000000002E-3"/>
    <n v="1.049043062200957"/>
  </r>
  <r>
    <x v="11"/>
    <x v="16"/>
    <n v="0.878"/>
    <n v="1.8E-3"/>
    <n v="1.0502392344497609"/>
  </r>
  <r>
    <x v="10"/>
    <x v="17"/>
    <n v="1.069"/>
    <n v="2.0000000000000001E-4"/>
    <n v="1.0056444026340545"/>
  </r>
  <r>
    <x v="10"/>
    <x v="18"/>
    <n v="1.0649999999999999"/>
    <n v="-2.8999999999999998E-3"/>
    <n v="1.0018814675446848"/>
  </r>
  <r>
    <x v="10"/>
    <x v="12"/>
    <n v="1.0620000000000001"/>
    <n v="-2.8000000000000004E-3"/>
    <n v="0.99905926622765773"/>
  </r>
  <r>
    <x v="10"/>
    <x v="13"/>
    <n v="1.06"/>
    <n v="-2.5999999999999999E-3"/>
    <n v="0.99717779868297285"/>
  </r>
  <r>
    <x v="10"/>
    <x v="14"/>
    <n v="1.0589999999999999"/>
    <n v="-1E-4"/>
    <n v="0.99623706491063024"/>
  </r>
  <r>
    <x v="10"/>
    <x v="15"/>
    <n v="1.0609999999999999"/>
    <n v="1.6000000000000001E-3"/>
    <n v="0.99811853245531512"/>
  </r>
  <r>
    <x v="10"/>
    <x v="16"/>
    <n v="1.0569999999999999"/>
    <n v="-2.3E-3"/>
    <n v="0.99435559736594548"/>
  </r>
  <r>
    <x v="12"/>
    <x v="17"/>
    <n v="119.69"/>
    <n v="-7.7000000000000002E-3"/>
    <n v="0.99517751725284775"/>
  </r>
  <r>
    <x v="12"/>
    <x v="18"/>
    <n v="119.75"/>
    <n v="2.9999999999999997E-4"/>
    <n v="0.9956763947784153"/>
  </r>
  <r>
    <x v="12"/>
    <x v="12"/>
    <n v="119.21"/>
    <n v="-4.6999999999999993E-3"/>
    <n v="0.99118649704830797"/>
  </r>
  <r>
    <x v="12"/>
    <x v="13"/>
    <n v="118.899"/>
    <n v="-2.7000000000000001E-3"/>
    <n v="0.98860064854078333"/>
  </r>
  <r>
    <x v="12"/>
    <x v="14"/>
    <n v="117.09"/>
    <n v="-1.52E-2"/>
    <n v="0.97355949114492402"/>
  </r>
  <r>
    <x v="12"/>
    <x v="15"/>
    <n v="118.87"/>
    <n v="1.5100000000000001E-2"/>
    <n v="0.98835952440342567"/>
  </r>
  <r>
    <x v="12"/>
    <x v="16"/>
    <n v="117.81"/>
    <n v="-8.6E-3"/>
    <n v="0.97954602145173364"/>
  </r>
  <r>
    <x v="28"/>
    <x v="17"/>
    <n v="107.16500000000001"/>
    <n v="-1.06E-2"/>
    <n v="0.96303851614874458"/>
  </r>
  <r>
    <x v="28"/>
    <x v="18"/>
    <n v="107.57299999999999"/>
    <n v="3.9000000000000003E-3"/>
    <n v="0.96670500907636714"/>
  </r>
  <r>
    <x v="28"/>
    <x v="12"/>
    <n v="106.13800000000001"/>
    <n v="-1.32E-2"/>
    <n v="0.95380937831377266"/>
  </r>
  <r>
    <x v="28"/>
    <x v="13"/>
    <n v="105.374"/>
    <n v="-7.4999999999999997E-3"/>
    <n v="0.94694369057675365"/>
  </r>
  <r>
    <x v="28"/>
    <x v="14"/>
    <n v="102.325"/>
    <n v="-2.8900000000000002E-2"/>
    <n v="0.91954384514459275"/>
  </r>
  <r>
    <x v="28"/>
    <x v="15"/>
    <n v="105.11"/>
    <n v="2.6600000000000002E-2"/>
    <n v="0.94457125397652719"/>
  </r>
  <r>
    <x v="28"/>
    <x v="16"/>
    <n v="104.73699999999999"/>
    <n v="-3.4000000000000002E-3"/>
    <n v="0.94121928862847992"/>
  </r>
  <r>
    <x v="31"/>
    <x v="12"/>
    <n v="0.14399999999999999"/>
    <n v="-1.5E-3"/>
    <n v="1.0069930069930071"/>
  </r>
  <r>
    <x v="31"/>
    <x v="13"/>
    <n v="0.14399999999999999"/>
    <n v="7.000000000000001E-4"/>
    <n v="1.0069930069930071"/>
  </r>
  <r>
    <x v="31"/>
    <x v="14"/>
    <n v="0.14399999999999999"/>
    <n v="-2.0999999999999999E-3"/>
    <n v="1.0069930069930071"/>
  </r>
  <r>
    <x v="31"/>
    <x v="15"/>
    <n v="0.14399999999999999"/>
    <n v="-1.5E-3"/>
    <n v="1.0069930069930071"/>
  </r>
  <r>
    <x v="31"/>
    <x v="16"/>
    <n v="0.14399999999999999"/>
    <n v="-5.9999999999999995E-4"/>
    <n v="1.0069930069930071"/>
  </r>
  <r>
    <x v="30"/>
    <x v="12"/>
    <n v="45.97"/>
    <n v="-2.5899999999999999E-2"/>
    <n v="0.86166822867853787"/>
  </r>
  <r>
    <x v="30"/>
    <x v="13"/>
    <n v="41.62"/>
    <n v="-9.7200000000000009E-2"/>
    <n v="0.78013120899718835"/>
  </r>
  <r>
    <x v="30"/>
    <x v="14"/>
    <n v="30.15"/>
    <n v="-0.27440000000000003"/>
    <n v="0.56513589503280226"/>
  </r>
  <r>
    <x v="30"/>
    <x v="15"/>
    <n v="34.700000000000003"/>
    <n v="0.15090000000000001"/>
    <n v="0.65042174320524837"/>
  </r>
  <r>
    <x v="30"/>
    <x v="16"/>
    <n v="33.01"/>
    <n v="-4.87E-2"/>
    <n v="0.61874414245548259"/>
  </r>
  <r>
    <x v="4"/>
    <x v="12"/>
    <n v="50.05"/>
    <n v="-2.8300000000000002E-2"/>
    <n v="0.84316037735849048"/>
  </r>
  <r>
    <x v="4"/>
    <x v="13"/>
    <n v="45.56"/>
    <n v="-9.2100000000000015E-2"/>
    <n v="0.76752021563342321"/>
  </r>
  <r>
    <x v="4"/>
    <x v="14"/>
    <n v="33.42"/>
    <n v="-0.26550000000000001"/>
    <n v="0.56300539083557954"/>
  </r>
  <r>
    <x v="4"/>
    <x v="15"/>
    <n v="37.78"/>
    <n v="0.1305"/>
    <n v="0.63645552560646901"/>
  </r>
  <r>
    <x v="4"/>
    <x v="16"/>
    <n v="35.840000000000003"/>
    <n v="-5.1299999999999998E-2"/>
    <n v="0.60377358490566047"/>
  </r>
  <r>
    <x v="19"/>
    <x v="12"/>
    <n v="1666.4"/>
    <n v="1.61E-2"/>
    <n v="1.0366407465007776"/>
  </r>
  <r>
    <x v="19"/>
    <x v="13"/>
    <n v="1670.8"/>
    <n v="1.6000000000000001E-3"/>
    <n v="1.0393779160186625"/>
  </r>
  <r>
    <x v="19"/>
    <x v="14"/>
    <n v="1674.1"/>
    <n v="7.000000000000001E-4"/>
    <n v="1.0414307931570761"/>
  </r>
  <r>
    <x v="19"/>
    <x v="15"/>
    <n v="1648.9"/>
    <n v="1.1999999999999999E-3"/>
    <n v="1.0257542768273717"/>
  </r>
  <r>
    <x v="19"/>
    <x v="16"/>
    <n v="1637"/>
    <n v="2.9999999999999997E-4"/>
    <n v="1.0183514774494558"/>
  </r>
  <r>
    <x v="6"/>
    <x v="18"/>
    <n v="5694.35"/>
    <n v="9.7000000000000003E-3"/>
    <n v="0.98946133796698532"/>
  </r>
  <r>
    <x v="6"/>
    <x v="12"/>
    <n v="5667.25"/>
    <n v="0"/>
    <n v="0.98475238922675934"/>
  </r>
  <r>
    <x v="6"/>
    <x v="13"/>
    <n v="5623.5"/>
    <n v="-7.7000000000000002E-3"/>
    <n v="0.97715030408340575"/>
  </r>
  <r>
    <x v="6"/>
    <x v="14"/>
    <n v="5482.85"/>
    <n v="-3.2500000000000001E-2"/>
    <n v="0.95271068635968725"/>
  </r>
  <r>
    <x v="6"/>
    <x v="15"/>
    <n v="5521.95"/>
    <n v="-1.8100000000000002E-2"/>
    <n v="0.95950477845351867"/>
  </r>
  <r>
    <x v="2"/>
    <x v="18"/>
    <n v="1395"/>
    <n v="2.5699999999999997E-2"/>
    <n v="1.0182481751824817"/>
  </r>
  <r>
    <x v="2"/>
    <x v="12"/>
    <n v="1385.25"/>
    <n v="3.8E-3"/>
    <n v="1.0111313868613139"/>
  </r>
  <r>
    <x v="2"/>
    <x v="13"/>
    <n v="1375"/>
    <n v="-7.4000000000000003E-3"/>
    <n v="1.0036496350364963"/>
  </r>
  <r>
    <x v="2"/>
    <x v="14"/>
    <n v="1380"/>
    <n v="-3.8E-3"/>
    <n v="1.0072992700729928"/>
  </r>
  <r>
    <x v="2"/>
    <x v="15"/>
    <n v="1375"/>
    <n v="0"/>
    <n v="1.0036496350364963"/>
  </r>
  <r>
    <x v="3"/>
    <x v="17"/>
    <n v="5.2880000000000003"/>
    <n v="4.7999999999999996E-3"/>
    <n v="0.93510167992926618"/>
  </r>
  <r>
    <x v="3"/>
    <x v="18"/>
    <n v="5.2149999999999999"/>
    <n v="-1.37E-2"/>
    <n v="0.9221927497789566"/>
  </r>
  <r>
    <x v="3"/>
    <x v="12"/>
    <n v="5.2430000000000003"/>
    <n v="5.3E-3"/>
    <n v="0.92714412024756854"/>
  </r>
  <r>
    <x v="3"/>
    <x v="19"/>
    <n v="5.16"/>
    <n v="-1.5700000000000002E-2"/>
    <n v="0.91246684350132623"/>
  </r>
  <r>
    <x v="3"/>
    <x v="14"/>
    <n v="5.23"/>
    <n v="-2.3999999999999998E-3"/>
    <n v="0.92484526967285596"/>
  </r>
  <r>
    <x v="3"/>
    <x v="15"/>
    <n v="5.258"/>
    <n v="8.6E-3"/>
    <n v="0.92979664014146768"/>
  </r>
  <r>
    <x v="3"/>
    <x v="16"/>
    <n v="5.173"/>
    <n v="-7.7000000000000002E-3"/>
    <n v="0.91476569407603892"/>
  </r>
  <r>
    <x v="32"/>
    <x v="15"/>
    <n v="-0.48199999999999998"/>
    <n v="-2.9900000000000003E-2"/>
    <s v=""/>
  </r>
  <r>
    <x v="15"/>
    <x v="12"/>
    <n v="198.69"/>
    <n v="-4.8099999999999997E-2"/>
    <n v="0.83711817990309667"/>
  </r>
  <r>
    <x v="15"/>
    <x v="13"/>
    <n v="192.86"/>
    <n v="-2.9300000000000003E-2"/>
    <n v="0.81255529808299987"/>
  </r>
  <r>
    <x v="15"/>
    <x v="14"/>
    <n v="172.89"/>
    <n v="-0.10339999999999999"/>
    <n v="0.72841794817779648"/>
  </r>
  <r>
    <x v="15"/>
    <x v="15"/>
    <n v="184.49"/>
    <n v="6.7099999999999993E-2"/>
    <n v="0.77729092058141991"/>
  </r>
  <r>
    <x v="15"/>
    <x v="16"/>
    <n v="171.85"/>
    <n v="-6.8499999999999991E-2"/>
    <n v="0.7240362334105751"/>
  </r>
  <r>
    <x v="22"/>
    <x v="12"/>
    <n v="122"/>
    <n v="-3.9E-2"/>
    <n v="0.8359027064063036"/>
  </r>
  <r>
    <x v="22"/>
    <x v="13"/>
    <n v="115.15"/>
    <n v="-5.6100000000000004E-2"/>
    <n v="0.78896882494004805"/>
  </r>
  <r>
    <x v="22"/>
    <x v="14"/>
    <n v="107.5"/>
    <n v="-6.6400000000000001E-2"/>
    <n v="0.73655361425145605"/>
  </r>
  <r>
    <x v="22"/>
    <x v="15"/>
    <n v="105.65"/>
    <n v="-1.72E-2"/>
    <n v="0.72387804042480308"/>
  </r>
  <r>
    <x v="22"/>
    <x v="16"/>
    <n v="102.9"/>
    <n v="-2.6000000000000002E-2"/>
    <n v="0.70503597122302164"/>
  </r>
  <r>
    <x v="1"/>
    <x v="12"/>
    <n v="45.69"/>
    <n v="-5.1999999999999998E-3"/>
    <n v="0.96108540176693302"/>
  </r>
  <r>
    <x v="1"/>
    <x v="13"/>
    <n v="44.29"/>
    <n v="-3.0600000000000002E-2"/>
    <n v="0.93163651661758518"/>
  </r>
  <r>
    <x v="1"/>
    <x v="14"/>
    <n v="42.72"/>
    <n v="-3.5400000000000001E-2"/>
    <n v="0.8986116954143879"/>
  </r>
  <r>
    <x v="1"/>
    <x v="15"/>
    <n v="42.82"/>
    <n v="2.3E-3"/>
    <n v="0.90071518721076993"/>
  </r>
  <r>
    <x v="1"/>
    <x v="16"/>
    <n v="41.61"/>
    <n v="-2.8300000000000002E-2"/>
    <n v="0.87526293647454778"/>
  </r>
  <r>
    <x v="0"/>
    <x v="12"/>
    <n v="127.5"/>
    <n v="-1.01E-2"/>
    <n v="0.90876692801140402"/>
  </r>
  <r>
    <x v="0"/>
    <x v="13"/>
    <n v="123.3"/>
    <n v="-3.2899999999999999E-2"/>
    <n v="0.87883107626514601"/>
  </r>
  <r>
    <x v="0"/>
    <x v="14"/>
    <n v="113.95"/>
    <n v="-7.5800000000000006E-2"/>
    <n v="0.81218816821097639"/>
  </r>
  <r>
    <x v="0"/>
    <x v="15"/>
    <n v="112.1"/>
    <n v="-1.6200000000000003E-2"/>
    <n v="0.79900213827512467"/>
  </r>
  <r>
    <x v="0"/>
    <x v="16"/>
    <n v="112.9"/>
    <n v="7.0999999999999995E-3"/>
    <n v="0.804704205274412"/>
  </r>
  <r>
    <x v="29"/>
    <x v="12"/>
    <n v="1.611"/>
    <n v="-6.0400000000000002E-2"/>
    <n v="0.67774505679427854"/>
  </r>
  <r>
    <x v="29"/>
    <x v="13"/>
    <n v="1.3839999999999999"/>
    <n v="-0.1406"/>
    <n v="0.58224652923853593"/>
  </r>
  <r>
    <x v="29"/>
    <x v="14"/>
    <n v="1.0860000000000001"/>
    <n v="-0.2157"/>
    <n v="0.45687841817416919"/>
  </r>
  <r>
    <x v="29"/>
    <x v="15"/>
    <n v="1.0900000000000001"/>
    <n v="4.0999999999999995E-3"/>
    <n v="0.45856121161127478"/>
  </r>
  <r>
    <x v="29"/>
    <x v="16"/>
    <n v="1.026"/>
    <n v="-5.9200000000000003E-2"/>
    <n v="0.43163651661758523"/>
  </r>
  <r>
    <x v="27"/>
    <x v="12"/>
    <n v="39.049999999999997"/>
    <n v="-2.2400000000000003E-2"/>
    <n v="0.86681465038845729"/>
  </r>
  <r>
    <x v="27"/>
    <x v="13"/>
    <n v="37.15"/>
    <n v="-4.87E-2"/>
    <n v="0.82463928967813538"/>
  </r>
  <r>
    <x v="27"/>
    <x v="14"/>
    <n v="30.98"/>
    <n v="-0.1661"/>
    <n v="0.6876803551609324"/>
  </r>
  <r>
    <x v="27"/>
    <x v="15"/>
    <n v="31.515000000000001"/>
    <n v="1.7299999999999999E-2"/>
    <n v="0.6995560488346283"/>
  </r>
  <r>
    <x v="27"/>
    <x v="16"/>
    <n v="30.965"/>
    <n v="-1.7500000000000002E-2"/>
    <n v="0.68734739178690352"/>
  </r>
  <r>
    <x v="23"/>
    <x v="12"/>
    <n v="89.47"/>
    <n v="-1.1999999999999999E-3"/>
    <n v="0.95180851063829786"/>
  </r>
  <r>
    <x v="23"/>
    <x v="13"/>
    <n v="85.06"/>
    <n v="-4.9299999999999997E-2"/>
    <n v="0.90489361702127658"/>
  </r>
  <r>
    <x v="23"/>
    <x v="14"/>
    <n v="79.930000000000007"/>
    <n v="-6.0299999999999999E-2"/>
    <n v="0.85031914893617033"/>
  </r>
  <r>
    <x v="23"/>
    <x v="15"/>
    <n v="78.37"/>
    <n v="-1.95E-2"/>
    <n v="0.83372340425531921"/>
  </r>
  <r>
    <x v="23"/>
    <x v="16"/>
    <n v="79.63"/>
    <n v="1.61E-2"/>
    <n v="0.84712765957446801"/>
  </r>
  <r>
    <x v="20"/>
    <x v="12"/>
    <n v="12.34"/>
    <n v="-1.5900000000000001E-2"/>
    <n v="0.91713117800074317"/>
  </r>
  <r>
    <x v="20"/>
    <x v="13"/>
    <n v="12.1"/>
    <n v="-1.9400000000000001E-2"/>
    <n v="0.89929394277220365"/>
  </r>
  <r>
    <x v="20"/>
    <x v="14"/>
    <n v="11.3"/>
    <n v="-6.6100000000000006E-2"/>
    <n v="0.83983649201040511"/>
  </r>
  <r>
    <x v="20"/>
    <x v="15"/>
    <n v="10.845000000000001"/>
    <n v="-4.0300000000000002E-2"/>
    <n v="0.80602006688963213"/>
  </r>
  <r>
    <x v="20"/>
    <x v="16"/>
    <n v="10.72"/>
    <n v="-1.15E-2"/>
    <n v="0.79672984020810111"/>
  </r>
  <r>
    <x v="9"/>
    <x v="12"/>
    <n v="15.73"/>
    <n v="-1.26E-2"/>
    <n v="0.94502853709822776"/>
  </r>
  <r>
    <x v="9"/>
    <x v="13"/>
    <n v="14.945"/>
    <n v="-4.99E-2"/>
    <n v="0.89786722739561431"/>
  </r>
  <r>
    <x v="9"/>
    <x v="14"/>
    <n v="13.68"/>
    <n v="-8.4600000000000009E-2"/>
    <n v="0.82186842895764489"/>
  </r>
  <r>
    <x v="9"/>
    <x v="15"/>
    <n v="13.01"/>
    <n v="-4.9000000000000002E-2"/>
    <n v="0.78161610093121059"/>
  </r>
  <r>
    <x v="9"/>
    <x v="16"/>
    <n v="12.73"/>
    <n v="-2.1499999999999998E-2"/>
    <n v="0.76479423250225298"/>
  </r>
  <r>
    <x v="21"/>
    <x v="12"/>
    <n v="120"/>
    <n v="-2.2799999999999997E-2"/>
    <n v="0.93385214007782102"/>
  </r>
  <r>
    <x v="21"/>
    <x v="13"/>
    <n v="113.7"/>
    <n v="-5.2499999999999998E-2"/>
    <n v="0.88482490272373548"/>
  </r>
  <r>
    <x v="21"/>
    <x v="14"/>
    <n v="104.2"/>
    <n v="-8.3599999999999994E-2"/>
    <n v="0.81089494163424125"/>
  </r>
  <r>
    <x v="21"/>
    <x v="15"/>
    <n v="102.6"/>
    <n v="-1.54E-2"/>
    <n v="0.7984435797665369"/>
  </r>
  <r>
    <x v="21"/>
    <x v="16"/>
    <n v="99.9"/>
    <n v="-2.63E-2"/>
    <n v="0.77743190661478601"/>
  </r>
  <r>
    <x v="25"/>
    <x v="12"/>
    <n v="12.27"/>
    <n v="-2.8500000000000001E-2"/>
    <n v="0.77388836329233679"/>
  </r>
  <r>
    <x v="25"/>
    <x v="13"/>
    <n v="11.28"/>
    <n v="-8.0700000000000008E-2"/>
    <n v="0.71144749290444653"/>
  </r>
  <r>
    <x v="25"/>
    <x v="14"/>
    <n v="8.6519999999999992"/>
    <n v="-0.23300000000000001"/>
    <n v="0.54569536423841059"/>
  </r>
  <r>
    <x v="25"/>
    <x v="15"/>
    <n v="7.78"/>
    <n v="-0.1008"/>
    <n v="0.49069694102806688"/>
  </r>
  <r>
    <x v="25"/>
    <x v="16"/>
    <n v="7.4560000000000004"/>
    <n v="-4.1599999999999998E-2"/>
    <n v="0.47026174708293916"/>
  </r>
  <r>
    <x v="26"/>
    <x v="12"/>
    <n v="92.26"/>
    <n v="1.2999999999999999E-3"/>
    <n v="0.96486090775988287"/>
  </r>
  <r>
    <x v="26"/>
    <x v="13"/>
    <n v="88.88"/>
    <n v="-3.6600000000000001E-2"/>
    <n v="0.92951265425643159"/>
  </r>
  <r>
    <x v="26"/>
    <x v="14"/>
    <n v="83.74"/>
    <n v="-5.7800000000000004E-2"/>
    <n v="0.87575820957958572"/>
  </r>
  <r>
    <x v="26"/>
    <x v="15"/>
    <n v="82.26"/>
    <n v="-1.77E-2"/>
    <n v="0.86028027609286761"/>
  </r>
  <r>
    <x v="26"/>
    <x v="16"/>
    <n v="80.3"/>
    <n v="-2.3799999999999998E-2"/>
    <n v="0.83978247228613256"/>
  </r>
  <r>
    <x v="5"/>
    <x v="15"/>
    <n v="4636.6099999999997"/>
    <n v="-1.5100000000000001E-2"/>
    <n v="0.75870199828512708"/>
  </r>
  <r>
    <x v="5"/>
    <x v="16"/>
    <n v="4610.25"/>
    <n v="-5.6999999999999993E-3"/>
    <n v="0.75438863471243156"/>
  </r>
  <r>
    <x v="5"/>
    <x v="20"/>
    <n v="4044.26"/>
    <n v="-0.12279999999999999"/>
    <n v="0.66177404258382921"/>
  </r>
  <r>
    <x v="5"/>
    <x v="21"/>
    <n v="4118.3599999999997"/>
    <n v="1.83E-2"/>
    <n v="0.67389924139781776"/>
  </r>
  <r>
    <x v="5"/>
    <x v="22"/>
    <n v="3765.02"/>
    <n v="-8.5800000000000001E-2"/>
    <n v="0.61608118810585089"/>
  </r>
  <r>
    <x v="7"/>
    <x v="15"/>
    <n v="10501.29"/>
    <n v="-1.1599999999999999E-2"/>
    <n v="0.76173968676759574"/>
  </r>
  <r>
    <x v="7"/>
    <x v="16"/>
    <n v="10409.709999999999"/>
    <n v="-6.3E-3"/>
    <n v="0.75509668190684265"/>
  </r>
  <r>
    <x v="7"/>
    <x v="20"/>
    <n v="9245.23"/>
    <n v="-0.1143"/>
    <n v="0.67062795183204904"/>
  </r>
  <r>
    <x v="7"/>
    <x v="21"/>
    <n v="9179.2199999999993"/>
    <n v="2E-3"/>
    <n v="0.6658397366010127"/>
  </r>
  <r>
    <x v="7"/>
    <x v="22"/>
    <n v="8584.99"/>
    <n v="-7.0099999999999996E-2"/>
    <n v="0.62273564424017813"/>
  </r>
  <r>
    <x v="14"/>
    <x v="15"/>
    <n v="5960.23"/>
    <n v="-8.9999999999999998E-4"/>
    <n v="0.79927772756409388"/>
  </r>
  <r>
    <x v="14"/>
    <x v="16"/>
    <n v="5876.52"/>
    <n v="-1.3999999999999999E-2"/>
    <n v="0.7880520636930034"/>
  </r>
  <r>
    <x v="14"/>
    <x v="20"/>
    <n v="5237.4799999999996"/>
    <n v="-0.10869999999999999"/>
    <n v="0.70235563267900569"/>
  </r>
  <r>
    <x v="14"/>
    <x v="21"/>
    <n v="5366.11"/>
    <n v="2.46E-2"/>
    <n v="0.7196051505829405"/>
  </r>
  <r>
    <x v="14"/>
    <x v="22"/>
    <n v="5035.67"/>
    <n v="-6.1600000000000002E-2"/>
    <n v="0.67529254313385234"/>
  </r>
  <r>
    <x v="33"/>
    <x v="9"/>
    <n v="2461.4299999999998"/>
    <n v="-1.5E-3"/>
    <s v=""/>
  </r>
  <r>
    <x v="8"/>
    <x v="14"/>
    <n v="23851.02"/>
    <n v="-7.7899999999999997E-2"/>
    <n v="0.81269577549157479"/>
  </r>
  <r>
    <x v="8"/>
    <x v="15"/>
    <n v="25018.16"/>
    <n v="4.8899999999999999E-2"/>
    <n v="0.85246471398591317"/>
  </r>
  <r>
    <x v="8"/>
    <x v="16"/>
    <n v="23553.22"/>
    <n v="-5.8600000000000006E-2"/>
    <n v="0.80254858673648632"/>
  </r>
  <r>
    <x v="8"/>
    <x v="20"/>
    <n v="21200.62"/>
    <n v="-9.9900000000000003E-2"/>
    <n v="0.72238647704803349"/>
  </r>
  <r>
    <x v="8"/>
    <x v="21"/>
    <n v="23185.62"/>
    <n v="9.3599999999999989E-2"/>
    <n v="0.79002304413618218"/>
  </r>
  <r>
    <x v="17"/>
    <x v="14"/>
    <n v="7950.6760000000004"/>
    <n v="-7.2900000000000006E-2"/>
    <n v="0.80987371118793794"/>
  </r>
  <r>
    <x v="17"/>
    <x v="15"/>
    <n v="8344.2530000000006"/>
    <n v="4.9500000000000002E-2"/>
    <n v="0.84996434821404931"/>
  </r>
  <r>
    <x v="17"/>
    <x v="16"/>
    <n v="7952.0510000000004"/>
    <n v="-4.7E-2"/>
    <n v="0.81001377177560152"/>
  </r>
  <r>
    <x v="17"/>
    <x v="20"/>
    <n v="7201.8019999999997"/>
    <n v="-9.4299999999999995E-2"/>
    <n v="0.73359172389627159"/>
  </r>
  <r>
    <x v="17"/>
    <x v="21"/>
    <n v="7874.875"/>
    <n v="9.35E-2"/>
    <n v="0.80215245111121525"/>
  </r>
  <r>
    <x v="18"/>
    <x v="13"/>
    <n v="20749.75"/>
    <n v="-2.7200000000000002E-2"/>
    <n v="0.88671492733123369"/>
  </r>
  <r>
    <x v="18"/>
    <x v="14"/>
    <n v="19698.759999999998"/>
    <n v="0"/>
    <n v="0.84180216831120425"/>
  </r>
  <r>
    <x v="18"/>
    <x v="15"/>
    <n v="19867.12"/>
    <n v="8.5000000000000006E-3"/>
    <n v="0.8489968248813069"/>
  </r>
  <r>
    <x v="18"/>
    <x v="16"/>
    <n v="19416.060000000001"/>
    <n v="-2.2700000000000001E-2"/>
    <n v="0.8297213331225135"/>
  </r>
  <r>
    <x v="18"/>
    <x v="20"/>
    <n v="18559.63"/>
    <n v="-4.41E-2"/>
    <n v="0.79312285529920046"/>
  </r>
  <r>
    <x v="18"/>
    <x v="21"/>
    <n v="17431.05"/>
    <n v="-6.08E-2"/>
    <n v="0.74489438350134818"/>
  </r>
  <r>
    <x v="18"/>
    <x v="22"/>
    <n v="17002.04"/>
    <n v="-2.46E-2"/>
    <n v="0.72656117124701403"/>
  </r>
  <r>
    <x v="16"/>
    <x v="13"/>
    <n v="26146.67"/>
    <n v="-2.3199999999999998E-2"/>
    <n v="0.94543135782318422"/>
  </r>
  <r>
    <x v="16"/>
    <x v="14"/>
    <n v="25040.46"/>
    <n v="0"/>
    <n v="0.90543216777957314"/>
  </r>
  <r>
    <x v="16"/>
    <x v="15"/>
    <n v="25392.51"/>
    <n v="1.41E-2"/>
    <n v="0.91816186182939485"/>
  </r>
  <r>
    <x v="16"/>
    <x v="16"/>
    <n v="25231.61"/>
    <n v="-6.3E-3"/>
    <n v="0.91234391616083566"/>
  </r>
  <r>
    <x v="16"/>
    <x v="20"/>
    <n v="24309.07"/>
    <n v="-3.6600000000000001E-2"/>
    <n v="0.8789860069186185"/>
  </r>
  <r>
    <x v="16"/>
    <x v="21"/>
    <n v="24032.91"/>
    <n v="-1.1399999999999999E-2"/>
    <n v="0.86900040172390536"/>
  </r>
  <r>
    <x v="16"/>
    <x v="22"/>
    <n v="23063.57"/>
    <n v="-4.0300000000000002E-2"/>
    <n v="0.8339502621691427"/>
  </r>
  <r>
    <x v="24"/>
    <x v="13"/>
    <n v="37576.620000000003"/>
    <n v="-2.3199999999999998E-2"/>
    <n v="0.90933910897079118"/>
  </r>
  <r>
    <x v="24"/>
    <x v="14"/>
    <n v="35634.949999999997"/>
    <n v="-5.1699999999999996E-2"/>
    <n v="0.86235147496551545"/>
  </r>
  <r>
    <x v="24"/>
    <x v="15"/>
    <n v="35634.949999999997"/>
    <n v="0"/>
    <n v="0.86235147496551545"/>
  </r>
  <r>
    <x v="24"/>
    <x v="16"/>
    <n v="35697.4"/>
    <n v="1.8E-3"/>
    <n v="0.86386273987851803"/>
  </r>
  <r>
    <x v="24"/>
    <x v="20"/>
    <n v="32778.14"/>
    <n v="-8.1799999999999998E-2"/>
    <n v="0.79321782058417833"/>
  </r>
  <r>
    <x v="24"/>
    <x v="21"/>
    <n v="34103.480000000003"/>
    <n v="4.0399999999999998E-2"/>
    <n v="0.82529051617743154"/>
  </r>
  <r>
    <x v="24"/>
    <x v="22"/>
    <n v="31293.16"/>
    <n v="-8.2400000000000001E-2"/>
    <n v="0.75728190112044136"/>
  </r>
  <r>
    <x v="13"/>
    <x v="13"/>
    <n v="1.129"/>
    <n v="4.7999999999999996E-3"/>
    <n v="1.0444033302497688"/>
  </r>
  <r>
    <x v="13"/>
    <x v="14"/>
    <n v="1.1439999999999999"/>
    <n v="1.37E-2"/>
    <n v="1.0582793709528213"/>
  </r>
  <r>
    <x v="13"/>
    <x v="15"/>
    <n v="1.131"/>
    <n v="-1.1399999999999999E-2"/>
    <n v="1.0462534690101759"/>
  </r>
  <r>
    <x v="13"/>
    <x v="16"/>
    <n v="1.1259999999999999"/>
    <n v="-4.3E-3"/>
    <n v="1.0416281221091581"/>
  </r>
  <r>
    <x v="13"/>
    <x v="20"/>
    <n v="1.1180000000000001"/>
    <n v="-6.7000000000000002E-3"/>
    <n v="1.0342275670675303"/>
  </r>
  <r>
    <x v="13"/>
    <x v="21"/>
    <n v="1.109"/>
    <n v="-7.1999999999999998E-3"/>
    <n v="1.0259019426456986"/>
  </r>
  <r>
    <x v="13"/>
    <x v="22"/>
    <n v="1.1200000000000001"/>
    <n v="9.1000000000000004E-3"/>
    <n v="1.0360777058279371"/>
  </r>
  <r>
    <x v="11"/>
    <x v="13"/>
    <n v="0.86399999999999999"/>
    <n v="-3.4999999999999996E-3"/>
    <n v="1.0334928229665072"/>
  </r>
  <r>
    <x v="11"/>
    <x v="14"/>
    <n v="0.873"/>
    <n v="1.0700000000000001E-2"/>
    <n v="1.0442583732057418"/>
  </r>
  <r>
    <x v="11"/>
    <x v="15"/>
    <n v="0.877"/>
    <n v="3.7000000000000002E-3"/>
    <n v="1.049043062200957"/>
  </r>
  <r>
    <x v="11"/>
    <x v="16"/>
    <n v="0.878"/>
    <n v="2E-3"/>
    <n v="1.0502392344497609"/>
  </r>
  <r>
    <x v="11"/>
    <x v="20"/>
    <n v="0.88900000000000001"/>
    <n v="1.1899999999999999E-2"/>
    <n v="1.0633971291866029"/>
  </r>
  <r>
    <x v="11"/>
    <x v="21"/>
    <n v="0.90800000000000003"/>
    <n v="2.2099999999999998E-2"/>
    <n v="1.0861244019138756"/>
  </r>
  <r>
    <x v="11"/>
    <x v="22"/>
    <n v="0.91200000000000003"/>
    <n v="4.4000000000000003E-3"/>
    <n v="1.0909090909090911"/>
  </r>
  <r>
    <x v="10"/>
    <x v="13"/>
    <n v="1.06"/>
    <n v="-2.5999999999999999E-3"/>
    <n v="0.99717779868297285"/>
  </r>
  <r>
    <x v="10"/>
    <x v="14"/>
    <n v="1.0589999999999999"/>
    <n v="-1E-4"/>
    <n v="0.99623706491063024"/>
  </r>
  <r>
    <x v="10"/>
    <x v="15"/>
    <n v="1.0609999999999999"/>
    <n v="1.6000000000000001E-3"/>
    <n v="0.99811853245531512"/>
  </r>
  <r>
    <x v="10"/>
    <x v="16"/>
    <n v="1.0580000000000001"/>
    <n v="-2.2000000000000001E-3"/>
    <n v="0.99529633113828797"/>
  </r>
  <r>
    <x v="10"/>
    <x v="20"/>
    <n v="1.0569999999999999"/>
    <n v="-7.000000000000001E-4"/>
    <n v="0.99435559736594548"/>
  </r>
  <r>
    <x v="10"/>
    <x v="21"/>
    <n v="1.0589999999999999"/>
    <n v="2.8999999999999998E-3"/>
    <n v="0.99623706491063024"/>
  </r>
  <r>
    <x v="10"/>
    <x v="22"/>
    <n v="1.0549999999999999"/>
    <n v="-4.1999999999999997E-3"/>
    <n v="0.9924741298212606"/>
  </r>
  <r>
    <x v="12"/>
    <x v="13"/>
    <n v="118.899"/>
    <n v="-2.7000000000000001E-3"/>
    <n v="0.98860064854078333"/>
  </r>
  <r>
    <x v="12"/>
    <x v="14"/>
    <n v="117.09"/>
    <n v="-1.52E-2"/>
    <n v="0.97355949114492402"/>
  </r>
  <r>
    <x v="12"/>
    <x v="15"/>
    <n v="118.87"/>
    <n v="1.5100000000000001E-2"/>
    <n v="0.98835952440342567"/>
  </r>
  <r>
    <x v="12"/>
    <x v="16"/>
    <n v="117.88"/>
    <n v="-8.0000000000000002E-3"/>
    <n v="0.98012804523156227"/>
  </r>
  <r>
    <x v="12"/>
    <x v="20"/>
    <n v="117.21"/>
    <n v="-5.4000000000000003E-3"/>
    <n v="0.97455724619605888"/>
  </r>
  <r>
    <x v="12"/>
    <x v="21"/>
    <n v="119.53700000000001"/>
    <n v="2.0499999999999997E-2"/>
    <n v="0.99390537956265079"/>
  </r>
  <r>
    <x v="12"/>
    <x v="22"/>
    <n v="118.515"/>
    <n v="-8.5000000000000006E-3"/>
    <n v="0.98540783237715146"/>
  </r>
  <r>
    <x v="28"/>
    <x v="13"/>
    <n v="105.374"/>
    <n v="-7.4999999999999997E-3"/>
    <n v="0.94694369057675365"/>
  </r>
  <r>
    <x v="28"/>
    <x v="14"/>
    <n v="102.325"/>
    <n v="-2.8900000000000002E-2"/>
    <n v="0.91954384514459275"/>
  </r>
  <r>
    <x v="28"/>
    <x v="15"/>
    <n v="105.11"/>
    <n v="2.6600000000000002E-2"/>
    <n v="0.94457125397652719"/>
  </r>
  <r>
    <x v="28"/>
    <x v="16"/>
    <n v="104.694"/>
    <n v="-3.8E-3"/>
    <n v="0.94083286903071583"/>
  </r>
  <r>
    <x v="28"/>
    <x v="20"/>
    <n v="104.81699999999999"/>
    <n v="1.4000000000000002E-3"/>
    <n v="0.94193820881036672"/>
  </r>
  <r>
    <x v="28"/>
    <x v="21"/>
    <n v="107.61499999999999"/>
    <n v="2.6699999999999998E-2"/>
    <n v="0.96708244217185779"/>
  </r>
  <r>
    <x v="28"/>
    <x v="22"/>
    <n v="105.9"/>
    <n v="-1.5900000000000001E-2"/>
    <n v="0.95167059077265947"/>
  </r>
  <r>
    <x v="31"/>
    <x v="15"/>
    <n v="0.14399999999999999"/>
    <n v="-1.5E-3"/>
    <n v="1.0069930069930071"/>
  </r>
  <r>
    <x v="31"/>
    <x v="16"/>
    <n v="0.14399999999999999"/>
    <n v="-5.9999999999999995E-4"/>
    <n v="1.0069930069930071"/>
  </r>
  <r>
    <x v="31"/>
    <x v="20"/>
    <n v="0.14199999999999999"/>
    <n v="-9.7999999999999997E-3"/>
    <n v="0.99300699300699302"/>
  </r>
  <r>
    <x v="31"/>
    <x v="21"/>
    <n v="0.14299999999999999"/>
    <n v="3.0000000000000001E-3"/>
    <n v="1"/>
  </r>
  <r>
    <x v="31"/>
    <x v="22"/>
    <n v="0.14299999999999999"/>
    <n v="4.0000000000000002E-4"/>
    <n v="1"/>
  </r>
  <r>
    <x v="30"/>
    <x v="15"/>
    <n v="34.700000000000003"/>
    <n v="0.15090000000000001"/>
    <n v="0.65042174320524837"/>
  </r>
  <r>
    <x v="30"/>
    <x v="16"/>
    <n v="33.01"/>
    <n v="-4.87E-2"/>
    <n v="0.61874414245548259"/>
  </r>
  <r>
    <x v="30"/>
    <x v="20"/>
    <n v="31.05"/>
    <n v="-5.9400000000000001E-2"/>
    <n v="0.58200562324273664"/>
  </r>
  <r>
    <x v="30"/>
    <x v="21"/>
    <n v="33.42"/>
    <n v="7.6299999999999993E-2"/>
    <n v="0.62642924086223062"/>
  </r>
  <r>
    <x v="30"/>
    <x v="22"/>
    <n v="30.18"/>
    <n v="-9.69E-2"/>
    <n v="0.56569821930646669"/>
  </r>
  <r>
    <x v="4"/>
    <x v="15"/>
    <n v="37.78"/>
    <n v="0.1305"/>
    <n v="0.63645552560646901"/>
  </r>
  <r>
    <x v="4"/>
    <x v="16"/>
    <n v="35.840000000000003"/>
    <n v="-5.1299999999999998E-2"/>
    <n v="0.60377358490566047"/>
  </r>
  <r>
    <x v="4"/>
    <x v="20"/>
    <n v="32.76"/>
    <n v="-8.5900000000000004E-2"/>
    <n v="0.55188679245283012"/>
  </r>
  <r>
    <x v="4"/>
    <x v="21"/>
    <n v="34.97"/>
    <n v="6.7500000000000004E-2"/>
    <n v="0.58911725067385445"/>
  </r>
  <r>
    <x v="4"/>
    <x v="22"/>
    <n v="31.28"/>
    <n v="-0.10550000000000001"/>
    <n v="0.52695417789757415"/>
  </r>
  <r>
    <x v="19"/>
    <x v="15"/>
    <n v="1648.9"/>
    <n v="1.1999999999999999E-3"/>
    <n v="1.0257542768273717"/>
  </r>
  <r>
    <x v="19"/>
    <x v="16"/>
    <n v="1637"/>
    <n v="2.9999999999999997E-4"/>
    <n v="1.0183514774494558"/>
  </r>
  <r>
    <x v="19"/>
    <x v="20"/>
    <n v="1574.9"/>
    <n v="-1E-4"/>
    <n v="0.97972006220839825"/>
  </r>
  <r>
    <x v="19"/>
    <x v="21"/>
    <n v="1515.7"/>
    <n v="-3.7699999999999997E-2"/>
    <n v="0.94289269051321933"/>
  </r>
  <r>
    <x v="19"/>
    <x v="22"/>
    <n v="1530.5"/>
    <n v="8.3999999999999995E-3"/>
    <n v="0.95209953343701403"/>
  </r>
  <r>
    <x v="6"/>
    <x v="14"/>
    <n v="5482.85"/>
    <n v="-3.2500000000000001E-2"/>
    <n v="0.95271068635968725"/>
  </r>
  <r>
    <x v="6"/>
    <x v="15"/>
    <n v="5521.95"/>
    <n v="-1.8100000000000002E-2"/>
    <n v="0.95950477845351867"/>
  </r>
  <r>
    <x v="6"/>
    <x v="16"/>
    <n v="5551.65"/>
    <n v="1.2500000000000001E-2"/>
    <n v="0.96466550825369235"/>
  </r>
  <r>
    <x v="6"/>
    <x v="20"/>
    <n v="5386.25"/>
    <n v="-2.46E-2"/>
    <n v="0.93592528236316241"/>
  </r>
  <r>
    <x v="6"/>
    <x v="21"/>
    <n v="5530.1"/>
    <n v="2.6699999999999998E-2"/>
    <n v="0.9609209383145092"/>
  </r>
  <r>
    <x v="2"/>
    <x v="14"/>
    <n v="1380"/>
    <n v="-3.8E-3"/>
    <n v="1.0072992700729928"/>
  </r>
  <r>
    <x v="2"/>
    <x v="15"/>
    <n v="1375"/>
    <n v="0"/>
    <n v="1.0036496350364963"/>
  </r>
  <r>
    <x v="2"/>
    <x v="16"/>
    <n v="1355"/>
    <n v="-1.8100000000000002E-2"/>
    <n v="0.98905109489051091"/>
  </r>
  <r>
    <x v="2"/>
    <x v="20"/>
    <n v="1355"/>
    <n v="-1.4499999999999999E-2"/>
    <n v="0.98905109489051091"/>
  </r>
  <r>
    <x v="2"/>
    <x v="21"/>
    <n v="1350"/>
    <n v="-3.7000000000000002E-3"/>
    <n v="0.98540145985401462"/>
  </r>
  <r>
    <x v="3"/>
    <x v="19"/>
    <n v="5.16"/>
    <n v="-1.5700000000000002E-2"/>
    <n v="0.91246684350132623"/>
  </r>
  <r>
    <x v="3"/>
    <x v="14"/>
    <n v="5.23"/>
    <n v="-2.3999999999999998E-3"/>
    <n v="0.92484526967285596"/>
  </r>
  <r>
    <x v="3"/>
    <x v="15"/>
    <n v="5.258"/>
    <n v="8.6E-3"/>
    <n v="0.92979664014146768"/>
  </r>
  <r>
    <x v="3"/>
    <x v="16"/>
    <n v="5.1280000000000001"/>
    <n v="-1.6299999999999999E-2"/>
    <n v="0.90680813439434127"/>
  </r>
  <r>
    <x v="3"/>
    <x v="20"/>
    <n v="5.0380000000000003"/>
    <n v="-4.3700000000000003E-2"/>
    <n v="0.89089301503094609"/>
  </r>
  <r>
    <x v="3"/>
    <x v="23"/>
    <n v="5.0330000000000004"/>
    <n v="-9.7999999999999997E-3"/>
    <n v="0.89000884173297967"/>
  </r>
  <r>
    <x v="3"/>
    <x v="22"/>
    <n v="5.0350000000000001"/>
    <n v="-9.300000000000001E-3"/>
    <n v="0.89036251105216624"/>
  </r>
  <r>
    <x v="32"/>
    <x v="20"/>
    <n v="-0.48899999999999999"/>
    <n v="-3.3799999999999997E-2"/>
    <s v=""/>
  </r>
  <r>
    <x v="15"/>
    <x v="14"/>
    <n v="172.89"/>
    <n v="-0.10339999999999999"/>
    <n v="0.72841794817779648"/>
  </r>
  <r>
    <x v="15"/>
    <x v="15"/>
    <n v="184.49"/>
    <n v="6.7099999999999993E-2"/>
    <n v="0.77729092058141991"/>
  </r>
  <r>
    <x v="15"/>
    <x v="16"/>
    <n v="171.85"/>
    <n v="-6.8499999999999991E-2"/>
    <n v="0.7240362334105751"/>
  </r>
  <r>
    <x v="15"/>
    <x v="20"/>
    <n v="150.66999999999999"/>
    <n v="-0.1232"/>
    <n v="0.63480092690120071"/>
  </r>
  <r>
    <x v="15"/>
    <x v="21"/>
    <n v="177.45"/>
    <n v="0.1777"/>
    <n v="0.74763008215715188"/>
  </r>
  <r>
    <x v="22"/>
    <x v="15"/>
    <n v="105.65"/>
    <n v="-1.72E-2"/>
    <n v="0.72387804042480308"/>
  </r>
  <r>
    <x v="22"/>
    <x v="16"/>
    <n v="102.9"/>
    <n v="-2.6000000000000002E-2"/>
    <n v="0.70503597122302164"/>
  </r>
  <r>
    <x v="22"/>
    <x v="20"/>
    <n v="85.56"/>
    <n v="-0.16850000000000001"/>
    <n v="0.58622816032887981"/>
  </r>
  <r>
    <x v="22"/>
    <x v="21"/>
    <n v="84.28"/>
    <n v="-1.4999999999999999E-2"/>
    <n v="0.57745803357314152"/>
  </r>
  <r>
    <x v="22"/>
    <x v="22"/>
    <n v="72.959999999999994"/>
    <n v="-0.1343"/>
    <n v="0.49989722507708118"/>
  </r>
  <r>
    <x v="1"/>
    <x v="15"/>
    <n v="42.82"/>
    <n v="2.3E-3"/>
    <n v="0.90071518721076993"/>
  </r>
  <r>
    <x v="1"/>
    <x v="16"/>
    <n v="41.61"/>
    <n v="-2.8300000000000002E-2"/>
    <n v="0.87526293647454778"/>
  </r>
  <r>
    <x v="1"/>
    <x v="20"/>
    <n v="38.1"/>
    <n v="-8.4399999999999989E-2"/>
    <n v="0.80143037442153975"/>
  </r>
  <r>
    <x v="1"/>
    <x v="21"/>
    <n v="38.46"/>
    <n v="9.3999999999999986E-3"/>
    <n v="0.80900294488851499"/>
  </r>
  <r>
    <x v="1"/>
    <x v="22"/>
    <n v="34.92"/>
    <n v="-9.1999999999999998E-2"/>
    <n v="0.73453933529659243"/>
  </r>
  <r>
    <x v="0"/>
    <x v="15"/>
    <n v="112.1"/>
    <n v="-1.6200000000000003E-2"/>
    <n v="0.79900213827512467"/>
  </r>
  <r>
    <x v="0"/>
    <x v="16"/>
    <n v="112.9"/>
    <n v="7.0999999999999995E-3"/>
    <n v="0.804704205274412"/>
  </r>
  <r>
    <x v="0"/>
    <x v="20"/>
    <n v="100.3"/>
    <n v="-0.1116"/>
    <n v="0.71489665003563785"/>
  </r>
  <r>
    <x v="0"/>
    <x v="21"/>
    <n v="105.35"/>
    <n v="5.0300000000000004E-2"/>
    <n v="0.75089094796863853"/>
  </r>
  <r>
    <x v="0"/>
    <x v="22"/>
    <n v="100.8"/>
    <n v="-4.3200000000000002E-2"/>
    <n v="0.71846044191019232"/>
  </r>
  <r>
    <x v="29"/>
    <x v="15"/>
    <n v="1.0900000000000001"/>
    <n v="4.0999999999999995E-3"/>
    <n v="0.45856121161127478"/>
  </r>
  <r>
    <x v="29"/>
    <x v="16"/>
    <n v="1.026"/>
    <n v="-5.9200000000000003E-2"/>
    <n v="0.43163651661758523"/>
  </r>
  <r>
    <x v="29"/>
    <x v="20"/>
    <n v="0.95299999999999996"/>
    <n v="-7.0900000000000005E-2"/>
    <n v="0.40092553639040812"/>
  </r>
  <r>
    <x v="29"/>
    <x v="21"/>
    <n v="0.92100000000000004"/>
    <n v="-3.3599999999999998E-2"/>
    <n v="0.38746318889356335"/>
  </r>
  <r>
    <x v="29"/>
    <x v="22"/>
    <n v="0.74"/>
    <n v="-0.19640000000000002"/>
    <n v="0.31131678586453515"/>
  </r>
  <r>
    <x v="27"/>
    <x v="15"/>
    <n v="31.515000000000001"/>
    <n v="1.7299999999999999E-2"/>
    <n v="0.6995560488346283"/>
  </r>
  <r>
    <x v="27"/>
    <x v="16"/>
    <n v="30.965"/>
    <n v="-1.7500000000000002E-2"/>
    <n v="0.68734739178690352"/>
  </r>
  <r>
    <x v="27"/>
    <x v="20"/>
    <n v="26.38"/>
    <n v="-0.14810000000000001"/>
    <n v="0.58557158712541624"/>
  </r>
  <r>
    <x v="27"/>
    <x v="21"/>
    <n v="26.024999999999999"/>
    <n v="-1.3500000000000002E-2"/>
    <n v="0.5776914539400666"/>
  </r>
  <r>
    <x v="27"/>
    <x v="22"/>
    <n v="24.465"/>
    <n v="-5.9900000000000002E-2"/>
    <n v="0.54306326304106556"/>
  </r>
  <r>
    <x v="23"/>
    <x v="15"/>
    <n v="78.37"/>
    <n v="-1.95E-2"/>
    <n v="0.83372340425531921"/>
  </r>
  <r>
    <x v="23"/>
    <x v="16"/>
    <n v="79.63"/>
    <n v="1.61E-2"/>
    <n v="0.84712765957446801"/>
  </r>
  <r>
    <x v="23"/>
    <x v="20"/>
    <n v="73.44"/>
    <n v="-7.7699999999999991E-2"/>
    <n v="0.78127659574468078"/>
  </r>
  <r>
    <x v="23"/>
    <x v="21"/>
    <n v="73.41"/>
    <n v="-4.0000000000000002E-4"/>
    <n v="0.78095744680851065"/>
  </r>
  <r>
    <x v="23"/>
    <x v="22"/>
    <n v="69.77"/>
    <n v="-4.9599999999999998E-2"/>
    <n v="0.74223404255319148"/>
  </r>
  <r>
    <x v="20"/>
    <x v="15"/>
    <n v="10.845000000000001"/>
    <n v="-4.0300000000000002E-2"/>
    <n v="0.80602006688963213"/>
  </r>
  <r>
    <x v="20"/>
    <x v="16"/>
    <n v="10.72"/>
    <n v="-1.15E-2"/>
    <n v="0.79672984020810111"/>
  </r>
  <r>
    <x v="20"/>
    <x v="20"/>
    <n v="9.61"/>
    <n v="-0.10349999999999999"/>
    <n v="0.71423262727610548"/>
  </r>
  <r>
    <x v="20"/>
    <x v="21"/>
    <n v="9.6080000000000005"/>
    <n v="-2.0000000000000001E-4"/>
    <n v="0.71408398364920112"/>
  </r>
  <r>
    <x v="20"/>
    <x v="22"/>
    <n v="9.06"/>
    <n v="-5.7000000000000002E-2"/>
    <n v="0.67335562987736908"/>
  </r>
  <r>
    <x v="9"/>
    <x v="15"/>
    <n v="13.01"/>
    <n v="-4.9000000000000002E-2"/>
    <n v="0.78161610093121059"/>
  </r>
  <r>
    <x v="9"/>
    <x v="16"/>
    <n v="12.73"/>
    <n v="-2.1499999999999998E-2"/>
    <n v="0.76479423250225298"/>
  </r>
  <r>
    <x v="9"/>
    <x v="20"/>
    <n v="10.54"/>
    <n v="-0.17199999999999999"/>
    <n v="0.63322319014719131"/>
  </r>
  <r>
    <x v="9"/>
    <x v="21"/>
    <n v="10.484999999999999"/>
    <n v="-5.1999999999999998E-3"/>
    <n v="0.62991889456293182"/>
  </r>
  <r>
    <x v="9"/>
    <x v="22"/>
    <n v="9.7479999999999993"/>
    <n v="-7.0300000000000001E-2"/>
    <n v="0.58564133373385396"/>
  </r>
  <r>
    <x v="21"/>
    <x v="15"/>
    <n v="102.6"/>
    <n v="-1.54E-2"/>
    <n v="0.7984435797665369"/>
  </r>
  <r>
    <x v="21"/>
    <x v="16"/>
    <n v="99.9"/>
    <n v="-2.63E-2"/>
    <n v="0.77743190661478601"/>
  </r>
  <r>
    <x v="21"/>
    <x v="20"/>
    <n v="87.15"/>
    <n v="-0.12759999999999999"/>
    <n v="0.67821011673151754"/>
  </r>
  <r>
    <x v="21"/>
    <x v="21"/>
    <n v="84.6"/>
    <n v="-2.9300000000000003E-2"/>
    <n v="0.65836575875486381"/>
  </r>
  <r>
    <x v="21"/>
    <x v="22"/>
    <n v="76.8"/>
    <n v="-9.2200000000000004E-2"/>
    <n v="0.59766536964980543"/>
  </r>
  <r>
    <x v="25"/>
    <x v="15"/>
    <n v="7.78"/>
    <n v="-0.1008"/>
    <n v="0.49069694102806688"/>
  </r>
  <r>
    <x v="25"/>
    <x v="16"/>
    <n v="7.4560000000000004"/>
    <n v="-4.1599999999999998E-2"/>
    <n v="0.47026174708293916"/>
  </r>
  <r>
    <x v="25"/>
    <x v="20"/>
    <n v="6.2939999999999996"/>
    <n v="-0.15579999999999999"/>
    <n v="0.39697256385998103"/>
  </r>
  <r>
    <x v="25"/>
    <x v="21"/>
    <n v="5.8419999999999996"/>
    <n v="-7.1800000000000003E-2"/>
    <n v="0.36846420687480286"/>
  </r>
  <r>
    <x v="25"/>
    <x v="22"/>
    <n v="5.0119999999999996"/>
    <n v="-0.1421"/>
    <n v="0.3161147902869757"/>
  </r>
  <r>
    <x v="26"/>
    <x v="15"/>
    <n v="82.26"/>
    <n v="-1.77E-2"/>
    <n v="0.86028027609286761"/>
  </r>
  <r>
    <x v="26"/>
    <x v="16"/>
    <n v="80.3"/>
    <n v="-2.3799999999999998E-2"/>
    <n v="0.83978247228613256"/>
  </r>
  <r>
    <x v="26"/>
    <x v="20"/>
    <n v="74.06"/>
    <n v="-7.7699999999999991E-2"/>
    <n v="0.77452415812591502"/>
  </r>
  <r>
    <x v="26"/>
    <x v="21"/>
    <n v="72.959999999999994"/>
    <n v="-1.49E-2"/>
    <n v="0.76302028864254334"/>
  </r>
  <r>
    <x v="26"/>
    <x v="22"/>
    <n v="65.12"/>
    <n v="-0.1075"/>
    <n v="0.68102907341560348"/>
  </r>
  <r>
    <x v="5"/>
    <x v="20"/>
    <n v="4044.26"/>
    <n v="-0.12279999999999999"/>
    <n v="0.66177404258382921"/>
  </r>
  <r>
    <x v="5"/>
    <x v="21"/>
    <n v="4118.3599999999997"/>
    <n v="1.83E-2"/>
    <n v="0.67389924139781776"/>
  </r>
  <r>
    <x v="5"/>
    <x v="22"/>
    <n v="3881.46"/>
    <n v="-5.7500000000000002E-2"/>
    <n v="0.63513460443379743"/>
  </r>
  <r>
    <x v="5"/>
    <x v="24"/>
    <n v="3991.78"/>
    <n v="2.8399999999999998E-2"/>
    <n v="0.65318658733743074"/>
  </r>
  <r>
    <x v="5"/>
    <x v="25"/>
    <n v="3752.98"/>
    <n v="-5.9800000000000006E-2"/>
    <n v="0.61411104783971826"/>
  </r>
  <r>
    <x v="7"/>
    <x v="20"/>
    <n v="9245.23"/>
    <n v="-0.1143"/>
    <n v="0.67062795183204904"/>
  </r>
  <r>
    <x v="7"/>
    <x v="21"/>
    <n v="9179.2199999999993"/>
    <n v="2E-3"/>
    <n v="0.6658397366010127"/>
  </r>
  <r>
    <x v="7"/>
    <x v="22"/>
    <n v="8740.75"/>
    <n v="-5.3200000000000004E-2"/>
    <n v="0.63403412029511241"/>
  </r>
  <r>
    <x v="7"/>
    <x v="24"/>
    <n v="8917.11"/>
    <n v="0.02"/>
    <n v="0.64682687348622836"/>
  </r>
  <r>
    <x v="7"/>
    <x v="25"/>
    <n v="8431.09"/>
    <n v="-5.6799999999999996E-2"/>
    <n v="0.61157208835385057"/>
  </r>
  <r>
    <x v="14"/>
    <x v="20"/>
    <n v="5237.4799999999996"/>
    <n v="-0.10869999999999999"/>
    <n v="0.70235563267900569"/>
  </r>
  <r>
    <x v="14"/>
    <x v="21"/>
    <n v="5366.11"/>
    <n v="2.46E-2"/>
    <n v="0.7196051505829405"/>
  </r>
  <r>
    <x v="14"/>
    <x v="22"/>
    <n v="5151.08"/>
    <n v="-4.0099999999999997E-2"/>
    <n v="0.69076923489544073"/>
  </r>
  <r>
    <x v="14"/>
    <x v="24"/>
    <n v="5294.9"/>
    <n v="2.7900000000000001E-2"/>
    <n v="0.71005575953933331"/>
  </r>
  <r>
    <x v="14"/>
    <x v="25"/>
    <n v="5054.34"/>
    <n v="-4.5400000000000003E-2"/>
    <n v="0.67779622422898156"/>
  </r>
  <r>
    <x v="33"/>
    <x v="9"/>
    <n v="2461.4299999999998"/>
    <n v="-1.5E-3"/>
    <s v=""/>
  </r>
  <r>
    <x v="8"/>
    <x v="20"/>
    <n v="21200.62"/>
    <n v="-9.9900000000000003E-2"/>
    <n v="0.72238647704803349"/>
  </r>
  <r>
    <x v="8"/>
    <x v="21"/>
    <n v="23185.62"/>
    <n v="9.3599999999999989E-2"/>
    <n v="0.79002304413618218"/>
  </r>
  <r>
    <x v="8"/>
    <x v="22"/>
    <n v="20188.52"/>
    <n v="-0.1293"/>
    <n v="0.68790034629240882"/>
  </r>
  <r>
    <x v="8"/>
    <x v="24"/>
    <n v="21237.38"/>
    <n v="0"/>
    <n v="0.72363903130806406"/>
  </r>
  <r>
    <x v="17"/>
    <x v="20"/>
    <n v="7201.8019999999997"/>
    <n v="-9.4299999999999995E-2"/>
    <n v="0.73359172389627159"/>
  </r>
  <r>
    <x v="17"/>
    <x v="21"/>
    <n v="7874.875"/>
    <n v="9.35E-2"/>
    <n v="0.80215245111121525"/>
  </r>
  <r>
    <x v="17"/>
    <x v="22"/>
    <n v="6904.5919999999996"/>
    <n v="-0.1232"/>
    <n v="0.70331724588934907"/>
  </r>
  <r>
    <x v="17"/>
    <x v="24"/>
    <n v="7334.7820000000002"/>
    <n v="6.2300000000000001E-2"/>
    <n v="0.74713736531264574"/>
  </r>
  <r>
    <x v="18"/>
    <x v="15"/>
    <n v="19867.12"/>
    <n v="8.5000000000000006E-3"/>
    <n v="0.8489968248813069"/>
  </r>
  <r>
    <x v="18"/>
    <x v="16"/>
    <n v="19416.060000000001"/>
    <n v="-2.2700000000000001E-2"/>
    <n v="0.8297213331225135"/>
  </r>
  <r>
    <x v="18"/>
    <x v="20"/>
    <n v="18559.63"/>
    <n v="-4.41E-2"/>
    <n v="0.79312285529920046"/>
  </r>
  <r>
    <x v="18"/>
    <x v="21"/>
    <n v="17431.05"/>
    <n v="-6.08E-2"/>
    <n v="0.74489438350134818"/>
  </r>
  <r>
    <x v="18"/>
    <x v="22"/>
    <n v="17002.04"/>
    <n v="-2.46E-2"/>
    <n v="0.72656117124701403"/>
  </r>
  <r>
    <x v="18"/>
    <x v="24"/>
    <n v="17011.53"/>
    <n v="5.9999999999999995E-4"/>
    <n v="0.72696671467092855"/>
  </r>
  <r>
    <x v="18"/>
    <x v="25"/>
    <n v="16726.55"/>
    <n v="-1.6799999999999999E-2"/>
    <n v="0.7147884464994636"/>
  </r>
  <r>
    <x v="16"/>
    <x v="15"/>
    <n v="25392.51"/>
    <n v="1.41E-2"/>
    <n v="0.91816186182939485"/>
  </r>
  <r>
    <x v="16"/>
    <x v="16"/>
    <n v="25231.61"/>
    <n v="-6.3E-3"/>
    <n v="0.91234391616083566"/>
  </r>
  <r>
    <x v="16"/>
    <x v="20"/>
    <n v="24309.07"/>
    <n v="-3.6600000000000001E-2"/>
    <n v="0.8789860069186185"/>
  </r>
  <r>
    <x v="16"/>
    <x v="21"/>
    <n v="24032.91"/>
    <n v="-1.1399999999999999E-2"/>
    <n v="0.86900040172390536"/>
  </r>
  <r>
    <x v="16"/>
    <x v="22"/>
    <n v="23063.57"/>
    <n v="-4.0300000000000002E-2"/>
    <n v="0.8339502621691427"/>
  </r>
  <r>
    <x v="16"/>
    <x v="24"/>
    <n v="23263.73"/>
    <n v="8.6999999999999994E-3"/>
    <n v="0.84118780104433744"/>
  </r>
  <r>
    <x v="16"/>
    <x v="25"/>
    <n v="22291.82"/>
    <n v="-4.1799999999999997E-2"/>
    <n v="0.80604473345745431"/>
  </r>
  <r>
    <x v="24"/>
    <x v="15"/>
    <n v="35634.949999999997"/>
    <n v="0"/>
    <n v="0.86235147496551545"/>
  </r>
  <r>
    <x v="24"/>
    <x v="16"/>
    <n v="35697.4"/>
    <n v="1.8E-3"/>
    <n v="0.86386273987851803"/>
  </r>
  <r>
    <x v="24"/>
    <x v="20"/>
    <n v="32778.14"/>
    <n v="-8.1799999999999998E-2"/>
    <n v="0.79321782058417833"/>
  </r>
  <r>
    <x v="24"/>
    <x v="21"/>
    <n v="34103.480000000003"/>
    <n v="4.0399999999999998E-2"/>
    <n v="0.82529051617743154"/>
  </r>
  <r>
    <x v="24"/>
    <x v="22"/>
    <n v="31390.07"/>
    <n v="-7.9600000000000004E-2"/>
    <n v="0.75962708419040248"/>
  </r>
  <r>
    <x v="24"/>
    <x v="24"/>
    <n v="30579.09"/>
    <n v="-2.58E-2"/>
    <n v="0.74000169397188009"/>
  </r>
  <r>
    <x v="24"/>
    <x v="25"/>
    <n v="28869.51"/>
    <n v="-5.5899999999999998E-2"/>
    <n v="0.69863054473295738"/>
  </r>
  <r>
    <x v="13"/>
    <x v="15"/>
    <n v="1.131"/>
    <n v="-1.1200000000000002E-2"/>
    <n v="1.0462534690101759"/>
  </r>
  <r>
    <x v="13"/>
    <x v="16"/>
    <n v="1.1259999999999999"/>
    <n v="-4.3E-3"/>
    <n v="1.0416281221091581"/>
  </r>
  <r>
    <x v="13"/>
    <x v="20"/>
    <n v="1.1180000000000001"/>
    <n v="-6.7000000000000002E-3"/>
    <n v="1.0342275670675303"/>
  </r>
  <r>
    <x v="13"/>
    <x v="21"/>
    <n v="1.109"/>
    <n v="-7.1999999999999998E-3"/>
    <n v="1.0259019426456986"/>
  </r>
  <r>
    <x v="13"/>
    <x v="22"/>
    <n v="1.117"/>
    <n v="6.7000000000000002E-3"/>
    <n v="1.0333024976873266"/>
  </r>
  <r>
    <x v="13"/>
    <x v="24"/>
    <n v="1.1020000000000001"/>
    <n v="-1.3899999999999999E-2"/>
    <n v="1.0194264569842739"/>
  </r>
  <r>
    <x v="13"/>
    <x v="25"/>
    <n v="1.0920000000000001"/>
    <n v="-8.3999999999999995E-3"/>
    <n v="1.0101757631822388"/>
  </r>
  <r>
    <x v="11"/>
    <x v="15"/>
    <n v="0.877"/>
    <n v="3.7000000000000002E-3"/>
    <n v="1.049043062200957"/>
  </r>
  <r>
    <x v="11"/>
    <x v="16"/>
    <n v="0.878"/>
    <n v="2E-3"/>
    <n v="1.0502392344497609"/>
  </r>
  <r>
    <x v="11"/>
    <x v="20"/>
    <n v="0.88900000000000001"/>
    <n v="1.1899999999999999E-2"/>
    <n v="1.0633971291866029"/>
  </r>
  <r>
    <x v="11"/>
    <x v="21"/>
    <n v="0.90800000000000003"/>
    <n v="2.2099999999999998E-2"/>
    <n v="1.0861244019138756"/>
  </r>
  <r>
    <x v="11"/>
    <x v="22"/>
    <n v="0.91"/>
    <n v="2.3999999999999998E-3"/>
    <n v="1.0885167464114833"/>
  </r>
  <r>
    <x v="11"/>
    <x v="24"/>
    <n v="0.91200000000000003"/>
    <n v="2.2000000000000001E-3"/>
    <n v="1.0909090909090911"/>
  </r>
  <r>
    <x v="11"/>
    <x v="25"/>
    <n v="0.92100000000000004"/>
    <n v="1.0200000000000001E-2"/>
    <n v="1.1016746411483254"/>
  </r>
  <r>
    <x v="10"/>
    <x v="15"/>
    <n v="1.0609999999999999"/>
    <n v="1.6000000000000001E-3"/>
    <n v="0.99811853245531512"/>
  </r>
  <r>
    <x v="10"/>
    <x v="16"/>
    <n v="1.0580000000000001"/>
    <n v="-2.2000000000000001E-3"/>
    <n v="0.99529633113828797"/>
  </r>
  <r>
    <x v="10"/>
    <x v="20"/>
    <n v="1.0569999999999999"/>
    <n v="-7.000000000000001E-4"/>
    <n v="0.99435559736594548"/>
  </r>
  <r>
    <x v="10"/>
    <x v="21"/>
    <n v="1.0589999999999999"/>
    <n v="2.8999999999999998E-3"/>
    <n v="0.99623706491063024"/>
  </r>
  <r>
    <x v="10"/>
    <x v="22"/>
    <n v="1.0580000000000001"/>
    <n v="-1.1999999999999999E-3"/>
    <n v="0.99529633113828797"/>
  </r>
  <r>
    <x v="10"/>
    <x v="24"/>
    <n v="1.0569999999999999"/>
    <n v="-7.000000000000001E-4"/>
    <n v="0.99435559736594548"/>
  </r>
  <r>
    <x v="10"/>
    <x v="25"/>
    <n v="1.054"/>
    <n v="-2.7000000000000001E-3"/>
    <n v="0.99153339604891821"/>
  </r>
  <r>
    <x v="12"/>
    <x v="15"/>
    <n v="118.87"/>
    <n v="1.5100000000000001E-2"/>
    <n v="0.98835952440342567"/>
  </r>
  <r>
    <x v="12"/>
    <x v="16"/>
    <n v="117.88"/>
    <n v="-8.0000000000000002E-3"/>
    <n v="0.98012804523156227"/>
  </r>
  <r>
    <x v="12"/>
    <x v="20"/>
    <n v="117.21"/>
    <n v="-5.4000000000000003E-3"/>
    <n v="0.97455724619605888"/>
  </r>
  <r>
    <x v="12"/>
    <x v="21"/>
    <n v="119.53700000000001"/>
    <n v="2.0499999999999997E-2"/>
    <n v="0.99390537956265079"/>
  </r>
  <r>
    <x v="12"/>
    <x v="22"/>
    <n v="118.655"/>
    <n v="-7.4000000000000003E-3"/>
    <n v="0.98657187993680884"/>
  </r>
  <r>
    <x v="12"/>
    <x v="24"/>
    <n v="118.155"/>
    <n v="-4.0999999999999995E-3"/>
    <n v="0.98241456722374665"/>
  </r>
  <r>
    <x v="12"/>
    <x v="25"/>
    <n v="117.745"/>
    <n v="-3.5999999999999999E-3"/>
    <n v="0.97900557079903561"/>
  </r>
  <r>
    <x v="28"/>
    <x v="15"/>
    <n v="105.11"/>
    <n v="2.6600000000000002E-2"/>
    <n v="0.94457125397652719"/>
  </r>
  <r>
    <x v="28"/>
    <x v="16"/>
    <n v="104.694"/>
    <n v="-3.8E-3"/>
    <n v="0.94083286903071583"/>
  </r>
  <r>
    <x v="28"/>
    <x v="20"/>
    <n v="104.81699999999999"/>
    <n v="1.4000000000000002E-3"/>
    <n v="0.94193820881036672"/>
  </r>
  <r>
    <x v="28"/>
    <x v="21"/>
    <n v="107.61499999999999"/>
    <n v="2.6699999999999998E-2"/>
    <n v="0.96708244217185779"/>
  </r>
  <r>
    <x v="28"/>
    <x v="22"/>
    <n v="106.24"/>
    <n v="-1.2800000000000001E-2"/>
    <n v="0.95472600154567833"/>
  </r>
  <r>
    <x v="28"/>
    <x v="24"/>
    <n v="107.24"/>
    <n v="9.7000000000000003E-3"/>
    <n v="0.96371250381926332"/>
  </r>
  <r>
    <x v="28"/>
    <x v="25"/>
    <n v="107.71299999999999"/>
    <n v="4.4000000000000003E-3"/>
    <n v="0.96796311939466906"/>
  </r>
  <r>
    <x v="31"/>
    <x v="20"/>
    <n v="0.14199999999999999"/>
    <n v="-9.7999999999999997E-3"/>
    <n v="0.99300699300699302"/>
  </r>
  <r>
    <x v="31"/>
    <x v="21"/>
    <n v="0.14299999999999999"/>
    <n v="3.0000000000000001E-3"/>
    <n v="1"/>
  </r>
  <r>
    <x v="31"/>
    <x v="22"/>
    <n v="0.14299999999999999"/>
    <n v="2E-3"/>
    <n v="1"/>
  </r>
  <r>
    <x v="31"/>
    <x v="24"/>
    <n v="0.14299999999999999"/>
    <n v="-1.9E-3"/>
    <n v="1"/>
  </r>
  <r>
    <x v="31"/>
    <x v="25"/>
    <n v="0.14199999999999999"/>
    <n v="-4.1999999999999997E-3"/>
    <n v="0.99300699300699302"/>
  </r>
  <r>
    <x v="30"/>
    <x v="20"/>
    <n v="31.05"/>
    <n v="-5.9400000000000001E-2"/>
    <n v="0.58200562324273664"/>
  </r>
  <r>
    <x v="30"/>
    <x v="21"/>
    <n v="33.42"/>
    <n v="7.6299999999999993E-2"/>
    <n v="0.62642924086223062"/>
  </r>
  <r>
    <x v="30"/>
    <x v="22"/>
    <n v="28.65"/>
    <n v="-0.14269999999999999"/>
    <n v="0.53701968134957823"/>
  </r>
  <r>
    <x v="30"/>
    <x v="24"/>
    <n v="26.93"/>
    <n v="-0.06"/>
    <n v="0.50477975632614802"/>
  </r>
  <r>
    <x v="30"/>
    <x v="25"/>
    <n v="23.75"/>
    <n v="-0.11810000000000001"/>
    <n v="0.44517338331771322"/>
  </r>
  <r>
    <x v="4"/>
    <x v="20"/>
    <n v="32.76"/>
    <n v="-8.5900000000000004E-2"/>
    <n v="0.55188679245283012"/>
  </r>
  <r>
    <x v="4"/>
    <x v="21"/>
    <n v="34.97"/>
    <n v="6.7500000000000004E-2"/>
    <n v="0.58911725067385445"/>
  </r>
  <r>
    <x v="4"/>
    <x v="22"/>
    <n v="29.84"/>
    <n v="-0.1467"/>
    <n v="0.50269541778975746"/>
  </r>
  <r>
    <x v="4"/>
    <x v="24"/>
    <n v="28.85"/>
    <n v="-3.32E-2"/>
    <n v="0.48601752021563344"/>
  </r>
  <r>
    <x v="4"/>
    <x v="25"/>
    <n v="27.09"/>
    <n v="-6.0999999999999999E-2"/>
    <n v="0.45636792452830188"/>
  </r>
  <r>
    <x v="19"/>
    <x v="20"/>
    <n v="1574.9"/>
    <n v="-1E-4"/>
    <n v="0.97972006220839825"/>
  </r>
  <r>
    <x v="19"/>
    <x v="21"/>
    <n v="1515.7"/>
    <n v="-3.7699999999999997E-2"/>
    <n v="0.94289269051321933"/>
  </r>
  <r>
    <x v="19"/>
    <x v="22"/>
    <n v="1502.7"/>
    <n v="1E-4"/>
    <n v="0.93480559875583202"/>
  </r>
  <r>
    <x v="19"/>
    <x v="24"/>
    <n v="1543.9"/>
    <n v="1.21E-2"/>
    <n v="0.96043545878693626"/>
  </r>
  <r>
    <x v="19"/>
    <x v="25"/>
    <n v="1500.8"/>
    <n v="-1.6200000000000003E-2"/>
    <n v="0.93362363919129077"/>
  </r>
  <r>
    <x v="6"/>
    <x v="16"/>
    <n v="5551.65"/>
    <n v="1.2500000000000001E-2"/>
    <n v="0.96466550825369235"/>
  </r>
  <r>
    <x v="6"/>
    <x v="20"/>
    <n v="5386.25"/>
    <n v="-2.46E-2"/>
    <n v="0.93592528236316241"/>
  </r>
  <r>
    <x v="6"/>
    <x v="21"/>
    <n v="5530.1"/>
    <n v="2.6699999999999998E-2"/>
    <n v="0.9609209383145092"/>
  </r>
  <r>
    <x v="6"/>
    <x v="22"/>
    <n v="5265.75"/>
    <n v="-2.2400000000000003E-2"/>
    <n v="0.91498696785403999"/>
  </r>
  <r>
    <x v="6"/>
    <x v="24"/>
    <n v="5203.8500000000004"/>
    <n v="-5.9000000000000004E-2"/>
    <n v="0.90423110338835799"/>
  </r>
  <r>
    <x v="2"/>
    <x v="16"/>
    <n v="1355"/>
    <n v="-1.8100000000000002E-2"/>
    <n v="0.98905109489051091"/>
  </r>
  <r>
    <x v="2"/>
    <x v="20"/>
    <n v="1355"/>
    <n v="-1.4499999999999999E-2"/>
    <n v="0.98905109489051091"/>
  </r>
  <r>
    <x v="2"/>
    <x v="21"/>
    <n v="1350"/>
    <n v="-3.7000000000000002E-3"/>
    <n v="0.98540145985401462"/>
  </r>
  <r>
    <x v="2"/>
    <x v="22"/>
    <n v="1355"/>
    <n v="0"/>
    <n v="0.98905109489051091"/>
  </r>
  <r>
    <x v="2"/>
    <x v="24"/>
    <n v="1305"/>
    <n v="-3.3300000000000003E-2"/>
    <n v="0.95255474452554745"/>
  </r>
  <r>
    <x v="3"/>
    <x v="15"/>
    <n v="5.258"/>
    <n v="8.6E-3"/>
    <n v="0.92979664014146768"/>
  </r>
  <r>
    <x v="3"/>
    <x v="16"/>
    <n v="5.1280000000000001"/>
    <n v="-1.6299999999999999E-2"/>
    <n v="0.90680813439434127"/>
  </r>
  <r>
    <x v="3"/>
    <x v="20"/>
    <n v="5.0380000000000003"/>
    <n v="-4.3700000000000003E-2"/>
    <n v="0.89089301503094609"/>
  </r>
  <r>
    <x v="3"/>
    <x v="23"/>
    <n v="5.0330000000000004"/>
    <n v="-9.7999999999999997E-3"/>
    <n v="0.89000884173297967"/>
  </r>
  <r>
    <x v="3"/>
    <x v="22"/>
    <n v="4.9880000000000004"/>
    <n v="-1.8700000000000001E-2"/>
    <n v="0.88205128205128214"/>
  </r>
  <r>
    <x v="3"/>
    <x v="24"/>
    <n v="4.9800000000000004"/>
    <n v="-3.2500000000000001E-2"/>
    <n v="0.88063660477453587"/>
  </r>
  <r>
    <x v="32"/>
    <x v="22"/>
    <n v="-0.41"/>
    <n v="4.2099999999999999E-2"/>
    <s v=""/>
  </r>
  <r>
    <x v="15"/>
    <x v="20"/>
    <n v="150.66999999999999"/>
    <n v="-0.1232"/>
    <n v="0.63480092690120071"/>
  </r>
  <r>
    <x v="15"/>
    <x v="21"/>
    <n v="177.45"/>
    <n v="0.1777"/>
    <n v="0.74763008215715188"/>
  </r>
  <r>
    <x v="15"/>
    <x v="22"/>
    <n v="154.655"/>
    <n v="-0.1285"/>
    <n v="0.65159047819675586"/>
  </r>
  <r>
    <x v="15"/>
    <x v="24"/>
    <n v="158.66"/>
    <n v="0"/>
    <n v="0.66846429323783441"/>
  </r>
  <r>
    <x v="22"/>
    <x v="20"/>
    <n v="85.56"/>
    <n v="-0.16850000000000001"/>
    <n v="0.58622816032887981"/>
  </r>
  <r>
    <x v="22"/>
    <x v="21"/>
    <n v="84.28"/>
    <n v="-1.4999999999999999E-2"/>
    <n v="0.57745803357314152"/>
  </r>
  <r>
    <x v="22"/>
    <x v="22"/>
    <n v="74.540000000000006"/>
    <n v="-0.11560000000000001"/>
    <n v="0.51072285029119568"/>
  </r>
  <r>
    <x v="22"/>
    <x v="24"/>
    <n v="68.900000000000006"/>
    <n v="-7.5700000000000003E-2"/>
    <n v="0.47207947927372396"/>
  </r>
  <r>
    <x v="22"/>
    <x v="25"/>
    <n v="56.6"/>
    <n v="-0.17850000000000002"/>
    <n v="0.38780404248030154"/>
  </r>
  <r>
    <x v="1"/>
    <x v="20"/>
    <n v="38.1"/>
    <n v="-8.4399999999999989E-2"/>
    <n v="0.80143037442153975"/>
  </r>
  <r>
    <x v="1"/>
    <x v="21"/>
    <n v="38.46"/>
    <n v="9.3999999999999986E-3"/>
    <n v="0.80900294488851499"/>
  </r>
  <r>
    <x v="1"/>
    <x v="22"/>
    <n v="36"/>
    <n v="-6.4000000000000001E-2"/>
    <n v="0.75725704669751792"/>
  </r>
  <r>
    <x v="1"/>
    <x v="24"/>
    <n v="35.47"/>
    <n v="-1.47E-2"/>
    <n v="0.74610854017669326"/>
  </r>
  <r>
    <x v="1"/>
    <x v="25"/>
    <n v="31.43"/>
    <n v="-0.1139"/>
    <n v="0.66112747160286078"/>
  </r>
  <r>
    <x v="0"/>
    <x v="20"/>
    <n v="100.3"/>
    <n v="-0.1116"/>
    <n v="0.71489665003563785"/>
  </r>
  <r>
    <x v="0"/>
    <x v="21"/>
    <n v="105.35"/>
    <n v="5.0300000000000004E-2"/>
    <n v="0.75089094796863853"/>
  </r>
  <r>
    <x v="0"/>
    <x v="22"/>
    <n v="99.22"/>
    <n v="-5.8200000000000002E-2"/>
    <n v="0.70719885958660011"/>
  </r>
  <r>
    <x v="0"/>
    <x v="24"/>
    <n v="105.75"/>
    <n v="6.5799999999999997E-2"/>
    <n v="0.7537419814682822"/>
  </r>
  <r>
    <x v="0"/>
    <x v="25"/>
    <n v="98.2"/>
    <n v="-7.1399999999999991E-2"/>
    <n v="0.69992872416250884"/>
  </r>
  <r>
    <x v="29"/>
    <x v="20"/>
    <n v="0.95299999999999996"/>
    <n v="-7.0900000000000005E-2"/>
    <n v="0.40092553639040812"/>
  </r>
  <r>
    <x v="29"/>
    <x v="21"/>
    <n v="0.92100000000000004"/>
    <n v="-3.3599999999999998E-2"/>
    <n v="0.38746318889356335"/>
  </r>
  <r>
    <x v="29"/>
    <x v="22"/>
    <n v="0.76300000000000001"/>
    <n v="-0.1716"/>
    <n v="0.32099284812789236"/>
  </r>
  <r>
    <x v="29"/>
    <x v="24"/>
    <n v="0.84499999999999997"/>
    <n v="0.1075"/>
    <n v="0.35549011358855703"/>
  </r>
  <r>
    <x v="29"/>
    <x v="25"/>
    <n v="0.86099999999999999"/>
    <n v="1.8700000000000001E-2"/>
    <n v="0.36222128733697939"/>
  </r>
  <r>
    <x v="27"/>
    <x v="20"/>
    <n v="26.38"/>
    <n v="-0.14810000000000001"/>
    <n v="0.58557158712541624"/>
  </r>
  <r>
    <x v="27"/>
    <x v="21"/>
    <n v="26.024999999999999"/>
    <n v="-1.3500000000000002E-2"/>
    <n v="0.5776914539400666"/>
  </r>
  <r>
    <x v="27"/>
    <x v="22"/>
    <n v="24.335000000000001"/>
    <n v="-6.4899999999999999E-2"/>
    <n v="0.54017758046614872"/>
  </r>
  <r>
    <x v="27"/>
    <x v="24"/>
    <n v="25.15"/>
    <n v="3.3500000000000002E-2"/>
    <n v="0.55826859045504995"/>
  </r>
  <r>
    <x v="27"/>
    <x v="25"/>
    <n v="22.64"/>
    <n v="-9.98E-2"/>
    <n v="0.50255271920088795"/>
  </r>
  <r>
    <x v="23"/>
    <x v="20"/>
    <n v="73.44"/>
    <n v="-7.7699999999999991E-2"/>
    <n v="0.78127659574468078"/>
  </r>
  <r>
    <x v="23"/>
    <x v="21"/>
    <n v="73.41"/>
    <n v="-4.0000000000000002E-4"/>
    <n v="0.78095744680851065"/>
  </r>
  <r>
    <x v="23"/>
    <x v="22"/>
    <n v="76.599999999999994"/>
    <n v="4.3499999999999997E-2"/>
    <n v="0.8148936170212765"/>
  </r>
  <r>
    <x v="23"/>
    <x v="24"/>
    <n v="78.45"/>
    <n v="2.4199999999999999E-2"/>
    <n v="0.83457446808510638"/>
  </r>
  <r>
    <x v="23"/>
    <x v="25"/>
    <n v="72.91"/>
    <n v="-7.0599999999999996E-2"/>
    <n v="0.7756382978723404"/>
  </r>
  <r>
    <x v="20"/>
    <x v="20"/>
    <n v="9.61"/>
    <n v="-0.10349999999999999"/>
    <n v="0.71423262727610548"/>
  </r>
  <r>
    <x v="20"/>
    <x v="21"/>
    <n v="9.6080000000000005"/>
    <n v="-2.0000000000000001E-4"/>
    <n v="0.71408398364920112"/>
  </r>
  <r>
    <x v="20"/>
    <x v="22"/>
    <n v="9.4019999999999992"/>
    <n v="-2.1400000000000002E-2"/>
    <n v="0.6987736900780378"/>
  </r>
  <r>
    <x v="20"/>
    <x v="24"/>
    <n v="10.46"/>
    <n v="0.1125"/>
    <n v="0.7774061687105166"/>
  </r>
  <r>
    <x v="20"/>
    <x v="25"/>
    <n v="10.81"/>
    <n v="3.3500000000000002E-2"/>
    <n v="0.80341880341880345"/>
  </r>
  <r>
    <x v="9"/>
    <x v="20"/>
    <n v="10.54"/>
    <n v="-0.17199999999999999"/>
    <n v="0.63322319014719131"/>
  </r>
  <r>
    <x v="9"/>
    <x v="21"/>
    <n v="10.484999999999999"/>
    <n v="-5.1999999999999998E-3"/>
    <n v="0.62991889456293182"/>
  </r>
  <r>
    <x v="9"/>
    <x v="22"/>
    <n v="9.9779999999999998"/>
    <n v="-4.8399999999999999E-2"/>
    <n v="0.59945929708621204"/>
  </r>
  <r>
    <x v="9"/>
    <x v="24"/>
    <n v="10.305"/>
    <n v="3.2799999999999996E-2"/>
    <n v="0.61910483628717328"/>
  </r>
  <r>
    <x v="9"/>
    <x v="25"/>
    <n v="9.9559999999999995"/>
    <n v="-3.39E-2"/>
    <n v="0.59813757885250829"/>
  </r>
  <r>
    <x v="21"/>
    <x v="20"/>
    <n v="87.15"/>
    <n v="-0.12759999999999999"/>
    <n v="0.67821011673151754"/>
  </r>
  <r>
    <x v="21"/>
    <x v="21"/>
    <n v="84.6"/>
    <n v="-2.9300000000000003E-2"/>
    <n v="0.65836575875486381"/>
  </r>
  <r>
    <x v="21"/>
    <x v="22"/>
    <n v="79.95"/>
    <n v="-5.5E-2"/>
    <n v="0.62217898832684826"/>
  </r>
  <r>
    <x v="21"/>
    <x v="24"/>
    <n v="72.7"/>
    <n v="-9.0700000000000003E-2"/>
    <n v="0.56575875486381322"/>
  </r>
  <r>
    <x v="21"/>
    <x v="25"/>
    <n v="78.25"/>
    <n v="7.6299999999999993E-2"/>
    <n v="0.6089494163424124"/>
  </r>
  <r>
    <x v="25"/>
    <x v="20"/>
    <n v="6.2939999999999996"/>
    <n v="-0.15579999999999999"/>
    <n v="0.39697256385998103"/>
  </r>
  <r>
    <x v="25"/>
    <x v="21"/>
    <n v="5.8419999999999996"/>
    <n v="-7.1800000000000003E-2"/>
    <n v="0.36846420687480286"/>
  </r>
  <r>
    <x v="25"/>
    <x v="22"/>
    <n v="5.9219999999999997"/>
    <n v="1.37E-2"/>
    <n v="0.37350993377483444"/>
  </r>
  <r>
    <x v="25"/>
    <x v="24"/>
    <n v="5.4420000000000002"/>
    <n v="-8.1099999999999992E-2"/>
    <n v="0.34323557237464525"/>
  </r>
  <r>
    <x v="25"/>
    <x v="25"/>
    <n v="5.0979999999999999"/>
    <n v="-6.3200000000000006E-2"/>
    <n v="0.32153894670450961"/>
  </r>
  <r>
    <x v="26"/>
    <x v="20"/>
    <n v="74.06"/>
    <n v="-7.7699999999999991E-2"/>
    <n v="0.77452415812591502"/>
  </r>
  <r>
    <x v="26"/>
    <x v="21"/>
    <n v="72.959999999999994"/>
    <n v="-1.49E-2"/>
    <n v="0.76302028864254334"/>
  </r>
  <r>
    <x v="26"/>
    <x v="22"/>
    <n v="65.819999999999993"/>
    <n v="-9.7899999999999987E-2"/>
    <n v="0.68834971763229436"/>
  </r>
  <r>
    <x v="26"/>
    <x v="24"/>
    <n v="62.16"/>
    <n v="-5.5599999999999997E-2"/>
    <n v="0.65007320644216682"/>
  </r>
  <r>
    <x v="26"/>
    <x v="25"/>
    <n v="54.74"/>
    <n v="-0.11939999999999999"/>
    <n v="0.57247437774524157"/>
  </r>
  <r>
    <x v="5"/>
    <x v="22"/>
    <n v="3881.46"/>
    <n v="-5.7500000000000002E-2"/>
    <n v="0.63513460443379743"/>
  </r>
  <r>
    <x v="5"/>
    <x v="24"/>
    <n v="3991.78"/>
    <n v="2.8399999999999998E-2"/>
    <n v="0.65318658733743074"/>
  </r>
  <r>
    <x v="5"/>
    <x v="25"/>
    <n v="3754.84"/>
    <n v="-5.9400000000000001E-2"/>
    <n v="0.61441540505691161"/>
  </r>
  <r>
    <x v="5"/>
    <x v="26"/>
    <n v="3855.5"/>
    <n v="2.6800000000000001E-2"/>
    <n v="0.63088669402608966"/>
  </r>
  <r>
    <x v="5"/>
    <x v="27"/>
    <n v="4048.8"/>
    <n v="5.0099999999999999E-2"/>
    <n v="0.66251693600644068"/>
  </r>
  <r>
    <x v="14"/>
    <x v="22"/>
    <n v="5151.08"/>
    <n v="-4.0099999999999997E-2"/>
    <n v="0.69076923489544073"/>
  </r>
  <r>
    <x v="14"/>
    <x v="24"/>
    <n v="5294.9"/>
    <n v="2.7900000000000001E-2"/>
    <n v="0.71005575953933331"/>
  </r>
  <r>
    <x v="14"/>
    <x v="25"/>
    <n v="5080.58"/>
    <n v="-4.0500000000000001E-2"/>
    <n v="0.68131505614843457"/>
  </r>
  <r>
    <x v="14"/>
    <x v="26"/>
    <n v="5151.6099999999997"/>
    <n v="1.3999999999999999E-2"/>
    <n v="0.69084030886332604"/>
  </r>
  <r>
    <x v="14"/>
    <x v="27"/>
    <n v="5190.78"/>
    <n v="7.6E-3"/>
    <n v="0.69609307739552795"/>
  </r>
  <r>
    <x v="33"/>
    <x v="9"/>
    <n v="2461.4299999999998"/>
    <n v="-1.5E-3"/>
    <s v=""/>
  </r>
  <r>
    <x v="8"/>
    <x v="22"/>
    <n v="20188.52"/>
    <n v="-0.1293"/>
    <n v="0.68790034629240882"/>
  </r>
  <r>
    <x v="8"/>
    <x v="24"/>
    <n v="21237.38"/>
    <n v="5.2000000000000005E-2"/>
    <n v="0.72363903130806406"/>
  </r>
  <r>
    <x v="8"/>
    <x v="25"/>
    <n v="19898.919999999998"/>
    <n v="-6.3E-2"/>
    <n v="0.678032563003377"/>
  </r>
  <r>
    <x v="8"/>
    <x v="26"/>
    <n v="20087.189999999999"/>
    <n v="9.4999999999999998E-3"/>
    <n v="0.68444764435636729"/>
  </r>
  <r>
    <x v="8"/>
    <x v="27"/>
    <n v="19173.98"/>
    <n v="-4.5499999999999999E-2"/>
    <n v="0.65333107537371338"/>
  </r>
  <r>
    <x v="17"/>
    <x v="22"/>
    <n v="6904.5919999999996"/>
    <n v="-0.1232"/>
    <n v="0.70331724588934907"/>
  </r>
  <r>
    <x v="17"/>
    <x v="24"/>
    <n v="7334.7820000000002"/>
    <n v="6.2300000000000001E-2"/>
    <n v="0.74713736531264574"/>
  </r>
  <r>
    <x v="17"/>
    <x v="25"/>
    <n v="6989.8440000000001"/>
    <n v="-4.7E-2"/>
    <n v="0.71200120604898753"/>
  </r>
  <r>
    <x v="17"/>
    <x v="26"/>
    <n v="7150.5780000000004"/>
    <n v="2.3E-2"/>
    <n v="0.72837393222901081"/>
  </r>
  <r>
    <x v="17"/>
    <x v="27"/>
    <n v="6879.5169999999998"/>
    <n v="-3.7900000000000003E-2"/>
    <n v="0.70076305008159157"/>
  </r>
  <r>
    <x v="18"/>
    <x v="20"/>
    <n v="18559.63"/>
    <n v="-4.41E-2"/>
    <n v="0.79312285529920046"/>
  </r>
  <r>
    <x v="18"/>
    <x v="21"/>
    <n v="17431.05"/>
    <n v="-6.08E-2"/>
    <n v="0.74489438350134818"/>
  </r>
  <r>
    <x v="18"/>
    <x v="22"/>
    <n v="17002.04"/>
    <n v="-2.46E-2"/>
    <n v="0.72656117124701403"/>
  </r>
  <r>
    <x v="18"/>
    <x v="24"/>
    <n v="17011.53"/>
    <n v="5.9999999999999995E-4"/>
    <n v="0.72696671467092855"/>
  </r>
  <r>
    <x v="18"/>
    <x v="25"/>
    <n v="16726.55"/>
    <n v="-1.6799999999999999E-2"/>
    <n v="0.7147884464994636"/>
  </r>
  <r>
    <x v="18"/>
    <x v="26"/>
    <n v="16552.830000000002"/>
    <n v="0"/>
    <n v="0.7073647369523135"/>
  </r>
  <r>
    <x v="16"/>
    <x v="20"/>
    <n v="24309.07"/>
    <n v="-3.6600000000000001E-2"/>
    <n v="0.8789860069186185"/>
  </r>
  <r>
    <x v="16"/>
    <x v="21"/>
    <n v="24032.91"/>
    <n v="-1.1399999999999999E-2"/>
    <n v="0.86900040172390536"/>
  </r>
  <r>
    <x v="16"/>
    <x v="22"/>
    <n v="23063.57"/>
    <n v="-4.0300000000000002E-2"/>
    <n v="0.8339502621691427"/>
  </r>
  <r>
    <x v="16"/>
    <x v="24"/>
    <n v="23263.73"/>
    <n v="8.6999999999999994E-3"/>
    <n v="0.84118780104433744"/>
  </r>
  <r>
    <x v="16"/>
    <x v="25"/>
    <n v="22291.82"/>
    <n v="-4.1799999999999997E-2"/>
    <n v="0.80604473345745431"/>
  </r>
  <r>
    <x v="16"/>
    <x v="26"/>
    <n v="21709.13"/>
    <n v="-2.6099999999999998E-2"/>
    <n v="0.78497538130324152"/>
  </r>
  <r>
    <x v="16"/>
    <x v="27"/>
    <n v="22805.07"/>
    <n v="0"/>
    <n v="0.82460322080604398"/>
  </r>
  <r>
    <x v="24"/>
    <x v="20"/>
    <n v="32778.14"/>
    <n v="-8.1799999999999998E-2"/>
    <n v="0.79321782058417833"/>
  </r>
  <r>
    <x v="24"/>
    <x v="21"/>
    <n v="34103.480000000003"/>
    <n v="4.0399999999999998E-2"/>
    <n v="0.82529051617743154"/>
  </r>
  <r>
    <x v="24"/>
    <x v="22"/>
    <n v="31390.07"/>
    <n v="-7.9600000000000004E-2"/>
    <n v="0.75962708419040248"/>
  </r>
  <r>
    <x v="24"/>
    <x v="24"/>
    <n v="30579.09"/>
    <n v="-2.58E-2"/>
    <n v="0.74000169397188009"/>
  </r>
  <r>
    <x v="24"/>
    <x v="25"/>
    <n v="28869.51"/>
    <n v="-5.5899999999999998E-2"/>
    <n v="0.69863054473295738"/>
  </r>
  <r>
    <x v="24"/>
    <x v="26"/>
    <n v="28288.23"/>
    <n v="-2.0099999999999996E-2"/>
    <n v="0.68456380224088276"/>
  </r>
  <r>
    <x v="24"/>
    <x v="27"/>
    <n v="29915.96"/>
    <n v="0"/>
    <n v="0.72395421436004159"/>
  </r>
  <r>
    <x v="13"/>
    <x v="20"/>
    <n v="1.1180000000000001"/>
    <n v="-6.7000000000000002E-3"/>
    <n v="1.0342275670675303"/>
  </r>
  <r>
    <x v="13"/>
    <x v="21"/>
    <n v="1.109"/>
    <n v="-7.1999999999999998E-3"/>
    <n v="1.0259019426456986"/>
  </r>
  <r>
    <x v="13"/>
    <x v="22"/>
    <n v="1.117"/>
    <n v="6.7000000000000002E-3"/>
    <n v="1.0333024976873266"/>
  </r>
  <r>
    <x v="13"/>
    <x v="24"/>
    <n v="1.1020000000000001"/>
    <n v="-1.3899999999999999E-2"/>
    <n v="1.0194264569842739"/>
  </r>
  <r>
    <x v="13"/>
    <x v="25"/>
    <n v="1.091"/>
    <n v="-9.7999999999999997E-3"/>
    <n v="1.0092506938020351"/>
  </r>
  <r>
    <x v="13"/>
    <x v="26"/>
    <n v="1.0660000000000001"/>
    <n v="-2.4500000000000001E-2"/>
    <n v="0.98612395929694741"/>
  </r>
  <r>
    <x v="13"/>
    <x v="27"/>
    <n v="1.0760000000000001"/>
    <n v="0"/>
    <n v="0.99537465309898254"/>
  </r>
  <r>
    <x v="11"/>
    <x v="20"/>
    <n v="0.88900000000000001"/>
    <n v="1.1899999999999999E-2"/>
    <n v="1.0633971291866029"/>
  </r>
  <r>
    <x v="11"/>
    <x v="21"/>
    <n v="0.90800000000000003"/>
    <n v="2.2099999999999998E-2"/>
    <n v="1.0861244019138756"/>
  </r>
  <r>
    <x v="11"/>
    <x v="22"/>
    <n v="0.91"/>
    <n v="2.3999999999999998E-3"/>
    <n v="1.0885167464114833"/>
  </r>
  <r>
    <x v="11"/>
    <x v="24"/>
    <n v="0.91200000000000003"/>
    <n v="2.2000000000000001E-3"/>
    <n v="1.0909090909090911"/>
  </r>
  <r>
    <x v="11"/>
    <x v="25"/>
    <n v="0.93899999999999995"/>
    <n v="2.9600000000000001E-2"/>
    <n v="1.1232057416267942"/>
  </r>
  <r>
    <x v="11"/>
    <x v="26"/>
    <n v="0.93200000000000005"/>
    <n v="-8.3999999999999995E-3"/>
    <n v="1.1148325358851676"/>
  </r>
  <r>
    <x v="11"/>
    <x v="27"/>
    <n v="0.92"/>
    <n v="0"/>
    <n v="1.1004784688995217"/>
  </r>
  <r>
    <x v="10"/>
    <x v="20"/>
    <n v="1.0569999999999999"/>
    <n v="-7.000000000000001E-4"/>
    <n v="0.99435559736594548"/>
  </r>
  <r>
    <x v="10"/>
    <x v="21"/>
    <n v="1.0589999999999999"/>
    <n v="2.8999999999999998E-3"/>
    <n v="0.99623706491063024"/>
  </r>
  <r>
    <x v="10"/>
    <x v="22"/>
    <n v="1.0580000000000001"/>
    <n v="-1.1999999999999999E-3"/>
    <n v="0.99529633113828797"/>
  </r>
  <r>
    <x v="10"/>
    <x v="24"/>
    <n v="1.0569999999999999"/>
    <n v="-7.000000000000001E-4"/>
    <n v="0.99435559736594548"/>
  </r>
  <r>
    <x v="10"/>
    <x v="25"/>
    <n v="1.056"/>
    <n v="-8.9999999999999998E-4"/>
    <n v="0.99341486359360309"/>
  </r>
  <r>
    <x v="10"/>
    <x v="26"/>
    <n v="1.054"/>
    <n v="-3.0999999999999999E-3"/>
    <n v="0.99153339604891821"/>
  </r>
  <r>
    <x v="10"/>
    <x v="27"/>
    <n v="1.0609999999999999"/>
    <n v="0"/>
    <n v="0.99811853245531512"/>
  </r>
  <r>
    <x v="12"/>
    <x v="20"/>
    <n v="117.21"/>
    <n v="-5.4000000000000003E-3"/>
    <n v="0.97455724619605888"/>
  </r>
  <r>
    <x v="12"/>
    <x v="21"/>
    <n v="119.53700000000001"/>
    <n v="2.0499999999999997E-2"/>
    <n v="0.99390537956265079"/>
  </r>
  <r>
    <x v="12"/>
    <x v="22"/>
    <n v="118.655"/>
    <n v="-7.4000000000000003E-3"/>
    <n v="0.98657187993680884"/>
  </r>
  <r>
    <x v="12"/>
    <x v="24"/>
    <n v="118.155"/>
    <n v="-4.0999999999999995E-3"/>
    <n v="0.98241456722374665"/>
  </r>
  <r>
    <x v="12"/>
    <x v="25"/>
    <n v="117.95"/>
    <n v="-1.9E-3"/>
    <n v="0.98071006901139113"/>
  </r>
  <r>
    <x v="12"/>
    <x v="26"/>
    <n v="118.22499999999999"/>
    <n v="5.0000000000000001E-4"/>
    <n v="0.98299659100357528"/>
  </r>
  <r>
    <x v="12"/>
    <x v="27"/>
    <n v="118.584"/>
    <n v="0"/>
    <n v="0.98598154153155404"/>
  </r>
  <r>
    <x v="28"/>
    <x v="20"/>
    <n v="104.81699999999999"/>
    <n v="1.5E-3"/>
    <n v="0.94193820881036672"/>
  </r>
  <r>
    <x v="28"/>
    <x v="21"/>
    <n v="107.61499999999999"/>
    <n v="2.6699999999999998E-2"/>
    <n v="0.96708244217185779"/>
  </r>
  <r>
    <x v="28"/>
    <x v="22"/>
    <n v="106.24"/>
    <n v="-1.2800000000000001E-2"/>
    <n v="0.95472600154567833"/>
  </r>
  <r>
    <x v="28"/>
    <x v="24"/>
    <n v="107.24"/>
    <n v="9.7000000000000003E-3"/>
    <n v="0.96371250381926332"/>
  </r>
  <r>
    <x v="28"/>
    <x v="25"/>
    <n v="108.083"/>
    <n v="7.8000000000000005E-3"/>
    <n v="0.97128812523589558"/>
  </r>
  <r>
    <x v="28"/>
    <x v="26"/>
    <n v="110.88"/>
    <n v="2.58E-2"/>
    <n v="0.996423372095113"/>
  </r>
  <r>
    <x v="28"/>
    <x v="27"/>
    <n v="111.03"/>
    <n v="0"/>
    <n v="0.99777134743615081"/>
  </r>
  <r>
    <x v="31"/>
    <x v="22"/>
    <n v="0.14299999999999999"/>
    <n v="2E-3"/>
    <n v="1"/>
  </r>
  <r>
    <x v="31"/>
    <x v="24"/>
    <n v="0.14299999999999999"/>
    <n v="-1.9E-3"/>
    <n v="1"/>
  </r>
  <r>
    <x v="31"/>
    <x v="25"/>
    <n v="0.14199999999999999"/>
    <n v="-5.6999999999999993E-3"/>
    <n v="0.99300699300699302"/>
  </r>
  <r>
    <x v="31"/>
    <x v="26"/>
    <n v="0.14099999999999999"/>
    <n v="-8.5000000000000006E-3"/>
    <n v="0.98601398601398604"/>
  </r>
  <r>
    <x v="31"/>
    <x v="28"/>
    <n v="0.14099999999999999"/>
    <n v="0"/>
    <n v="0.98601398601398604"/>
  </r>
  <r>
    <x v="30"/>
    <x v="22"/>
    <n v="28.65"/>
    <n v="-0.14269999999999999"/>
    <n v="0.53701968134957823"/>
  </r>
  <r>
    <x v="30"/>
    <x v="24"/>
    <n v="26.93"/>
    <n v="-0.06"/>
    <n v="0.50477975632614802"/>
  </r>
  <r>
    <x v="30"/>
    <x v="25"/>
    <n v="22.2"/>
    <n v="-0.17559999999999998"/>
    <n v="0.41611996251171507"/>
  </r>
  <r>
    <x v="30"/>
    <x v="26"/>
    <n v="25.48"/>
    <n v="0.1477"/>
    <n v="0.47760074976569822"/>
  </r>
  <r>
    <x v="30"/>
    <x v="27"/>
    <n v="23.61"/>
    <n v="-7.3399999999999993E-2"/>
    <n v="0.4425492033739456"/>
  </r>
  <r>
    <x v="4"/>
    <x v="22"/>
    <n v="29.84"/>
    <n v="-0.1467"/>
    <n v="0.50269541778975746"/>
  </r>
  <r>
    <x v="4"/>
    <x v="24"/>
    <n v="28.85"/>
    <n v="-3.32E-2"/>
    <n v="0.48601752021563344"/>
  </r>
  <r>
    <x v="4"/>
    <x v="25"/>
    <n v="26.42"/>
    <n v="-8.4199999999999997E-2"/>
    <n v="0.44508086253369278"/>
  </r>
  <r>
    <x v="4"/>
    <x v="26"/>
    <n v="28.1"/>
    <n v="6.3600000000000004E-2"/>
    <n v="0.4733827493261456"/>
  </r>
  <r>
    <x v="4"/>
    <x v="27"/>
    <n v="27.21"/>
    <n v="-3.1699999999999999E-2"/>
    <n v="0.45838948787061995"/>
  </r>
  <r>
    <x v="19"/>
    <x v="22"/>
    <n v="1502.7"/>
    <n v="1E-4"/>
    <n v="0.93480559875583202"/>
  </r>
  <r>
    <x v="19"/>
    <x v="24"/>
    <n v="1543.9"/>
    <n v="1.21E-2"/>
    <n v="0.96043545878693626"/>
  </r>
  <r>
    <x v="19"/>
    <x v="26"/>
    <n v="1477.3"/>
    <n v="-7.3000000000000001E-3"/>
    <n v="0.91900466562986005"/>
  </r>
  <r>
    <x v="19"/>
    <x v="27"/>
    <n v="1484"/>
    <n v="4.4000000000000003E-3"/>
    <n v="0.92317262830482116"/>
  </r>
  <r>
    <x v="6"/>
    <x v="21"/>
    <n v="5530.1"/>
    <n v="2.6699999999999998E-2"/>
    <n v="0.9609209383145092"/>
  </r>
  <r>
    <x v="6"/>
    <x v="22"/>
    <n v="5265.75"/>
    <n v="-2.2400000000000003E-2"/>
    <n v="0.91498696785403999"/>
  </r>
  <r>
    <x v="6"/>
    <x v="25"/>
    <n v="4860.3500000000004"/>
    <n v="-7.6999999999999999E-2"/>
    <n v="0.84454387489139882"/>
  </r>
  <r>
    <x v="6"/>
    <x v="26"/>
    <n v="4684.8500000000004"/>
    <n v="-9.9700000000000011E-2"/>
    <n v="0.81404865334491749"/>
  </r>
  <r>
    <x v="2"/>
    <x v="21"/>
    <n v="1350"/>
    <n v="-3.7000000000000002E-3"/>
    <n v="0.98540145985401462"/>
  </r>
  <r>
    <x v="2"/>
    <x v="22"/>
    <n v="1355"/>
    <n v="0"/>
    <n v="0.98905109489051091"/>
  </r>
  <r>
    <x v="2"/>
    <x v="25"/>
    <n v="1210"/>
    <n v="-0.107"/>
    <n v="0.88321167883211682"/>
  </r>
  <r>
    <x v="2"/>
    <x v="26"/>
    <n v="1175"/>
    <n v="-9.9600000000000008E-2"/>
    <n v="0.85766423357664234"/>
  </r>
  <r>
    <x v="3"/>
    <x v="20"/>
    <n v="5.0380000000000003"/>
    <n v="-4.3700000000000003E-2"/>
    <n v="0.89089301503094609"/>
  </r>
  <r>
    <x v="3"/>
    <x v="23"/>
    <n v="5.0330000000000004"/>
    <n v="-9.7999999999999997E-3"/>
    <n v="0.89000884173297967"/>
  </r>
  <r>
    <x v="3"/>
    <x v="22"/>
    <n v="4.9880000000000004"/>
    <n v="-1.8700000000000001E-2"/>
    <n v="0.88205128205128214"/>
  </r>
  <r>
    <x v="3"/>
    <x v="24"/>
    <n v="4.9800000000000004"/>
    <n v="-3.2500000000000001E-2"/>
    <n v="0.88063660477453587"/>
  </r>
  <r>
    <x v="32"/>
    <x v="26"/>
    <n v="-0.39300000000000002"/>
    <n v="3.6799999999999999E-2"/>
    <s v=""/>
  </r>
  <r>
    <x v="15"/>
    <x v="22"/>
    <n v="154.655"/>
    <n v="-0.1285"/>
    <n v="0.65159047819675586"/>
  </r>
  <r>
    <x v="15"/>
    <x v="24"/>
    <n v="158.66"/>
    <n v="2.5899999999999999E-2"/>
    <n v="0.66846429323783441"/>
  </r>
  <r>
    <x v="15"/>
    <x v="25"/>
    <n v="140.01"/>
    <n v="-0.11749999999999999"/>
    <n v="0.58988835053718136"/>
  </r>
  <r>
    <x v="15"/>
    <x v="26"/>
    <n v="149.49"/>
    <n v="6.7699999999999996E-2"/>
    <n v="0.62982936591531502"/>
  </r>
  <r>
    <x v="15"/>
    <x v="27"/>
    <n v="138.54"/>
    <n v="-7.3200000000000001E-2"/>
    <n v="0.5836949652412049"/>
  </r>
  <r>
    <x v="22"/>
    <x v="22"/>
    <n v="74.540000000000006"/>
    <n v="-0.11560000000000001"/>
    <n v="0.51072285029119568"/>
  </r>
  <r>
    <x v="22"/>
    <x v="24"/>
    <n v="68.900000000000006"/>
    <n v="-7.5700000000000003E-2"/>
    <n v="0.47207947927372396"/>
  </r>
  <r>
    <x v="22"/>
    <x v="25"/>
    <n v="53.14"/>
    <n v="-0.22870000000000001"/>
    <n v="0.36409729359369652"/>
  </r>
  <r>
    <x v="22"/>
    <x v="26"/>
    <n v="55.5"/>
    <n v="4.4400000000000002E-2"/>
    <n v="0.38026721479958892"/>
  </r>
  <r>
    <x v="22"/>
    <x v="27"/>
    <n v="66.2"/>
    <n v="0.1928"/>
    <n v="0.45357999314833852"/>
  </r>
  <r>
    <x v="1"/>
    <x v="22"/>
    <n v="36"/>
    <n v="-6.4000000000000001E-2"/>
    <n v="0.75725704669751792"/>
  </r>
  <r>
    <x v="1"/>
    <x v="24"/>
    <n v="35.47"/>
    <n v="-1.47E-2"/>
    <n v="0.74610854017669326"/>
  </r>
  <r>
    <x v="1"/>
    <x v="25"/>
    <n v="32.15"/>
    <n v="-9.3599999999999989E-2"/>
    <n v="0.67627261253681104"/>
  </r>
  <r>
    <x v="1"/>
    <x v="26"/>
    <n v="35.92"/>
    <n v="0.1173"/>
    <n v="0.75557425326041239"/>
  </r>
  <r>
    <x v="1"/>
    <x v="27"/>
    <n v="35.6"/>
    <n v="-8.8999999999999999E-3"/>
    <n v="0.74884307951198992"/>
  </r>
  <r>
    <x v="0"/>
    <x v="22"/>
    <n v="99.22"/>
    <n v="-5.8200000000000002E-2"/>
    <n v="0.70719885958660011"/>
  </r>
  <r>
    <x v="0"/>
    <x v="24"/>
    <n v="105.75"/>
    <n v="6.5799999999999997E-2"/>
    <n v="0.7537419814682822"/>
  </r>
  <r>
    <x v="0"/>
    <x v="25"/>
    <n v="99.8"/>
    <n v="-5.6299999999999996E-2"/>
    <n v="0.71133285816108327"/>
  </r>
  <r>
    <x v="0"/>
    <x v="26"/>
    <n v="105"/>
    <n v="5.21E-2"/>
    <n v="0.74839629365645044"/>
  </r>
  <r>
    <x v="0"/>
    <x v="27"/>
    <n v="105.1"/>
    <n v="1E-3"/>
    <n v="0.74910905203136124"/>
  </r>
  <r>
    <x v="29"/>
    <x v="22"/>
    <n v="0.76300000000000001"/>
    <n v="-0.1716"/>
    <n v="0.32099284812789236"/>
  </r>
  <r>
    <x v="29"/>
    <x v="24"/>
    <n v="0.84499999999999997"/>
    <n v="0.1075"/>
    <n v="0.35549011358855703"/>
  </r>
  <r>
    <x v="29"/>
    <x v="25"/>
    <n v="0.879"/>
    <n v="4.0500000000000001E-2"/>
    <n v="0.36979385780395457"/>
  </r>
  <r>
    <x v="29"/>
    <x v="26"/>
    <n v="0.94899999999999995"/>
    <n v="7.9899999999999999E-2"/>
    <n v="0.39924274295330248"/>
  </r>
  <r>
    <x v="29"/>
    <x v="27"/>
    <n v="0.95199999999999996"/>
    <n v="2.5000000000000001E-3"/>
    <n v="0.40050483803113168"/>
  </r>
  <r>
    <x v="27"/>
    <x v="22"/>
    <n v="24.335000000000001"/>
    <n v="-6.4899999999999999E-2"/>
    <n v="0.54017758046614872"/>
  </r>
  <r>
    <x v="27"/>
    <x v="24"/>
    <n v="25.15"/>
    <n v="3.3500000000000002E-2"/>
    <n v="0.55826859045504995"/>
  </r>
  <r>
    <x v="27"/>
    <x v="25"/>
    <n v="21.795000000000002"/>
    <n v="-0.13339999999999999"/>
    <n v="0.48379578246392901"/>
  </r>
  <r>
    <x v="27"/>
    <x v="26"/>
    <n v="22.5"/>
    <n v="3.2300000000000002E-2"/>
    <n v="0.49944506104328529"/>
  </r>
  <r>
    <x v="27"/>
    <x v="27"/>
    <n v="25"/>
    <n v="0.11109999999999999"/>
    <n v="0.55493895671476146"/>
  </r>
  <r>
    <x v="23"/>
    <x v="22"/>
    <n v="76.599999999999994"/>
    <n v="4.3499999999999997E-2"/>
    <n v="0.8148936170212765"/>
  </r>
  <r>
    <x v="23"/>
    <x v="24"/>
    <n v="78.45"/>
    <n v="2.4199999999999999E-2"/>
    <n v="0.83457446808510638"/>
  </r>
  <r>
    <x v="23"/>
    <x v="25"/>
    <n v="76.099999999999994"/>
    <n v="-0.03"/>
    <n v="0.80957446808510636"/>
  </r>
  <r>
    <x v="23"/>
    <x v="26"/>
    <n v="75.88"/>
    <n v="-2.8999999999999998E-3"/>
    <n v="0.80723404255319142"/>
  </r>
  <r>
    <x v="23"/>
    <x v="27"/>
    <n v="73.849999999999994"/>
    <n v="-2.6800000000000001E-2"/>
    <n v="0.78563829787234041"/>
  </r>
  <r>
    <x v="20"/>
    <x v="22"/>
    <n v="9.4019999999999992"/>
    <n v="-2.1400000000000002E-2"/>
    <n v="0.6987736900780378"/>
  </r>
  <r>
    <x v="20"/>
    <x v="24"/>
    <n v="10.46"/>
    <n v="0.1125"/>
    <n v="0.7774061687105166"/>
  </r>
  <r>
    <x v="20"/>
    <x v="25"/>
    <n v="10.484999999999999"/>
    <n v="2.3999999999999998E-3"/>
    <n v="0.77926421404682267"/>
  </r>
  <r>
    <x v="20"/>
    <x v="26"/>
    <n v="10.935"/>
    <n v="4.2900000000000001E-2"/>
    <n v="0.81270903010033446"/>
  </r>
  <r>
    <x v="20"/>
    <x v="27"/>
    <n v="11.135"/>
    <n v="1.83E-2"/>
    <n v="0.82757339279078412"/>
  </r>
  <r>
    <x v="9"/>
    <x v="22"/>
    <n v="9.9779999999999998"/>
    <n v="-4.8399999999999999E-2"/>
    <n v="0.59945929708621204"/>
  </r>
  <r>
    <x v="9"/>
    <x v="24"/>
    <n v="10.305"/>
    <n v="3.2799999999999996E-2"/>
    <n v="0.61910483628717328"/>
  </r>
  <r>
    <x v="9"/>
    <x v="25"/>
    <n v="10.3"/>
    <n v="-5.0000000000000001E-4"/>
    <n v="0.61880444577951343"/>
  </r>
  <r>
    <x v="9"/>
    <x v="26"/>
    <n v="10.285"/>
    <n v="-1.5E-3"/>
    <n v="0.61790327425653346"/>
  </r>
  <r>
    <x v="9"/>
    <x v="27"/>
    <n v="10.404999999999999"/>
    <n v="1.1699999999999999E-2"/>
    <n v="0.62511264644037245"/>
  </r>
  <r>
    <x v="21"/>
    <x v="22"/>
    <n v="79.95"/>
    <n v="-5.5E-2"/>
    <n v="0.62217898832684826"/>
  </r>
  <r>
    <x v="21"/>
    <x v="24"/>
    <n v="72.7"/>
    <n v="-9.0700000000000003E-2"/>
    <n v="0.56575875486381322"/>
  </r>
  <r>
    <x v="21"/>
    <x v="25"/>
    <n v="79.75"/>
    <n v="9.6999999999999989E-2"/>
    <n v="0.62062256809338523"/>
  </r>
  <r>
    <x v="21"/>
    <x v="26"/>
    <n v="94.1"/>
    <n v="0.17989999999999998"/>
    <n v="0.73229571984435793"/>
  </r>
  <r>
    <x v="21"/>
    <x v="27"/>
    <n v="94.1"/>
    <n v="-9.4999999999999998E-3"/>
    <n v="0.73229571984435793"/>
  </r>
  <r>
    <x v="25"/>
    <x v="22"/>
    <n v="5.9219999999999997"/>
    <n v="1.37E-2"/>
    <n v="0.37350993377483444"/>
  </r>
  <r>
    <x v="25"/>
    <x v="24"/>
    <n v="5.4420000000000002"/>
    <n v="-8.1099999999999992E-2"/>
    <n v="0.34323557237464525"/>
  </r>
  <r>
    <x v="25"/>
    <x v="25"/>
    <n v="4.9119999999999999"/>
    <n v="-9.74E-2"/>
    <n v="0.30980763166193631"/>
  </r>
  <r>
    <x v="25"/>
    <x v="26"/>
    <n v="4.6879999999999997"/>
    <n v="-4.5599999999999995E-2"/>
    <n v="0.29567959634184798"/>
  </r>
  <r>
    <x v="25"/>
    <x v="27"/>
    <n v="6.1779999999999999"/>
    <n v="0.31780000000000003"/>
    <n v="0.38965625985493535"/>
  </r>
  <r>
    <x v="26"/>
    <x v="22"/>
    <n v="65.819999999999993"/>
    <n v="-9.7899999999999987E-2"/>
    <n v="0.68834971763229436"/>
  </r>
  <r>
    <x v="26"/>
    <x v="24"/>
    <n v="62.16"/>
    <n v="-5.5599999999999997E-2"/>
    <n v="0.65007320644216682"/>
  </r>
  <r>
    <x v="26"/>
    <x v="25"/>
    <n v="55.16"/>
    <n v="-0.11259999999999999"/>
    <n v="0.57686676427525618"/>
  </r>
  <r>
    <x v="26"/>
    <x v="26"/>
    <n v="58.22"/>
    <n v="5.5500000000000001E-2"/>
    <n v="0.60886843756536291"/>
  </r>
  <r>
    <x v="26"/>
    <x v="27"/>
    <n v="64.66"/>
    <n v="0.1106"/>
    <n v="0.67621836435892069"/>
  </r>
  <r>
    <x v="5"/>
    <x v="26"/>
    <n v="3855.5"/>
    <n v="2.6800000000000001E-2"/>
    <n v="0.63088669402608966"/>
  </r>
  <r>
    <x v="5"/>
    <x v="27"/>
    <n v="4048.8"/>
    <n v="5.0099999999999999E-2"/>
    <n v="0.66251693600644068"/>
  </r>
  <r>
    <x v="5"/>
    <x v="29"/>
    <n v="3914.31"/>
    <n v="-3.32E-2"/>
    <n v="0.6405099456084199"/>
  </r>
  <r>
    <x v="5"/>
    <x v="30"/>
    <n v="4242.7"/>
    <n v="8.3900000000000002E-2"/>
    <n v="0.69424535773427321"/>
  </r>
  <r>
    <x v="5"/>
    <x v="31"/>
    <n v="4432.3"/>
    <n v="4.4699999999999997E-2"/>
    <n v="0.72527015793848715"/>
  </r>
  <r>
    <x v="7"/>
    <x v="26"/>
    <n v="8647.9500000000007"/>
    <n v="2.4399999999999998E-2"/>
    <n v="0.6273026194097896"/>
  </r>
  <r>
    <x v="7"/>
    <x v="27"/>
    <n v="8870.25"/>
    <n v="3.0200000000000001E-2"/>
    <n v="0.64342775569004051"/>
  </r>
  <r>
    <x v="7"/>
    <x v="29"/>
    <n v="8729.48"/>
    <n v="-2.23E-2"/>
    <n v="0.63321662013371605"/>
  </r>
  <r>
    <x v="7"/>
    <x v="30"/>
    <n v="9624.77"/>
    <n v="0.1011"/>
    <n v="0.69815892000031921"/>
  </r>
  <r>
    <x v="7"/>
    <x v="31"/>
    <n v="9826.51"/>
    <n v="1.3000000000000001E-2"/>
    <n v="0.71279268065339085"/>
  </r>
  <r>
    <x v="14"/>
    <x v="26"/>
    <n v="5151.6099999999997"/>
    <n v="1.3999999999999999E-2"/>
    <n v="0.69084030886332604"/>
  </r>
  <r>
    <x v="14"/>
    <x v="27"/>
    <n v="5190.78"/>
    <n v="7.6E-3"/>
    <n v="0.69609307739552795"/>
  </r>
  <r>
    <x v="14"/>
    <x v="29"/>
    <n v="4993.8900000000003"/>
    <n v="-3.7900000000000003E-2"/>
    <n v="0.66968976883527198"/>
  </r>
  <r>
    <x v="14"/>
    <x v="30"/>
    <n v="5446.01"/>
    <n v="9.0500000000000011E-2"/>
    <n v="0.73031988649621427"/>
  </r>
  <r>
    <x v="14"/>
    <x v="31"/>
    <n v="5688.2"/>
    <n v="4.4500000000000005E-2"/>
    <n v="0.76279800778326989"/>
  </r>
  <r>
    <x v="33"/>
    <x v="9"/>
    <n v="2461.4299999999998"/>
    <n v="-1.5E-3"/>
    <s v=""/>
  </r>
  <r>
    <x v="8"/>
    <x v="26"/>
    <n v="20087.189999999999"/>
    <n v="9.4999999999999998E-3"/>
    <n v="0.68444764435636729"/>
  </r>
  <r>
    <x v="8"/>
    <x v="27"/>
    <n v="19173.98"/>
    <n v="-4.5499999999999999E-2"/>
    <n v="0.65333107537371338"/>
  </r>
  <r>
    <x v="8"/>
    <x v="29"/>
    <n v="18591.93"/>
    <n v="-3.04E-2"/>
    <n v="0.63349839835927657"/>
  </r>
  <r>
    <x v="8"/>
    <x v="30"/>
    <n v="20704.91"/>
    <n v="7.980000000000001E-2"/>
    <n v="0.70549573514815134"/>
  </r>
  <r>
    <x v="8"/>
    <x v="31"/>
    <n v="21200.55"/>
    <n v="2.3900000000000001E-2"/>
    <n v="0.72238409187942088"/>
  </r>
  <r>
    <x v="17"/>
    <x v="26"/>
    <n v="7150.5780000000004"/>
    <n v="2.3E-2"/>
    <n v="0.72837393222901081"/>
  </r>
  <r>
    <x v="17"/>
    <x v="27"/>
    <n v="6879.5169999999998"/>
    <n v="-3.7900000000000003E-2"/>
    <n v="0.70076305008159157"/>
  </r>
  <r>
    <x v="17"/>
    <x v="29"/>
    <n v="6860.674"/>
    <n v="-2.7000000000000001E-3"/>
    <n v="0.69884365978824869"/>
  </r>
  <r>
    <x v="17"/>
    <x v="30"/>
    <n v="7417.857"/>
    <n v="8.1199999999999994E-2"/>
    <n v="0.75559957136367062"/>
  </r>
  <r>
    <x v="17"/>
    <x v="31"/>
    <n v="7384.2950000000001"/>
    <n v="-4.5000000000000005E-3"/>
    <n v="0.75218087067773021"/>
  </r>
  <r>
    <x v="18"/>
    <x v="25"/>
    <n v="16726.55"/>
    <n v="-1.6799999999999999E-2"/>
    <n v="0.7147884464994636"/>
  </r>
  <r>
    <x v="18"/>
    <x v="26"/>
    <n v="16552.830000000002"/>
    <n v="-1.04E-2"/>
    <n v="0.7073647369523135"/>
  </r>
  <r>
    <x v="18"/>
    <x v="29"/>
    <n v="16887.78"/>
    <n v="2.0199999999999999E-2"/>
    <n v="0.72167841132957555"/>
  </r>
  <r>
    <x v="18"/>
    <x v="30"/>
    <n v="18092.349999999999"/>
    <n v="7.1300000000000002E-2"/>
    <n v="0.77315422188225125"/>
  </r>
  <r>
    <x v="18"/>
    <x v="31"/>
    <n v="19546.63"/>
    <n v="0"/>
    <n v="0.83530108073690101"/>
  </r>
  <r>
    <x v="16"/>
    <x v="25"/>
    <n v="22291.82"/>
    <n v="-4.1799999999999997E-2"/>
    <n v="0.80604473345745431"/>
  </r>
  <r>
    <x v="16"/>
    <x v="26"/>
    <n v="21709.13"/>
    <n v="-2.6099999999999998E-2"/>
    <n v="0.78497538130324152"/>
  </r>
  <r>
    <x v="16"/>
    <x v="27"/>
    <n v="22805.07"/>
    <n v="5.0499999999999996E-2"/>
    <n v="0.82460322080604398"/>
  </r>
  <r>
    <x v="16"/>
    <x v="29"/>
    <n v="21696.13"/>
    <n v="-4.8600000000000004E-2"/>
    <n v="0.78450531732753448"/>
  </r>
  <r>
    <x v="16"/>
    <x v="30"/>
    <n v="22663.49"/>
    <n v="4.4600000000000001E-2"/>
    <n v="0.81948386252292016"/>
  </r>
  <r>
    <x v="16"/>
    <x v="31"/>
    <n v="23527.19"/>
    <n v="0"/>
    <n v="0.85071418989355208"/>
  </r>
  <r>
    <x v="24"/>
    <x v="25"/>
    <n v="28869.51"/>
    <n v="-5.5899999999999998E-2"/>
    <n v="0.69863054473295738"/>
  </r>
  <r>
    <x v="24"/>
    <x v="26"/>
    <n v="28288.23"/>
    <n v="-2.0099999999999996E-2"/>
    <n v="0.68456380224088276"/>
  </r>
  <r>
    <x v="24"/>
    <x v="27"/>
    <n v="29915.96"/>
    <n v="5.7500000000000002E-2"/>
    <n v="0.72395421436004159"/>
  </r>
  <r>
    <x v="24"/>
    <x v="29"/>
    <n v="25981.24"/>
    <n v="-0.13150000000000001"/>
    <n v="0.6287355709895216"/>
  </r>
  <r>
    <x v="24"/>
    <x v="30"/>
    <n v="26674.03"/>
    <n v="2.6699999999999998E-2"/>
    <n v="0.64550081068654253"/>
  </r>
  <r>
    <x v="24"/>
    <x v="31"/>
    <n v="28535.78"/>
    <n v="0"/>
    <n v="0.69055441279674756"/>
  </r>
  <r>
    <x v="13"/>
    <x v="25"/>
    <n v="1.091"/>
    <n v="-9.7999999999999997E-3"/>
    <n v="1.0092506938020351"/>
  </r>
  <r>
    <x v="13"/>
    <x v="26"/>
    <n v="1.0660000000000001"/>
    <n v="-2.4500000000000001E-2"/>
    <n v="0.98612395929694741"/>
  </r>
  <r>
    <x v="13"/>
    <x v="27"/>
    <n v="1.0760000000000001"/>
    <n v="9.1999999999999998E-3"/>
    <n v="0.99537465309898254"/>
  </r>
  <r>
    <x v="13"/>
    <x v="29"/>
    <n v="1.073"/>
    <n v="-3.3E-3"/>
    <n v="0.99259944495837182"/>
  </r>
  <r>
    <x v="13"/>
    <x v="30"/>
    <n v="1.081"/>
    <n v="7.4000000000000003E-3"/>
    <n v="1"/>
  </r>
  <r>
    <x v="13"/>
    <x v="31"/>
    <n v="1.089"/>
    <n v="6.9999999999999993E-3"/>
    <n v="1.0074005550416281"/>
  </r>
  <r>
    <x v="13"/>
    <x v="32"/>
    <n v="1.091"/>
    <n v="3.3E-3"/>
    <n v="1.0092506938020351"/>
  </r>
  <r>
    <x v="11"/>
    <x v="25"/>
    <n v="0.93899999999999995"/>
    <n v="2.9600000000000001E-2"/>
    <n v="1.1232057416267942"/>
  </r>
  <r>
    <x v="11"/>
    <x v="26"/>
    <n v="0.93200000000000005"/>
    <n v="-8.3999999999999995E-3"/>
    <n v="1.1148325358851676"/>
  </r>
  <r>
    <x v="11"/>
    <x v="27"/>
    <n v="0.92"/>
    <n v="-1.23E-2"/>
    <n v="1.1004784688995217"/>
  </r>
  <r>
    <x v="11"/>
    <x v="29"/>
    <n v="0.93200000000000005"/>
    <n v="1.2500000000000001E-2"/>
    <n v="1.1148325358851676"/>
  </r>
  <r>
    <x v="11"/>
    <x v="30"/>
    <n v="0.91700000000000004"/>
    <n v="-1.5900000000000001E-2"/>
    <n v="1.0968899521531101"/>
  </r>
  <r>
    <x v="11"/>
    <x v="31"/>
    <n v="0.92100000000000004"/>
    <n v="3.8E-3"/>
    <n v="1.1016746411483254"/>
  </r>
  <r>
    <x v="11"/>
    <x v="32"/>
    <n v="0.92"/>
    <n v="7.000000000000001E-4"/>
    <n v="1.1004784688995217"/>
  </r>
  <r>
    <x v="10"/>
    <x v="25"/>
    <n v="1.056"/>
    <n v="-8.9999999999999998E-4"/>
    <n v="0.99341486359360309"/>
  </r>
  <r>
    <x v="10"/>
    <x v="26"/>
    <n v="1.054"/>
    <n v="-3.0999999999999999E-3"/>
    <n v="0.99153339604891821"/>
  </r>
  <r>
    <x v="10"/>
    <x v="27"/>
    <n v="1.0609999999999999"/>
    <n v="6.6E-3"/>
    <n v="0.99811853245531512"/>
  </r>
  <r>
    <x v="10"/>
    <x v="29"/>
    <n v="1.056"/>
    <n v="-4.3E-3"/>
    <n v="0.99341486359360309"/>
  </r>
  <r>
    <x v="10"/>
    <x v="30"/>
    <n v="1.06"/>
    <n v="3.8E-3"/>
    <n v="0.99717779868297285"/>
  </r>
  <r>
    <x v="10"/>
    <x v="31"/>
    <n v="1.0629999999999999"/>
    <n v="2.8999999999999998E-3"/>
    <n v="1"/>
  </r>
  <r>
    <x v="10"/>
    <x v="32"/>
    <n v="1.0629999999999999"/>
    <n v="4.0000000000000002E-4"/>
    <n v="1"/>
  </r>
  <r>
    <x v="12"/>
    <x v="25"/>
    <n v="117.95"/>
    <n v="-1.9E-3"/>
    <n v="0.98071006901139113"/>
  </r>
  <r>
    <x v="12"/>
    <x v="26"/>
    <n v="118.22499999999999"/>
    <n v="5.0000000000000001E-4"/>
    <n v="0.98299659100357528"/>
  </r>
  <r>
    <x v="12"/>
    <x v="27"/>
    <n v="118.584"/>
    <n v="3.2000000000000002E-3"/>
    <n v="0.98598154153155404"/>
  </r>
  <r>
    <x v="12"/>
    <x v="29"/>
    <n v="119.34"/>
    <n v="6.4000000000000003E-3"/>
    <n v="0.99226739835370426"/>
  </r>
  <r>
    <x v="12"/>
    <x v="30"/>
    <n v="120.11"/>
    <n v="6.5000000000000006E-3"/>
    <n v="0.99866965993182011"/>
  </r>
  <r>
    <x v="12"/>
    <x v="31"/>
    <n v="120.82"/>
    <n v="6.0000000000000001E-3"/>
    <n v="1.0045730439843685"/>
  </r>
  <r>
    <x v="12"/>
    <x v="32"/>
    <n v="120.92100000000001"/>
    <n v="1.2999999999999999E-3"/>
    <n v="1.0054128211524072"/>
  </r>
  <r>
    <x v="28"/>
    <x v="25"/>
    <n v="108.083"/>
    <n v="7.8000000000000005E-3"/>
    <n v="0.97128812523589558"/>
  </r>
  <r>
    <x v="28"/>
    <x v="26"/>
    <n v="110.88"/>
    <n v="2.58E-2"/>
    <n v="0.996423372095113"/>
  </r>
  <r>
    <x v="28"/>
    <x v="27"/>
    <n v="111.03"/>
    <n v="1.5E-3"/>
    <n v="0.99777134743615081"/>
  </r>
  <r>
    <x v="28"/>
    <x v="29"/>
    <n v="111.259"/>
    <n v="2.0999999999999999E-3"/>
    <n v="0.99982925645680187"/>
  </r>
  <r>
    <x v="28"/>
    <x v="30"/>
    <n v="111.127"/>
    <n v="-1.1999999999999999E-3"/>
    <n v="0.99864303815668853"/>
  </r>
  <r>
    <x v="28"/>
    <x v="31"/>
    <n v="110.98"/>
    <n v="-1.1999999999999999E-3"/>
    <n v="0.99732202232247158"/>
  </r>
  <r>
    <x v="28"/>
    <x v="32"/>
    <n v="110.783"/>
    <n v="-1.9E-3"/>
    <n v="0.99555168137457539"/>
  </r>
  <r>
    <x v="31"/>
    <x v="27"/>
    <n v="0.14099999999999999"/>
    <n v="1.8E-3"/>
    <n v="0.98601398601398604"/>
  </r>
  <r>
    <x v="31"/>
    <x v="29"/>
    <n v="0.14099999999999999"/>
    <n v="5.0000000000000001E-4"/>
    <n v="0.98601398601398604"/>
  </r>
  <r>
    <x v="31"/>
    <x v="30"/>
    <n v="0.14199999999999999"/>
    <n v="4.0999999999999995E-3"/>
    <n v="0.99300699300699302"/>
  </r>
  <r>
    <x v="31"/>
    <x v="31"/>
    <n v="0.14099999999999999"/>
    <n v="-7.1999999999999998E-3"/>
    <n v="0.98601398601398604"/>
  </r>
  <r>
    <x v="31"/>
    <x v="32"/>
    <n v="0.14099999999999999"/>
    <n v="8.9999999999999998E-4"/>
    <n v="0.98601398601398604"/>
  </r>
  <r>
    <x v="30"/>
    <x v="27"/>
    <n v="23.61"/>
    <n v="-7.3399999999999993E-2"/>
    <n v="0.4425492033739456"/>
  </r>
  <r>
    <x v="30"/>
    <x v="29"/>
    <n v="23.8"/>
    <n v="8.0000000000000002E-3"/>
    <n v="0.44611059044048734"/>
  </r>
  <r>
    <x v="30"/>
    <x v="30"/>
    <n v="24.31"/>
    <n v="2.1400000000000002E-2"/>
    <n v="0.4556701030927835"/>
  </r>
  <r>
    <x v="30"/>
    <x v="31"/>
    <n v="24.21"/>
    <n v="-4.0999999999999995E-3"/>
    <n v="0.45379568884723526"/>
  </r>
  <r>
    <x v="30"/>
    <x v="32"/>
    <n v="24.17"/>
    <n v="-1.7000000000000001E-3"/>
    <n v="0.45304592314901593"/>
  </r>
  <r>
    <x v="4"/>
    <x v="27"/>
    <n v="27.21"/>
    <n v="-3.1699999999999999E-2"/>
    <n v="0.45838948787061995"/>
  </r>
  <r>
    <x v="4"/>
    <x v="29"/>
    <n v="27.52"/>
    <n v="1.1399999999999999E-2"/>
    <n v="0.46361185983827491"/>
  </r>
  <r>
    <x v="4"/>
    <x v="30"/>
    <n v="27.71"/>
    <n v="6.8999999999999999E-3"/>
    <n v="0.46681266846361186"/>
  </r>
  <r>
    <x v="4"/>
    <x v="31"/>
    <n v="27.51"/>
    <n v="-7.1999999999999998E-3"/>
    <n v="0.46344339622641512"/>
  </r>
  <r>
    <x v="4"/>
    <x v="32"/>
    <n v="27.2"/>
    <n v="-1.1299999999999999E-2"/>
    <n v="0.4582210242587601"/>
  </r>
  <r>
    <x v="19"/>
    <x v="22"/>
    <n v="1502.7"/>
    <n v="1E-4"/>
    <n v="0.93480559875583202"/>
  </r>
  <r>
    <x v="19"/>
    <x v="24"/>
    <n v="1543.9"/>
    <n v="1.21E-2"/>
    <n v="0.96043545878693626"/>
  </r>
  <r>
    <x v="19"/>
    <x v="26"/>
    <n v="1477.3"/>
    <n v="-7.3000000000000001E-3"/>
    <n v="0.91900466562986005"/>
  </r>
  <r>
    <x v="19"/>
    <x v="27"/>
    <n v="1484"/>
    <n v="4.4000000000000003E-3"/>
    <n v="0.92317262830482116"/>
  </r>
  <r>
    <x v="6"/>
    <x v="26"/>
    <n v="4684.8500000000004"/>
    <n v="-9.9700000000000011E-2"/>
    <n v="0.81404865334491749"/>
  </r>
  <r>
    <x v="6"/>
    <x v="27"/>
    <n v="4854.8500000000004"/>
    <n v="3.6299999999999999E-2"/>
    <n v="0.84358818418766301"/>
  </r>
  <r>
    <x v="6"/>
    <x v="29"/>
    <n v="4617.5"/>
    <n v="-1.44E-2"/>
    <n v="0.80234578627280628"/>
  </r>
  <r>
    <x v="6"/>
    <x v="30"/>
    <n v="4789.5"/>
    <n v="-1.3500000000000002E-2"/>
    <n v="0.83223284100781925"/>
  </r>
  <r>
    <x v="6"/>
    <x v="31"/>
    <n v="4754"/>
    <n v="2.9600000000000001E-2"/>
    <n v="0.82606429192006947"/>
  </r>
  <r>
    <x v="2"/>
    <x v="26"/>
    <n v="1175"/>
    <n v="-9.9600000000000008E-2"/>
    <n v="0.85766423357664234"/>
  </r>
  <r>
    <x v="2"/>
    <x v="27"/>
    <n v="1170"/>
    <n v="-4.3E-3"/>
    <n v="0.85401459854014594"/>
  </r>
  <r>
    <x v="2"/>
    <x v="29"/>
    <n v="1162"/>
    <n v="-1.11E-2"/>
    <n v="0.84817518248175183"/>
  </r>
  <r>
    <x v="2"/>
    <x v="30"/>
    <n v="1147"/>
    <n v="-1.9699999999999999E-2"/>
    <n v="0.83722627737226274"/>
  </r>
  <r>
    <x v="2"/>
    <x v="31"/>
    <n v="1157.5"/>
    <n v="-3.9000000000000003E-3"/>
    <n v="0.8448905109489051"/>
  </r>
  <r>
    <x v="3"/>
    <x v="20"/>
    <n v="5.0380000000000003"/>
    <n v="-4.3700000000000003E-2"/>
    <n v="0.89089301503094609"/>
  </r>
  <r>
    <x v="3"/>
    <x v="23"/>
    <n v="5.0330000000000004"/>
    <n v="-9.7999999999999997E-3"/>
    <n v="0.89000884173297967"/>
  </r>
  <r>
    <x v="3"/>
    <x v="22"/>
    <n v="4.9880000000000004"/>
    <n v="-1.8700000000000001E-2"/>
    <n v="0.88205128205128214"/>
  </r>
  <r>
    <x v="3"/>
    <x v="24"/>
    <n v="4.9800000000000004"/>
    <n v="-3.2500000000000001E-2"/>
    <n v="0.88063660477453587"/>
  </r>
  <r>
    <x v="32"/>
    <x v="30"/>
    <n v="-0.373"/>
    <n v="-1.0800000000000001E-2"/>
    <s v=""/>
  </r>
  <r>
    <x v="15"/>
    <x v="26"/>
    <n v="149.49"/>
    <n v="6.7699999999999996E-2"/>
    <n v="0.62982936591531502"/>
  </r>
  <r>
    <x v="15"/>
    <x v="27"/>
    <n v="138.54"/>
    <n v="-7.3200000000000001E-2"/>
    <n v="0.5836949652412049"/>
  </r>
  <r>
    <x v="15"/>
    <x v="29"/>
    <n v="135.06"/>
    <n v="-2.4199999999999999E-2"/>
    <n v="0.569033073520118"/>
  </r>
  <r>
    <x v="15"/>
    <x v="30"/>
    <n v="153.38999999999999"/>
    <n v="0.13570000000000002"/>
    <n v="0.64626079629239519"/>
  </r>
  <r>
    <x v="15"/>
    <x v="31"/>
    <n v="155.16"/>
    <n v="1.15E-2"/>
    <n v="0.65371813777122389"/>
  </r>
  <r>
    <x v="22"/>
    <x v="26"/>
    <n v="55.5"/>
    <n v="4.4400000000000002E-2"/>
    <n v="0.38026721479958892"/>
  </r>
  <r>
    <x v="22"/>
    <x v="27"/>
    <n v="66.2"/>
    <n v="0.1928"/>
    <n v="0.45357999314833852"/>
  </r>
  <r>
    <x v="22"/>
    <x v="29"/>
    <n v="57.04"/>
    <n v="-0.1384"/>
    <n v="0.39081877355258654"/>
  </r>
  <r>
    <x v="22"/>
    <x v="30"/>
    <n v="68.98"/>
    <n v="0.20929999999999999"/>
    <n v="0.47262761219595756"/>
  </r>
  <r>
    <x v="22"/>
    <x v="31"/>
    <n v="81.98"/>
    <n v="0.1885"/>
    <n v="0.56169921205892437"/>
  </r>
  <r>
    <x v="1"/>
    <x v="26"/>
    <n v="35.92"/>
    <n v="0.1173"/>
    <n v="0.75557425326041239"/>
  </r>
  <r>
    <x v="1"/>
    <x v="27"/>
    <n v="35.6"/>
    <n v="-8.8999999999999999E-3"/>
    <n v="0.74884307951198992"/>
  </r>
  <r>
    <x v="1"/>
    <x v="29"/>
    <n v="33.4"/>
    <n v="-6.1799999999999994E-2"/>
    <n v="0.70256625999158606"/>
  </r>
  <r>
    <x v="1"/>
    <x v="30"/>
    <n v="36.93"/>
    <n v="0.1057"/>
    <n v="0.77681952040387048"/>
  </r>
  <r>
    <x v="1"/>
    <x v="31"/>
    <n v="39.299999999999997"/>
    <n v="6.4199999999999993E-2"/>
    <n v="0.82667227597812365"/>
  </r>
  <r>
    <x v="0"/>
    <x v="26"/>
    <n v="105"/>
    <n v="5.21E-2"/>
    <n v="0.74839629365645044"/>
  </r>
  <r>
    <x v="0"/>
    <x v="27"/>
    <n v="105.1"/>
    <n v="1E-3"/>
    <n v="0.74910905203136124"/>
  </r>
  <r>
    <x v="0"/>
    <x v="29"/>
    <n v="104.5"/>
    <n v="-5.6999999999999993E-3"/>
    <n v="0.74483250178189586"/>
  </r>
  <r>
    <x v="0"/>
    <x v="30"/>
    <n v="108.8"/>
    <n v="4.1100000000000005E-2"/>
    <n v="0.77548111190306479"/>
  </r>
  <r>
    <x v="0"/>
    <x v="31"/>
    <n v="108.3"/>
    <n v="-4.5999999999999999E-3"/>
    <n v="0.77191732002851021"/>
  </r>
  <r>
    <x v="29"/>
    <x v="26"/>
    <n v="0.94899999999999995"/>
    <n v="7.9899999999999999E-2"/>
    <n v="0.39924274295330248"/>
  </r>
  <r>
    <x v="29"/>
    <x v="27"/>
    <n v="0.95199999999999996"/>
    <n v="2.5000000000000001E-3"/>
    <n v="0.40050483803113168"/>
  </r>
  <r>
    <x v="29"/>
    <x v="29"/>
    <n v="0.96299999999999997"/>
    <n v="1.2E-2"/>
    <n v="0.40513251998317207"/>
  </r>
  <r>
    <x v="29"/>
    <x v="30"/>
    <n v="1.02"/>
    <n v="5.9200000000000003E-2"/>
    <n v="0.42911232646192682"/>
  </r>
  <r>
    <x v="29"/>
    <x v="31"/>
    <n v="1.034"/>
    <n v="1.32E-2"/>
    <n v="0.43500210349179641"/>
  </r>
  <r>
    <x v="27"/>
    <x v="26"/>
    <n v="22.5"/>
    <n v="3.2300000000000002E-2"/>
    <n v="0.49944506104328529"/>
  </r>
  <r>
    <x v="27"/>
    <x v="27"/>
    <n v="25"/>
    <n v="0.11109999999999999"/>
    <n v="0.55493895671476146"/>
  </r>
  <r>
    <x v="27"/>
    <x v="29"/>
    <n v="26.5"/>
    <n v="0.06"/>
    <n v="0.58823529411764708"/>
  </r>
  <r>
    <x v="27"/>
    <x v="30"/>
    <n v="30.475000000000001"/>
    <n v="0.15"/>
    <n v="0.67647058823529416"/>
  </r>
  <r>
    <x v="27"/>
    <x v="31"/>
    <n v="32.85"/>
    <n v="7.7899999999999997E-2"/>
    <n v="0.72918978912319654"/>
  </r>
  <r>
    <x v="23"/>
    <x v="26"/>
    <n v="75.88"/>
    <n v="-2.8999999999999998E-3"/>
    <n v="0.80723404255319142"/>
  </r>
  <r>
    <x v="23"/>
    <x v="27"/>
    <n v="73.849999999999994"/>
    <n v="-2.6800000000000001E-2"/>
    <n v="0.78563829787234041"/>
  </r>
  <r>
    <x v="23"/>
    <x v="29"/>
    <n v="72.05"/>
    <n v="-2.4399999999999998E-2"/>
    <n v="0.76648936170212767"/>
  </r>
  <r>
    <x v="23"/>
    <x v="30"/>
    <n v="74.739999999999995"/>
    <n v="3.73E-2"/>
    <n v="0.79510638297872338"/>
  </r>
  <r>
    <x v="23"/>
    <x v="31"/>
    <n v="76.8"/>
    <n v="2.76E-2"/>
    <n v="0.81702127659574464"/>
  </r>
  <r>
    <x v="20"/>
    <x v="26"/>
    <n v="10.935"/>
    <n v="4.2900000000000001E-2"/>
    <n v="0.81270903010033446"/>
  </r>
  <r>
    <x v="20"/>
    <x v="27"/>
    <n v="11.135"/>
    <n v="1.83E-2"/>
    <n v="0.82757339279078412"/>
  </r>
  <r>
    <x v="20"/>
    <x v="29"/>
    <n v="11.19"/>
    <n v="4.8999999999999998E-3"/>
    <n v="0.83166109253065768"/>
  </r>
  <r>
    <x v="20"/>
    <x v="30"/>
    <n v="11.65"/>
    <n v="4.1100000000000005E-2"/>
    <n v="0.86584912671869196"/>
  </r>
  <r>
    <x v="20"/>
    <x v="31"/>
    <n v="11.43"/>
    <n v="-1.89E-2"/>
    <n v="0.84949832775919731"/>
  </r>
  <r>
    <x v="9"/>
    <x v="26"/>
    <n v="10.285"/>
    <n v="-1.5E-3"/>
    <n v="0.61790327425653346"/>
  </r>
  <r>
    <x v="9"/>
    <x v="27"/>
    <n v="10.404999999999999"/>
    <n v="1.1699999999999999E-2"/>
    <n v="0.62511264644037245"/>
  </r>
  <r>
    <x v="9"/>
    <x v="29"/>
    <n v="9.766"/>
    <n v="-6.1399999999999996E-2"/>
    <n v="0.58672273956142984"/>
  </r>
  <r>
    <x v="9"/>
    <x v="30"/>
    <n v="10.39"/>
    <n v="6.3899999999999998E-2"/>
    <n v="0.62421147491739271"/>
  </r>
  <r>
    <x v="9"/>
    <x v="31"/>
    <n v="10.585000000000001"/>
    <n v="1.8799999999999997E-2"/>
    <n v="0.635926704716131"/>
  </r>
  <r>
    <x v="21"/>
    <x v="26"/>
    <n v="94.1"/>
    <n v="0.17989999999999998"/>
    <n v="0.73229571984435793"/>
  </r>
  <r>
    <x v="21"/>
    <x v="27"/>
    <n v="94.1"/>
    <n v="-9.4999999999999998E-3"/>
    <n v="0.73229571984435793"/>
  </r>
  <r>
    <x v="21"/>
    <x v="29"/>
    <n v="89.15"/>
    <n v="-5.2600000000000001E-2"/>
    <n v="0.69377431906614795"/>
  </r>
  <r>
    <x v="21"/>
    <x v="30"/>
    <n v="91.75"/>
    <n v="2.92E-2"/>
    <n v="0.71400778210116733"/>
  </r>
  <r>
    <x v="21"/>
    <x v="31"/>
    <n v="89.95"/>
    <n v="-1.9599999999999999E-2"/>
    <n v="0.70000000000000007"/>
  </r>
  <r>
    <x v="25"/>
    <x v="26"/>
    <n v="4.6879999999999997"/>
    <n v="-4.5599999999999995E-2"/>
    <n v="0.29567959634184798"/>
  </r>
  <r>
    <x v="25"/>
    <x v="27"/>
    <n v="6.1779999999999999"/>
    <n v="0.31780000000000003"/>
    <n v="0.38965625985493535"/>
  </r>
  <r>
    <x v="25"/>
    <x v="29"/>
    <n v="6.02"/>
    <n v="-5.8999999999999999E-3"/>
    <n v="0.37969094922737301"/>
  </r>
  <r>
    <x v="25"/>
    <x v="30"/>
    <n v="6.35"/>
    <n v="5.4800000000000001E-2"/>
    <n v="0.40050457269000311"/>
  </r>
  <r>
    <x v="25"/>
    <x v="31"/>
    <n v="6.5860000000000003"/>
    <n v="3.7200000000000004E-2"/>
    <n v="0.41538946704509622"/>
  </r>
  <r>
    <x v="26"/>
    <x v="26"/>
    <n v="58.22"/>
    <n v="5.5500000000000001E-2"/>
    <n v="0.60886843756536291"/>
  </r>
  <r>
    <x v="26"/>
    <x v="27"/>
    <n v="64.66"/>
    <n v="0.1106"/>
    <n v="0.67621836435892069"/>
  </r>
  <r>
    <x v="26"/>
    <x v="29"/>
    <n v="63.5"/>
    <n v="-1.7899999999999999E-2"/>
    <n v="0.66408701108554691"/>
  </r>
  <r>
    <x v="26"/>
    <x v="30"/>
    <n v="66.78"/>
    <n v="5.1699999999999996E-2"/>
    <n v="0.6983894582723279"/>
  </r>
  <r>
    <x v="26"/>
    <x v="31"/>
    <n v="68.52"/>
    <n v="2.6099999999999998E-2"/>
    <n v="0.71658648818238857"/>
  </r>
  <r>
    <x v="5"/>
    <x v="33"/>
    <n v="4154.58"/>
    <n v="-1.5700000000000002E-2"/>
    <n v="0.6798260254874624"/>
  </r>
  <r>
    <x v="5"/>
    <x v="34"/>
    <n v="4346.1400000000003"/>
    <n v="4.6100000000000002E-2"/>
    <n v="0.71117154620011658"/>
  </r>
  <r>
    <x v="5"/>
    <x v="35"/>
    <n v="4438.2700000000004"/>
    <n v="2.12E-2"/>
    <n v="0.72624704642593008"/>
  </r>
  <r>
    <x v="5"/>
    <x v="36"/>
    <n v="4442.75"/>
    <n v="1E-3"/>
    <n v="0.72698012187379324"/>
  </r>
  <r>
    <x v="5"/>
    <x v="37"/>
    <n v="4506.8500000000004"/>
    <n v="1.44E-2"/>
    <n v="0.7374689915630871"/>
  </r>
  <r>
    <x v="7"/>
    <x v="33"/>
    <n v="9526.27"/>
    <n v="-4.6999999999999993E-3"/>
    <n v="0.69101395408216926"/>
  </r>
  <r>
    <x v="7"/>
    <x v="34"/>
    <n v="10069.74"/>
    <n v="5.7099999999999998E-2"/>
    <n v="0.73043603151909231"/>
  </r>
  <r>
    <x v="7"/>
    <x v="35"/>
    <n v="10350.49"/>
    <n v="2.7300000000000001E-2"/>
    <n v="0.75080099782894583"/>
  </r>
  <r>
    <x v="7"/>
    <x v="36"/>
    <n v="10325.89"/>
    <n v="-3.0000000000000001E-3"/>
    <n v="0.74901656979253484"/>
  </r>
  <r>
    <x v="7"/>
    <x v="37"/>
    <n v="10562.76"/>
    <n v="2.2200000000000001E-2"/>
    <n v="0.76619858072687153"/>
  </r>
  <r>
    <x v="14"/>
    <x v="33"/>
    <n v="5415.5"/>
    <n v="-1.18E-2"/>
    <n v="0.72622843977889284"/>
  </r>
  <r>
    <x v="14"/>
    <x v="34"/>
    <n v="5582.39"/>
    <n v="3.0800000000000001E-2"/>
    <n v="0.74860869355318882"/>
  </r>
  <r>
    <x v="14"/>
    <x v="35"/>
    <n v="5704.45"/>
    <n v="2.1899999999999999E-2"/>
    <n v="0.76497716245899827"/>
  </r>
  <r>
    <x v="14"/>
    <x v="36"/>
    <n v="5677.73"/>
    <n v="-4.6999999999999993E-3"/>
    <n v="0.7613939616629698"/>
  </r>
  <r>
    <x v="14"/>
    <x v="37"/>
    <n v="5842.66"/>
    <n v="2.8999999999999998E-2"/>
    <n v="0.78351137585791641"/>
  </r>
  <r>
    <x v="33"/>
    <x v="9"/>
    <n v="2461.4299999999998"/>
    <n v="-1.5E-3"/>
    <s v=""/>
  </r>
  <r>
    <x v="8"/>
    <x v="33"/>
    <n v="21052.53"/>
    <n v="-1.6899999999999998E-2"/>
    <n v="0.71734048247872173"/>
  </r>
  <r>
    <x v="8"/>
    <x v="34"/>
    <n v="22679.99"/>
    <n v="7.7300000000000008E-2"/>
    <n v="0.77279428977004594"/>
  </r>
  <r>
    <x v="8"/>
    <x v="35"/>
    <n v="22653.86"/>
    <n v="-1.1999999999999999E-3"/>
    <n v="0.77190394040076971"/>
  </r>
  <r>
    <x v="8"/>
    <x v="36"/>
    <n v="23433.57"/>
    <n v="3.44E-2"/>
    <n v="0.79847165210066917"/>
  </r>
  <r>
    <x v="8"/>
    <x v="37"/>
    <n v="23719.37"/>
    <n v="1.2199999999999999E-2"/>
    <n v="0.8082099548078695"/>
  </r>
  <r>
    <x v="17"/>
    <x v="33"/>
    <n v="7373.0829999999996"/>
    <n v="-1.5300000000000001E-2"/>
    <n v="0.75103879118035932"/>
  </r>
  <r>
    <x v="17"/>
    <x v="34"/>
    <n v="7913.2380000000003"/>
    <n v="7.3300000000000004E-2"/>
    <n v="0.8060601924381543"/>
  </r>
  <r>
    <x v="17"/>
    <x v="35"/>
    <n v="7887.26"/>
    <n v="-3.3E-3"/>
    <n v="0.80341401502264398"/>
  </r>
  <r>
    <x v="17"/>
    <x v="36"/>
    <n v="8090.9030000000002"/>
    <n v="2.58E-2"/>
    <n v="0.82415754829798371"/>
  </r>
  <r>
    <x v="17"/>
    <x v="37"/>
    <n v="8153.5749999999998"/>
    <n v="7.7000000000000002E-3"/>
    <n v="0.83054145895257081"/>
  </r>
  <r>
    <x v="18"/>
    <x v="38"/>
    <n v="17818.72"/>
    <n v="-1.37E-2"/>
    <n v="0.76146098193643785"/>
  </r>
  <r>
    <x v="18"/>
    <x v="33"/>
    <n v="17820.189999999999"/>
    <n v="1E-4"/>
    <n v="0.7615238005700683"/>
  </r>
  <r>
    <x v="18"/>
    <x v="34"/>
    <n v="18576.3"/>
    <n v="4.24E-2"/>
    <n v="0.79383522715132449"/>
  </r>
  <r>
    <x v="18"/>
    <x v="35"/>
    <n v="18950.18"/>
    <n v="2.0099999999999996E-2"/>
    <n v="0.80981252697568873"/>
  </r>
  <r>
    <x v="18"/>
    <x v="36"/>
    <n v="19353.240000000002"/>
    <n v="2.1299999999999999E-2"/>
    <n v="0.82703679804450303"/>
  </r>
  <r>
    <x v="18"/>
    <x v="37"/>
    <n v="19345.77"/>
    <n v="0"/>
    <n v="0.82671757682462488"/>
  </r>
  <r>
    <x v="16"/>
    <x v="38"/>
    <n v="23280.06"/>
    <n v="8.3999999999999995E-3"/>
    <n v="0.8417782737153604"/>
  </r>
  <r>
    <x v="16"/>
    <x v="33"/>
    <n v="23236.11"/>
    <n v="-1.9E-3"/>
    <n v="0.84018909588979673"/>
  </r>
  <r>
    <x v="16"/>
    <x v="34"/>
    <n v="23749.119999999999"/>
    <n v="2.2099999999999998E-2"/>
    <n v="0.85873890513421947"/>
  </r>
  <r>
    <x v="16"/>
    <x v="35"/>
    <n v="24253.29"/>
    <n v="2.12E-2"/>
    <n v="0.87696907087516152"/>
  </r>
  <r>
    <x v="16"/>
    <x v="36"/>
    <n v="23970.37"/>
    <n v="-1.1699999999999999E-2"/>
    <n v="0.86673903241308059"/>
  </r>
  <r>
    <x v="16"/>
    <x v="37"/>
    <n v="24300.33"/>
    <n v="0"/>
    <n v="0.87866997929187396"/>
  </r>
  <r>
    <x v="24"/>
    <x v="38"/>
    <n v="28265.31"/>
    <n v="0"/>
    <n v="0.68400914744815244"/>
  </r>
  <r>
    <x v="24"/>
    <x v="33"/>
    <n v="27590.95"/>
    <n v="-2.3900000000000001E-2"/>
    <n v="0.66768990634755465"/>
  </r>
  <r>
    <x v="24"/>
    <x v="34"/>
    <n v="27590.95"/>
    <n v="0"/>
    <n v="0.66768990634755465"/>
  </r>
  <r>
    <x v="24"/>
    <x v="35"/>
    <n v="30067.21"/>
    <n v="8.9700000000000002E-2"/>
    <n v="0.72761440360090024"/>
  </r>
  <r>
    <x v="24"/>
    <x v="36"/>
    <n v="29893.96"/>
    <n v="-5.7999999999999996E-3"/>
    <n v="0.72342182319773485"/>
  </r>
  <r>
    <x v="24"/>
    <x v="37"/>
    <n v="31159.62"/>
    <n v="0"/>
    <n v="0.75405028676523966"/>
  </r>
  <r>
    <x v="13"/>
    <x v="38"/>
    <n v="1.0860000000000001"/>
    <n v="-9.3999999999999986E-3"/>
    <n v="1.0046253469010178"/>
  </r>
  <r>
    <x v="13"/>
    <x v="33"/>
    <n v="1.081"/>
    <n v="-4.0999999999999995E-3"/>
    <n v="1"/>
  </r>
  <r>
    <x v="13"/>
    <x v="34"/>
    <n v="1.08"/>
    <n v="-1.4000000000000002E-3"/>
    <n v="0.99907493061979658"/>
  </r>
  <r>
    <x v="13"/>
    <x v="35"/>
    <n v="1.089"/>
    <n v="8.8999999999999999E-3"/>
    <n v="1.0074005550416281"/>
  </r>
  <r>
    <x v="13"/>
    <x v="36"/>
    <n v="1.0860000000000001"/>
    <n v="-3.2000000000000002E-3"/>
    <n v="1.0046253469010178"/>
  </r>
  <r>
    <x v="13"/>
    <x v="39"/>
    <n v="1.0940000000000001"/>
    <n v="1.5E-3"/>
    <n v="1.0120259019426459"/>
  </r>
  <r>
    <x v="11"/>
    <x v="38"/>
    <n v="0.875"/>
    <n v="-1.18E-2"/>
    <n v="1.0466507177033493"/>
  </r>
  <r>
    <x v="11"/>
    <x v="33"/>
    <n v="0.88200000000000001"/>
    <n v="7.7000000000000002E-3"/>
    <n v="1.0550239234449761"/>
  </r>
  <r>
    <x v="11"/>
    <x v="34"/>
    <n v="0.88300000000000001"/>
    <n v="1.1000000000000001E-3"/>
    <n v="1.0562200956937799"/>
  </r>
  <r>
    <x v="11"/>
    <x v="35"/>
    <n v="0.88300000000000001"/>
    <n v="2.9999999999999997E-4"/>
    <n v="1.0562200956937799"/>
  </r>
  <r>
    <x v="11"/>
    <x v="36"/>
    <n v="0.876"/>
    <n v="-8.1000000000000013E-3"/>
    <n v="1.0478468899521531"/>
  </r>
  <r>
    <x v="11"/>
    <x v="39"/>
    <n v="0.878"/>
    <n v="2.9999999999999997E-4"/>
    <n v="1.0502392344497609"/>
  </r>
  <r>
    <x v="10"/>
    <x v="38"/>
    <n v="1.0569999999999999"/>
    <n v="-1.9E-3"/>
    <n v="0.99435559736594548"/>
  </r>
  <r>
    <x v="10"/>
    <x v="33"/>
    <n v="1.056"/>
    <n v="-4.0000000000000002E-4"/>
    <n v="0.99341486359360309"/>
  </r>
  <r>
    <x v="10"/>
    <x v="34"/>
    <n v="1.056"/>
    <n v="1E-4"/>
    <n v="0.99341486359360309"/>
  </r>
  <r>
    <x v="10"/>
    <x v="35"/>
    <n v="1.056"/>
    <n v="2.0000000000000001E-4"/>
    <n v="0.99341486359360309"/>
  </r>
  <r>
    <x v="10"/>
    <x v="36"/>
    <n v="1.0549999999999999"/>
    <n v="-1E-3"/>
    <n v="0.9924741298212606"/>
  </r>
  <r>
    <x v="10"/>
    <x v="39"/>
    <n v="1.0569999999999999"/>
    <n v="4.0000000000000002E-4"/>
    <n v="0.99435559736594548"/>
  </r>
  <r>
    <x v="12"/>
    <x v="38"/>
    <n v="117.16"/>
    <n v="-7.000000000000001E-4"/>
    <n v="0.97414151492475265"/>
  </r>
  <r>
    <x v="12"/>
    <x v="33"/>
    <n v="117.24"/>
    <n v="1.5E-3"/>
    <n v="0.9748066849588426"/>
  </r>
  <r>
    <x v="12"/>
    <x v="34"/>
    <n v="117.9"/>
    <n v="5.5000000000000005E-3"/>
    <n v="0.9802943377400849"/>
  </r>
  <r>
    <x v="12"/>
    <x v="35"/>
    <n v="118.465"/>
    <n v="4.7999999999999996E-3"/>
    <n v="0.98499210110584523"/>
  </r>
  <r>
    <x v="12"/>
    <x v="36"/>
    <n v="118.15"/>
    <n v="-2.3999999999999998E-3"/>
    <n v="0.98237299409661605"/>
  </r>
  <r>
    <x v="12"/>
    <x v="39"/>
    <n v="118.627"/>
    <n v="5.9999999999999995E-4"/>
    <n v="0.98633907042487734"/>
  </r>
  <r>
    <x v="28"/>
    <x v="38"/>
    <n v="107.85"/>
    <n v="6.7000000000000002E-3"/>
    <n v="0.96919427020615023"/>
  </r>
  <r>
    <x v="28"/>
    <x v="33"/>
    <n v="108.485"/>
    <n v="5.8999999999999999E-3"/>
    <n v="0.97490069914987687"/>
  </r>
  <r>
    <x v="28"/>
    <x v="34"/>
    <n v="109.21299999999999"/>
    <n v="6.8999999999999999E-3"/>
    <n v="0.98144287280504672"/>
  </r>
  <r>
    <x v="28"/>
    <x v="35"/>
    <n v="108.78"/>
    <n v="-4.0000000000000001E-3"/>
    <n v="0.97755171732058443"/>
  </r>
  <r>
    <x v="28"/>
    <x v="36"/>
    <n v="108.84099999999999"/>
    <n v="5.9999999999999995E-4"/>
    <n v="0.9780998939592731"/>
  </r>
  <r>
    <x v="28"/>
    <x v="39"/>
    <n v="108.414"/>
    <n v="-5.0000000000000001E-4"/>
    <n v="0.97426265748845231"/>
  </r>
  <r>
    <x v="31"/>
    <x v="33"/>
    <n v="0.14099999999999999"/>
    <n v="-1.1000000000000001E-3"/>
    <n v="0.98601398601398604"/>
  </r>
  <r>
    <x v="31"/>
    <x v="34"/>
    <n v="0.14099999999999999"/>
    <n v="0"/>
    <n v="0.98601398601398604"/>
  </r>
  <r>
    <x v="31"/>
    <x v="35"/>
    <n v="0.14199999999999999"/>
    <n v="6.6E-3"/>
    <n v="0.99300699300699302"/>
  </r>
  <r>
    <x v="31"/>
    <x v="36"/>
    <n v="0.14199999999999999"/>
    <n v="-2.8999999999999998E-3"/>
    <n v="0.99300699300699302"/>
  </r>
  <r>
    <x v="31"/>
    <x v="39"/>
    <n v="0.14199999999999999"/>
    <n v="8.0000000000000004E-4"/>
    <n v="0.99300699300699302"/>
  </r>
  <r>
    <x v="30"/>
    <x v="33"/>
    <n v="28.94"/>
    <n v="0.1646"/>
    <n v="0.54245548266166821"/>
  </r>
  <r>
    <x v="30"/>
    <x v="34"/>
    <n v="26.29"/>
    <n v="-9.1600000000000001E-2"/>
    <n v="0.49278350515463915"/>
  </r>
  <r>
    <x v="30"/>
    <x v="35"/>
    <n v="24.35"/>
    <n v="-7.7699999999999991E-2"/>
    <n v="0.45641986879100283"/>
  </r>
  <r>
    <x v="30"/>
    <x v="36"/>
    <n v="26.14"/>
    <n v="7.3499999999999996E-2"/>
    <n v="0.48997188378631679"/>
  </r>
  <r>
    <x v="30"/>
    <x v="37"/>
    <n v="23.23"/>
    <n v="-0.11230000000000001"/>
    <n v="0.43542642924086222"/>
  </r>
  <r>
    <x v="4"/>
    <x v="33"/>
    <n v="34.69"/>
    <n v="0.16839999999999999"/>
    <n v="0.58440026954177893"/>
  </r>
  <r>
    <x v="4"/>
    <x v="34"/>
    <n v="33.299999999999997"/>
    <n v="-3.9E-2"/>
    <n v="0.56098382749326137"/>
  </r>
  <r>
    <x v="4"/>
    <x v="35"/>
    <n v="32.5"/>
    <n v="-2.3099999999999999E-2"/>
    <n v="0.5475067385444744"/>
  </r>
  <r>
    <x v="4"/>
    <x v="36"/>
    <n v="33.67"/>
    <n v="3.9199999999999999E-2"/>
    <n v="0.56721698113207553"/>
  </r>
  <r>
    <x v="4"/>
    <x v="37"/>
    <n v="31.99"/>
    <n v="-4.9000000000000002E-2"/>
    <n v="0.53891509433962259"/>
  </r>
  <r>
    <x v="6"/>
    <x v="38"/>
    <n v="4821.5"/>
    <n v="5.1000000000000004E-3"/>
    <n v="0.83779322328410077"/>
  </r>
  <r>
    <x v="6"/>
    <x v="33"/>
    <n v="4863.5"/>
    <n v="8.6999999999999994E-3"/>
    <n v="0.84509122502172029"/>
  </r>
  <r>
    <x v="6"/>
    <x v="34"/>
    <n v="4867"/>
    <n v="9.3999999999999986E-3"/>
    <n v="0.84569939183318854"/>
  </r>
  <r>
    <x v="6"/>
    <x v="35"/>
    <n v="5067.5"/>
    <n v="4.1900000000000007E-2"/>
    <n v="0.88053866203301479"/>
  </r>
  <r>
    <x v="6"/>
    <x v="36"/>
    <n v="4976"/>
    <n v="2.2400000000000003E-2"/>
    <n v="0.86463944396177239"/>
  </r>
  <r>
    <x v="2"/>
    <x v="38"/>
    <n v="1150"/>
    <n v="-8.6E-3"/>
    <n v="0.83941605839416056"/>
  </r>
  <r>
    <x v="2"/>
    <x v="33"/>
    <n v="1150"/>
    <n v="0"/>
    <n v="0.83941605839416056"/>
  </r>
  <r>
    <x v="2"/>
    <x v="34"/>
    <n v="1130"/>
    <n v="-1.7399999999999999E-2"/>
    <n v="0.82481751824817517"/>
  </r>
  <r>
    <x v="2"/>
    <x v="35"/>
    <n v="1150.5"/>
    <n v="4.0000000000000002E-4"/>
    <n v="0.83978102189781023"/>
  </r>
  <r>
    <x v="2"/>
    <x v="36"/>
    <n v="1140"/>
    <n v="8.8000000000000005E-3"/>
    <n v="0.83211678832116787"/>
  </r>
  <r>
    <x v="3"/>
    <x v="38"/>
    <n v="5.4180000000000001"/>
    <n v="-1.54E-2"/>
    <n v="0.95809018567639259"/>
  </r>
  <r>
    <x v="3"/>
    <x v="40"/>
    <n v="5.4829999999999997"/>
    <n v="1.2E-2"/>
    <n v="0.96958443854995569"/>
  </r>
  <r>
    <x v="3"/>
    <x v="34"/>
    <n v="5.5529999999999999"/>
    <n v="1.09E-2"/>
    <n v="0.98196286472148531"/>
  </r>
  <r>
    <x v="3"/>
    <x v="35"/>
    <n v="5.4930000000000003"/>
    <n v="-1.1699999999999999E-2"/>
    <n v="0.97135278514588863"/>
  </r>
  <r>
    <x v="3"/>
    <x v="36"/>
    <n v="5.4829999999999997"/>
    <n v="-1.8E-3"/>
    <n v="0.96958443854995569"/>
  </r>
  <r>
    <x v="3"/>
    <x v="37"/>
    <n v="5.5650000000000004"/>
    <n v="1.32E-2"/>
    <n v="0.98408488063660482"/>
  </r>
  <r>
    <x v="32"/>
    <x v="36"/>
    <n v="-0.254"/>
    <n v="0.1331"/>
    <s v=""/>
  </r>
  <r>
    <x v="15"/>
    <x v="33"/>
    <n v="147.13999999999999"/>
    <n v="-1.84E-2"/>
    <n v="0.619928375816305"/>
  </r>
  <r>
    <x v="15"/>
    <x v="34"/>
    <n v="158.02000000000001"/>
    <n v="7.3899999999999993E-2"/>
    <n v="0.6657678533810828"/>
  </r>
  <r>
    <x v="15"/>
    <x v="35"/>
    <n v="166.1"/>
    <n v="5.1100000000000007E-2"/>
    <n v="0.6998104065725721"/>
  </r>
  <r>
    <x v="15"/>
    <x v="36"/>
    <n v="176.89"/>
    <n v="6.5000000000000002E-2"/>
    <n v="0.74527069728249418"/>
  </r>
  <r>
    <x v="15"/>
    <x v="37"/>
    <n v="184.33"/>
    <n v="4.2099999999999999E-2"/>
    <n v="0.77661681061723198"/>
  </r>
  <r>
    <x v="22"/>
    <x v="33"/>
    <n v="63"/>
    <n v="-8.1600000000000006E-2"/>
    <n v="0.43165467625899284"/>
  </r>
  <r>
    <x v="22"/>
    <x v="34"/>
    <n v="67.36"/>
    <n v="6.9199999999999998E-2"/>
    <n v="0.46152792052072633"/>
  </r>
  <r>
    <x v="22"/>
    <x v="35"/>
    <n v="72"/>
    <n v="6.8900000000000003E-2"/>
    <n v="0.49331963001027751"/>
  </r>
  <r>
    <x v="22"/>
    <x v="36"/>
    <n v="74.98"/>
    <n v="4.1399999999999999E-2"/>
    <n v="0.51373758136348069"/>
  </r>
  <r>
    <x v="22"/>
    <x v="37"/>
    <n v="79.599999999999994"/>
    <n v="6.1600000000000002E-2"/>
    <n v="0.54539225762247345"/>
  </r>
  <r>
    <x v="1"/>
    <x v="33"/>
    <n v="36.04"/>
    <n v="-2.8300000000000002E-2"/>
    <n v="0.75809844341607069"/>
  </r>
  <r>
    <x v="1"/>
    <x v="34"/>
    <n v="37.42"/>
    <n v="3.8300000000000001E-2"/>
    <n v="0.78712663020614226"/>
  </r>
  <r>
    <x v="1"/>
    <x v="35"/>
    <n v="39.68"/>
    <n v="6.0400000000000002E-2"/>
    <n v="0.83466554480437527"/>
  </r>
  <r>
    <x v="1"/>
    <x v="36"/>
    <n v="39.15"/>
    <n v="-1.34E-2"/>
    <n v="0.82351703828355072"/>
  </r>
  <r>
    <x v="1"/>
    <x v="37"/>
    <n v="38.979999999999997"/>
    <n v="-4.3E-3"/>
    <n v="0.81994110222970129"/>
  </r>
  <r>
    <x v="0"/>
    <x v="33"/>
    <n v="115.2"/>
    <n v="1.6799999999999999E-2"/>
    <n v="0.82109764789736273"/>
  </r>
  <r>
    <x v="0"/>
    <x v="34"/>
    <n v="116.5"/>
    <n v="1.1299999999999999E-2"/>
    <n v="0.83036350677120452"/>
  </r>
  <r>
    <x v="0"/>
    <x v="35"/>
    <n v="120.05"/>
    <n v="3.0499999999999999E-2"/>
    <n v="0.85566642908054158"/>
  </r>
  <r>
    <x v="0"/>
    <x v="36"/>
    <n v="118.15"/>
    <n v="-1.5800000000000002E-2"/>
    <n v="0.84212401995723452"/>
  </r>
  <r>
    <x v="0"/>
    <x v="37"/>
    <n v="118.45"/>
    <n v="2.5000000000000001E-3"/>
    <n v="0.84426229508196715"/>
  </r>
  <r>
    <x v="29"/>
    <x v="33"/>
    <n v="1.1000000000000001"/>
    <n v="-5.9800000000000006E-2"/>
    <n v="0.46276819520403878"/>
  </r>
  <r>
    <x v="29"/>
    <x v="34"/>
    <n v="1.1499999999999999"/>
    <n v="4.5499999999999999E-2"/>
    <n v="0.48380311316785868"/>
  </r>
  <r>
    <x v="29"/>
    <x v="35"/>
    <n v="1.1819999999999999"/>
    <n v="2.7799999999999998E-2"/>
    <n v="0.49726546066470345"/>
  </r>
  <r>
    <x v="29"/>
    <x v="36"/>
    <n v="1.1819999999999999"/>
    <n v="-4.0000000000000002E-4"/>
    <n v="0.49726546066470345"/>
  </r>
  <r>
    <x v="29"/>
    <x v="37"/>
    <n v="1.1499999999999999"/>
    <n v="-2.6699999999999998E-2"/>
    <n v="0.48380311316785868"/>
  </r>
  <r>
    <x v="27"/>
    <x v="33"/>
    <n v="33.53"/>
    <n v="-7.5800000000000006E-2"/>
    <n v="0.74428412874583805"/>
  </r>
  <r>
    <x v="27"/>
    <x v="34"/>
    <n v="33.814999999999998"/>
    <n v="8.5000000000000006E-3"/>
    <n v="0.75061043285238627"/>
  </r>
  <r>
    <x v="27"/>
    <x v="35"/>
    <n v="34.265000000000001"/>
    <n v="1.3300000000000001E-2"/>
    <n v="0.76059933407325198"/>
  </r>
  <r>
    <x v="27"/>
    <x v="36"/>
    <n v="33.880000000000003"/>
    <n v="-1.1200000000000002E-2"/>
    <n v="0.75205327413984469"/>
  </r>
  <r>
    <x v="27"/>
    <x v="37"/>
    <n v="33.625"/>
    <n v="-7.4999999999999997E-3"/>
    <n v="0.74639289678135412"/>
  </r>
  <r>
    <x v="23"/>
    <x v="33"/>
    <n v="81.36"/>
    <n v="2.3700000000000002E-2"/>
    <n v="0.86553191489361703"/>
  </r>
  <r>
    <x v="23"/>
    <x v="34"/>
    <n v="84.83"/>
    <n v="4.2599999999999999E-2"/>
    <n v="0.9024468085106383"/>
  </r>
  <r>
    <x v="23"/>
    <x v="35"/>
    <n v="84"/>
    <n v="-9.7999999999999997E-3"/>
    <n v="0.8936170212765957"/>
  </r>
  <r>
    <x v="23"/>
    <x v="36"/>
    <n v="82"/>
    <n v="-2.3799999999999998E-2"/>
    <n v="0.87234042553191493"/>
  </r>
  <r>
    <x v="23"/>
    <x v="37"/>
    <n v="82.13"/>
    <n v="1.6000000000000001E-3"/>
    <n v="0.87372340425531914"/>
  </r>
  <r>
    <x v="9"/>
    <x v="33"/>
    <n v="8.6980000000000004"/>
    <n v="-2.2000000000000002E-2"/>
    <n v="0.52255932712526287"/>
  </r>
  <r>
    <x v="9"/>
    <x v="34"/>
    <n v="9.2759999999999998"/>
    <n v="6.6500000000000004E-2"/>
    <n v="0.55728446981075397"/>
  </r>
  <r>
    <x v="9"/>
    <x v="35"/>
    <n v="9.3580000000000005"/>
    <n v="8.8000000000000005E-3"/>
    <n v="0.56221087413637738"/>
  </r>
  <r>
    <x v="9"/>
    <x v="36"/>
    <n v="9.4220000000000006"/>
    <n v="6.8000000000000005E-3"/>
    <n v="0.56605587263442481"/>
  </r>
  <r>
    <x v="9"/>
    <x v="37"/>
    <n v="9.8859999999999992"/>
    <n v="4.9200000000000001E-2"/>
    <n v="0.59393211174526883"/>
  </r>
  <r>
    <x v="21"/>
    <x v="33"/>
    <n v="95.18"/>
    <n v="-3.4000000000000002E-3"/>
    <n v="0.74070038910505842"/>
  </r>
  <r>
    <x v="21"/>
    <x v="34"/>
    <n v="95.84"/>
    <n v="6.8999999999999999E-3"/>
    <n v="0.74583657587548646"/>
  </r>
  <r>
    <x v="21"/>
    <x v="35"/>
    <n v="96"/>
    <n v="1.7000000000000001E-3"/>
    <n v="0.74708171206225682"/>
  </r>
  <r>
    <x v="21"/>
    <x v="36"/>
    <n v="95.7"/>
    <n v="-3.0999999999999999E-3"/>
    <n v="0.74474708171206228"/>
  </r>
  <r>
    <x v="21"/>
    <x v="37"/>
    <n v="94.82"/>
    <n v="-9.1999999999999998E-3"/>
    <n v="0.73789883268482481"/>
  </r>
  <r>
    <x v="25"/>
    <x v="33"/>
    <n v="6.5060000000000002"/>
    <n v="-4.8000000000000001E-2"/>
    <n v="0.41034374014506464"/>
  </r>
  <r>
    <x v="25"/>
    <x v="34"/>
    <n v="6.7859999999999996"/>
    <n v="4.2999999999999997E-2"/>
    <n v="0.42800378429517499"/>
  </r>
  <r>
    <x v="25"/>
    <x v="35"/>
    <n v="7.2"/>
    <n v="6.0999999999999999E-2"/>
    <n v="0.45411542100283819"/>
  </r>
  <r>
    <x v="25"/>
    <x v="36"/>
    <n v="7.67"/>
    <n v="6.5299999999999997E-2"/>
    <n v="0.48375906654052347"/>
  </r>
  <r>
    <x v="25"/>
    <x v="37"/>
    <n v="7.9480000000000004"/>
    <n v="3.6200000000000003E-2"/>
    <n v="0.50129296751813313"/>
  </r>
  <r>
    <x v="26"/>
    <x v="33"/>
    <n v="72.34"/>
    <n v="-2.3199999999999998E-2"/>
    <n v="0.7565362894791885"/>
  </r>
  <r>
    <x v="26"/>
    <x v="34"/>
    <n v="74.64"/>
    <n v="3.1800000000000002E-2"/>
    <n v="0.78058983476260191"/>
  </r>
  <r>
    <x v="26"/>
    <x v="35"/>
    <n v="74.22"/>
    <n v="-5.6000000000000008E-3"/>
    <n v="0.77619744823258729"/>
  </r>
  <r>
    <x v="26"/>
    <x v="36"/>
    <n v="72.680000000000007"/>
    <n v="-2.07E-2"/>
    <n v="0.76009203095586697"/>
  </r>
  <r>
    <x v="26"/>
    <x v="37"/>
    <n v="74.459999999999994"/>
    <n v="2.4500000000000001E-2"/>
    <n v="0.7787073833925956"/>
  </r>
  <r>
    <x v="5"/>
    <x v="36"/>
    <n v="4442.75"/>
    <n v="1E-3"/>
    <n v="0.72698012187379324"/>
  </r>
  <r>
    <x v="5"/>
    <x v="37"/>
    <n v="4506.8500000000004"/>
    <n v="1.44E-2"/>
    <n v="0.7374689915630871"/>
  </r>
  <r>
    <x v="5"/>
    <x v="41"/>
    <n v="4523.91"/>
    <n v="3.8E-3"/>
    <n v="0.74026056904981641"/>
  </r>
  <r>
    <x v="5"/>
    <x v="42"/>
    <n v="4353.72"/>
    <n v="-3.7599999999999995E-2"/>
    <n v="0.71241188367663522"/>
  </r>
  <r>
    <x v="5"/>
    <x v="43"/>
    <n v="4406.49"/>
    <n v="1.21E-2"/>
    <n v="0.7210467924676498"/>
  </r>
  <r>
    <x v="7"/>
    <x v="36"/>
    <n v="10325.89"/>
    <n v="-3.0000000000000001E-3"/>
    <n v="0.74901656979253484"/>
  </r>
  <r>
    <x v="7"/>
    <x v="37"/>
    <n v="10562.76"/>
    <n v="2.2200000000000001E-2"/>
    <n v="0.76619858072687153"/>
  </r>
  <r>
    <x v="7"/>
    <x v="41"/>
    <n v="10706.46"/>
    <n v="1.34E-2"/>
    <n v="0.77662225181761402"/>
  </r>
  <r>
    <x v="7"/>
    <x v="42"/>
    <n v="10277.73"/>
    <n v="-2.0000000000000001E-4"/>
    <n v="0.74552315295377236"/>
  </r>
  <r>
    <x v="14"/>
    <x v="36"/>
    <n v="5677.73"/>
    <n v="-4.6999999999999993E-3"/>
    <n v="0.7613939616629698"/>
  </r>
  <r>
    <x v="14"/>
    <x v="37"/>
    <n v="5842.66"/>
    <n v="2.8999999999999998E-2"/>
    <n v="0.78351137585791641"/>
  </r>
  <r>
    <x v="14"/>
    <x v="41"/>
    <n v="5791.31"/>
    <n v="-8.8000000000000005E-3"/>
    <n v="0.77662524708261482"/>
  </r>
  <r>
    <x v="14"/>
    <x v="42"/>
    <n v="5597.65"/>
    <n v="0"/>
    <n v="0.75065508742098042"/>
  </r>
  <r>
    <x v="33"/>
    <x v="9"/>
    <n v="2461.4299999999998"/>
    <n v="-1.5E-3"/>
    <s v=""/>
  </r>
  <r>
    <x v="8"/>
    <x v="36"/>
    <n v="23433.57"/>
    <n v="3.44E-2"/>
    <n v="0.79847165210066917"/>
  </r>
  <r>
    <x v="8"/>
    <x v="37"/>
    <n v="23719.37"/>
    <n v="1.2199999999999999E-2"/>
    <n v="0.8082099548078695"/>
  </r>
  <r>
    <x v="8"/>
    <x v="44"/>
    <n v="23390.77"/>
    <n v="-1.3899999999999999E-2"/>
    <n v="0.7970132918632018"/>
  </r>
  <r>
    <x v="8"/>
    <x v="41"/>
    <n v="23949.759999999998"/>
    <n v="2.3900000000000001E-2"/>
    <n v="0.81606022618894691"/>
  </r>
  <r>
    <x v="8"/>
    <x v="42"/>
    <n v="23504.35"/>
    <n v="-1.8600000000000002E-2"/>
    <n v="0.80088339830646216"/>
  </r>
  <r>
    <x v="17"/>
    <x v="36"/>
    <n v="8090.9030000000002"/>
    <n v="2.58E-2"/>
    <n v="0.82415754829798371"/>
  </r>
  <r>
    <x v="17"/>
    <x v="37"/>
    <n v="8153.5749999999998"/>
    <n v="7.7000000000000002E-3"/>
    <n v="0.83054145895257081"/>
  </r>
  <r>
    <x v="17"/>
    <x v="44"/>
    <n v="8192.4249999999993"/>
    <n v="4.7999999999999996E-3"/>
    <n v="0.83449880719310421"/>
  </r>
  <r>
    <x v="17"/>
    <x v="41"/>
    <n v="8515.74"/>
    <n v="3.95E-2"/>
    <n v="0.86743239912072501"/>
  </r>
  <r>
    <x v="17"/>
    <x v="42"/>
    <n v="8393.1759999999995"/>
    <n v="-1.44E-2"/>
    <n v="0.85494775485424523"/>
  </r>
  <r>
    <x v="18"/>
    <x v="35"/>
    <n v="18950.18"/>
    <n v="2.0099999999999996E-2"/>
    <n v="0.80981252697568873"/>
  </r>
  <r>
    <x v="18"/>
    <x v="36"/>
    <n v="19353.240000000002"/>
    <n v="2.1299999999999999E-2"/>
    <n v="0.82703679804450303"/>
  </r>
  <r>
    <x v="18"/>
    <x v="37"/>
    <n v="19345.77"/>
    <n v="-4.0000000000000002E-4"/>
    <n v="0.82671757682462488"/>
  </r>
  <r>
    <x v="18"/>
    <x v="41"/>
    <n v="19638.810000000001"/>
    <n v="1.5100000000000001E-2"/>
    <n v="0.83924027913694887"/>
  </r>
  <r>
    <x v="18"/>
    <x v="42"/>
    <n v="19550.09"/>
    <n v="-4.5000000000000005E-3"/>
    <n v="0.83544893956163702"/>
  </r>
  <r>
    <x v="18"/>
    <x v="43"/>
    <n v="19290.2"/>
    <n v="-1.3300000000000001E-2"/>
    <n v="0.82434286153833003"/>
  </r>
  <r>
    <x v="16"/>
    <x v="35"/>
    <n v="24253.29"/>
    <n v="2.12E-2"/>
    <n v="0.87696907087516152"/>
  </r>
  <r>
    <x v="16"/>
    <x v="36"/>
    <n v="23970.37"/>
    <n v="-1.1699999999999999E-2"/>
    <n v="0.86673903241308059"/>
  </r>
  <r>
    <x v="16"/>
    <x v="37"/>
    <n v="24300.33"/>
    <n v="1.38E-2"/>
    <n v="0.87866997929187396"/>
  </r>
  <r>
    <x v="16"/>
    <x v="41"/>
    <n v="24435.4"/>
    <n v="5.6000000000000008E-3"/>
    <n v="0.88355394399947063"/>
  </r>
  <r>
    <x v="16"/>
    <x v="42"/>
    <n v="24145.34"/>
    <n v="-1.1899999999999999E-2"/>
    <n v="0.87306573193842452"/>
  </r>
  <r>
    <x v="16"/>
    <x v="43"/>
    <n v="24069.99"/>
    <n v="-3.0999999999999999E-3"/>
    <n v="0.87034116881769152"/>
  </r>
  <r>
    <x v="24"/>
    <x v="35"/>
    <n v="30067.21"/>
    <n v="8.9700000000000002E-2"/>
    <n v="0.72761440360090024"/>
  </r>
  <r>
    <x v="24"/>
    <x v="36"/>
    <n v="29893.96"/>
    <n v="-5.7999999999999996E-3"/>
    <n v="0.72342182319773485"/>
  </r>
  <r>
    <x v="24"/>
    <x v="37"/>
    <n v="31159.62"/>
    <n v="4.2300000000000004E-2"/>
    <n v="0.75405028676523966"/>
  </r>
  <r>
    <x v="24"/>
    <x v="41"/>
    <n v="30690.02"/>
    <n v="-1.5100000000000001E-2"/>
    <n v="0.74268615540982019"/>
  </r>
  <r>
    <x v="24"/>
    <x v="42"/>
    <n v="30379.81"/>
    <n v="-1.01E-2"/>
    <n v="0.73517919802531284"/>
  </r>
  <r>
    <x v="24"/>
    <x v="43"/>
    <n v="30640.05"/>
    <n v="8.6E-3"/>
    <n v="0.74147690148343537"/>
  </r>
  <r>
    <x v="13"/>
    <x v="35"/>
    <n v="1.089"/>
    <n v="8.8999999999999999E-3"/>
    <n v="1.0074005550416281"/>
  </r>
  <r>
    <x v="13"/>
    <x v="36"/>
    <n v="1.0860000000000001"/>
    <n v="-3.0999999999999999E-3"/>
    <n v="1.0046253469010178"/>
  </r>
  <r>
    <x v="13"/>
    <x v="37"/>
    <n v="1.093"/>
    <n v="6.6E-3"/>
    <n v="1.0111008325624422"/>
  </r>
  <r>
    <x v="13"/>
    <x v="41"/>
    <n v="1.099"/>
    <n v="4.4000000000000003E-3"/>
    <n v="1.0166512488436632"/>
  </r>
  <r>
    <x v="13"/>
    <x v="42"/>
    <n v="1.091"/>
    <n v="-7.0999999999999995E-3"/>
    <n v="1.0092506938020351"/>
  </r>
  <r>
    <x v="13"/>
    <x v="43"/>
    <n v="1.089"/>
    <n v="-1.9E-3"/>
    <n v="1.0074005550416281"/>
  </r>
  <r>
    <x v="11"/>
    <x v="35"/>
    <n v="0.88300000000000001"/>
    <n v="2.9999999999999997E-4"/>
    <n v="1.0562200956937799"/>
  </r>
  <r>
    <x v="11"/>
    <x v="36"/>
    <n v="0.876"/>
    <n v="-8.1000000000000013E-3"/>
    <n v="1.0478468899521531"/>
  </r>
  <r>
    <x v="11"/>
    <x v="37"/>
    <n v="0.877"/>
    <n v="1.5E-3"/>
    <n v="1.049043062200957"/>
  </r>
  <r>
    <x v="11"/>
    <x v="41"/>
    <n v="0.87"/>
    <n v="-8.3000000000000001E-3"/>
    <n v="1.0406698564593302"/>
  </r>
  <r>
    <x v="11"/>
    <x v="42"/>
    <n v="0.871"/>
    <n v="5.9999999999999995E-4"/>
    <n v="1.0418660287081341"/>
  </r>
  <r>
    <x v="11"/>
    <x v="43"/>
    <n v="0.871"/>
    <n v="2.9999999999999997E-4"/>
    <n v="1.0418660287081341"/>
  </r>
  <r>
    <x v="10"/>
    <x v="35"/>
    <n v="1.056"/>
    <n v="2.0000000000000001E-4"/>
    <n v="0.99341486359360309"/>
  </r>
  <r>
    <x v="10"/>
    <x v="36"/>
    <n v="1.0549999999999999"/>
    <n v="-1E-3"/>
    <n v="0.9924741298212606"/>
  </r>
  <r>
    <x v="10"/>
    <x v="37"/>
    <n v="1.056"/>
    <n v="1E-3"/>
    <n v="0.99341486359360309"/>
  </r>
  <r>
    <x v="10"/>
    <x v="41"/>
    <n v="1.0549999999999999"/>
    <n v="-1.7000000000000001E-3"/>
    <n v="0.9924741298212606"/>
  </r>
  <r>
    <x v="10"/>
    <x v="42"/>
    <n v="1.0529999999999999"/>
    <n v="-1.8E-3"/>
    <n v="0.99059266227657572"/>
  </r>
  <r>
    <x v="10"/>
    <x v="43"/>
    <n v="1.052"/>
    <n v="-5.0000000000000001E-4"/>
    <n v="0.98965192850423345"/>
  </r>
  <r>
    <x v="12"/>
    <x v="35"/>
    <n v="118.465"/>
    <n v="4.7999999999999996E-3"/>
    <n v="0.98499210110584523"/>
  </r>
  <r>
    <x v="12"/>
    <x v="36"/>
    <n v="118.15"/>
    <n v="-2.3999999999999998E-3"/>
    <n v="0.98237299409661605"/>
  </r>
  <r>
    <x v="12"/>
    <x v="37"/>
    <n v="118.53"/>
    <n v="2.8999999999999998E-3"/>
    <n v="0.98553255175854337"/>
  </r>
  <r>
    <x v="12"/>
    <x v="41"/>
    <n v="117.72"/>
    <n v="-6.8000000000000005E-3"/>
    <n v="0.97879770516338238"/>
  </r>
  <r>
    <x v="12"/>
    <x v="42"/>
    <n v="117.12"/>
    <n v="-5.4000000000000003E-3"/>
    <n v="0.97380892990770773"/>
  </r>
  <r>
    <x v="12"/>
    <x v="43"/>
    <n v="117.375"/>
    <n v="1.9E-3"/>
    <n v="0.97592915939136948"/>
  </r>
  <r>
    <x v="28"/>
    <x v="35"/>
    <n v="108.78"/>
    <n v="-4.0000000000000001E-3"/>
    <n v="0.97755171732058443"/>
  </r>
  <r>
    <x v="28"/>
    <x v="36"/>
    <n v="108.843"/>
    <n v="5.9999999999999995E-4"/>
    <n v="0.9781178669638203"/>
  </r>
  <r>
    <x v="28"/>
    <x v="37"/>
    <n v="108.464"/>
    <n v="-3.4000000000000002E-3"/>
    <n v="0.97471198260213154"/>
  </r>
  <r>
    <x v="28"/>
    <x v="41"/>
    <n v="107.176"/>
    <n v="-1.1000000000000001E-2"/>
    <n v="0.96313736767375402"/>
  </r>
  <r>
    <x v="28"/>
    <x v="42"/>
    <n v="107.351"/>
    <n v="1.8E-3"/>
    <n v="0.96471000557163133"/>
  </r>
  <r>
    <x v="28"/>
    <x v="43"/>
    <n v="107.789"/>
    <n v="3.8E-3"/>
    <n v="0.96864609356746167"/>
  </r>
  <r>
    <x v="31"/>
    <x v="36"/>
    <n v="0.14199999999999999"/>
    <n v="-2.8999999999999998E-3"/>
    <n v="0.99300699300699302"/>
  </r>
  <r>
    <x v="31"/>
    <x v="37"/>
    <n v="0.14199999999999999"/>
    <n v="3.3E-3"/>
    <n v="0.99300699300699302"/>
  </r>
  <r>
    <x v="31"/>
    <x v="41"/>
    <n v="0.14199999999999999"/>
    <n v="-1.9E-3"/>
    <n v="0.99300699300699302"/>
  </r>
  <r>
    <x v="31"/>
    <x v="42"/>
    <n v="0.14099999999999999"/>
    <n v="-2.5999999999999999E-3"/>
    <n v="0.98601398601398604"/>
  </r>
  <r>
    <x v="31"/>
    <x v="43"/>
    <n v="0.14099999999999999"/>
    <n v="-1E-3"/>
    <n v="0.98601398601398604"/>
  </r>
  <r>
    <x v="30"/>
    <x v="36"/>
    <n v="26.14"/>
    <n v="7.3499999999999996E-2"/>
    <n v="0.48997188378631679"/>
  </r>
  <r>
    <x v="30"/>
    <x v="37"/>
    <n v="23.23"/>
    <n v="-0.11230000000000001"/>
    <n v="0.43542642924086222"/>
  </r>
  <r>
    <x v="30"/>
    <x v="41"/>
    <n v="20.75"/>
    <n v="-7.980000000000001E-2"/>
    <n v="0.38894095595126521"/>
  </r>
  <r>
    <x v="30"/>
    <x v="42"/>
    <n v="20.11"/>
    <n v="-3.0800000000000001E-2"/>
    <n v="0.37694470477975628"/>
  </r>
  <r>
    <x v="30"/>
    <x v="43"/>
    <n v="19.96"/>
    <n v="-7.4999999999999997E-3"/>
    <n v="0.37413308341143392"/>
  </r>
  <r>
    <x v="4"/>
    <x v="36"/>
    <n v="33.67"/>
    <n v="3.9199999999999999E-2"/>
    <n v="0.56721698113207553"/>
  </r>
  <r>
    <x v="4"/>
    <x v="37"/>
    <n v="31.99"/>
    <n v="-4.9000000000000002E-2"/>
    <n v="0.53891509433962259"/>
  </r>
  <r>
    <x v="4"/>
    <x v="41"/>
    <n v="30.09"/>
    <n v="-5.5599999999999997E-2"/>
    <n v="0.50690700808625333"/>
  </r>
  <r>
    <x v="4"/>
    <x v="42"/>
    <n v="28"/>
    <n v="-6.9500000000000006E-2"/>
    <n v="0.47169811320754718"/>
  </r>
  <r>
    <x v="4"/>
    <x v="43"/>
    <n v="27.88"/>
    <n v="-4.3E-3"/>
    <n v="0.46967654986522911"/>
  </r>
  <r>
    <x v="19"/>
    <x v="37"/>
    <n v="1736.2"/>
    <n v="4.4299999999999999E-2"/>
    <n v="1.0800622083981337"/>
  </r>
  <r>
    <x v="19"/>
    <x v="44"/>
    <n v="1744.8"/>
    <n v="1.7100000000000001E-2"/>
    <n v="1.0854121306376361"/>
  </r>
  <r>
    <x v="19"/>
    <x v="41"/>
    <n v="1756.7"/>
    <n v="2.8000000000000004E-3"/>
    <n v="1.0928149300155521"/>
  </r>
  <r>
    <x v="19"/>
    <x v="42"/>
    <n v="1727.2"/>
    <n v="-8.199999999999999E-3"/>
    <n v="1.0744634525660965"/>
  </r>
  <r>
    <x v="19"/>
    <x v="43"/>
    <n v="1731"/>
    <n v="-1.7000000000000001E-3"/>
    <n v="1.0768273716951788"/>
  </r>
  <r>
    <x v="6"/>
    <x v="35"/>
    <n v="5067.5"/>
    <n v="4.1900000000000007E-2"/>
    <n v="0.88053866203301479"/>
  </r>
  <r>
    <x v="6"/>
    <x v="36"/>
    <n v="4976"/>
    <n v="2.2400000000000003E-2"/>
    <n v="0.86463944396177239"/>
  </r>
  <r>
    <x v="6"/>
    <x v="37"/>
    <n v="4963.5"/>
    <n v="-2.5000000000000001E-3"/>
    <n v="0.86246741963509987"/>
  </r>
  <r>
    <x v="6"/>
    <x v="41"/>
    <n v="5119"/>
    <n v="2.87E-2"/>
    <n v="0.88948740225890532"/>
  </r>
  <r>
    <x v="6"/>
    <x v="42"/>
    <n v="5039.3"/>
    <n v="1.5300000000000001E-2"/>
    <n v="0.87563857515204169"/>
  </r>
  <r>
    <x v="2"/>
    <x v="35"/>
    <n v="1150.5"/>
    <n v="4.0000000000000002E-4"/>
    <n v="0.83978102189781023"/>
  </r>
  <r>
    <x v="2"/>
    <x v="36"/>
    <n v="1140"/>
    <n v="8.8000000000000005E-3"/>
    <n v="0.83211678832116787"/>
  </r>
  <r>
    <x v="2"/>
    <x v="37"/>
    <n v="1142.5"/>
    <n v="2.2000000000000001E-3"/>
    <n v="0.83394160583941601"/>
  </r>
  <r>
    <x v="2"/>
    <x v="41"/>
    <n v="1140"/>
    <n v="0"/>
    <n v="0.83211678832116787"/>
  </r>
  <r>
    <x v="2"/>
    <x v="42"/>
    <n v="1140"/>
    <n v="-2.2000000000000001E-3"/>
    <n v="0.83211678832116787"/>
  </r>
  <r>
    <x v="3"/>
    <x v="36"/>
    <n v="5.4829999999999997"/>
    <n v="-1.8E-3"/>
    <n v="0.96958443854995569"/>
  </r>
  <r>
    <x v="3"/>
    <x v="45"/>
    <n v="5.5679999999999996"/>
    <n v="1.55E-2"/>
    <n v="0.98461538461538456"/>
  </r>
  <r>
    <x v="3"/>
    <x v="44"/>
    <n v="5.56"/>
    <n v="-8.9999999999999998E-4"/>
    <n v="0.98320070733863829"/>
  </r>
  <r>
    <x v="3"/>
    <x v="41"/>
    <n v="5.4829999999999997"/>
    <n v="-1.2199999999999999E-2"/>
    <n v="0.96958443854995569"/>
  </r>
  <r>
    <x v="3"/>
    <x v="42"/>
    <n v="5.38"/>
    <n v="-1.9599999999999999E-2"/>
    <n v="0.95137046861184782"/>
  </r>
  <r>
    <x v="3"/>
    <x v="43"/>
    <n v="5.4249999999999998"/>
    <n v="-1.1399999999999999E-2"/>
    <n v="0.95932802829354547"/>
  </r>
  <r>
    <x v="32"/>
    <x v="41"/>
    <n v="-0.248"/>
    <n v="-0.1273"/>
    <s v=""/>
  </r>
  <r>
    <x v="15"/>
    <x v="36"/>
    <n v="176.89"/>
    <n v="6.5000000000000002E-2"/>
    <n v="0.74527069728249418"/>
  </r>
  <r>
    <x v="15"/>
    <x v="37"/>
    <n v="184.33"/>
    <n v="4.2099999999999999E-2"/>
    <n v="0.77661681061723198"/>
  </r>
  <r>
    <x v="15"/>
    <x v="44"/>
    <n v="179.39"/>
    <n v="-2.6800000000000001E-2"/>
    <n v="0.75580366547293021"/>
  </r>
  <r>
    <x v="15"/>
    <x v="41"/>
    <n v="178.32"/>
    <n v="-6.0000000000000001E-3"/>
    <n v="0.75129555508742363"/>
  </r>
  <r>
    <x v="15"/>
    <x v="42"/>
    <n v="178.5"/>
    <n v="1E-3"/>
    <n v="0.75205392879713506"/>
  </r>
  <r>
    <x v="22"/>
    <x v="36"/>
    <n v="74.98"/>
    <n v="4.1399999999999999E-2"/>
    <n v="0.51373758136348069"/>
  </r>
  <r>
    <x v="22"/>
    <x v="37"/>
    <n v="79.599999999999994"/>
    <n v="6.1600000000000002E-2"/>
    <n v="0.54539225762247345"/>
  </r>
  <r>
    <x v="22"/>
    <x v="41"/>
    <n v="79.760000000000005"/>
    <n v="2E-3"/>
    <n v="0.54648852346694077"/>
  </r>
  <r>
    <x v="22"/>
    <x v="42"/>
    <n v="74"/>
    <n v="-7.22E-2"/>
    <n v="0.50702295306611855"/>
  </r>
  <r>
    <x v="22"/>
    <x v="43"/>
    <n v="76.06"/>
    <n v="2.7799999999999998E-2"/>
    <n v="0.52113737581363484"/>
  </r>
  <r>
    <x v="1"/>
    <x v="36"/>
    <n v="39.15"/>
    <n v="-1.34E-2"/>
    <n v="0.82351703828355072"/>
  </r>
  <r>
    <x v="1"/>
    <x v="37"/>
    <n v="38.979999999999997"/>
    <n v="-4.3E-3"/>
    <n v="0.81994110222970129"/>
  </r>
  <r>
    <x v="1"/>
    <x v="41"/>
    <n v="38.700000000000003"/>
    <n v="-7.1999999999999998E-3"/>
    <n v="0.81405132519983181"/>
  </r>
  <r>
    <x v="1"/>
    <x v="42"/>
    <n v="36.44"/>
    <n v="-5.8400000000000001E-2"/>
    <n v="0.76651241060159858"/>
  </r>
  <r>
    <x v="1"/>
    <x v="43"/>
    <n v="36.82"/>
    <n v="1.04E-2"/>
    <n v="0.7745056794278502"/>
  </r>
  <r>
    <x v="0"/>
    <x v="36"/>
    <n v="118.15"/>
    <n v="-1.5800000000000002E-2"/>
    <n v="0.84212401995723452"/>
  </r>
  <r>
    <x v="0"/>
    <x v="37"/>
    <n v="118.45"/>
    <n v="2.5000000000000001E-3"/>
    <n v="0.84426229508196715"/>
  </r>
  <r>
    <x v="0"/>
    <x v="41"/>
    <n v="124.7"/>
    <n v="5.28E-2"/>
    <n v="0.88880969351389871"/>
  </r>
  <r>
    <x v="0"/>
    <x v="42"/>
    <n v="120.5"/>
    <n v="-3.3700000000000001E-2"/>
    <n v="0.8588738417676407"/>
  </r>
  <r>
    <x v="0"/>
    <x v="43"/>
    <n v="121.4"/>
    <n v="7.4999999999999997E-3"/>
    <n v="0.86528866714183894"/>
  </r>
  <r>
    <x v="29"/>
    <x v="36"/>
    <n v="1.1819999999999999"/>
    <n v="-4.0000000000000002E-4"/>
    <n v="0.49726546066470345"/>
  </r>
  <r>
    <x v="29"/>
    <x v="37"/>
    <n v="1.1499999999999999"/>
    <n v="-2.6699999999999998E-2"/>
    <n v="0.48380311316785868"/>
  </r>
  <r>
    <x v="29"/>
    <x v="41"/>
    <n v="1.105"/>
    <n v="-3.9599999999999996E-2"/>
    <n v="0.46487168700042075"/>
  </r>
  <r>
    <x v="29"/>
    <x v="42"/>
    <n v="0.99"/>
    <n v="-0.10369999999999999"/>
    <n v="0.41649137568363487"/>
  </r>
  <r>
    <x v="29"/>
    <x v="43"/>
    <n v="1.008"/>
    <n v="1.8200000000000001E-2"/>
    <n v="0.42406394615061005"/>
  </r>
  <r>
    <x v="27"/>
    <x v="36"/>
    <n v="33.880000000000003"/>
    <n v="-1.1200000000000002E-2"/>
    <n v="0.75205327413984469"/>
  </r>
  <r>
    <x v="27"/>
    <x v="37"/>
    <n v="33.625"/>
    <n v="-7.4999999999999997E-3"/>
    <n v="0.74639289678135412"/>
  </r>
  <r>
    <x v="27"/>
    <x v="41"/>
    <n v="32.659999999999997"/>
    <n v="-2.87E-2"/>
    <n v="0.72497225305216428"/>
  </r>
  <r>
    <x v="27"/>
    <x v="42"/>
    <n v="30.684999999999999"/>
    <n v="-6.0499999999999998E-2"/>
    <n v="0.68113207547169807"/>
  </r>
  <r>
    <x v="27"/>
    <x v="43"/>
    <n v="30.71"/>
    <n v="8.0000000000000004E-4"/>
    <n v="0.68168701442841295"/>
  </r>
  <r>
    <x v="23"/>
    <x v="36"/>
    <n v="82"/>
    <n v="-2.3799999999999998E-2"/>
    <n v="0.87234042553191493"/>
  </r>
  <r>
    <x v="23"/>
    <x v="37"/>
    <n v="82.13"/>
    <n v="1.6000000000000001E-3"/>
    <n v="0.87372340425531914"/>
  </r>
  <r>
    <x v="23"/>
    <x v="41"/>
    <n v="82.65"/>
    <n v="6.3E-3"/>
    <n v="0.87925531914893618"/>
  </r>
  <r>
    <x v="23"/>
    <x v="42"/>
    <n v="82.81"/>
    <n v="1.9E-3"/>
    <n v="0.88095744680851062"/>
  </r>
  <r>
    <x v="23"/>
    <x v="43"/>
    <n v="83.56"/>
    <n v="9.1000000000000004E-3"/>
    <n v="0.88893617021276594"/>
  </r>
  <r>
    <x v="20"/>
    <x v="36"/>
    <n v="11.465"/>
    <n v="1.1899999999999999E-2"/>
    <n v="0.85209959123002599"/>
  </r>
  <r>
    <x v="20"/>
    <x v="37"/>
    <n v="11.365"/>
    <n v="-8.6999999999999994E-3"/>
    <n v="0.84466740988480116"/>
  </r>
  <r>
    <x v="20"/>
    <x v="41"/>
    <n v="11.65"/>
    <n v="2.5099999999999997E-2"/>
    <n v="0.86584912671869196"/>
  </r>
  <r>
    <x v="20"/>
    <x v="42"/>
    <n v="11.315"/>
    <n v="-2.8799999999999999E-2"/>
    <n v="0.84095131921218869"/>
  </r>
  <r>
    <x v="20"/>
    <x v="43"/>
    <n v="11.285"/>
    <n v="-2.7000000000000001E-3"/>
    <n v="0.83872166480862131"/>
  </r>
  <r>
    <x v="9"/>
    <x v="36"/>
    <n v="9.4220000000000006"/>
    <n v="6.8000000000000005E-3"/>
    <n v="0.56605587263442481"/>
  </r>
  <r>
    <x v="9"/>
    <x v="37"/>
    <n v="9.8859999999999992"/>
    <n v="4.9200000000000001E-2"/>
    <n v="0.59393211174526883"/>
  </r>
  <r>
    <x v="9"/>
    <x v="41"/>
    <n v="9.7200000000000006"/>
    <n v="-1.6799999999999999E-2"/>
    <n v="0.58395914689095829"/>
  </r>
  <r>
    <x v="9"/>
    <x v="42"/>
    <n v="9.3339999999999996"/>
    <n v="-3.9699999999999999E-2"/>
    <n v="0.56076899969960947"/>
  </r>
  <r>
    <x v="9"/>
    <x v="43"/>
    <n v="9.3800000000000008"/>
    <n v="4.8999999999999998E-3"/>
    <n v="0.56353259237008113"/>
  </r>
  <r>
    <x v="21"/>
    <x v="36"/>
    <n v="95.7"/>
    <n v="-3.0999999999999999E-3"/>
    <n v="0.74474708171206228"/>
  </r>
  <r>
    <x v="21"/>
    <x v="37"/>
    <n v="94.82"/>
    <n v="-9.1999999999999998E-3"/>
    <n v="0.73789883268482481"/>
  </r>
  <r>
    <x v="21"/>
    <x v="41"/>
    <n v="96.52"/>
    <n v="1.7899999999999999E-2"/>
    <n v="0.75112840466926067"/>
  </r>
  <r>
    <x v="21"/>
    <x v="42"/>
    <n v="91.04"/>
    <n v="-5.6799999999999996E-2"/>
    <n v="0.70848249027237364"/>
  </r>
  <r>
    <x v="21"/>
    <x v="43"/>
    <n v="93.08"/>
    <n v="2.2400000000000003E-2"/>
    <n v="0.7243579766536965"/>
  </r>
  <r>
    <x v="25"/>
    <x v="36"/>
    <n v="7.67"/>
    <n v="6.5299999999999997E-2"/>
    <n v="0.48375906654052347"/>
  </r>
  <r>
    <x v="25"/>
    <x v="37"/>
    <n v="7.9480000000000004"/>
    <n v="3.6200000000000003E-2"/>
    <n v="0.50129296751813313"/>
  </r>
  <r>
    <x v="25"/>
    <x v="41"/>
    <n v="7.548"/>
    <n v="-5.0300000000000004E-2"/>
    <n v="0.47606433301797541"/>
  </r>
  <r>
    <x v="25"/>
    <x v="42"/>
    <n v="6.6859999999999999"/>
    <n v="0"/>
    <n v="0.42169662567013561"/>
  </r>
  <r>
    <x v="26"/>
    <x v="36"/>
    <n v="72.680000000000007"/>
    <n v="-2.07E-2"/>
    <n v="0.76009203095586697"/>
  </r>
  <r>
    <x v="26"/>
    <x v="37"/>
    <n v="74.459999999999994"/>
    <n v="2.4500000000000001E-2"/>
    <n v="0.7787073833925956"/>
  </r>
  <r>
    <x v="26"/>
    <x v="41"/>
    <n v="72.5"/>
    <n v="-2.63E-2"/>
    <n v="0.75820957958586066"/>
  </r>
  <r>
    <x v="26"/>
    <x v="42"/>
    <n v="68.180000000000007"/>
    <n v="-5.96E-2"/>
    <n v="0.71303074670571009"/>
  </r>
  <r>
    <x v="26"/>
    <x v="43"/>
    <n v="68.819999999999993"/>
    <n v="9.3999999999999986E-3"/>
    <n v="0.719723907132398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 chartFormat="2" rowHeaderCaption="Valeurs" colHeaderCaption="Dates">
  <location ref="A3:AI50" firstHeaderRow="1" firstDataRow="2" firstDataCol="1"/>
  <pivotFields count="5">
    <pivotField axis="axisCol" showAll="0" sortType="ascending">
      <items count="4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32"/>
        <item x="12"/>
        <item x="13"/>
        <item m="1" x="43"/>
        <item m="1" x="44"/>
        <item m="1" x="34"/>
        <item m="1" x="36"/>
        <item m="1" x="38"/>
        <item m="1" x="39"/>
        <item m="1" x="40"/>
        <item m="1" x="41"/>
        <item m="1" x="42"/>
        <item x="14"/>
        <item x="15"/>
        <item x="16"/>
        <item m="1" x="37"/>
        <item x="17"/>
        <item x="18"/>
        <item x="19"/>
        <item x="20"/>
        <item x="21"/>
        <item x="33"/>
        <item x="22"/>
        <item x="23"/>
        <item x="24"/>
        <item x="25"/>
        <item x="26"/>
        <item x="27"/>
        <item x="28"/>
        <item x="29"/>
        <item x="30"/>
        <item x="31"/>
        <item m="1" x="35"/>
        <item t="default"/>
      </items>
    </pivotField>
    <pivotField axis="axisRow" numFmtId="14" showAll="0" sortType="ascending">
      <items count="58">
        <item m="1" x="46"/>
        <item m="1" x="55"/>
        <item m="1" x="53"/>
        <item m="1" x="49"/>
        <item m="1" x="52"/>
        <item x="9"/>
        <item m="1" x="51"/>
        <item m="1" x="48"/>
        <item m="1" x="50"/>
        <item m="1" x="47"/>
        <item x="0"/>
        <item x="1"/>
        <item x="2"/>
        <item x="3"/>
        <item x="4"/>
        <item x="5"/>
        <item x="6"/>
        <item x="7"/>
        <item x="8"/>
        <item x="10"/>
        <item x="11"/>
        <item x="17"/>
        <item x="18"/>
        <item x="12"/>
        <item x="13"/>
        <item x="19"/>
        <item x="14"/>
        <item x="15"/>
        <item x="16"/>
        <item x="20"/>
        <item x="21"/>
        <item x="23"/>
        <item x="22"/>
        <item x="24"/>
        <item x="25"/>
        <item x="26"/>
        <item x="27"/>
        <item x="28"/>
        <item x="29"/>
        <item x="30"/>
        <item x="31"/>
        <item x="32"/>
        <item x="38"/>
        <item x="33"/>
        <item x="40"/>
        <item x="34"/>
        <item x="35"/>
        <item x="36"/>
        <item x="37"/>
        <item x="39"/>
        <item x="45"/>
        <item x="44"/>
        <item x="41"/>
        <item x="42"/>
        <item x="43"/>
        <item m="1" x="54"/>
        <item m="1" x="56"/>
        <item t="default"/>
      </items>
    </pivotField>
    <pivotField numFmtId="43" showAll="0"/>
    <pivotField numFmtId="10" showAll="0" defaultSubtotal="0"/>
    <pivotField dataField="1" showAll="0" defaultSubtotal="0"/>
  </pivotFields>
  <rowFields count="1">
    <field x="1"/>
  </rowFields>
  <rowItems count="46">
    <i>
      <x v="5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</rowItems>
  <colFields count="1">
    <field x="0"/>
  </colFields>
  <colItems count="3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24"/>
    </i>
    <i>
      <x v="25"/>
    </i>
    <i>
      <x v="26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</colItems>
  <dataFields count="1">
    <dataField name="Max de indice" fld="4" subtotal="max" baseField="0" baseItem="27" numFmtId="9"/>
  </dataFields>
  <chartFormats count="34">
    <chartFormat chart="1" format="7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7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1" format="7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4"/>
          </reference>
        </references>
      </pivotArea>
    </chartFormat>
    <chartFormat chart="1" format="7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3"/>
          </reference>
        </references>
      </pivotArea>
    </chartFormat>
    <chartFormat chart="1" format="7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1" format="8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8"/>
          </reference>
        </references>
      </pivotArea>
    </chartFormat>
    <chartFormat chart="1" format="8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9"/>
          </reference>
        </references>
      </pivotArea>
    </chartFormat>
    <chartFormat chart="1" format="8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6"/>
          </reference>
        </references>
      </pivotArea>
    </chartFormat>
    <chartFormat chart="1" format="8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6"/>
          </reference>
        </references>
      </pivotArea>
    </chartFormat>
    <chartFormat chart="1" format="8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1" format="8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8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8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1" format="8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5"/>
          </reference>
        </references>
      </pivotArea>
    </chartFormat>
    <chartFormat chart="1" format="8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4"/>
          </reference>
        </references>
      </pivotArea>
    </chartFormat>
    <chartFormat chart="1" format="9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9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1" format="9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1"/>
          </reference>
        </references>
      </pivotArea>
    </chartFormat>
    <chartFormat chart="1" format="9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9"/>
          </reference>
        </references>
      </pivotArea>
    </chartFormat>
    <chartFormat chart="1" format="9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5"/>
          </reference>
        </references>
      </pivotArea>
    </chartFormat>
    <chartFormat chart="1" format="9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1"/>
          </reference>
        </references>
      </pivotArea>
    </chartFormat>
    <chartFormat chart="1" format="9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1" format="9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2"/>
          </reference>
        </references>
      </pivotArea>
    </chartFormat>
    <chartFormat chart="1" format="9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7"/>
          </reference>
        </references>
      </pivotArea>
    </chartFormat>
    <chartFormat chart="1" format="9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8"/>
          </reference>
        </references>
      </pivotArea>
    </chartFormat>
    <chartFormat chart="1" format="10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4"/>
          </reference>
        </references>
      </pivotArea>
    </chartFormat>
    <chartFormat chart="1" format="10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1" format="10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1" format="10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3"/>
          </reference>
        </references>
      </pivotArea>
    </chartFormat>
    <chartFormat chart="1" format="10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0"/>
          </reference>
        </references>
      </pivotArea>
    </chartFormat>
    <chartFormat chart="1" format="10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3"/>
          </reference>
        </references>
      </pivotArea>
    </chartFormat>
    <chartFormat chart="1" format="10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2"/>
          </reference>
        </references>
      </pivotArea>
    </chartFormat>
    <chartFormat chart="1" format="10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1" format="10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0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1704" totalsRowShown="0">
  <autoFilter ref="A1:E1704"/>
  <sortState ref="A2:D184">
    <sortCondition ref="B139"/>
  </sortState>
  <tableColumns count="5">
    <tableColumn id="1" name="code"/>
    <tableColumn id="2" name="date" dataDxfId="7"/>
    <tableColumn id="3" name="der" dataCellStyle="Milliers"/>
    <tableColumn id="4" name="var" dataDxfId="6" dataCellStyle="Pourcentage"/>
    <tableColumn id="5" name="indice" dataDxfId="5" dataCellStyle="Pourcentage">
      <calculatedColumnFormula>IFERROR(Tableau1[[#This Row],[der]]/VLOOKUP(Tableau1[[#This Row],[code]],Tableau2[],3,0),"")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1:I33" totalsRowShown="0" headerRowDxfId="4" tableBorderDxfId="3">
  <autoFilter ref="G1:I33"/>
  <tableColumns count="3">
    <tableColumn id="1" name="code" dataDxfId="2"/>
    <tableColumn id="2" name="date" dataDxfId="1"/>
    <tableColumn id="3" name="der" dataDxfId="0" dataCellStyle="Millier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oursorama.com/bourse/indices/cours/UKX.L/" TargetMode="External"/><Relationship Id="rId2" Type="http://schemas.openxmlformats.org/officeDocument/2006/relationships/hyperlink" Target="https://www.boursorama.com/bourse/indices/cours/5pDAX/" TargetMode="External"/><Relationship Id="rId1" Type="http://schemas.openxmlformats.org/officeDocument/2006/relationships/hyperlink" Target="https://www.boursorama.com/bourse/indices/cours/1rPCAC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boursorama.com/bourse/indices/cours/%24INX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4"/>
  <sheetViews>
    <sheetView zoomScaleNormal="100" workbookViewId="0">
      <selection activeCell="A4" sqref="A4:XFD4"/>
    </sheetView>
  </sheetViews>
  <sheetFormatPr baseColWidth="10" defaultColWidth="18.08984375" defaultRowHeight="14.5" x14ac:dyDescent="0.35"/>
  <cols>
    <col min="1" max="2" width="18.08984375" style="1"/>
    <col min="3" max="3" width="81.6328125" style="1" bestFit="1" customWidth="1"/>
    <col min="4" max="16384" width="18.08984375" style="1"/>
  </cols>
  <sheetData>
    <row r="1" spans="1:3" x14ac:dyDescent="0.35">
      <c r="A1" s="1" t="s">
        <v>1</v>
      </c>
      <c r="B1" s="1" t="s">
        <v>2</v>
      </c>
      <c r="C1" s="2" t="s">
        <v>0</v>
      </c>
    </row>
    <row r="2" spans="1:3" x14ac:dyDescent="0.35">
      <c r="A2" s="1" t="s">
        <v>3</v>
      </c>
      <c r="B2" s="1" t="s">
        <v>4</v>
      </c>
      <c r="C2" s="3" t="s">
        <v>5</v>
      </c>
    </row>
    <row r="3" spans="1:3" x14ac:dyDescent="0.35">
      <c r="A3" s="1" t="s">
        <v>6</v>
      </c>
      <c r="B3" s="1" t="s">
        <v>7</v>
      </c>
      <c r="C3" s="3" t="s">
        <v>8</v>
      </c>
    </row>
    <row r="4" spans="1:3" x14ac:dyDescent="0.35">
      <c r="A4" s="1" t="s">
        <v>14</v>
      </c>
      <c r="B4" s="1" t="s">
        <v>15</v>
      </c>
      <c r="C4" s="3" t="s">
        <v>16</v>
      </c>
    </row>
    <row r="5" spans="1:3" x14ac:dyDescent="0.35">
      <c r="A5" s="1" t="s">
        <v>17</v>
      </c>
      <c r="B5" s="1" t="s">
        <v>18</v>
      </c>
      <c r="C5" s="1" t="s">
        <v>19</v>
      </c>
    </row>
    <row r="6" spans="1:3" x14ac:dyDescent="0.35">
      <c r="A6" s="1" t="s">
        <v>20</v>
      </c>
      <c r="B6" s="1" t="s">
        <v>21</v>
      </c>
      <c r="C6" s="1" t="s">
        <v>22</v>
      </c>
    </row>
    <row r="7" spans="1:3" x14ac:dyDescent="0.35">
      <c r="A7" s="1" t="s">
        <v>23</v>
      </c>
      <c r="B7" s="1" t="s">
        <v>24</v>
      </c>
      <c r="C7" s="1" t="s">
        <v>25</v>
      </c>
    </row>
    <row r="8" spans="1:3" x14ac:dyDescent="0.35">
      <c r="A8" s="1" t="s">
        <v>26</v>
      </c>
      <c r="B8" s="1" t="s">
        <v>27</v>
      </c>
      <c r="C8" s="1" t="s">
        <v>28</v>
      </c>
    </row>
    <row r="9" spans="1:3" x14ac:dyDescent="0.35">
      <c r="A9" s="1" t="s">
        <v>29</v>
      </c>
      <c r="B9" s="1" t="s">
        <v>30</v>
      </c>
      <c r="C9" s="1" t="s">
        <v>31</v>
      </c>
    </row>
    <row r="10" spans="1:3" x14ac:dyDescent="0.35">
      <c r="A10" s="1" t="s">
        <v>88</v>
      </c>
      <c r="B10" s="1" t="s">
        <v>32</v>
      </c>
      <c r="C10" s="1" t="s">
        <v>33</v>
      </c>
    </row>
    <row r="11" spans="1:3" x14ac:dyDescent="0.35">
      <c r="A11" s="1" t="s">
        <v>89</v>
      </c>
      <c r="B11" s="1" t="s">
        <v>34</v>
      </c>
      <c r="C11" s="1" t="s">
        <v>35</v>
      </c>
    </row>
    <row r="12" spans="1:3" x14ac:dyDescent="0.35">
      <c r="A12" s="1" t="s">
        <v>90</v>
      </c>
      <c r="C12" s="1" t="s">
        <v>36</v>
      </c>
    </row>
    <row r="13" spans="1:3" x14ac:dyDescent="0.35">
      <c r="A13" s="1" t="s">
        <v>91</v>
      </c>
      <c r="C13" s="1" t="s">
        <v>37</v>
      </c>
    </row>
    <row r="14" spans="1:3" x14ac:dyDescent="0.35">
      <c r="A14" s="1" t="s">
        <v>92</v>
      </c>
      <c r="C14" s="1" t="s">
        <v>38</v>
      </c>
    </row>
    <row r="15" spans="1:3" x14ac:dyDescent="0.35">
      <c r="A15" s="1" t="s">
        <v>93</v>
      </c>
      <c r="C15" s="1" t="s">
        <v>39</v>
      </c>
    </row>
    <row r="16" spans="1:3" x14ac:dyDescent="0.35">
      <c r="A16" s="1" t="s">
        <v>94</v>
      </c>
      <c r="B16" s="1" t="s">
        <v>40</v>
      </c>
      <c r="C16" s="1" t="s">
        <v>41</v>
      </c>
    </row>
    <row r="17" spans="1:3" x14ac:dyDescent="0.35">
      <c r="A17" s="1" t="s">
        <v>95</v>
      </c>
      <c r="C17" s="1" t="s">
        <v>42</v>
      </c>
    </row>
    <row r="18" spans="1:3" x14ac:dyDescent="0.35">
      <c r="A18" s="1" t="s">
        <v>96</v>
      </c>
      <c r="C18" s="1" t="s">
        <v>43</v>
      </c>
    </row>
    <row r="19" spans="1:3" x14ac:dyDescent="0.35">
      <c r="A19" s="1" t="s">
        <v>44</v>
      </c>
      <c r="B19" s="1" t="s">
        <v>45</v>
      </c>
      <c r="C19" s="1" t="s">
        <v>46</v>
      </c>
    </row>
    <row r="20" spans="1:3" x14ac:dyDescent="0.35">
      <c r="A20" s="1" t="s">
        <v>47</v>
      </c>
      <c r="C20" s="1" t="s">
        <v>48</v>
      </c>
    </row>
    <row r="21" spans="1:3" x14ac:dyDescent="0.35">
      <c r="A21" s="1" t="s">
        <v>49</v>
      </c>
      <c r="C21" s="1" t="s">
        <v>50</v>
      </c>
    </row>
    <row r="22" spans="1:3" x14ac:dyDescent="0.35">
      <c r="A22" s="1" t="s">
        <v>51</v>
      </c>
      <c r="C22" s="1" t="s">
        <v>52</v>
      </c>
    </row>
    <row r="23" spans="1:3" x14ac:dyDescent="0.35">
      <c r="A23" s="1" t="s">
        <v>53</v>
      </c>
      <c r="C23" s="1" t="s">
        <v>54</v>
      </c>
    </row>
    <row r="24" spans="1:3" x14ac:dyDescent="0.35">
      <c r="A24" s="1" t="s">
        <v>55</v>
      </c>
      <c r="B24" s="1" t="s">
        <v>56</v>
      </c>
      <c r="C24" s="1" t="s">
        <v>57</v>
      </c>
    </row>
    <row r="25" spans="1:3" x14ac:dyDescent="0.35">
      <c r="A25" s="1" t="s">
        <v>58</v>
      </c>
      <c r="B25" s="1" t="s">
        <v>59</v>
      </c>
      <c r="C25" s="1" t="s">
        <v>60</v>
      </c>
    </row>
    <row r="26" spans="1:3" x14ac:dyDescent="0.35">
      <c r="A26" s="1" t="s">
        <v>79</v>
      </c>
      <c r="B26" s="1" t="s">
        <v>61</v>
      </c>
      <c r="C26" s="1" t="s">
        <v>62</v>
      </c>
    </row>
    <row r="27" spans="1:3" x14ac:dyDescent="0.35">
      <c r="A27" s="1" t="s">
        <v>80</v>
      </c>
      <c r="B27" s="1" t="s">
        <v>63</v>
      </c>
      <c r="C27" s="1" t="s">
        <v>64</v>
      </c>
    </row>
    <row r="28" spans="1:3" x14ac:dyDescent="0.35">
      <c r="A28" s="1" t="s">
        <v>81</v>
      </c>
      <c r="B28" s="1" t="s">
        <v>65</v>
      </c>
      <c r="C28" s="1" t="s">
        <v>66</v>
      </c>
    </row>
    <row r="29" spans="1:3" x14ac:dyDescent="0.35">
      <c r="A29" s="1" t="s">
        <v>82</v>
      </c>
      <c r="B29" s="1" t="s">
        <v>67</v>
      </c>
      <c r="C29" s="1" t="s">
        <v>68</v>
      </c>
    </row>
    <row r="30" spans="1:3" x14ac:dyDescent="0.35">
      <c r="A30" s="1" t="s">
        <v>83</v>
      </c>
      <c r="B30" s="1" t="s">
        <v>69</v>
      </c>
      <c r="C30" s="1" t="s">
        <v>70</v>
      </c>
    </row>
    <row r="31" spans="1:3" x14ac:dyDescent="0.35">
      <c r="A31" s="1" t="s">
        <v>84</v>
      </c>
      <c r="B31" s="1" t="s">
        <v>71</v>
      </c>
      <c r="C31" s="1" t="s">
        <v>72</v>
      </c>
    </row>
    <row r="32" spans="1:3" x14ac:dyDescent="0.35">
      <c r="A32" s="1" t="s">
        <v>85</v>
      </c>
      <c r="B32" s="1" t="s">
        <v>73</v>
      </c>
      <c r="C32" s="1" t="s">
        <v>74</v>
      </c>
    </row>
    <row r="33" spans="1:3" x14ac:dyDescent="0.35">
      <c r="A33" s="1" t="s">
        <v>86</v>
      </c>
      <c r="B33" s="1" t="s">
        <v>75</v>
      </c>
      <c r="C33" s="1" t="s">
        <v>76</v>
      </c>
    </row>
    <row r="34" spans="1:3" x14ac:dyDescent="0.35">
      <c r="A34" s="1" t="s">
        <v>87</v>
      </c>
      <c r="B34" s="1" t="s">
        <v>77</v>
      </c>
      <c r="C34" s="1" t="s">
        <v>78</v>
      </c>
    </row>
  </sheetData>
  <hyperlinks>
    <hyperlink ref="C1" r:id="rId1"/>
    <hyperlink ref="C2" r:id="rId2"/>
    <hyperlink ref="C3" r:id="rId3"/>
    <hyperlink ref="C4" r:id="rId4"/>
  </hyperlink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704"/>
  <sheetViews>
    <sheetView topLeftCell="A1679" workbookViewId="0">
      <selection activeCell="L9" sqref="L9"/>
    </sheetView>
  </sheetViews>
  <sheetFormatPr baseColWidth="10" defaultRowHeight="14.5" x14ac:dyDescent="0.35"/>
  <cols>
    <col min="1" max="1" width="13.453125" bestFit="1" customWidth="1"/>
    <col min="2" max="2" width="10.453125" style="4" bestFit="1" customWidth="1"/>
    <col min="3" max="3" width="11.453125" style="5" bestFit="1" customWidth="1"/>
    <col min="4" max="4" width="7.36328125" style="7" bestFit="1" customWidth="1"/>
    <col min="5" max="5" width="8" bestFit="1" customWidth="1"/>
    <col min="7" max="7" width="13.453125" bestFit="1" customWidth="1"/>
    <col min="8" max="8" width="10.453125" bestFit="1" customWidth="1"/>
    <col min="9" max="10" width="11.453125" bestFit="1" customWidth="1"/>
  </cols>
  <sheetData>
    <row r="1" spans="1:9" x14ac:dyDescent="0.35">
      <c r="A1" t="s">
        <v>11</v>
      </c>
      <c r="B1" s="4" t="s">
        <v>10</v>
      </c>
      <c r="C1" s="5" t="s">
        <v>9</v>
      </c>
      <c r="D1" s="7" t="s">
        <v>97</v>
      </c>
      <c r="E1" t="s">
        <v>98</v>
      </c>
      <c r="G1" s="12" t="s">
        <v>11</v>
      </c>
      <c r="H1" s="13" t="s">
        <v>10</v>
      </c>
      <c r="I1" s="14" t="s">
        <v>9</v>
      </c>
    </row>
    <row r="2" spans="1:9" x14ac:dyDescent="0.35">
      <c r="A2" t="s">
        <v>79</v>
      </c>
      <c r="B2" s="4">
        <v>43880</v>
      </c>
      <c r="C2" s="5">
        <v>140.30000000000001</v>
      </c>
      <c r="D2" s="7">
        <v>3.9000000000000003E-3</v>
      </c>
      <c r="E2" s="15">
        <f>IFERROR(Tableau1[[#This Row],[der]]/VLOOKUP(Tableau1[[#This Row],[code]],Tableau2[],3,0),"")</f>
        <v>1</v>
      </c>
      <c r="G2" s="11" t="s">
        <v>79</v>
      </c>
      <c r="H2" s="8">
        <v>43880</v>
      </c>
      <c r="I2" s="9">
        <v>140.30000000000001</v>
      </c>
    </row>
    <row r="3" spans="1:9" x14ac:dyDescent="0.35">
      <c r="A3" t="s">
        <v>58</v>
      </c>
      <c r="B3" s="4">
        <v>43880</v>
      </c>
      <c r="C3" s="5">
        <v>47.54</v>
      </c>
      <c r="D3" s="7">
        <v>-2.3799999999999998E-2</v>
      </c>
      <c r="E3" s="15">
        <f>IFERROR(Tableau1[[#This Row],[der]]/VLOOKUP(Tableau1[[#This Row],[code]],Tableau2[],3,0),"")</f>
        <v>1</v>
      </c>
      <c r="G3" s="11" t="s">
        <v>58</v>
      </c>
      <c r="H3" s="8">
        <v>43880</v>
      </c>
      <c r="I3" s="9">
        <v>47.54</v>
      </c>
    </row>
    <row r="4" spans="1:9" x14ac:dyDescent="0.35">
      <c r="A4" t="s">
        <v>47</v>
      </c>
      <c r="B4" s="4">
        <v>43880</v>
      </c>
      <c r="C4" s="5">
        <v>1370</v>
      </c>
      <c r="D4" s="7">
        <v>-3.5999999999999999E-3</v>
      </c>
      <c r="E4" s="15">
        <f>IFERROR(Tableau1[[#This Row],[der]]/VLOOKUP(Tableau1[[#This Row],[code]],Tableau2[],3,0),"")</f>
        <v>1</v>
      </c>
      <c r="G4" s="11" t="s">
        <v>47</v>
      </c>
      <c r="H4" s="8">
        <v>43880</v>
      </c>
      <c r="I4" s="9">
        <v>1370</v>
      </c>
    </row>
    <row r="5" spans="1:9" x14ac:dyDescent="0.35">
      <c r="A5" t="s">
        <v>49</v>
      </c>
      <c r="B5" s="4">
        <v>43880</v>
      </c>
      <c r="C5" s="5">
        <v>5.6550000000000002</v>
      </c>
      <c r="D5" s="7">
        <v>-2.2000000000000001E-3</v>
      </c>
      <c r="E5" s="15">
        <f>IFERROR(Tableau1[[#This Row],[der]]/VLOOKUP(Tableau1[[#This Row],[code]],Tableau2[],3,0),"")</f>
        <v>1</v>
      </c>
      <c r="G5" s="11" t="s">
        <v>49</v>
      </c>
      <c r="H5" s="8">
        <v>43880</v>
      </c>
      <c r="I5" s="9">
        <v>5.6550000000000002</v>
      </c>
    </row>
    <row r="6" spans="1:9" x14ac:dyDescent="0.35">
      <c r="A6" t="s">
        <v>95</v>
      </c>
      <c r="B6" s="4">
        <v>43880</v>
      </c>
      <c r="C6" s="5">
        <v>59.36</v>
      </c>
      <c r="D6" s="7">
        <v>2.9100000000000001E-2</v>
      </c>
      <c r="E6" s="15">
        <f>IFERROR(Tableau1[[#This Row],[der]]/VLOOKUP(Tableau1[[#This Row],[code]],Tableau2[],3,0),"")</f>
        <v>1</v>
      </c>
      <c r="G6" s="11" t="s">
        <v>95</v>
      </c>
      <c r="H6" s="8">
        <v>43880</v>
      </c>
      <c r="I6" s="9">
        <v>59.36</v>
      </c>
    </row>
    <row r="7" spans="1:9" x14ac:dyDescent="0.35">
      <c r="A7" t="s">
        <v>1</v>
      </c>
      <c r="B7" s="4">
        <v>43880</v>
      </c>
      <c r="C7" s="5">
        <v>6111.24</v>
      </c>
      <c r="D7" s="7">
        <v>9.0000000000000011E-3</v>
      </c>
      <c r="E7" s="15">
        <f>IFERROR(Tableau1[[#This Row],[der]]/VLOOKUP(Tableau1[[#This Row],[code]],Tableau2[],3,0),"")</f>
        <v>1</v>
      </c>
      <c r="G7" s="11" t="s">
        <v>1</v>
      </c>
      <c r="H7" s="8">
        <v>43880</v>
      </c>
      <c r="I7" s="9">
        <v>6111.24</v>
      </c>
    </row>
    <row r="8" spans="1:9" x14ac:dyDescent="0.35">
      <c r="A8" t="s">
        <v>44</v>
      </c>
      <c r="B8" s="4">
        <v>43880</v>
      </c>
      <c r="C8" s="5">
        <v>5755</v>
      </c>
      <c r="D8" s="7">
        <v>-8.0000000000000002E-3</v>
      </c>
      <c r="E8" s="15">
        <f>IFERROR(Tableau1[[#This Row],[der]]/VLOOKUP(Tableau1[[#This Row],[code]],Tableau2[],3,0),"")</f>
        <v>1</v>
      </c>
      <c r="G8" s="11" t="s">
        <v>44</v>
      </c>
      <c r="H8" s="8">
        <v>43880</v>
      </c>
      <c r="I8" s="9">
        <v>5755</v>
      </c>
    </row>
    <row r="9" spans="1:9" x14ac:dyDescent="0.35">
      <c r="A9" t="s">
        <v>3</v>
      </c>
      <c r="B9" s="4">
        <v>43880</v>
      </c>
      <c r="C9" s="5">
        <v>13785.93</v>
      </c>
      <c r="D9" s="7">
        <v>7.7000000000000002E-3</v>
      </c>
      <c r="E9" s="15">
        <f>IFERROR(Tableau1[[#This Row],[der]]/VLOOKUP(Tableau1[[#This Row],[code]],Tableau2[],3,0),"")</f>
        <v>1</v>
      </c>
      <c r="G9" s="11" t="s">
        <v>3</v>
      </c>
      <c r="H9" s="8">
        <v>43880</v>
      </c>
      <c r="I9" s="9">
        <v>13785.93</v>
      </c>
    </row>
    <row r="10" spans="1:9" x14ac:dyDescent="0.35">
      <c r="A10" t="s">
        <v>17</v>
      </c>
      <c r="B10" s="4">
        <v>43880</v>
      </c>
      <c r="C10" s="5">
        <v>29348.03</v>
      </c>
      <c r="D10" s="7">
        <v>4.0000000000000001E-3</v>
      </c>
      <c r="E10" s="15">
        <f>IFERROR(Tableau1[[#This Row],[der]]/VLOOKUP(Tableau1[[#This Row],[code]],Tableau2[],3,0),"")</f>
        <v>1</v>
      </c>
      <c r="G10" s="11" t="s">
        <v>17</v>
      </c>
      <c r="H10" s="8">
        <v>43880</v>
      </c>
      <c r="I10" s="9">
        <v>29348.03</v>
      </c>
    </row>
    <row r="11" spans="1:9" x14ac:dyDescent="0.35">
      <c r="A11" t="s">
        <v>84</v>
      </c>
      <c r="B11" s="4">
        <v>43880</v>
      </c>
      <c r="C11" s="5">
        <v>16.645</v>
      </c>
      <c r="D11" s="7">
        <v>5.6999999999999993E-3</v>
      </c>
      <c r="E11" s="15">
        <f>IFERROR(Tableau1[[#This Row],[der]]/VLOOKUP(Tableau1[[#This Row],[code]],Tableau2[],3,0),"")</f>
        <v>1</v>
      </c>
      <c r="G11" s="11" t="s">
        <v>84</v>
      </c>
      <c r="H11" s="8">
        <v>43880</v>
      </c>
      <c r="I11" s="9">
        <v>16.645</v>
      </c>
    </row>
    <row r="12" spans="1:9" x14ac:dyDescent="0.35">
      <c r="A12" t="s">
        <v>90</v>
      </c>
      <c r="B12" s="4">
        <v>43880</v>
      </c>
      <c r="C12" s="5">
        <v>1.0629999999999999</v>
      </c>
      <c r="D12" s="7">
        <v>1.9E-3</v>
      </c>
      <c r="E12" s="15">
        <f>IFERROR(Tableau1[[#This Row],[der]]/VLOOKUP(Tableau1[[#This Row],[code]],Tableau2[],3,0),"")</f>
        <v>1</v>
      </c>
      <c r="G12" s="11" t="s">
        <v>90</v>
      </c>
      <c r="H12" s="8">
        <v>43880</v>
      </c>
      <c r="I12" s="9">
        <v>1.0629999999999999</v>
      </c>
    </row>
    <row r="13" spans="1:9" x14ac:dyDescent="0.35">
      <c r="A13" t="s">
        <v>89</v>
      </c>
      <c r="B13" s="4">
        <v>43880</v>
      </c>
      <c r="C13" s="5">
        <v>0.83599999999999997</v>
      </c>
      <c r="D13" s="7">
        <v>7.3000000000000001E-3</v>
      </c>
      <c r="E13" s="15">
        <f>IFERROR(Tableau1[[#This Row],[der]]/VLOOKUP(Tableau1[[#This Row],[code]],Tableau2[],3,0),"")</f>
        <v>1</v>
      </c>
      <c r="G13" s="11" t="s">
        <v>89</v>
      </c>
      <c r="H13" s="8">
        <v>43880</v>
      </c>
      <c r="I13" s="9">
        <v>0.83599999999999997</v>
      </c>
    </row>
    <row r="14" spans="1:9" x14ac:dyDescent="0.35">
      <c r="A14" t="s">
        <v>91</v>
      </c>
      <c r="B14" s="4">
        <v>43880</v>
      </c>
      <c r="C14" s="5">
        <v>120.27</v>
      </c>
      <c r="D14" s="7">
        <v>1.41E-2</v>
      </c>
      <c r="E14" s="15">
        <f>IFERROR(Tableau1[[#This Row],[der]]/VLOOKUP(Tableau1[[#This Row],[code]],Tableau2[],3,0),"")</f>
        <v>1</v>
      </c>
      <c r="G14" s="11" t="s">
        <v>91</v>
      </c>
      <c r="H14" s="8">
        <v>43880</v>
      </c>
      <c r="I14" s="9">
        <v>120.27</v>
      </c>
    </row>
    <row r="15" spans="1:9" x14ac:dyDescent="0.35">
      <c r="A15" t="s">
        <v>88</v>
      </c>
      <c r="B15" s="4">
        <v>43880</v>
      </c>
      <c r="C15" s="5">
        <v>1.081</v>
      </c>
      <c r="D15" s="7">
        <v>1.1999999999999999E-3</v>
      </c>
      <c r="E15" s="15">
        <f>IFERROR(Tableau1[[#This Row],[der]]/VLOOKUP(Tableau1[[#This Row],[code]],Tableau2[],3,0),"")</f>
        <v>1</v>
      </c>
      <c r="G15" s="11" t="s">
        <v>88</v>
      </c>
      <c r="H15" s="8">
        <v>43880</v>
      </c>
      <c r="I15" s="9">
        <v>1.081</v>
      </c>
    </row>
    <row r="16" spans="1:9" x14ac:dyDescent="0.35">
      <c r="A16" t="s">
        <v>6</v>
      </c>
      <c r="B16" s="4">
        <v>43880</v>
      </c>
      <c r="C16" s="5">
        <v>7457.02</v>
      </c>
      <c r="D16" s="7">
        <v>1.0200000000000001E-2</v>
      </c>
      <c r="E16" s="15">
        <f>IFERROR(Tableau1[[#This Row],[der]]/VLOOKUP(Tableau1[[#This Row],[code]],Tableau2[],3,0),"")</f>
        <v>1</v>
      </c>
      <c r="G16" s="11" t="s">
        <v>6</v>
      </c>
      <c r="H16" s="8">
        <v>43880</v>
      </c>
      <c r="I16" s="9">
        <v>7457.02</v>
      </c>
    </row>
    <row r="17" spans="1:9" x14ac:dyDescent="0.35">
      <c r="A17" t="s">
        <v>53</v>
      </c>
      <c r="B17" s="4">
        <v>43880</v>
      </c>
      <c r="C17" s="5">
        <v>237.35</v>
      </c>
      <c r="D17" s="7">
        <v>1.7399999999999999E-2</v>
      </c>
      <c r="E17" s="15">
        <f>IFERROR(Tableau1[[#This Row],[der]]/VLOOKUP(Tableau1[[#This Row],[code]],Tableau2[],3,0),"")</f>
        <v>1</v>
      </c>
      <c r="G17" s="11" t="s">
        <v>53</v>
      </c>
      <c r="H17" s="8">
        <v>43880</v>
      </c>
      <c r="I17" s="9">
        <v>237.35</v>
      </c>
    </row>
    <row r="18" spans="1:9" x14ac:dyDescent="0.35">
      <c r="A18" t="s">
        <v>26</v>
      </c>
      <c r="B18" s="4">
        <v>43880</v>
      </c>
      <c r="C18" s="5">
        <v>27655.81</v>
      </c>
      <c r="D18" s="7">
        <v>4.5999999999999999E-3</v>
      </c>
      <c r="E18" s="15">
        <f>IFERROR(Tableau1[[#This Row],[der]]/VLOOKUP(Tableau1[[#This Row],[code]],Tableau2[],3,0),"")</f>
        <v>1</v>
      </c>
      <c r="G18" s="11" t="s">
        <v>26</v>
      </c>
      <c r="H18" s="8">
        <v>43880</v>
      </c>
      <c r="I18" s="9">
        <v>27655.81</v>
      </c>
    </row>
    <row r="19" spans="1:9" x14ac:dyDescent="0.35">
      <c r="A19" t="s">
        <v>20</v>
      </c>
      <c r="B19" s="4">
        <v>43880</v>
      </c>
      <c r="C19" s="5">
        <v>9817.18</v>
      </c>
      <c r="D19" s="7">
        <v>8.6999999999999994E-3</v>
      </c>
      <c r="E19" s="15">
        <f>IFERROR(Tableau1[[#This Row],[der]]/VLOOKUP(Tableau1[[#This Row],[code]],Tableau2[],3,0),"")</f>
        <v>1</v>
      </c>
      <c r="G19" s="11" t="s">
        <v>20</v>
      </c>
      <c r="H19" s="8">
        <v>43880</v>
      </c>
      <c r="I19" s="9">
        <v>9817.18</v>
      </c>
    </row>
    <row r="20" spans="1:9" x14ac:dyDescent="0.35">
      <c r="A20" t="s">
        <v>23</v>
      </c>
      <c r="B20" s="4">
        <v>43880</v>
      </c>
      <c r="C20" s="5">
        <v>23400.7</v>
      </c>
      <c r="D20" s="7">
        <v>8.8999999999999999E-3</v>
      </c>
      <c r="E20" s="15">
        <f>IFERROR(Tableau1[[#This Row],[der]]/VLOOKUP(Tableau1[[#This Row],[code]],Tableau2[],3,0),"")</f>
        <v>1</v>
      </c>
      <c r="G20" s="11" t="s">
        <v>23</v>
      </c>
      <c r="H20" s="8">
        <v>43880</v>
      </c>
      <c r="I20" s="9">
        <v>23400.7</v>
      </c>
    </row>
    <row r="21" spans="1:9" x14ac:dyDescent="0.35">
      <c r="A21" t="s">
        <v>96</v>
      </c>
      <c r="B21" s="4">
        <v>43880</v>
      </c>
      <c r="C21" s="5">
        <v>1607.5</v>
      </c>
      <c r="D21" s="7">
        <v>4.0999999999999995E-3</v>
      </c>
      <c r="E21" s="15">
        <f>IFERROR(Tableau1[[#This Row],[der]]/VLOOKUP(Tableau1[[#This Row],[code]],Tableau2[],3,0),"")</f>
        <v>1</v>
      </c>
      <c r="G21" s="11" t="s">
        <v>96</v>
      </c>
      <c r="H21" s="8">
        <v>43880</v>
      </c>
      <c r="I21" s="9">
        <v>1607.5</v>
      </c>
    </row>
    <row r="22" spans="1:9" x14ac:dyDescent="0.35">
      <c r="A22" t="s">
        <v>83</v>
      </c>
      <c r="B22" s="4">
        <v>43880</v>
      </c>
      <c r="C22" s="5">
        <v>13.455</v>
      </c>
      <c r="D22" s="7">
        <v>1.9E-3</v>
      </c>
      <c r="E22" s="15">
        <f>IFERROR(Tableau1[[#This Row],[der]]/VLOOKUP(Tableau1[[#This Row],[code]],Tableau2[],3,0),"")</f>
        <v>1</v>
      </c>
      <c r="G22" s="11" t="s">
        <v>83</v>
      </c>
      <c r="H22" s="8">
        <v>43880</v>
      </c>
      <c r="I22" s="9">
        <v>13.455</v>
      </c>
    </row>
    <row r="23" spans="1:9" x14ac:dyDescent="0.35">
      <c r="A23" t="s">
        <v>85</v>
      </c>
      <c r="B23" s="4">
        <v>43880</v>
      </c>
      <c r="C23" s="5">
        <v>128.5</v>
      </c>
      <c r="D23" s="7">
        <v>2.1499999999999998E-2</v>
      </c>
      <c r="E23" s="15">
        <f>IFERROR(Tableau1[[#This Row],[der]]/VLOOKUP(Tableau1[[#This Row],[code]],Tableau2[],3,0),"")</f>
        <v>1</v>
      </c>
      <c r="G23" s="11" t="s">
        <v>85</v>
      </c>
      <c r="H23" s="8">
        <v>43880</v>
      </c>
      <c r="I23" s="9">
        <v>128.5</v>
      </c>
    </row>
    <row r="24" spans="1:9" x14ac:dyDescent="0.35">
      <c r="A24" t="s">
        <v>55</v>
      </c>
      <c r="B24" s="4">
        <v>43880</v>
      </c>
      <c r="C24" s="5">
        <v>145.94999999999999</v>
      </c>
      <c r="D24" s="7">
        <v>1.8100000000000002E-2</v>
      </c>
      <c r="E24" s="15">
        <f>IFERROR(Tableau1[[#This Row],[der]]/VLOOKUP(Tableau1[[#This Row],[code]],Tableau2[],3,0),"")</f>
        <v>1</v>
      </c>
      <c r="G24" s="11" t="s">
        <v>55</v>
      </c>
      <c r="H24" s="8">
        <v>43880</v>
      </c>
      <c r="I24" s="9">
        <v>145.94999999999999</v>
      </c>
    </row>
    <row r="25" spans="1:9" x14ac:dyDescent="0.35">
      <c r="A25" t="s">
        <v>82</v>
      </c>
      <c r="B25" s="4">
        <v>43880</v>
      </c>
      <c r="C25" s="5">
        <v>94</v>
      </c>
      <c r="D25" s="7">
        <v>3.0999999999999999E-3</v>
      </c>
      <c r="E25" s="15">
        <f>IFERROR(Tableau1[[#This Row],[der]]/VLOOKUP(Tableau1[[#This Row],[code]],Tableau2[],3,0),"")</f>
        <v>1</v>
      </c>
      <c r="G25" s="11" t="s">
        <v>82</v>
      </c>
      <c r="H25" s="8">
        <v>43880</v>
      </c>
      <c r="I25" s="9">
        <v>94</v>
      </c>
    </row>
    <row r="26" spans="1:9" x14ac:dyDescent="0.35">
      <c r="A26" t="s">
        <v>29</v>
      </c>
      <c r="B26" s="4">
        <v>43880</v>
      </c>
      <c r="C26" s="5">
        <v>41323</v>
      </c>
      <c r="D26" s="7">
        <v>1.0500000000000001E-2</v>
      </c>
      <c r="E26" s="15">
        <f>IFERROR(Tableau1[[#This Row],[der]]/VLOOKUP(Tableau1[[#This Row],[code]],Tableau2[],3,0),"")</f>
        <v>1</v>
      </c>
      <c r="G26" s="11" t="s">
        <v>29</v>
      </c>
      <c r="H26" s="8">
        <v>43880</v>
      </c>
      <c r="I26" s="9">
        <v>41323</v>
      </c>
    </row>
    <row r="27" spans="1:9" x14ac:dyDescent="0.35">
      <c r="A27" t="s">
        <v>86</v>
      </c>
      <c r="B27" s="4">
        <v>43880</v>
      </c>
      <c r="C27" s="5">
        <v>15.855</v>
      </c>
      <c r="D27" s="7">
        <v>2.9900000000000003E-2</v>
      </c>
      <c r="E27" s="15">
        <f>IFERROR(Tableau1[[#This Row],[der]]/VLOOKUP(Tableau1[[#This Row],[code]],Tableau2[],3,0),"")</f>
        <v>1</v>
      </c>
      <c r="G27" s="11" t="s">
        <v>86</v>
      </c>
      <c r="H27" s="8">
        <v>43880</v>
      </c>
      <c r="I27" s="9">
        <v>15.855</v>
      </c>
    </row>
    <row r="28" spans="1:9" x14ac:dyDescent="0.35">
      <c r="A28" t="s">
        <v>87</v>
      </c>
      <c r="B28" s="4">
        <v>43880</v>
      </c>
      <c r="C28" s="5">
        <v>95.62</v>
      </c>
      <c r="D28" s="7">
        <v>6.0999999999999995E-3</v>
      </c>
      <c r="E28" s="15">
        <f>IFERROR(Tableau1[[#This Row],[der]]/VLOOKUP(Tableau1[[#This Row],[code]],Tableau2[],3,0),"")</f>
        <v>1</v>
      </c>
      <c r="G28" s="11" t="s">
        <v>87</v>
      </c>
      <c r="H28" s="8">
        <v>43880</v>
      </c>
      <c r="I28" s="9">
        <v>95.62</v>
      </c>
    </row>
    <row r="29" spans="1:9" x14ac:dyDescent="0.35">
      <c r="A29" t="s">
        <v>81</v>
      </c>
      <c r="B29" s="4">
        <v>43880</v>
      </c>
      <c r="C29" s="5">
        <v>45.05</v>
      </c>
      <c r="D29" s="7">
        <v>7.9000000000000008E-3</v>
      </c>
      <c r="E29" s="15">
        <f>IFERROR(Tableau1[[#This Row],[der]]/VLOOKUP(Tableau1[[#This Row],[code]],Tableau2[],3,0),"")</f>
        <v>1</v>
      </c>
      <c r="G29" s="11" t="s">
        <v>81</v>
      </c>
      <c r="H29" s="8">
        <v>43880</v>
      </c>
      <c r="I29" s="9">
        <v>45.05</v>
      </c>
    </row>
    <row r="30" spans="1:9" x14ac:dyDescent="0.35">
      <c r="A30" t="s">
        <v>92</v>
      </c>
      <c r="B30" s="4">
        <v>43880</v>
      </c>
      <c r="C30" s="5">
        <v>111.27800000000001</v>
      </c>
      <c r="D30" s="7">
        <v>1.3000000000000001E-2</v>
      </c>
      <c r="E30" s="15">
        <f>IFERROR(Tableau1[[#This Row],[der]]/VLOOKUP(Tableau1[[#This Row],[code]],Tableau2[],3,0),"")</f>
        <v>1</v>
      </c>
      <c r="G30" s="11" t="s">
        <v>92</v>
      </c>
      <c r="H30" s="8">
        <v>43880</v>
      </c>
      <c r="I30" s="9">
        <v>111.27800000000001</v>
      </c>
    </row>
    <row r="31" spans="1:9" x14ac:dyDescent="0.35">
      <c r="A31" t="s">
        <v>80</v>
      </c>
      <c r="B31" s="4">
        <v>43880</v>
      </c>
      <c r="C31" s="5">
        <v>2.3769999999999998</v>
      </c>
      <c r="D31" s="7">
        <v>4.1999999999999997E-3</v>
      </c>
      <c r="E31" s="15">
        <f>IFERROR(Tableau1[[#This Row],[der]]/VLOOKUP(Tableau1[[#This Row],[code]],Tableau2[],3,0),"")</f>
        <v>1</v>
      </c>
      <c r="G31" s="11" t="s">
        <v>80</v>
      </c>
      <c r="H31" s="8">
        <v>43880</v>
      </c>
      <c r="I31" s="9">
        <v>2.3769999999999998</v>
      </c>
    </row>
    <row r="32" spans="1:9" x14ac:dyDescent="0.35">
      <c r="A32" t="s">
        <v>94</v>
      </c>
      <c r="B32" s="4">
        <v>43880</v>
      </c>
      <c r="C32" s="5">
        <v>53.35</v>
      </c>
      <c r="D32" s="7">
        <v>2.4E-2</v>
      </c>
      <c r="E32" s="15">
        <f>IFERROR(Tableau1[[#This Row],[der]]/VLOOKUP(Tableau1[[#This Row],[code]],Tableau2[],3,0),"")</f>
        <v>1</v>
      </c>
      <c r="G32" s="11" t="s">
        <v>94</v>
      </c>
      <c r="H32" s="8">
        <v>43880</v>
      </c>
      <c r="I32" s="9">
        <v>53.35</v>
      </c>
    </row>
    <row r="33" spans="1:9" x14ac:dyDescent="0.35">
      <c r="A33" t="s">
        <v>93</v>
      </c>
      <c r="B33" s="4">
        <v>43880</v>
      </c>
      <c r="C33" s="5">
        <v>0.14299999999999999</v>
      </c>
      <c r="D33" s="7">
        <v>-1E-4</v>
      </c>
      <c r="E33" s="15">
        <f>IFERROR(Tableau1[[#This Row],[der]]/VLOOKUP(Tableau1[[#This Row],[code]],Tableau2[],3,0),"")</f>
        <v>1</v>
      </c>
      <c r="G33" s="11" t="s">
        <v>93</v>
      </c>
      <c r="H33" s="8">
        <v>43880</v>
      </c>
      <c r="I33" s="9">
        <v>0.14299999999999999</v>
      </c>
    </row>
    <row r="34" spans="1:9" x14ac:dyDescent="0.35">
      <c r="A34" t="s">
        <v>79</v>
      </c>
      <c r="B34" s="4">
        <v>43881</v>
      </c>
      <c r="C34" s="5">
        <v>138.5</v>
      </c>
      <c r="D34" s="7">
        <v>-1.2800000000000001E-2</v>
      </c>
      <c r="E34" s="15">
        <f>IFERROR(Tableau1[[#This Row],[der]]/VLOOKUP(Tableau1[[#This Row],[code]],Tableau2[],3,0),"")</f>
        <v>0.98717034925160363</v>
      </c>
    </row>
    <row r="35" spans="1:9" x14ac:dyDescent="0.35">
      <c r="A35" t="s">
        <v>58</v>
      </c>
      <c r="B35" s="4">
        <v>43881</v>
      </c>
      <c r="C35" s="5">
        <v>46.75</v>
      </c>
      <c r="D35" s="7">
        <v>-1.66E-2</v>
      </c>
      <c r="E35" s="15">
        <f>IFERROR(Tableau1[[#This Row],[der]]/VLOOKUP(Tableau1[[#This Row],[code]],Tableau2[],3,0),"")</f>
        <v>0.98338241480858224</v>
      </c>
    </row>
    <row r="36" spans="1:9" x14ac:dyDescent="0.35">
      <c r="A36" t="s">
        <v>47</v>
      </c>
      <c r="B36" s="4">
        <v>43881</v>
      </c>
      <c r="C36" s="5">
        <v>1365</v>
      </c>
      <c r="D36" s="7">
        <v>-1.09E-2</v>
      </c>
      <c r="E36" s="15">
        <f>IFERROR(Tableau1[[#This Row],[der]]/VLOOKUP(Tableau1[[#This Row],[code]],Tableau2[],3,0),"")</f>
        <v>0.9963503649635036</v>
      </c>
    </row>
    <row r="37" spans="1:9" x14ac:dyDescent="0.35">
      <c r="A37" t="s">
        <v>49</v>
      </c>
      <c r="B37" s="4">
        <v>43881</v>
      </c>
      <c r="C37" s="5">
        <v>5.59</v>
      </c>
      <c r="D37" s="7">
        <v>-1.11E-2</v>
      </c>
      <c r="E37" s="15">
        <f>IFERROR(Tableau1[[#This Row],[der]]/VLOOKUP(Tableau1[[#This Row],[code]],Tableau2[],3,0),"")</f>
        <v>0.98850574712643668</v>
      </c>
    </row>
    <row r="38" spans="1:9" x14ac:dyDescent="0.35">
      <c r="A38" t="s">
        <v>95</v>
      </c>
      <c r="B38" s="4">
        <v>43881</v>
      </c>
      <c r="C38" s="5">
        <v>59.06</v>
      </c>
      <c r="D38" s="7">
        <v>-4.6999999999999993E-3</v>
      </c>
      <c r="E38" s="15">
        <f>IFERROR(Tableau1[[#This Row],[der]]/VLOOKUP(Tableau1[[#This Row],[code]],Tableau2[],3,0),"")</f>
        <v>0.99494609164420489</v>
      </c>
    </row>
    <row r="39" spans="1:9" x14ac:dyDescent="0.35">
      <c r="A39" t="s">
        <v>1</v>
      </c>
      <c r="B39" s="4">
        <v>43881</v>
      </c>
      <c r="C39" s="5">
        <v>6062.3</v>
      </c>
      <c r="D39" s="7">
        <v>-8.0000000000000002E-3</v>
      </c>
      <c r="E39" s="15">
        <f>IFERROR(Tableau1[[#This Row],[der]]/VLOOKUP(Tableau1[[#This Row],[code]],Tableau2[],3,0),"")</f>
        <v>0.99199180526374364</v>
      </c>
    </row>
    <row r="40" spans="1:9" x14ac:dyDescent="0.35">
      <c r="A40" t="s">
        <v>44</v>
      </c>
      <c r="B40" s="4">
        <v>43881</v>
      </c>
      <c r="C40" s="5">
        <v>5729</v>
      </c>
      <c r="D40" s="7">
        <v>2.9999999999999997E-4</v>
      </c>
      <c r="E40" s="15">
        <f>IFERROR(Tableau1[[#This Row],[der]]/VLOOKUP(Tableau1[[#This Row],[code]],Tableau2[],3,0),"")</f>
        <v>0.99548218940052124</v>
      </c>
    </row>
    <row r="41" spans="1:9" x14ac:dyDescent="0.35">
      <c r="A41" t="s">
        <v>3</v>
      </c>
      <c r="B41" s="4">
        <v>43881</v>
      </c>
      <c r="C41" s="5">
        <v>13708.54</v>
      </c>
      <c r="D41" s="7">
        <v>-5.7999999999999996E-3</v>
      </c>
      <c r="E41" s="15">
        <f>IFERROR(Tableau1[[#This Row],[der]]/VLOOKUP(Tableau1[[#This Row],[code]],Tableau2[],3,0),"")</f>
        <v>0.99438630545781104</v>
      </c>
    </row>
    <row r="42" spans="1:9" x14ac:dyDescent="0.35">
      <c r="A42" t="s">
        <v>17</v>
      </c>
      <c r="B42" s="4">
        <v>43881</v>
      </c>
      <c r="C42" s="5">
        <v>29219.98</v>
      </c>
      <c r="D42" s="7">
        <v>-4.4000000000000003E-3</v>
      </c>
      <c r="E42" s="15">
        <f>IFERROR(Tableau1[[#This Row],[der]]/VLOOKUP(Tableau1[[#This Row],[code]],Tableau2[],3,0),"")</f>
        <v>0.99563684513066131</v>
      </c>
    </row>
    <row r="43" spans="1:9" x14ac:dyDescent="0.35">
      <c r="A43" t="s">
        <v>84</v>
      </c>
      <c r="B43" s="4">
        <v>43881</v>
      </c>
      <c r="C43" s="5">
        <v>16.48</v>
      </c>
      <c r="D43" s="7">
        <v>-9.8999999999999991E-3</v>
      </c>
      <c r="E43" s="15">
        <f>IFERROR(Tableau1[[#This Row],[der]]/VLOOKUP(Tableau1[[#This Row],[code]],Tableau2[],3,0),"")</f>
        <v>0.99008711324722143</v>
      </c>
    </row>
    <row r="44" spans="1:9" x14ac:dyDescent="0.35">
      <c r="A44" t="s">
        <v>90</v>
      </c>
      <c r="B44" s="4">
        <v>43881</v>
      </c>
      <c r="C44" s="5">
        <v>1.0620000000000001</v>
      </c>
      <c r="D44" s="7">
        <v>-1.1999999999999999E-3</v>
      </c>
      <c r="E44" s="15">
        <f>IFERROR(Tableau1[[#This Row],[der]]/VLOOKUP(Tableau1[[#This Row],[code]],Tableau2[],3,0),"")</f>
        <v>0.99905926622765773</v>
      </c>
    </row>
    <row r="45" spans="1:9" x14ac:dyDescent="0.35">
      <c r="A45" t="s">
        <v>89</v>
      </c>
      <c r="B45" s="4">
        <v>43881</v>
      </c>
      <c r="C45" s="5">
        <v>0.83699999999999997</v>
      </c>
      <c r="D45" s="7">
        <v>1E-3</v>
      </c>
      <c r="E45" s="15">
        <f>IFERROR(Tableau1[[#This Row],[der]]/VLOOKUP(Tableau1[[#This Row],[code]],Tableau2[],3,0),"")</f>
        <v>1.0011961722488039</v>
      </c>
    </row>
    <row r="46" spans="1:9" x14ac:dyDescent="0.35">
      <c r="A46" t="s">
        <v>91</v>
      </c>
      <c r="B46" s="4">
        <v>43881</v>
      </c>
      <c r="C46" s="5">
        <v>120.88</v>
      </c>
      <c r="D46" s="7">
        <v>5.1000000000000004E-3</v>
      </c>
      <c r="E46" s="15">
        <f>IFERROR(Tableau1[[#This Row],[der]]/VLOOKUP(Tableau1[[#This Row],[code]],Tableau2[],3,0),"")</f>
        <v>1.005071921509936</v>
      </c>
    </row>
    <row r="47" spans="1:9" x14ac:dyDescent="0.35">
      <c r="A47" t="s">
        <v>88</v>
      </c>
      <c r="B47" s="4">
        <v>43881</v>
      </c>
      <c r="C47" s="5">
        <v>1.079</v>
      </c>
      <c r="D47" s="7">
        <v>-2E-3</v>
      </c>
      <c r="E47" s="15">
        <f>IFERROR(Tableau1[[#This Row],[der]]/VLOOKUP(Tableau1[[#This Row],[code]],Tableau2[],3,0),"")</f>
        <v>0.99814986123959293</v>
      </c>
    </row>
    <row r="48" spans="1:9" x14ac:dyDescent="0.35">
      <c r="A48" t="s">
        <v>6</v>
      </c>
      <c r="B48" s="4">
        <v>43881</v>
      </c>
      <c r="C48" s="5">
        <v>7436.64</v>
      </c>
      <c r="D48" s="7">
        <v>-2.7000000000000001E-3</v>
      </c>
      <c r="E48" s="15">
        <f>IFERROR(Tableau1[[#This Row],[der]]/VLOOKUP(Tableau1[[#This Row],[code]],Tableau2[],3,0),"")</f>
        <v>0.99726700478207109</v>
      </c>
    </row>
    <row r="49" spans="1:5" x14ac:dyDescent="0.35">
      <c r="A49" t="s">
        <v>53</v>
      </c>
      <c r="B49" s="4">
        <v>43881</v>
      </c>
      <c r="C49" s="5">
        <v>232.75</v>
      </c>
      <c r="D49" s="7">
        <v>-1.9400000000000001E-2</v>
      </c>
      <c r="E49" s="15">
        <f>IFERROR(Tableau1[[#This Row],[der]]/VLOOKUP(Tableau1[[#This Row],[code]],Tableau2[],3,0),"")</f>
        <v>0.98061933852959771</v>
      </c>
    </row>
    <row r="50" spans="1:5" x14ac:dyDescent="0.35">
      <c r="A50" t="s">
        <v>26</v>
      </c>
      <c r="B50" s="4">
        <v>43881</v>
      </c>
      <c r="C50" s="5">
        <v>27609.16</v>
      </c>
      <c r="D50" s="7">
        <v>-1.7000000000000001E-3</v>
      </c>
      <c r="E50" s="15">
        <f>IFERROR(Tableau1[[#This Row],[der]]/VLOOKUP(Tableau1[[#This Row],[code]],Tableau2[],3,0),"")</f>
        <v>0.99831319350255876</v>
      </c>
    </row>
    <row r="51" spans="1:5" x14ac:dyDescent="0.35">
      <c r="A51" t="s">
        <v>20</v>
      </c>
      <c r="B51" s="4">
        <v>43881</v>
      </c>
      <c r="C51" s="5">
        <v>9750.9650000000001</v>
      </c>
      <c r="D51" s="7">
        <v>-6.7000000000000002E-3</v>
      </c>
      <c r="E51" s="15">
        <f>IFERROR(Tableau1[[#This Row],[der]]/VLOOKUP(Tableau1[[#This Row],[code]],Tableau2[],3,0),"")</f>
        <v>0.99325519140934559</v>
      </c>
    </row>
    <row r="52" spans="1:5" x14ac:dyDescent="0.35">
      <c r="A52" t="s">
        <v>23</v>
      </c>
      <c r="B52" s="4">
        <v>43881</v>
      </c>
      <c r="C52" s="5">
        <v>23479.15</v>
      </c>
      <c r="D52" s="7">
        <v>3.4000000000000002E-3</v>
      </c>
      <c r="E52" s="15">
        <f>IFERROR(Tableau1[[#This Row],[der]]/VLOOKUP(Tableau1[[#This Row],[code]],Tableau2[],3,0),"")</f>
        <v>1.0033524638151849</v>
      </c>
    </row>
    <row r="53" spans="1:5" x14ac:dyDescent="0.35">
      <c r="A53" t="s">
        <v>96</v>
      </c>
      <c r="B53" s="4">
        <v>43881</v>
      </c>
      <c r="C53" s="5">
        <v>1616.6</v>
      </c>
      <c r="D53" s="7">
        <v>4.1999999999999997E-3</v>
      </c>
      <c r="E53" s="15">
        <f>IFERROR(Tableau1[[#This Row],[der]]/VLOOKUP(Tableau1[[#This Row],[code]],Tableau2[],3,0),"")</f>
        <v>1.005660964230171</v>
      </c>
    </row>
    <row r="54" spans="1:5" x14ac:dyDescent="0.35">
      <c r="A54" t="s">
        <v>83</v>
      </c>
      <c r="B54" s="4">
        <v>43881</v>
      </c>
      <c r="C54" s="5">
        <v>13.44</v>
      </c>
      <c r="D54" s="7">
        <v>-1.1000000000000001E-3</v>
      </c>
      <c r="E54" s="15">
        <f>IFERROR(Tableau1[[#This Row],[der]]/VLOOKUP(Tableau1[[#This Row],[code]],Tableau2[],3,0),"")</f>
        <v>0.9988851727982162</v>
      </c>
    </row>
    <row r="55" spans="1:5" x14ac:dyDescent="0.35">
      <c r="A55" t="s">
        <v>85</v>
      </c>
      <c r="B55" s="4">
        <v>43881</v>
      </c>
      <c r="C55" s="5">
        <v>125.8</v>
      </c>
      <c r="D55" s="7">
        <v>-2.1000000000000001E-2</v>
      </c>
      <c r="E55" s="15">
        <f>IFERROR(Tableau1[[#This Row],[der]]/VLOOKUP(Tableau1[[#This Row],[code]],Tableau2[],3,0),"")</f>
        <v>0.97898832684824899</v>
      </c>
    </row>
    <row r="56" spans="1:5" x14ac:dyDescent="0.35">
      <c r="A56" t="s">
        <v>55</v>
      </c>
      <c r="B56" s="4">
        <v>43881</v>
      </c>
      <c r="C56" s="5">
        <v>145.55000000000001</v>
      </c>
      <c r="D56" s="7">
        <v>-2.7000000000000001E-3</v>
      </c>
      <c r="E56" s="15">
        <f>IFERROR(Tableau1[[#This Row],[der]]/VLOOKUP(Tableau1[[#This Row],[code]],Tableau2[],3,0),"")</f>
        <v>0.99725933538883194</v>
      </c>
    </row>
    <row r="57" spans="1:5" x14ac:dyDescent="0.35">
      <c r="A57" t="s">
        <v>82</v>
      </c>
      <c r="B57" s="4">
        <v>43881</v>
      </c>
      <c r="C57" s="5">
        <v>93.5</v>
      </c>
      <c r="D57" s="7">
        <v>-5.3E-3</v>
      </c>
      <c r="E57" s="15">
        <f>IFERROR(Tableau1[[#This Row],[der]]/VLOOKUP(Tableau1[[#This Row],[code]],Tableau2[],3,0),"")</f>
        <v>0.99468085106382975</v>
      </c>
    </row>
    <row r="58" spans="1:5" x14ac:dyDescent="0.35">
      <c r="A58" t="s">
        <v>29</v>
      </c>
      <c r="B58" s="4">
        <v>43881</v>
      </c>
      <c r="C58" s="5">
        <v>41170.120000000003</v>
      </c>
      <c r="D58" s="7">
        <v>-3.7000000000000002E-3</v>
      </c>
      <c r="E58" s="15">
        <f>IFERROR(Tableau1[[#This Row],[der]]/VLOOKUP(Tableau1[[#This Row],[code]],Tableau2[],3,0),"")</f>
        <v>0.99630036541393419</v>
      </c>
    </row>
    <row r="59" spans="1:5" x14ac:dyDescent="0.35">
      <c r="A59" t="s">
        <v>86</v>
      </c>
      <c r="B59" s="4">
        <v>43881</v>
      </c>
      <c r="C59" s="5">
        <v>16</v>
      </c>
      <c r="D59" s="7">
        <v>9.1000000000000004E-3</v>
      </c>
      <c r="E59" s="15">
        <f>IFERROR(Tableau1[[#This Row],[der]]/VLOOKUP(Tableau1[[#This Row],[code]],Tableau2[],3,0),"")</f>
        <v>1.009145380006307</v>
      </c>
    </row>
    <row r="60" spans="1:5" x14ac:dyDescent="0.35">
      <c r="A60" t="s">
        <v>87</v>
      </c>
      <c r="B60" s="4">
        <v>43881</v>
      </c>
      <c r="C60" s="5">
        <v>96.98</v>
      </c>
      <c r="D60" s="7">
        <v>1.4199999999999999E-2</v>
      </c>
      <c r="E60" s="15">
        <f>IFERROR(Tableau1[[#This Row],[der]]/VLOOKUP(Tableau1[[#This Row],[code]],Tableau2[],3,0),"")</f>
        <v>1.0142229659067141</v>
      </c>
    </row>
    <row r="61" spans="1:5" x14ac:dyDescent="0.35">
      <c r="A61" t="s">
        <v>81</v>
      </c>
      <c r="B61" s="4">
        <v>43881</v>
      </c>
      <c r="C61" s="5">
        <v>44.75</v>
      </c>
      <c r="D61" s="7">
        <v>-6.7000000000000002E-3</v>
      </c>
      <c r="E61" s="15">
        <f>IFERROR(Tableau1[[#This Row],[der]]/VLOOKUP(Tableau1[[#This Row],[code]],Tableau2[],3,0),"")</f>
        <v>0.9933407325194229</v>
      </c>
    </row>
    <row r="62" spans="1:5" x14ac:dyDescent="0.35">
      <c r="A62" t="s">
        <v>92</v>
      </c>
      <c r="B62" s="4">
        <v>43881</v>
      </c>
      <c r="C62" s="5">
        <v>112.053</v>
      </c>
      <c r="D62" s="7">
        <v>6.9999999999999993E-3</v>
      </c>
      <c r="E62" s="15">
        <f>IFERROR(Tableau1[[#This Row],[der]]/VLOOKUP(Tableau1[[#This Row],[code]],Tableau2[],3,0),"")</f>
        <v>1.0069645392620283</v>
      </c>
    </row>
    <row r="63" spans="1:5" x14ac:dyDescent="0.35">
      <c r="A63" t="s">
        <v>80</v>
      </c>
      <c r="B63" s="4">
        <v>43881</v>
      </c>
      <c r="C63" s="5">
        <v>2.173</v>
      </c>
      <c r="D63" s="7">
        <v>-8.5800000000000001E-2</v>
      </c>
      <c r="E63" s="15">
        <f>IFERROR(Tableau1[[#This Row],[der]]/VLOOKUP(Tableau1[[#This Row],[code]],Tableau2[],3,0),"")</f>
        <v>0.91417753470761476</v>
      </c>
    </row>
    <row r="64" spans="1:5" x14ac:dyDescent="0.35">
      <c r="A64" t="s">
        <v>94</v>
      </c>
      <c r="B64" s="4">
        <v>43881</v>
      </c>
      <c r="C64" s="5">
        <v>53.7</v>
      </c>
      <c r="D64" s="7">
        <v>6.6E-3</v>
      </c>
      <c r="E64" s="15">
        <f>IFERROR(Tableau1[[#This Row],[der]]/VLOOKUP(Tableau1[[#This Row],[code]],Tableau2[],3,0),"")</f>
        <v>1.0065604498594189</v>
      </c>
    </row>
    <row r="65" spans="1:5" x14ac:dyDescent="0.35">
      <c r="A65" t="s">
        <v>93</v>
      </c>
      <c r="B65" s="4">
        <v>43881</v>
      </c>
      <c r="C65" s="5">
        <v>0.14199999999999999</v>
      </c>
      <c r="D65" s="7">
        <v>-3.5999999999999999E-3</v>
      </c>
      <c r="E65" s="15">
        <f>IFERROR(Tableau1[[#This Row],[der]]/VLOOKUP(Tableau1[[#This Row],[code]],Tableau2[],3,0),"")</f>
        <v>0.99300699300699302</v>
      </c>
    </row>
    <row r="66" spans="1:5" x14ac:dyDescent="0.35">
      <c r="A66" t="s">
        <v>79</v>
      </c>
      <c r="B66" s="4">
        <v>43882</v>
      </c>
      <c r="C66" s="5">
        <v>139.25</v>
      </c>
      <c r="D66" s="7">
        <v>5.4000000000000003E-3</v>
      </c>
      <c r="E66" s="15">
        <f>IFERROR(Tableau1[[#This Row],[der]]/VLOOKUP(Tableau1[[#This Row],[code]],Tableau2[],3,0),"")</f>
        <v>0.99251603706343539</v>
      </c>
    </row>
    <row r="67" spans="1:5" x14ac:dyDescent="0.35">
      <c r="A67" t="s">
        <v>58</v>
      </c>
      <c r="B67" s="4">
        <v>43882</v>
      </c>
      <c r="C67" s="5">
        <v>47.24</v>
      </c>
      <c r="D67" s="7">
        <v>1.26E-2</v>
      </c>
      <c r="E67" s="15">
        <f>IFERROR(Tableau1[[#This Row],[der]]/VLOOKUP(Tableau1[[#This Row],[code]],Tableau2[],3,0),"")</f>
        <v>0.99368952461085402</v>
      </c>
    </row>
    <row r="68" spans="1:5" x14ac:dyDescent="0.35">
      <c r="A68" t="s">
        <v>47</v>
      </c>
      <c r="B68" s="4">
        <v>43882</v>
      </c>
      <c r="C68" s="5">
        <v>1365</v>
      </c>
      <c r="D68" s="7">
        <v>0</v>
      </c>
      <c r="E68" s="15">
        <f>IFERROR(Tableau1[[#This Row],[der]]/VLOOKUP(Tableau1[[#This Row],[code]],Tableau2[],3,0),"")</f>
        <v>0.9963503649635036</v>
      </c>
    </row>
    <row r="69" spans="1:5" x14ac:dyDescent="0.35">
      <c r="A69" t="s">
        <v>95</v>
      </c>
      <c r="B69" s="4">
        <v>43882</v>
      </c>
      <c r="C69" s="5">
        <v>58.43</v>
      </c>
      <c r="D69" s="7">
        <v>-1.18E-2</v>
      </c>
      <c r="E69" s="15">
        <f>IFERROR(Tableau1[[#This Row],[der]]/VLOOKUP(Tableau1[[#This Row],[code]],Tableau2[],3,0),"")</f>
        <v>0.98433288409703501</v>
      </c>
    </row>
    <row r="70" spans="1:5" x14ac:dyDescent="0.35">
      <c r="A70" t="s">
        <v>1</v>
      </c>
      <c r="B70" s="4">
        <v>43882</v>
      </c>
      <c r="C70" s="5">
        <v>6029.72</v>
      </c>
      <c r="D70" s="7">
        <v>-5.4000000000000003E-3</v>
      </c>
      <c r="E70" s="15">
        <f>IFERROR(Tableau1[[#This Row],[der]]/VLOOKUP(Tableau1[[#This Row],[code]],Tableau2[],3,0),"")</f>
        <v>0.98666064497548789</v>
      </c>
    </row>
    <row r="71" spans="1:5" x14ac:dyDescent="0.35">
      <c r="A71" t="s">
        <v>44</v>
      </c>
      <c r="B71" s="4">
        <v>43882</v>
      </c>
      <c r="C71" s="5">
        <v>5701.5</v>
      </c>
      <c r="D71" s="7">
        <v>-4.7999999999999996E-3</v>
      </c>
      <c r="E71" s="15">
        <f>IFERROR(Tableau1[[#This Row],[der]]/VLOOKUP(Tableau1[[#This Row],[code]],Tableau2[],3,0),"")</f>
        <v>0.99070373588184191</v>
      </c>
    </row>
    <row r="72" spans="1:5" x14ac:dyDescent="0.35">
      <c r="A72" t="s">
        <v>3</v>
      </c>
      <c r="B72" s="4">
        <v>43882</v>
      </c>
      <c r="C72" s="5">
        <v>13566.81</v>
      </c>
      <c r="D72" s="7">
        <v>-7.0999999999999995E-3</v>
      </c>
      <c r="E72" s="15">
        <f>IFERROR(Tableau1[[#This Row],[der]]/VLOOKUP(Tableau1[[#This Row],[code]],Tableau2[],3,0),"")</f>
        <v>0.98410553368543141</v>
      </c>
    </row>
    <row r="73" spans="1:5" x14ac:dyDescent="0.35">
      <c r="A73" t="s">
        <v>17</v>
      </c>
      <c r="B73" s="4">
        <v>43882</v>
      </c>
      <c r="C73" s="5">
        <v>28992.41</v>
      </c>
      <c r="D73" s="7">
        <v>-7.8000000000000005E-3</v>
      </c>
      <c r="E73" s="15">
        <f>IFERROR(Tableau1[[#This Row],[der]]/VLOOKUP(Tableau1[[#This Row],[code]],Tableau2[],3,0),"")</f>
        <v>0.98788266197083763</v>
      </c>
    </row>
    <row r="74" spans="1:5" x14ac:dyDescent="0.35">
      <c r="A74" t="s">
        <v>84</v>
      </c>
      <c r="B74" s="4">
        <v>43882</v>
      </c>
      <c r="C74" s="5">
        <v>16.594999999999999</v>
      </c>
      <c r="D74" s="7">
        <v>6.9999999999999993E-3</v>
      </c>
      <c r="E74" s="15">
        <f>IFERROR(Tableau1[[#This Row],[der]]/VLOOKUP(Tableau1[[#This Row],[code]],Tableau2[],3,0),"")</f>
        <v>0.99699609492340036</v>
      </c>
    </row>
    <row r="75" spans="1:5" x14ac:dyDescent="0.35">
      <c r="A75" t="s">
        <v>90</v>
      </c>
      <c r="B75" s="4">
        <v>43882</v>
      </c>
      <c r="C75" s="5">
        <v>1.0620000000000001</v>
      </c>
      <c r="D75" s="7">
        <v>2.0000000000000001E-4</v>
      </c>
      <c r="E75" s="15">
        <f>IFERROR(Tableau1[[#This Row],[der]]/VLOOKUP(Tableau1[[#This Row],[code]],Tableau2[],3,0),"")</f>
        <v>0.99905926622765773</v>
      </c>
    </row>
    <row r="76" spans="1:5" x14ac:dyDescent="0.35">
      <c r="A76" t="s">
        <v>89</v>
      </c>
      <c r="B76" s="4">
        <v>43882</v>
      </c>
      <c r="C76" s="5">
        <v>0.83699999999999997</v>
      </c>
      <c r="D76" s="7">
        <v>-2.0000000000000001E-4</v>
      </c>
      <c r="E76" s="15">
        <f>IFERROR(Tableau1[[#This Row],[der]]/VLOOKUP(Tableau1[[#This Row],[code]],Tableau2[],3,0),"")</f>
        <v>1.0011961722488039</v>
      </c>
    </row>
    <row r="77" spans="1:5" x14ac:dyDescent="0.35">
      <c r="A77" t="s">
        <v>51</v>
      </c>
      <c r="B77" s="4">
        <v>43882</v>
      </c>
      <c r="C77" s="5">
        <v>-0.41499999999999998</v>
      </c>
      <c r="D77" s="7">
        <v>-1.2199999999999999E-2</v>
      </c>
      <c r="E77" s="15" t="str">
        <f>IFERROR(Tableau1[[#This Row],[der]]/VLOOKUP(Tableau1[[#This Row],[code]],Tableau2[],3,0),"")</f>
        <v/>
      </c>
    </row>
    <row r="78" spans="1:5" x14ac:dyDescent="0.35">
      <c r="A78" t="s">
        <v>91</v>
      </c>
      <c r="B78" s="4">
        <v>43882</v>
      </c>
      <c r="C78" s="5">
        <v>121.02500000000001</v>
      </c>
      <c r="D78" s="7">
        <v>1.2999999999999999E-3</v>
      </c>
      <c r="E78" s="15">
        <f>IFERROR(Tableau1[[#This Row],[der]]/VLOOKUP(Tableau1[[#This Row],[code]],Tableau2[],3,0),"")</f>
        <v>1.0062775421967241</v>
      </c>
    </row>
    <row r="79" spans="1:5" x14ac:dyDescent="0.35">
      <c r="A79" t="s">
        <v>88</v>
      </c>
      <c r="B79" s="4">
        <v>43882</v>
      </c>
      <c r="C79" s="5">
        <v>1.085</v>
      </c>
      <c r="D79" s="7">
        <v>5.6999999999999993E-3</v>
      </c>
      <c r="E79" s="15">
        <f>IFERROR(Tableau1[[#This Row],[der]]/VLOOKUP(Tableau1[[#This Row],[code]],Tableau2[],3,0),"")</f>
        <v>1.0037002775208141</v>
      </c>
    </row>
    <row r="80" spans="1:5" x14ac:dyDescent="0.35">
      <c r="A80" t="s">
        <v>6</v>
      </c>
      <c r="B80" s="4">
        <v>43882</v>
      </c>
      <c r="C80" s="5">
        <v>7403.92</v>
      </c>
      <c r="D80" s="7">
        <v>-4.4000000000000003E-3</v>
      </c>
      <c r="E80" s="15">
        <f>IFERROR(Tableau1[[#This Row],[der]]/VLOOKUP(Tableau1[[#This Row],[code]],Tableau2[],3,0),"")</f>
        <v>0.99287919302885064</v>
      </c>
    </row>
    <row r="81" spans="1:5" x14ac:dyDescent="0.35">
      <c r="A81" t="s">
        <v>53</v>
      </c>
      <c r="B81" s="4">
        <v>43882</v>
      </c>
      <c r="C81" s="5">
        <v>230.63</v>
      </c>
      <c r="D81" s="7">
        <v>-9.1000000000000004E-3</v>
      </c>
      <c r="E81" s="15">
        <f>IFERROR(Tableau1[[#This Row],[der]]/VLOOKUP(Tableau1[[#This Row],[code]],Tableau2[],3,0),"")</f>
        <v>0.97168738150410783</v>
      </c>
    </row>
    <row r="82" spans="1:5" x14ac:dyDescent="0.35">
      <c r="A82" t="s">
        <v>26</v>
      </c>
      <c r="B82" s="4">
        <v>43882</v>
      </c>
      <c r="C82" s="5">
        <v>27308.81</v>
      </c>
      <c r="D82" s="7">
        <v>-1.09E-2</v>
      </c>
      <c r="E82" s="15">
        <f>IFERROR(Tableau1[[#This Row],[der]]/VLOOKUP(Tableau1[[#This Row],[code]],Tableau2[],3,0),"")</f>
        <v>0.98745290772535677</v>
      </c>
    </row>
    <row r="83" spans="1:5" x14ac:dyDescent="0.35">
      <c r="A83" t="s">
        <v>20</v>
      </c>
      <c r="B83" s="4">
        <v>43882</v>
      </c>
      <c r="C83" s="5">
        <v>9576.59</v>
      </c>
      <c r="D83" s="7">
        <v>-1.7899999999999999E-2</v>
      </c>
      <c r="E83" s="15">
        <f>IFERROR(Tableau1[[#This Row],[der]]/VLOOKUP(Tableau1[[#This Row],[code]],Tableau2[],3,0),"")</f>
        <v>0.97549296233745331</v>
      </c>
    </row>
    <row r="84" spans="1:5" x14ac:dyDescent="0.35">
      <c r="A84" t="s">
        <v>23</v>
      </c>
      <c r="B84" s="4">
        <v>43882</v>
      </c>
      <c r="C84" s="5">
        <v>23386.74</v>
      </c>
      <c r="D84" s="7">
        <v>-3.9000000000000003E-3</v>
      </c>
      <c r="E84" s="15">
        <f>IFERROR(Tableau1[[#This Row],[der]]/VLOOKUP(Tableau1[[#This Row],[code]],Tableau2[],3,0),"")</f>
        <v>0.99940343664933107</v>
      </c>
    </row>
    <row r="85" spans="1:5" x14ac:dyDescent="0.35">
      <c r="A85" t="s">
        <v>96</v>
      </c>
      <c r="B85" s="4">
        <v>43882</v>
      </c>
      <c r="C85" s="5">
        <v>1644.6</v>
      </c>
      <c r="D85" s="7">
        <v>1.6E-2</v>
      </c>
      <c r="E85" s="15">
        <f>IFERROR(Tableau1[[#This Row],[der]]/VLOOKUP(Tableau1[[#This Row],[code]],Tableau2[],3,0),"")</f>
        <v>1.0230793157076206</v>
      </c>
    </row>
    <row r="86" spans="1:5" x14ac:dyDescent="0.35">
      <c r="A86" t="s">
        <v>83</v>
      </c>
      <c r="B86" s="4">
        <v>43882</v>
      </c>
      <c r="C86" s="5">
        <v>13.435</v>
      </c>
      <c r="D86" s="7">
        <v>-4.0000000000000002E-4</v>
      </c>
      <c r="E86" s="15">
        <f>IFERROR(Tableau1[[#This Row],[der]]/VLOOKUP(Tableau1[[#This Row],[code]],Tableau2[],3,0),"")</f>
        <v>0.99851356373095501</v>
      </c>
    </row>
    <row r="87" spans="1:5" x14ac:dyDescent="0.35">
      <c r="A87" t="s">
        <v>85</v>
      </c>
      <c r="B87" s="4">
        <v>43882</v>
      </c>
      <c r="C87" s="5">
        <v>127</v>
      </c>
      <c r="D87" s="7">
        <v>9.4999999999999998E-3</v>
      </c>
      <c r="E87" s="15">
        <f>IFERROR(Tableau1[[#This Row],[der]]/VLOOKUP(Tableau1[[#This Row],[code]],Tableau2[],3,0),"")</f>
        <v>0.98832684824902728</v>
      </c>
    </row>
    <row r="88" spans="1:5" x14ac:dyDescent="0.35">
      <c r="A88" t="s">
        <v>55</v>
      </c>
      <c r="B88" s="4">
        <v>43882</v>
      </c>
      <c r="C88" s="5">
        <v>143.80000000000001</v>
      </c>
      <c r="D88" s="7">
        <v>-1.2E-2</v>
      </c>
      <c r="E88" s="15">
        <f>IFERROR(Tableau1[[#This Row],[der]]/VLOOKUP(Tableau1[[#This Row],[code]],Tableau2[],3,0),"")</f>
        <v>0.98526892771497099</v>
      </c>
    </row>
    <row r="89" spans="1:5" x14ac:dyDescent="0.35">
      <c r="A89" t="s">
        <v>82</v>
      </c>
      <c r="B89" s="4">
        <v>43882</v>
      </c>
      <c r="C89" s="5">
        <v>93.33</v>
      </c>
      <c r="D89" s="7">
        <v>-1.8E-3</v>
      </c>
      <c r="E89" s="15">
        <f>IFERROR(Tableau1[[#This Row],[der]]/VLOOKUP(Tableau1[[#This Row],[code]],Tableau2[],3,0),"")</f>
        <v>0.99287234042553185</v>
      </c>
    </row>
    <row r="90" spans="1:5" x14ac:dyDescent="0.35">
      <c r="A90" t="s">
        <v>29</v>
      </c>
      <c r="B90" s="4">
        <v>43882</v>
      </c>
      <c r="C90" s="5">
        <v>41170.120000000003</v>
      </c>
      <c r="D90" s="7">
        <v>0</v>
      </c>
      <c r="E90" s="15">
        <f>IFERROR(Tableau1[[#This Row],[der]]/VLOOKUP(Tableau1[[#This Row],[code]],Tableau2[],3,0),"")</f>
        <v>0.99630036541393419</v>
      </c>
    </row>
    <row r="91" spans="1:5" x14ac:dyDescent="0.35">
      <c r="A91" t="s">
        <v>86</v>
      </c>
      <c r="B91" s="4">
        <v>43882</v>
      </c>
      <c r="C91" s="5">
        <v>15.615</v>
      </c>
      <c r="D91" s="7">
        <v>-2.41E-2</v>
      </c>
      <c r="E91" s="15">
        <f>IFERROR(Tableau1[[#This Row],[der]]/VLOOKUP(Tableau1[[#This Row],[code]],Tableau2[],3,0),"")</f>
        <v>0.98486281929990538</v>
      </c>
    </row>
    <row r="92" spans="1:5" x14ac:dyDescent="0.35">
      <c r="A92" t="s">
        <v>87</v>
      </c>
      <c r="B92" s="4">
        <v>43882</v>
      </c>
      <c r="C92" s="5">
        <v>96.44</v>
      </c>
      <c r="D92" s="7">
        <v>-5.6000000000000008E-3</v>
      </c>
      <c r="E92" s="15">
        <f>IFERROR(Tableau1[[#This Row],[der]]/VLOOKUP(Tableau1[[#This Row],[code]],Tableau2[],3,0),"")</f>
        <v>1.0085756117966951</v>
      </c>
    </row>
    <row r="93" spans="1:5" x14ac:dyDescent="0.35">
      <c r="A93" t="s">
        <v>81</v>
      </c>
      <c r="B93" s="4">
        <v>43882</v>
      </c>
      <c r="C93" s="5">
        <v>44.295000000000002</v>
      </c>
      <c r="D93" s="7">
        <v>-1.0200000000000001E-2</v>
      </c>
      <c r="E93" s="15">
        <f>IFERROR(Tableau1[[#This Row],[der]]/VLOOKUP(Tableau1[[#This Row],[code]],Tableau2[],3,0),"")</f>
        <v>0.9832408435072143</v>
      </c>
    </row>
    <row r="94" spans="1:5" x14ac:dyDescent="0.35">
      <c r="A94" t="s">
        <v>92</v>
      </c>
      <c r="B94" s="4">
        <v>43882</v>
      </c>
      <c r="C94" s="5">
        <v>111.708</v>
      </c>
      <c r="D94" s="7">
        <v>-3.2000000000000002E-3</v>
      </c>
      <c r="E94" s="15">
        <f>IFERROR(Tableau1[[#This Row],[der]]/VLOOKUP(Tableau1[[#This Row],[code]],Tableau2[],3,0),"")</f>
        <v>1.0038641959776415</v>
      </c>
    </row>
    <row r="95" spans="1:5" x14ac:dyDescent="0.35">
      <c r="A95" t="s">
        <v>80</v>
      </c>
      <c r="B95" s="4">
        <v>43882</v>
      </c>
      <c r="C95" s="5">
        <v>2.165</v>
      </c>
      <c r="D95" s="7">
        <v>-3.7000000000000002E-3</v>
      </c>
      <c r="E95" s="15">
        <f>IFERROR(Tableau1[[#This Row],[der]]/VLOOKUP(Tableau1[[#This Row],[code]],Tableau2[],3,0),"")</f>
        <v>0.91081194783340358</v>
      </c>
    </row>
    <row r="96" spans="1:5" x14ac:dyDescent="0.35">
      <c r="A96" t="s">
        <v>94</v>
      </c>
      <c r="B96" s="4">
        <v>43882</v>
      </c>
      <c r="C96" s="5">
        <v>53.44</v>
      </c>
      <c r="D96" s="7">
        <v>-6.0000000000000001E-3</v>
      </c>
      <c r="E96" s="15">
        <f>IFERROR(Tableau1[[#This Row],[der]]/VLOOKUP(Tableau1[[#This Row],[code]],Tableau2[],3,0),"")</f>
        <v>1.0016869728209934</v>
      </c>
    </row>
    <row r="97" spans="1:5" x14ac:dyDescent="0.35">
      <c r="A97" t="s">
        <v>93</v>
      </c>
      <c r="B97" s="4">
        <v>43882</v>
      </c>
      <c r="C97" s="5">
        <v>0.14199999999999999</v>
      </c>
      <c r="D97" s="7">
        <v>-5.9999999999999995E-4</v>
      </c>
      <c r="E97" s="15">
        <f>IFERROR(Tableau1[[#This Row],[der]]/VLOOKUP(Tableau1[[#This Row],[code]],Tableau2[],3,0),"")</f>
        <v>0.99300699300699302</v>
      </c>
    </row>
    <row r="98" spans="1:5" x14ac:dyDescent="0.35">
      <c r="A98" t="s">
        <v>49</v>
      </c>
      <c r="B98" s="4">
        <v>43884</v>
      </c>
      <c r="C98" s="5">
        <v>5.51</v>
      </c>
      <c r="D98" s="7">
        <v>-1.61E-2</v>
      </c>
      <c r="E98" s="15">
        <f>IFERROR(Tableau1[[#This Row],[der]]/VLOOKUP(Tableau1[[#This Row],[code]],Tableau2[],3,0),"")</f>
        <v>0.97435897435897423</v>
      </c>
    </row>
    <row r="99" spans="1:5" x14ac:dyDescent="0.35">
      <c r="A99" t="s">
        <v>79</v>
      </c>
      <c r="B99" s="4">
        <v>43885</v>
      </c>
      <c r="C99" s="5">
        <v>133.75</v>
      </c>
      <c r="D99" s="7">
        <v>-3.95E-2</v>
      </c>
      <c r="E99" s="15">
        <f>IFERROR(Tableau1[[#This Row],[der]]/VLOOKUP(Tableau1[[#This Row],[code]],Tableau2[],3,0),"")</f>
        <v>0.95331432644333558</v>
      </c>
    </row>
    <row r="100" spans="1:5" x14ac:dyDescent="0.35">
      <c r="A100" t="s">
        <v>58</v>
      </c>
      <c r="B100" s="4">
        <v>43885</v>
      </c>
      <c r="C100" s="5">
        <v>45.73</v>
      </c>
      <c r="D100" s="7">
        <v>-3.2000000000000001E-2</v>
      </c>
      <c r="E100" s="15">
        <f>IFERROR(Tableau1[[#This Row],[der]]/VLOOKUP(Tableau1[[#This Row],[code]],Tableau2[],3,0),"")</f>
        <v>0.9619267984854859</v>
      </c>
    </row>
    <row r="101" spans="1:5" x14ac:dyDescent="0.35">
      <c r="A101" t="s">
        <v>47</v>
      </c>
      <c r="B101" s="4">
        <v>43885</v>
      </c>
      <c r="C101" s="5">
        <v>1355</v>
      </c>
      <c r="D101" s="7">
        <v>-7.3000000000000001E-3</v>
      </c>
      <c r="E101" s="15">
        <f>IFERROR(Tableau1[[#This Row],[der]]/VLOOKUP(Tableau1[[#This Row],[code]],Tableau2[],3,0),"")</f>
        <v>0.98905109489051091</v>
      </c>
    </row>
    <row r="102" spans="1:5" x14ac:dyDescent="0.35">
      <c r="A102" t="s">
        <v>49</v>
      </c>
      <c r="B102" s="4">
        <v>43885</v>
      </c>
      <c r="C102" s="5">
        <v>5.375</v>
      </c>
      <c r="D102" s="7">
        <v>-2.4500000000000001E-2</v>
      </c>
      <c r="E102" s="15">
        <f>IFERROR(Tableau1[[#This Row],[der]]/VLOOKUP(Tableau1[[#This Row],[code]],Tableau2[],3,0),"")</f>
        <v>0.95048629531388151</v>
      </c>
    </row>
    <row r="103" spans="1:5" x14ac:dyDescent="0.35">
      <c r="A103" t="s">
        <v>95</v>
      </c>
      <c r="B103" s="4">
        <v>43885</v>
      </c>
      <c r="C103" s="5">
        <v>56.25</v>
      </c>
      <c r="D103" s="7">
        <v>-3.6200000000000003E-2</v>
      </c>
      <c r="E103" s="15">
        <f>IFERROR(Tableau1[[#This Row],[der]]/VLOOKUP(Tableau1[[#This Row],[code]],Tableau2[],3,0),"")</f>
        <v>0.94760781671159033</v>
      </c>
    </row>
    <row r="104" spans="1:5" x14ac:dyDescent="0.35">
      <c r="A104" t="s">
        <v>1</v>
      </c>
      <c r="B104" s="4">
        <v>43885</v>
      </c>
      <c r="C104" s="5">
        <v>5791.87</v>
      </c>
      <c r="D104" s="7">
        <v>-3.9399999999999998E-2</v>
      </c>
      <c r="E104" s="15">
        <f>IFERROR(Tableau1[[#This Row],[der]]/VLOOKUP(Tableau1[[#This Row],[code]],Tableau2[],3,0),"")</f>
        <v>0.94774055674462143</v>
      </c>
    </row>
    <row r="105" spans="1:5" x14ac:dyDescent="0.35">
      <c r="A105" t="s">
        <v>44</v>
      </c>
      <c r="B105" s="4">
        <v>43885</v>
      </c>
      <c r="C105" s="5">
        <v>5657.35</v>
      </c>
      <c r="D105" s="7">
        <v>-1.2500000000000001E-2</v>
      </c>
      <c r="E105" s="15">
        <f>IFERROR(Tableau1[[#This Row],[der]]/VLOOKUP(Tableau1[[#This Row],[code]],Tableau2[],3,0),"")</f>
        <v>0.98303214596003485</v>
      </c>
    </row>
    <row r="106" spans="1:5" x14ac:dyDescent="0.35">
      <c r="A106" t="s">
        <v>3</v>
      </c>
      <c r="B106" s="4">
        <v>43885</v>
      </c>
      <c r="C106" s="5">
        <v>13030.67</v>
      </c>
      <c r="D106" s="7">
        <v>-4.0399999999999998E-2</v>
      </c>
      <c r="E106" s="15">
        <f>IFERROR(Tableau1[[#This Row],[der]]/VLOOKUP(Tableau1[[#This Row],[code]],Tableau2[],3,0),"")</f>
        <v>0.94521515777317888</v>
      </c>
    </row>
    <row r="107" spans="1:5" x14ac:dyDescent="0.35">
      <c r="A107" t="s">
        <v>17</v>
      </c>
      <c r="B107" s="4">
        <v>43885</v>
      </c>
      <c r="C107" s="5">
        <v>27960.799999999999</v>
      </c>
      <c r="D107" s="7">
        <v>-3.56E-2</v>
      </c>
      <c r="E107" s="15">
        <f>IFERROR(Tableau1[[#This Row],[der]]/VLOOKUP(Tableau1[[#This Row],[code]],Tableau2[],3,0),"")</f>
        <v>0.95273175064902138</v>
      </c>
    </row>
    <row r="108" spans="1:5" x14ac:dyDescent="0.35">
      <c r="A108" t="s">
        <v>84</v>
      </c>
      <c r="B108" s="4">
        <v>43885</v>
      </c>
      <c r="C108" s="5">
        <v>16.094999999999999</v>
      </c>
      <c r="D108" s="7">
        <v>-3.0099999999999998E-2</v>
      </c>
      <c r="E108" s="15">
        <f>IFERROR(Tableau1[[#This Row],[der]]/VLOOKUP(Tableau1[[#This Row],[code]],Tableau2[],3,0),"")</f>
        <v>0.96695704415740458</v>
      </c>
    </row>
    <row r="109" spans="1:5" x14ac:dyDescent="0.35">
      <c r="A109" t="s">
        <v>90</v>
      </c>
      <c r="B109" s="4">
        <v>43885</v>
      </c>
      <c r="C109" s="5">
        <v>1.0629999999999999</v>
      </c>
      <c r="D109" s="7">
        <v>7.000000000000001E-4</v>
      </c>
      <c r="E109" s="15">
        <f>IFERROR(Tableau1[[#This Row],[der]]/VLOOKUP(Tableau1[[#This Row],[code]],Tableau2[],3,0),"")</f>
        <v>1</v>
      </c>
    </row>
    <row r="110" spans="1:5" x14ac:dyDescent="0.35">
      <c r="A110" t="s">
        <v>89</v>
      </c>
      <c r="B110" s="4">
        <v>43885</v>
      </c>
      <c r="C110" s="5">
        <v>0.84</v>
      </c>
      <c r="D110" s="7">
        <v>3.0000000000000001E-3</v>
      </c>
      <c r="E110" s="15">
        <f>IFERROR(Tableau1[[#This Row],[der]]/VLOOKUP(Tableau1[[#This Row],[code]],Tableau2[],3,0),"")</f>
        <v>1.0047846889952152</v>
      </c>
    </row>
    <row r="111" spans="1:5" x14ac:dyDescent="0.35">
      <c r="A111" t="s">
        <v>51</v>
      </c>
      <c r="B111" s="4">
        <v>43885</v>
      </c>
      <c r="C111" s="5">
        <v>-0.41399999999999998</v>
      </c>
      <c r="D111" s="7">
        <v>2.3999999999999998E-3</v>
      </c>
      <c r="E111" s="15" t="str">
        <f>IFERROR(Tableau1[[#This Row],[der]]/VLOOKUP(Tableau1[[#This Row],[code]],Tableau2[],3,0),"")</f>
        <v/>
      </c>
    </row>
    <row r="112" spans="1:5" x14ac:dyDescent="0.35">
      <c r="A112" t="s">
        <v>91</v>
      </c>
      <c r="B112" s="4">
        <v>43885</v>
      </c>
      <c r="C112" s="5">
        <v>120.13500000000001</v>
      </c>
      <c r="D112" s="7">
        <v>-7.4000000000000003E-3</v>
      </c>
      <c r="E112" s="15">
        <f>IFERROR(Tableau1[[#This Row],[der]]/VLOOKUP(Tableau1[[#This Row],[code]],Tableau2[],3,0),"")</f>
        <v>0.99887752556747322</v>
      </c>
    </row>
    <row r="113" spans="1:5" x14ac:dyDescent="0.35">
      <c r="A113" t="s">
        <v>88</v>
      </c>
      <c r="B113" s="4">
        <v>43885</v>
      </c>
      <c r="C113" s="5">
        <v>1.0860000000000001</v>
      </c>
      <c r="D113" s="7">
        <v>8.0000000000000004E-4</v>
      </c>
      <c r="E113" s="15">
        <f>IFERROR(Tableau1[[#This Row],[der]]/VLOOKUP(Tableau1[[#This Row],[code]],Tableau2[],3,0),"")</f>
        <v>1.0046253469010178</v>
      </c>
    </row>
    <row r="114" spans="1:5" x14ac:dyDescent="0.35">
      <c r="A114" t="s">
        <v>6</v>
      </c>
      <c r="B114" s="4">
        <v>43885</v>
      </c>
      <c r="C114" s="5">
        <v>7156.83</v>
      </c>
      <c r="D114" s="7">
        <v>-3.3399999999999999E-2</v>
      </c>
      <c r="E114" s="15">
        <f>IFERROR(Tableau1[[#This Row],[der]]/VLOOKUP(Tableau1[[#This Row],[code]],Tableau2[],3,0),"")</f>
        <v>0.95974397279342138</v>
      </c>
    </row>
    <row r="115" spans="1:5" x14ac:dyDescent="0.35">
      <c r="A115" t="s">
        <v>53</v>
      </c>
      <c r="B115" s="4">
        <v>43885</v>
      </c>
      <c r="C115" s="5">
        <v>224.56</v>
      </c>
      <c r="D115" s="7">
        <v>-2.63E-2</v>
      </c>
      <c r="E115" s="15">
        <f>IFERROR(Tableau1[[#This Row],[der]]/VLOOKUP(Tableau1[[#This Row],[code]],Tableau2[],3,0),"")</f>
        <v>0.94611333473772907</v>
      </c>
    </row>
    <row r="116" spans="1:5" x14ac:dyDescent="0.35">
      <c r="A116" t="s">
        <v>26</v>
      </c>
      <c r="B116" s="4">
        <v>43885</v>
      </c>
      <c r="C116" s="5">
        <v>26820.880000000001</v>
      </c>
      <c r="D116" s="7">
        <v>-1.7899999999999999E-2</v>
      </c>
      <c r="E116" s="15">
        <f>IFERROR(Tableau1[[#This Row],[der]]/VLOOKUP(Tableau1[[#This Row],[code]],Tableau2[],3,0),"")</f>
        <v>0.96980996036637512</v>
      </c>
    </row>
    <row r="117" spans="1:5" x14ac:dyDescent="0.35">
      <c r="A117" t="s">
        <v>20</v>
      </c>
      <c r="B117" s="4">
        <v>43885</v>
      </c>
      <c r="C117" s="5">
        <v>9221.2800000000007</v>
      </c>
      <c r="D117" s="7">
        <v>-3.7100000000000001E-2</v>
      </c>
      <c r="E117" s="15">
        <f>IFERROR(Tableau1[[#This Row],[der]]/VLOOKUP(Tableau1[[#This Row],[code]],Tableau2[],3,0),"")</f>
        <v>0.93930028786270603</v>
      </c>
    </row>
    <row r="118" spans="1:5" x14ac:dyDescent="0.35">
      <c r="A118" t="s">
        <v>96</v>
      </c>
      <c r="B118" s="4">
        <v>43885</v>
      </c>
      <c r="C118" s="5">
        <v>1672.4</v>
      </c>
      <c r="D118" s="7">
        <v>1.83E-2</v>
      </c>
      <c r="E118" s="15">
        <f>IFERROR(Tableau1[[#This Row],[der]]/VLOOKUP(Tableau1[[#This Row],[code]],Tableau2[],3,0),"")</f>
        <v>1.0403732503888026</v>
      </c>
    </row>
    <row r="119" spans="1:5" x14ac:dyDescent="0.35">
      <c r="A119" t="s">
        <v>83</v>
      </c>
      <c r="B119" s="4">
        <v>43885</v>
      </c>
      <c r="C119" s="5">
        <v>13.23</v>
      </c>
      <c r="D119" s="7">
        <v>-1.5300000000000001E-2</v>
      </c>
      <c r="E119" s="15">
        <f>IFERROR(Tableau1[[#This Row],[der]]/VLOOKUP(Tableau1[[#This Row],[code]],Tableau2[],3,0),"")</f>
        <v>0.98327759197324416</v>
      </c>
    </row>
    <row r="120" spans="1:5" x14ac:dyDescent="0.35">
      <c r="A120" t="s">
        <v>85</v>
      </c>
      <c r="B120" s="4">
        <v>43885</v>
      </c>
      <c r="C120" s="5">
        <v>123.6</v>
      </c>
      <c r="D120" s="7">
        <v>-2.6800000000000001E-2</v>
      </c>
      <c r="E120" s="15">
        <f>IFERROR(Tableau1[[#This Row],[der]]/VLOOKUP(Tableau1[[#This Row],[code]],Tableau2[],3,0),"")</f>
        <v>0.96186770428015556</v>
      </c>
    </row>
    <row r="121" spans="1:5" x14ac:dyDescent="0.35">
      <c r="A121" t="s">
        <v>55</v>
      </c>
      <c r="B121" s="4">
        <v>43885</v>
      </c>
      <c r="C121" s="5">
        <v>137</v>
      </c>
      <c r="D121" s="7">
        <v>-4.7300000000000002E-2</v>
      </c>
      <c r="E121" s="15">
        <f>IFERROR(Tableau1[[#This Row],[der]]/VLOOKUP(Tableau1[[#This Row],[code]],Tableau2[],3,0),"")</f>
        <v>0.93867762932511145</v>
      </c>
    </row>
    <row r="122" spans="1:5" x14ac:dyDescent="0.35">
      <c r="A122" t="s">
        <v>82</v>
      </c>
      <c r="B122" s="4">
        <v>43885</v>
      </c>
      <c r="C122" s="5">
        <v>91.57</v>
      </c>
      <c r="D122" s="7">
        <v>-1.89E-2</v>
      </c>
      <c r="E122" s="15">
        <f>IFERROR(Tableau1[[#This Row],[der]]/VLOOKUP(Tableau1[[#This Row],[code]],Tableau2[],3,0),"")</f>
        <v>0.9741489361702127</v>
      </c>
    </row>
    <row r="123" spans="1:5" x14ac:dyDescent="0.35">
      <c r="A123" t="s">
        <v>29</v>
      </c>
      <c r="B123" s="4">
        <v>43885</v>
      </c>
      <c r="C123" s="5">
        <v>40363.230000000003</v>
      </c>
      <c r="D123" s="7">
        <v>-1.9599999999999999E-2</v>
      </c>
      <c r="E123" s="15">
        <f>IFERROR(Tableau1[[#This Row],[der]]/VLOOKUP(Tableau1[[#This Row],[code]],Tableau2[],3,0),"")</f>
        <v>0.97677395155240432</v>
      </c>
    </row>
    <row r="124" spans="1:5" x14ac:dyDescent="0.35">
      <c r="A124" t="s">
        <v>86</v>
      </c>
      <c r="B124" s="4">
        <v>43885</v>
      </c>
      <c r="C124" s="5">
        <v>15.045</v>
      </c>
      <c r="D124" s="7">
        <v>-3.6499999999999998E-2</v>
      </c>
      <c r="E124" s="15">
        <f>IFERROR(Tableau1[[#This Row],[der]]/VLOOKUP(Tableau1[[#This Row],[code]],Tableau2[],3,0),"")</f>
        <v>0.94891201513718071</v>
      </c>
    </row>
    <row r="125" spans="1:5" x14ac:dyDescent="0.35">
      <c r="A125" t="s">
        <v>87</v>
      </c>
      <c r="B125" s="4">
        <v>43885</v>
      </c>
      <c r="C125" s="5">
        <v>93.1</v>
      </c>
      <c r="D125" s="7">
        <v>-3.4599999999999999E-2</v>
      </c>
      <c r="E125" s="15">
        <f>IFERROR(Tableau1[[#This Row],[der]]/VLOOKUP(Tableau1[[#This Row],[code]],Tableau2[],3,0),"")</f>
        <v>0.9736456808199121</v>
      </c>
    </row>
    <row r="126" spans="1:5" x14ac:dyDescent="0.35">
      <c r="A126" t="s">
        <v>81</v>
      </c>
      <c r="B126" s="4">
        <v>43885</v>
      </c>
      <c r="C126" s="5">
        <v>42.164999999999999</v>
      </c>
      <c r="D126" s="7">
        <v>-4.8099999999999997E-2</v>
      </c>
      <c r="E126" s="15">
        <f>IFERROR(Tableau1[[#This Row],[der]]/VLOOKUP(Tableau1[[#This Row],[code]],Tableau2[],3,0),"")</f>
        <v>0.9359600443951166</v>
      </c>
    </row>
    <row r="127" spans="1:5" x14ac:dyDescent="0.35">
      <c r="A127" t="s">
        <v>92</v>
      </c>
      <c r="B127" s="4">
        <v>43885</v>
      </c>
      <c r="C127" s="5">
        <v>110.681</v>
      </c>
      <c r="D127" s="7">
        <v>-9.1999999999999998E-3</v>
      </c>
      <c r="E127" s="15">
        <f>IFERROR(Tableau1[[#This Row],[der]]/VLOOKUP(Tableau1[[#This Row],[code]],Tableau2[],3,0),"")</f>
        <v>0.99463505814266961</v>
      </c>
    </row>
    <row r="128" spans="1:5" x14ac:dyDescent="0.35">
      <c r="A128" t="s">
        <v>80</v>
      </c>
      <c r="B128" s="4">
        <v>43885</v>
      </c>
      <c r="C128" s="5">
        <v>2.0430000000000001</v>
      </c>
      <c r="D128" s="7">
        <v>-5.6399999999999999E-2</v>
      </c>
      <c r="E128" s="15">
        <f>IFERROR(Tableau1[[#This Row],[der]]/VLOOKUP(Tableau1[[#This Row],[code]],Tableau2[],3,0),"")</f>
        <v>0.8594867480016829</v>
      </c>
    </row>
    <row r="129" spans="1:5" x14ac:dyDescent="0.35">
      <c r="A129" t="s">
        <v>94</v>
      </c>
      <c r="B129" s="4">
        <v>43885</v>
      </c>
      <c r="C129" s="5">
        <v>51.38</v>
      </c>
      <c r="D129" s="7">
        <v>-3.85E-2</v>
      </c>
      <c r="E129" s="15">
        <f>IFERROR(Tableau1[[#This Row],[der]]/VLOOKUP(Tableau1[[#This Row],[code]],Tableau2[],3,0),"")</f>
        <v>0.9630740393626992</v>
      </c>
    </row>
    <row r="130" spans="1:5" x14ac:dyDescent="0.35">
      <c r="A130" t="s">
        <v>93</v>
      </c>
      <c r="B130" s="4">
        <v>43885</v>
      </c>
      <c r="C130" s="5">
        <v>0.14199999999999999</v>
      </c>
      <c r="D130" s="7">
        <v>-2.9999999999999997E-4</v>
      </c>
      <c r="E130" s="15">
        <f>IFERROR(Tableau1[[#This Row],[der]]/VLOOKUP(Tableau1[[#This Row],[code]],Tableau2[],3,0),"")</f>
        <v>0.99300699300699302</v>
      </c>
    </row>
    <row r="131" spans="1:5" x14ac:dyDescent="0.35">
      <c r="A131" t="s">
        <v>1</v>
      </c>
      <c r="B131" s="4">
        <v>43886</v>
      </c>
      <c r="C131" s="5">
        <v>5679.68</v>
      </c>
      <c r="D131" s="7">
        <v>-1.9400000000000001E-2</v>
      </c>
      <c r="E131" s="15">
        <f>IFERROR(Tableau1[[#This Row],[der]]/VLOOKUP(Tableau1[[#This Row],[code]],Tableau2[],3,0),"")</f>
        <v>0.92938258029467025</v>
      </c>
    </row>
    <row r="132" spans="1:5" x14ac:dyDescent="0.35">
      <c r="A132" t="s">
        <v>3</v>
      </c>
      <c r="B132" s="4">
        <v>43886</v>
      </c>
      <c r="C132" s="5">
        <v>12794.9</v>
      </c>
      <c r="D132" s="7">
        <v>-1.84E-2</v>
      </c>
      <c r="E132" s="15">
        <f>IFERROR(Tableau1[[#This Row],[der]]/VLOOKUP(Tableau1[[#This Row],[code]],Tableau2[],3,0),"")</f>
        <v>0.92811293833640529</v>
      </c>
    </row>
    <row r="133" spans="1:5" x14ac:dyDescent="0.35">
      <c r="A133" t="s">
        <v>6</v>
      </c>
      <c r="B133" s="4">
        <v>43886</v>
      </c>
      <c r="C133" s="5">
        <v>7017.88</v>
      </c>
      <c r="D133" s="7">
        <v>-1.9400000000000001E-2</v>
      </c>
      <c r="E133" s="15">
        <f>IFERROR(Tableau1[[#This Row],[der]]/VLOOKUP(Tableau1[[#This Row],[code]],Tableau2[],3,0),"")</f>
        <v>0.94111052404311635</v>
      </c>
    </row>
    <row r="134" spans="1:5" x14ac:dyDescent="0.35">
      <c r="A134" t="s">
        <v>17</v>
      </c>
      <c r="B134" s="4">
        <v>43886</v>
      </c>
      <c r="C134" s="5">
        <v>27081.360000000001</v>
      </c>
      <c r="D134" s="7">
        <v>-3.15E-2</v>
      </c>
      <c r="E134" s="15">
        <f>IFERROR(Tableau1[[#This Row],[der]]/VLOOKUP(Tableau1[[#This Row],[code]],Tableau2[],3,0),"")</f>
        <v>0.92276585515279907</v>
      </c>
    </row>
    <row r="135" spans="1:5" x14ac:dyDescent="0.35">
      <c r="A135" t="s">
        <v>23</v>
      </c>
      <c r="B135" s="4">
        <v>43886</v>
      </c>
      <c r="C135" s="5">
        <v>22605.41</v>
      </c>
      <c r="D135" s="7">
        <v>0</v>
      </c>
      <c r="E135" s="15">
        <f>IFERROR(Tableau1[[#This Row],[der]]/VLOOKUP(Tableau1[[#This Row],[code]],Tableau2[],3,0),"")</f>
        <v>0.96601426453054817</v>
      </c>
    </row>
    <row r="136" spans="1:5" x14ac:dyDescent="0.35">
      <c r="A136" t="s">
        <v>26</v>
      </c>
      <c r="B136" s="4">
        <v>43886</v>
      </c>
      <c r="C136" s="5">
        <v>26893.23</v>
      </c>
      <c r="D136" s="7">
        <v>0</v>
      </c>
      <c r="E136" s="15">
        <f>IFERROR(Tableau1[[#This Row],[der]]/VLOOKUP(Tableau1[[#This Row],[code]],Tableau2[],3,0),"")</f>
        <v>0.97242604718502179</v>
      </c>
    </row>
    <row r="137" spans="1:5" x14ac:dyDescent="0.35">
      <c r="A137" t="s">
        <v>29</v>
      </c>
      <c r="B137" s="4">
        <v>43886</v>
      </c>
      <c r="C137" s="5">
        <v>40281.199999999997</v>
      </c>
      <c r="D137" s="7">
        <v>0</v>
      </c>
      <c r="E137" s="15">
        <f>IFERROR(Tableau1[[#This Row],[der]]/VLOOKUP(Tableau1[[#This Row],[code]],Tableau2[],3,0),"")</f>
        <v>0.97478885850494879</v>
      </c>
    </row>
    <row r="138" spans="1:5" x14ac:dyDescent="0.35">
      <c r="A138" t="s">
        <v>88</v>
      </c>
      <c r="B138" s="4">
        <v>43886</v>
      </c>
      <c r="C138" s="5">
        <v>1.0880000000000001</v>
      </c>
      <c r="D138" s="7">
        <v>2.3E-3</v>
      </c>
      <c r="E138" s="15">
        <f>IFERROR(Tableau1[[#This Row],[der]]/VLOOKUP(Tableau1[[#This Row],[code]],Tableau2[],3,0),"")</f>
        <v>1.0064754856614246</v>
      </c>
    </row>
    <row r="139" spans="1:5" x14ac:dyDescent="0.35">
      <c r="A139" t="s">
        <v>89</v>
      </c>
      <c r="B139" s="4">
        <v>43886</v>
      </c>
      <c r="C139" s="5">
        <v>0.83699999999999997</v>
      </c>
      <c r="D139" s="7">
        <v>-3.4000000000000002E-3</v>
      </c>
      <c r="E139" s="15">
        <f>IFERROR(Tableau1[[#This Row],[der]]/VLOOKUP(Tableau1[[#This Row],[code]],Tableau2[],3,0),"")</f>
        <v>1.0011961722488039</v>
      </c>
    </row>
    <row r="140" spans="1:5" x14ac:dyDescent="0.35">
      <c r="A140" t="s">
        <v>90</v>
      </c>
      <c r="B140" s="4">
        <v>43886</v>
      </c>
      <c r="C140" s="5">
        <v>1.0620000000000001</v>
      </c>
      <c r="D140" s="7">
        <v>-8.0000000000000004E-4</v>
      </c>
      <c r="E140" s="15">
        <f>IFERROR(Tableau1[[#This Row],[der]]/VLOOKUP(Tableau1[[#This Row],[code]],Tableau2[],3,0),"")</f>
        <v>0.99905926622765773</v>
      </c>
    </row>
    <row r="141" spans="1:5" x14ac:dyDescent="0.35">
      <c r="A141" t="s">
        <v>91</v>
      </c>
      <c r="B141" s="4">
        <v>43886</v>
      </c>
      <c r="C141" s="5">
        <v>119.9</v>
      </c>
      <c r="D141" s="7">
        <v>-1.9E-3</v>
      </c>
      <c r="E141" s="15">
        <f>IFERROR(Tableau1[[#This Row],[der]]/VLOOKUP(Tableau1[[#This Row],[code]],Tableau2[],3,0),"")</f>
        <v>0.99692358859233399</v>
      </c>
    </row>
    <row r="142" spans="1:5" x14ac:dyDescent="0.35">
      <c r="A142" t="s">
        <v>92</v>
      </c>
      <c r="B142" s="4">
        <v>43886</v>
      </c>
      <c r="C142" s="5">
        <v>110.203</v>
      </c>
      <c r="D142" s="7">
        <v>-4.3E-3</v>
      </c>
      <c r="E142" s="15">
        <f>IFERROR(Tableau1[[#This Row],[der]]/VLOOKUP(Tableau1[[#This Row],[code]],Tableau2[],3,0),"")</f>
        <v>0.99033951005589604</v>
      </c>
    </row>
    <row r="143" spans="1:5" x14ac:dyDescent="0.35">
      <c r="A143" t="s">
        <v>93</v>
      </c>
      <c r="B143" s="4">
        <v>43886</v>
      </c>
      <c r="C143" s="5">
        <v>0.14199999999999999</v>
      </c>
      <c r="D143" s="7">
        <v>-1.1000000000000001E-3</v>
      </c>
      <c r="E143" s="15">
        <f>IFERROR(Tableau1[[#This Row],[der]]/VLOOKUP(Tableau1[[#This Row],[code]],Tableau2[],3,0),"")</f>
        <v>0.99300699300699302</v>
      </c>
    </row>
    <row r="144" spans="1:5" x14ac:dyDescent="0.35">
      <c r="A144" t="s">
        <v>94</v>
      </c>
      <c r="B144" s="4">
        <v>43886</v>
      </c>
      <c r="C144" s="5">
        <v>50.09</v>
      </c>
      <c r="D144" s="7">
        <v>-2.4E-2</v>
      </c>
      <c r="E144" s="15">
        <f>IFERROR(Tableau1[[#This Row],[der]]/VLOOKUP(Tableau1[[#This Row],[code]],Tableau2[],3,0),"")</f>
        <v>0.9388940955951266</v>
      </c>
    </row>
    <row r="145" spans="1:5" x14ac:dyDescent="0.35">
      <c r="A145" t="s">
        <v>95</v>
      </c>
      <c r="B145" s="4">
        <v>43886</v>
      </c>
      <c r="C145" s="5">
        <v>54.98</v>
      </c>
      <c r="D145" s="7">
        <v>-2.1899999999999999E-2</v>
      </c>
      <c r="E145" s="15">
        <f>IFERROR(Tableau1[[#This Row],[der]]/VLOOKUP(Tableau1[[#This Row],[code]],Tableau2[],3,0),"")</f>
        <v>0.92621293800539084</v>
      </c>
    </row>
    <row r="146" spans="1:5" x14ac:dyDescent="0.35">
      <c r="A146" t="s">
        <v>96</v>
      </c>
      <c r="B146" s="4">
        <v>43886</v>
      </c>
      <c r="C146" s="5">
        <v>1646.9</v>
      </c>
      <c r="D146" s="7">
        <v>-8.3999999999999995E-3</v>
      </c>
      <c r="E146" s="15">
        <f>IFERROR(Tableau1[[#This Row],[der]]/VLOOKUP(Tableau1[[#This Row],[code]],Tableau2[],3,0),"")</f>
        <v>1.0245101088646968</v>
      </c>
    </row>
    <row r="147" spans="1:5" x14ac:dyDescent="0.35">
      <c r="A147" t="s">
        <v>49</v>
      </c>
      <c r="B147" s="4">
        <v>43886</v>
      </c>
      <c r="C147" s="5">
        <v>5.3979999999999997</v>
      </c>
      <c r="D147" s="7">
        <v>6.5000000000000006E-3</v>
      </c>
      <c r="E147" s="15">
        <f>IFERROR(Tableau1[[#This Row],[der]]/VLOOKUP(Tableau1[[#This Row],[code]],Tableau2[],3,0),"")</f>
        <v>0.95455349248452692</v>
      </c>
    </row>
    <row r="148" spans="1:5" x14ac:dyDescent="0.35">
      <c r="A148" t="s">
        <v>53</v>
      </c>
      <c r="B148" s="4">
        <v>43886</v>
      </c>
      <c r="C148" s="5">
        <v>217.53</v>
      </c>
      <c r="D148" s="7">
        <v>-3.1300000000000001E-2</v>
      </c>
      <c r="E148" s="15">
        <f>IFERROR(Tableau1[[#This Row],[der]]/VLOOKUP(Tableau1[[#This Row],[code]],Tableau2[],3,0),"")</f>
        <v>0.91649462818622296</v>
      </c>
    </row>
    <row r="149" spans="1:5" x14ac:dyDescent="0.35">
      <c r="A149" t="s">
        <v>55</v>
      </c>
      <c r="B149" s="4">
        <v>43886</v>
      </c>
      <c r="C149" s="5">
        <v>132.80000000000001</v>
      </c>
      <c r="D149" s="7">
        <v>-3.0699999999999998E-2</v>
      </c>
      <c r="E149" s="15">
        <f>IFERROR(Tableau1[[#This Row],[der]]/VLOOKUP(Tableau1[[#This Row],[code]],Tableau2[],3,0),"")</f>
        <v>0.90990065090784533</v>
      </c>
    </row>
    <row r="150" spans="1:5" x14ac:dyDescent="0.35">
      <c r="A150" t="s">
        <v>58</v>
      </c>
      <c r="B150" s="4">
        <v>43886</v>
      </c>
      <c r="C150" s="5">
        <v>45.65</v>
      </c>
      <c r="D150" s="7">
        <v>-1.7000000000000001E-3</v>
      </c>
      <c r="E150" s="15">
        <f>IFERROR(Tableau1[[#This Row],[der]]/VLOOKUP(Tableau1[[#This Row],[code]],Tableau2[],3,0),"")</f>
        <v>0.96024400504838026</v>
      </c>
    </row>
    <row r="151" spans="1:5" x14ac:dyDescent="0.35">
      <c r="A151" t="s">
        <v>79</v>
      </c>
      <c r="B151" s="4">
        <v>43886</v>
      </c>
      <c r="C151" s="5">
        <v>131.15</v>
      </c>
      <c r="D151" s="7">
        <v>-1.9400000000000001E-2</v>
      </c>
      <c r="E151" s="15">
        <f>IFERROR(Tableau1[[#This Row],[der]]/VLOOKUP(Tableau1[[#This Row],[code]],Tableau2[],3,0),"")</f>
        <v>0.93478260869565211</v>
      </c>
    </row>
    <row r="152" spans="1:5" x14ac:dyDescent="0.35">
      <c r="A152" t="s">
        <v>80</v>
      </c>
      <c r="B152" s="4">
        <v>43886</v>
      </c>
      <c r="C152" s="5">
        <v>1.9139999999999999</v>
      </c>
      <c r="D152" s="7">
        <v>-6.3099999999999989E-2</v>
      </c>
      <c r="E152" s="15">
        <f>IFERROR(Tableau1[[#This Row],[der]]/VLOOKUP(Tableau1[[#This Row],[code]],Tableau2[],3,0),"")</f>
        <v>0.80521665965502742</v>
      </c>
    </row>
    <row r="153" spans="1:5" x14ac:dyDescent="0.35">
      <c r="A153" t="s">
        <v>81</v>
      </c>
      <c r="B153" s="4">
        <v>43886</v>
      </c>
      <c r="C153" s="5">
        <v>41.14</v>
      </c>
      <c r="D153" s="7">
        <v>-2.4300000000000002E-2</v>
      </c>
      <c r="E153" s="15">
        <f>IFERROR(Tableau1[[#This Row],[der]]/VLOOKUP(Tableau1[[#This Row],[code]],Tableau2[],3,0),"")</f>
        <v>0.91320754716981134</v>
      </c>
    </row>
    <row r="154" spans="1:5" x14ac:dyDescent="0.35">
      <c r="A154" t="s">
        <v>82</v>
      </c>
      <c r="B154" s="4">
        <v>43886</v>
      </c>
      <c r="C154" s="5">
        <v>90.44</v>
      </c>
      <c r="D154" s="7">
        <v>-1.23E-2</v>
      </c>
      <c r="E154" s="15">
        <f>IFERROR(Tableau1[[#This Row],[der]]/VLOOKUP(Tableau1[[#This Row],[code]],Tableau2[],3,0),"")</f>
        <v>0.96212765957446811</v>
      </c>
    </row>
    <row r="155" spans="1:5" x14ac:dyDescent="0.35">
      <c r="A155" t="s">
        <v>83</v>
      </c>
      <c r="B155" s="4">
        <v>43886</v>
      </c>
      <c r="C155" s="5">
        <v>12.955</v>
      </c>
      <c r="D155" s="7">
        <v>-2.0799999999999999E-2</v>
      </c>
      <c r="E155" s="15">
        <f>IFERROR(Tableau1[[#This Row],[der]]/VLOOKUP(Tableau1[[#This Row],[code]],Tableau2[],3,0),"")</f>
        <v>0.96283909327387585</v>
      </c>
    </row>
    <row r="156" spans="1:5" x14ac:dyDescent="0.35">
      <c r="A156" t="s">
        <v>84</v>
      </c>
      <c r="B156" s="4">
        <v>43886</v>
      </c>
      <c r="C156" s="5">
        <v>15.545</v>
      </c>
      <c r="D156" s="7">
        <v>-3.4200000000000001E-2</v>
      </c>
      <c r="E156" s="15">
        <f>IFERROR(Tableau1[[#This Row],[der]]/VLOOKUP(Tableau1[[#This Row],[code]],Tableau2[],3,0),"")</f>
        <v>0.93391408831480927</v>
      </c>
    </row>
    <row r="157" spans="1:5" x14ac:dyDescent="0.35">
      <c r="A157" t="s">
        <v>85</v>
      </c>
      <c r="B157" s="4">
        <v>43886</v>
      </c>
      <c r="C157" s="5">
        <v>123.8</v>
      </c>
      <c r="D157" s="7">
        <v>1.6000000000000001E-3</v>
      </c>
      <c r="E157" s="15">
        <f>IFERROR(Tableau1[[#This Row],[der]]/VLOOKUP(Tableau1[[#This Row],[code]],Tableau2[],3,0),"")</f>
        <v>0.9634241245136187</v>
      </c>
    </row>
    <row r="158" spans="1:5" x14ac:dyDescent="0.35">
      <c r="A158" t="s">
        <v>86</v>
      </c>
      <c r="B158" s="4">
        <v>43886</v>
      </c>
      <c r="C158" s="5">
        <v>14.435</v>
      </c>
      <c r="D158" s="7">
        <v>-4.0500000000000001E-2</v>
      </c>
      <c r="E158" s="15">
        <f>IFERROR(Tableau1[[#This Row],[der]]/VLOOKUP(Tableau1[[#This Row],[code]],Tableau2[],3,0),"")</f>
        <v>0.91043834752444019</v>
      </c>
    </row>
    <row r="159" spans="1:5" x14ac:dyDescent="0.35">
      <c r="A159" t="s">
        <v>87</v>
      </c>
      <c r="B159" s="4">
        <v>43886</v>
      </c>
      <c r="C159" s="5">
        <v>91.14</v>
      </c>
      <c r="D159" s="7">
        <v>-2.1099999999999997E-2</v>
      </c>
      <c r="E159" s="15">
        <f>IFERROR(Tableau1[[#This Row],[der]]/VLOOKUP(Tableau1[[#This Row],[code]],Tableau2[],3,0),"")</f>
        <v>0.95314787701317716</v>
      </c>
    </row>
    <row r="160" spans="1:5" x14ac:dyDescent="0.35">
      <c r="A160" t="s">
        <v>20</v>
      </c>
      <c r="B160" s="4">
        <v>43886</v>
      </c>
      <c r="C160" s="5">
        <v>8965.6129999999994</v>
      </c>
      <c r="D160" s="7">
        <v>-2.7699999999999999E-2</v>
      </c>
      <c r="E160" s="15">
        <f>IFERROR(Tableau1[[#This Row],[der]]/VLOOKUP(Tableau1[[#This Row],[code]],Tableau2[],3,0),"")</f>
        <v>0.91325747312364647</v>
      </c>
    </row>
    <row r="161" spans="1:5" x14ac:dyDescent="0.35">
      <c r="A161" t="s">
        <v>88</v>
      </c>
      <c r="B161" s="4">
        <v>43887</v>
      </c>
      <c r="C161" s="5">
        <v>1.087</v>
      </c>
      <c r="D161" s="7">
        <v>-1E-3</v>
      </c>
      <c r="E161" s="15">
        <f>IFERROR(Tableau1[[#This Row],[der]]/VLOOKUP(Tableau1[[#This Row],[code]],Tableau2[],3,0),"")</f>
        <v>1.005550416281221</v>
      </c>
    </row>
    <row r="162" spans="1:5" x14ac:dyDescent="0.35">
      <c r="A162" t="s">
        <v>89</v>
      </c>
      <c r="B162" s="4">
        <v>43887</v>
      </c>
      <c r="C162" s="5">
        <v>0.83599999999999997</v>
      </c>
      <c r="D162" s="7">
        <v>-5.9999999999999995E-4</v>
      </c>
      <c r="E162" s="15">
        <f>IFERROR(Tableau1[[#This Row],[der]]/VLOOKUP(Tableau1[[#This Row],[code]],Tableau2[],3,0),"")</f>
        <v>1</v>
      </c>
    </row>
    <row r="163" spans="1:5" x14ac:dyDescent="0.35">
      <c r="A163" t="s">
        <v>90</v>
      </c>
      <c r="B163" s="4">
        <v>43887</v>
      </c>
      <c r="C163" s="5">
        <v>1.0609999999999999</v>
      </c>
      <c r="D163" s="7">
        <v>-1.1999999999999999E-3</v>
      </c>
      <c r="E163" s="15">
        <f>IFERROR(Tableau1[[#This Row],[der]]/VLOOKUP(Tableau1[[#This Row],[code]],Tableau2[],3,0),"")</f>
        <v>0.99811853245531512</v>
      </c>
    </row>
    <row r="164" spans="1:5" x14ac:dyDescent="0.35">
      <c r="A164" t="s">
        <v>91</v>
      </c>
      <c r="B164" s="4">
        <v>43887</v>
      </c>
      <c r="C164" s="5">
        <v>119.815</v>
      </c>
      <c r="D164" s="7">
        <v>-8.9999999999999998E-4</v>
      </c>
      <c r="E164" s="15">
        <f>IFERROR(Tableau1[[#This Row],[der]]/VLOOKUP(Tableau1[[#This Row],[code]],Tableau2[],3,0),"")</f>
        <v>0.99621684543111333</v>
      </c>
    </row>
    <row r="165" spans="1:5" x14ac:dyDescent="0.35">
      <c r="A165" t="s">
        <v>92</v>
      </c>
      <c r="B165" s="4">
        <v>43887</v>
      </c>
      <c r="C165" s="5">
        <v>110.23</v>
      </c>
      <c r="D165" s="7">
        <v>2.0000000000000001E-4</v>
      </c>
      <c r="E165" s="15">
        <f>IFERROR(Tableau1[[#This Row],[der]]/VLOOKUP(Tableau1[[#This Row],[code]],Tableau2[],3,0),"")</f>
        <v>0.99058214561728286</v>
      </c>
    </row>
    <row r="166" spans="1:5" x14ac:dyDescent="0.35">
      <c r="A166" t="s">
        <v>93</v>
      </c>
      <c r="B166" s="4">
        <v>43887</v>
      </c>
      <c r="C166" s="5">
        <v>0.14199999999999999</v>
      </c>
      <c r="D166" s="7">
        <v>0</v>
      </c>
      <c r="E166" s="15">
        <f>IFERROR(Tableau1[[#This Row],[der]]/VLOOKUP(Tableau1[[#This Row],[code]],Tableau2[],3,0),"")</f>
        <v>0.99300699300699302</v>
      </c>
    </row>
    <row r="167" spans="1:5" x14ac:dyDescent="0.35">
      <c r="A167" t="s">
        <v>89</v>
      </c>
      <c r="B167" s="4">
        <v>43887</v>
      </c>
      <c r="C167" s="5">
        <v>0.83599999999999997</v>
      </c>
      <c r="D167" s="7">
        <v>-7.000000000000001E-4</v>
      </c>
      <c r="E167" s="15">
        <f>IFERROR(Tableau1[[#This Row],[der]]/VLOOKUP(Tableau1[[#This Row],[code]],Tableau2[],3,0),"")</f>
        <v>1</v>
      </c>
    </row>
    <row r="168" spans="1:5" x14ac:dyDescent="0.35">
      <c r="A168" t="s">
        <v>90</v>
      </c>
      <c r="B168" s="4">
        <v>43887</v>
      </c>
      <c r="C168" s="5">
        <v>1.0609999999999999</v>
      </c>
      <c r="D168" s="7">
        <v>-1.2999999999999999E-3</v>
      </c>
      <c r="E168" s="15">
        <f>IFERROR(Tableau1[[#This Row],[der]]/VLOOKUP(Tableau1[[#This Row],[code]],Tableau2[],3,0),"")</f>
        <v>0.99811853245531512</v>
      </c>
    </row>
    <row r="169" spans="1:5" x14ac:dyDescent="0.35">
      <c r="A169" t="s">
        <v>1</v>
      </c>
      <c r="B169" s="4">
        <v>43885</v>
      </c>
      <c r="C169" s="5">
        <v>5791.87</v>
      </c>
      <c r="D169" s="7">
        <v>-3.9399999999999998E-2</v>
      </c>
      <c r="E169" s="15">
        <f>IFERROR(Tableau1[[#This Row],[der]]/VLOOKUP(Tableau1[[#This Row],[code]],Tableau2[],3,0),"")</f>
        <v>0.94774055674462143</v>
      </c>
    </row>
    <row r="170" spans="1:5" x14ac:dyDescent="0.35">
      <c r="A170" t="s">
        <v>1</v>
      </c>
      <c r="B170" s="4">
        <v>43886</v>
      </c>
      <c r="C170" s="5">
        <v>5679.68</v>
      </c>
      <c r="D170" s="7">
        <v>-1.9400000000000001E-2</v>
      </c>
      <c r="E170" s="15">
        <f>IFERROR(Tableau1[[#This Row],[der]]/VLOOKUP(Tableau1[[#This Row],[code]],Tableau2[],3,0),"")</f>
        <v>0.92938258029467025</v>
      </c>
    </row>
    <row r="171" spans="1:5" x14ac:dyDescent="0.35">
      <c r="A171" t="s">
        <v>1</v>
      </c>
      <c r="B171" s="4">
        <v>43887</v>
      </c>
      <c r="C171" s="5">
        <v>5684.55</v>
      </c>
      <c r="D171" s="7">
        <v>8.9999999999999998E-4</v>
      </c>
      <c r="E171" s="15">
        <f>IFERROR(Tableau1[[#This Row],[der]]/VLOOKUP(Tableau1[[#This Row],[code]],Tableau2[],3,0),"")</f>
        <v>0.93017947257839662</v>
      </c>
    </row>
    <row r="172" spans="1:5" x14ac:dyDescent="0.35">
      <c r="A172" t="s">
        <v>1</v>
      </c>
      <c r="B172" s="4">
        <v>43888</v>
      </c>
      <c r="C172" s="5">
        <v>5495.6</v>
      </c>
      <c r="D172" s="7">
        <v>-3.32E-2</v>
      </c>
      <c r="E172" s="15">
        <f>IFERROR(Tableau1[[#This Row],[der]]/VLOOKUP(Tableau1[[#This Row],[code]],Tableau2[],3,0),"")</f>
        <v>0.89926103376728794</v>
      </c>
    </row>
    <row r="173" spans="1:5" x14ac:dyDescent="0.35">
      <c r="A173" t="s">
        <v>1</v>
      </c>
      <c r="B173" s="4">
        <v>43889</v>
      </c>
      <c r="C173" s="5">
        <v>5309.9</v>
      </c>
      <c r="D173" s="7">
        <v>-3.3799999999999997E-2</v>
      </c>
      <c r="E173" s="15">
        <f>IFERROR(Tableau1[[#This Row],[der]]/VLOOKUP(Tableau1[[#This Row],[code]],Tableau2[],3,0),"")</f>
        <v>0.86887440192170484</v>
      </c>
    </row>
    <row r="174" spans="1:5" x14ac:dyDescent="0.35">
      <c r="A174" t="s">
        <v>3</v>
      </c>
      <c r="B174" s="4">
        <v>43885</v>
      </c>
      <c r="C174" s="5">
        <v>13030.67</v>
      </c>
      <c r="D174" s="7">
        <v>-4.0399999999999998E-2</v>
      </c>
      <c r="E174" s="15">
        <f>IFERROR(Tableau1[[#This Row],[der]]/VLOOKUP(Tableau1[[#This Row],[code]],Tableau2[],3,0),"")</f>
        <v>0.94521515777317888</v>
      </c>
    </row>
    <row r="175" spans="1:5" x14ac:dyDescent="0.35">
      <c r="A175" t="s">
        <v>3</v>
      </c>
      <c r="B175" s="4">
        <v>43886</v>
      </c>
      <c r="C175" s="5">
        <v>12794.9</v>
      </c>
      <c r="D175" s="7">
        <v>-1.84E-2</v>
      </c>
      <c r="E175" s="15">
        <f>IFERROR(Tableau1[[#This Row],[der]]/VLOOKUP(Tableau1[[#This Row],[code]],Tableau2[],3,0),"")</f>
        <v>0.92811293833640529</v>
      </c>
    </row>
    <row r="176" spans="1:5" x14ac:dyDescent="0.35">
      <c r="A176" t="s">
        <v>3</v>
      </c>
      <c r="B176" s="4">
        <v>43887</v>
      </c>
      <c r="C176" s="5">
        <v>12775.14</v>
      </c>
      <c r="D176" s="7">
        <v>-1.1999999999999999E-3</v>
      </c>
      <c r="E176" s="15">
        <f>IFERROR(Tableau1[[#This Row],[der]]/VLOOKUP(Tableau1[[#This Row],[code]],Tableau2[],3,0),"")</f>
        <v>0.92667959288927182</v>
      </c>
    </row>
    <row r="177" spans="1:5" x14ac:dyDescent="0.35">
      <c r="A177" t="s">
        <v>3</v>
      </c>
      <c r="B177" s="4">
        <v>43888</v>
      </c>
      <c r="C177" s="5">
        <v>12381.98</v>
      </c>
      <c r="D177" s="7">
        <v>-3.0800000000000001E-2</v>
      </c>
      <c r="E177" s="15">
        <f>IFERROR(Tableau1[[#This Row],[der]]/VLOOKUP(Tableau1[[#This Row],[code]],Tableau2[],3,0),"")</f>
        <v>0.89816066090572044</v>
      </c>
    </row>
    <row r="178" spans="1:5" x14ac:dyDescent="0.35">
      <c r="A178" t="s">
        <v>3</v>
      </c>
      <c r="B178" s="4">
        <v>43889</v>
      </c>
      <c r="C178" s="5">
        <v>11835.9</v>
      </c>
      <c r="D178" s="7">
        <v>-4.2999999999999997E-2</v>
      </c>
      <c r="E178" s="15">
        <f>IFERROR(Tableau1[[#This Row],[der]]/VLOOKUP(Tableau1[[#This Row],[code]],Tableau2[],3,0),"")</f>
        <v>0.85854926000639775</v>
      </c>
    </row>
    <row r="179" spans="1:5" x14ac:dyDescent="0.35">
      <c r="A179" t="s">
        <v>6</v>
      </c>
      <c r="B179" s="4">
        <v>43885</v>
      </c>
      <c r="C179" s="5">
        <v>7156.83</v>
      </c>
      <c r="D179" s="7">
        <v>-3.3399999999999999E-2</v>
      </c>
      <c r="E179" s="15">
        <f>IFERROR(Tableau1[[#This Row],[der]]/VLOOKUP(Tableau1[[#This Row],[code]],Tableau2[],3,0),"")</f>
        <v>0.95974397279342138</v>
      </c>
    </row>
    <row r="180" spans="1:5" x14ac:dyDescent="0.35">
      <c r="A180" t="s">
        <v>6</v>
      </c>
      <c r="B180" s="4">
        <v>43886</v>
      </c>
      <c r="C180" s="5">
        <v>7017.88</v>
      </c>
      <c r="D180" s="7">
        <v>-1.9400000000000001E-2</v>
      </c>
      <c r="E180" s="15">
        <f>IFERROR(Tableau1[[#This Row],[der]]/VLOOKUP(Tableau1[[#This Row],[code]],Tableau2[],3,0),"")</f>
        <v>0.94111052404311635</v>
      </c>
    </row>
    <row r="181" spans="1:5" x14ac:dyDescent="0.35">
      <c r="A181" t="s">
        <v>6</v>
      </c>
      <c r="B181" s="4">
        <v>43887</v>
      </c>
      <c r="C181" s="5">
        <v>7042.47</v>
      </c>
      <c r="D181" s="7">
        <v>3.4999999999999996E-3</v>
      </c>
      <c r="E181" s="15">
        <f>IFERROR(Tableau1[[#This Row],[der]]/VLOOKUP(Tableau1[[#This Row],[code]],Tableau2[],3,0),"")</f>
        <v>0.94440808794934172</v>
      </c>
    </row>
    <row r="182" spans="1:5" x14ac:dyDescent="0.35">
      <c r="A182" t="s">
        <v>6</v>
      </c>
      <c r="B182" s="4">
        <v>43888</v>
      </c>
      <c r="C182" s="5">
        <v>6796.4</v>
      </c>
      <c r="D182" s="7">
        <v>-3.49E-2</v>
      </c>
      <c r="E182" s="15">
        <f>IFERROR(Tableau1[[#This Row],[der]]/VLOOKUP(Tableau1[[#This Row],[code]],Tableau2[],3,0),"")</f>
        <v>0.91140965157663512</v>
      </c>
    </row>
    <row r="183" spans="1:5" x14ac:dyDescent="0.35">
      <c r="A183" t="s">
        <v>6</v>
      </c>
      <c r="B183" s="4">
        <v>43889</v>
      </c>
      <c r="C183" s="5">
        <v>6580.61</v>
      </c>
      <c r="D183" s="7">
        <v>-3.1800000000000002E-2</v>
      </c>
      <c r="E183" s="15">
        <f>IFERROR(Tableau1[[#This Row],[der]]/VLOOKUP(Tableau1[[#This Row],[code]],Tableau2[],3,0),"")</f>
        <v>0.88247181850122425</v>
      </c>
    </row>
    <row r="184" spans="1:5" x14ac:dyDescent="0.35">
      <c r="A184" t="s">
        <v>14</v>
      </c>
      <c r="B184" s="4">
        <v>43716</v>
      </c>
      <c r="C184" s="5">
        <v>2461.4299999999998</v>
      </c>
      <c r="D184" s="7">
        <v>-1.5E-3</v>
      </c>
      <c r="E184" s="15" t="str">
        <f>IFERROR(Tableau1[[#This Row],[der]]/VLOOKUP(Tableau1[[#This Row],[code]],Tableau2[],3,0),"")</f>
        <v/>
      </c>
    </row>
    <row r="185" spans="1:5" x14ac:dyDescent="0.35">
      <c r="A185" t="s">
        <v>17</v>
      </c>
      <c r="B185" s="4">
        <v>43885</v>
      </c>
      <c r="C185" s="5">
        <v>27960.799999999999</v>
      </c>
      <c r="D185" s="7">
        <v>-3.56E-2</v>
      </c>
      <c r="E185" s="15">
        <f>IFERROR(Tableau1[[#This Row],[der]]/VLOOKUP(Tableau1[[#This Row],[code]],Tableau2[],3,0),"")</f>
        <v>0.95273175064902138</v>
      </c>
    </row>
    <row r="186" spans="1:5" x14ac:dyDescent="0.35">
      <c r="A186" t="s">
        <v>17</v>
      </c>
      <c r="B186" s="4">
        <v>43886</v>
      </c>
      <c r="C186" s="5">
        <v>27081.360000000001</v>
      </c>
      <c r="D186" s="7">
        <v>-3.15E-2</v>
      </c>
      <c r="E186" s="15">
        <f>IFERROR(Tableau1[[#This Row],[der]]/VLOOKUP(Tableau1[[#This Row],[code]],Tableau2[],3,0),"")</f>
        <v>0.92276585515279907</v>
      </c>
    </row>
    <row r="187" spans="1:5" x14ac:dyDescent="0.35">
      <c r="A187" t="s">
        <v>17</v>
      </c>
      <c r="B187" s="4">
        <v>43887</v>
      </c>
      <c r="C187" s="5">
        <v>26957.59</v>
      </c>
      <c r="D187" s="7">
        <v>-4.5999999999999999E-3</v>
      </c>
      <c r="E187" s="15">
        <f>IFERROR(Tableau1[[#This Row],[der]]/VLOOKUP(Tableau1[[#This Row],[code]],Tableau2[],3,0),"")</f>
        <v>0.91854853630720701</v>
      </c>
    </row>
    <row r="188" spans="1:5" x14ac:dyDescent="0.35">
      <c r="A188" t="s">
        <v>17</v>
      </c>
      <c r="B188" s="4">
        <v>43888</v>
      </c>
      <c r="C188" s="5">
        <v>25766.639999999999</v>
      </c>
      <c r="D188" s="7">
        <v>-4.4199999999999996E-2</v>
      </c>
      <c r="E188" s="15">
        <f>IFERROR(Tableau1[[#This Row],[der]]/VLOOKUP(Tableau1[[#This Row],[code]],Tableau2[],3,0),"")</f>
        <v>0.87796829974618396</v>
      </c>
    </row>
    <row r="189" spans="1:5" x14ac:dyDescent="0.35">
      <c r="A189" t="s">
        <v>17</v>
      </c>
      <c r="B189" s="4">
        <v>43889</v>
      </c>
      <c r="C189" s="5">
        <v>25409.360000000001</v>
      </c>
      <c r="D189" s="7">
        <v>-1.3899999999999999E-2</v>
      </c>
      <c r="E189" s="15">
        <f>IFERROR(Tableau1[[#This Row],[der]]/VLOOKUP(Tableau1[[#This Row],[code]],Tableau2[],3,0),"")</f>
        <v>0.8657943991470638</v>
      </c>
    </row>
    <row r="190" spans="1:5" x14ac:dyDescent="0.35">
      <c r="A190" t="s">
        <v>23</v>
      </c>
      <c r="B190" s="4">
        <v>43882</v>
      </c>
      <c r="C190" s="5">
        <v>23386.74</v>
      </c>
      <c r="D190" s="7">
        <v>-3.9000000000000003E-3</v>
      </c>
      <c r="E190" s="15">
        <f>IFERROR(Tableau1[[#This Row],[der]]/VLOOKUP(Tableau1[[#This Row],[code]],Tableau2[],3,0),"")</f>
        <v>0.99940343664933107</v>
      </c>
    </row>
    <row r="191" spans="1:5" x14ac:dyDescent="0.35">
      <c r="A191" t="s">
        <v>23</v>
      </c>
      <c r="B191" s="4">
        <v>43886</v>
      </c>
      <c r="C191" s="5">
        <v>22605.41</v>
      </c>
      <c r="D191" s="7">
        <v>-3.3399999999999999E-2</v>
      </c>
      <c r="E191" s="15">
        <f>IFERROR(Tableau1[[#This Row],[der]]/VLOOKUP(Tableau1[[#This Row],[code]],Tableau2[],3,0),"")</f>
        <v>0.96601426453054817</v>
      </c>
    </row>
    <row r="192" spans="1:5" x14ac:dyDescent="0.35">
      <c r="A192" t="s">
        <v>23</v>
      </c>
      <c r="B192" s="4">
        <v>43887</v>
      </c>
      <c r="C192" s="5">
        <v>22426.19</v>
      </c>
      <c r="D192" s="7">
        <v>-7.9000000000000008E-3</v>
      </c>
      <c r="E192" s="15">
        <f>IFERROR(Tableau1[[#This Row],[der]]/VLOOKUP(Tableau1[[#This Row],[code]],Tableau2[],3,0),"")</f>
        <v>0.95835551927933771</v>
      </c>
    </row>
    <row r="193" spans="1:5" x14ac:dyDescent="0.35">
      <c r="A193" t="s">
        <v>23</v>
      </c>
      <c r="B193" s="4">
        <v>43888</v>
      </c>
      <c r="C193" s="5">
        <v>21948.23</v>
      </c>
      <c r="D193" s="7">
        <v>-2.1299999999999999E-2</v>
      </c>
      <c r="E193" s="15">
        <f>IFERROR(Tableau1[[#This Row],[der]]/VLOOKUP(Tableau1[[#This Row],[code]],Tableau2[],3,0),"")</f>
        <v>0.93793048925886824</v>
      </c>
    </row>
    <row r="194" spans="1:5" x14ac:dyDescent="0.35">
      <c r="A194" t="s">
        <v>23</v>
      </c>
      <c r="B194" s="4">
        <v>43889</v>
      </c>
      <c r="C194" s="5">
        <v>21142.959999999999</v>
      </c>
      <c r="D194" s="7">
        <v>0</v>
      </c>
      <c r="E194" s="15">
        <f>IFERROR(Tableau1[[#This Row],[der]]/VLOOKUP(Tableau1[[#This Row],[code]],Tableau2[],3,0),"")</f>
        <v>0.90351827082095826</v>
      </c>
    </row>
    <row r="195" spans="1:5" x14ac:dyDescent="0.35">
      <c r="A195" t="s">
        <v>26</v>
      </c>
      <c r="B195" s="4">
        <v>43882</v>
      </c>
      <c r="C195" s="5">
        <v>27308.81</v>
      </c>
      <c r="D195" s="7">
        <v>-1.09E-2</v>
      </c>
      <c r="E195" s="15">
        <f>IFERROR(Tableau1[[#This Row],[der]]/VLOOKUP(Tableau1[[#This Row],[code]],Tableau2[],3,0),"")</f>
        <v>0.98745290772535677</v>
      </c>
    </row>
    <row r="196" spans="1:5" x14ac:dyDescent="0.35">
      <c r="A196" t="s">
        <v>26</v>
      </c>
      <c r="B196" s="4">
        <v>43885</v>
      </c>
      <c r="C196" s="5">
        <v>26820.880000000001</v>
      </c>
      <c r="D196" s="7">
        <v>-1.7899999999999999E-2</v>
      </c>
      <c r="E196" s="15">
        <f>IFERROR(Tableau1[[#This Row],[der]]/VLOOKUP(Tableau1[[#This Row],[code]],Tableau2[],3,0),"")</f>
        <v>0.96980996036637512</v>
      </c>
    </row>
    <row r="197" spans="1:5" x14ac:dyDescent="0.35">
      <c r="A197" t="s">
        <v>26</v>
      </c>
      <c r="B197" s="4">
        <v>43886</v>
      </c>
      <c r="C197" s="5">
        <v>26893.23</v>
      </c>
      <c r="D197" s="7">
        <v>2.7000000000000001E-3</v>
      </c>
      <c r="E197" s="15">
        <f>IFERROR(Tableau1[[#This Row],[der]]/VLOOKUP(Tableau1[[#This Row],[code]],Tableau2[],3,0),"")</f>
        <v>0.97242604718502179</v>
      </c>
    </row>
    <row r="198" spans="1:5" x14ac:dyDescent="0.35">
      <c r="A198" t="s">
        <v>26</v>
      </c>
      <c r="B198" s="4">
        <v>43887</v>
      </c>
      <c r="C198" s="5">
        <v>26696.49</v>
      </c>
      <c r="D198" s="7">
        <v>-7.3000000000000001E-3</v>
      </c>
      <c r="E198" s="15">
        <f>IFERROR(Tableau1[[#This Row],[der]]/VLOOKUP(Tableau1[[#This Row],[code]],Tableau2[],3,0),"")</f>
        <v>0.96531217129420543</v>
      </c>
    </row>
    <row r="199" spans="1:5" x14ac:dyDescent="0.35">
      <c r="A199" t="s">
        <v>26</v>
      </c>
      <c r="B199" s="4">
        <v>43888</v>
      </c>
      <c r="C199" s="5">
        <v>26778.62</v>
      </c>
      <c r="D199" s="7">
        <v>3.0999999999999999E-3</v>
      </c>
      <c r="E199" s="15">
        <f>IFERROR(Tableau1[[#This Row],[der]]/VLOOKUP(Tableau1[[#This Row],[code]],Tableau2[],3,0),"")</f>
        <v>0.96828189085765337</v>
      </c>
    </row>
    <row r="200" spans="1:5" x14ac:dyDescent="0.35">
      <c r="A200" t="s">
        <v>26</v>
      </c>
      <c r="B200" s="4">
        <v>43889</v>
      </c>
      <c r="C200" s="5">
        <v>26129.93</v>
      </c>
      <c r="D200" s="7">
        <v>0</v>
      </c>
      <c r="E200" s="15">
        <f>IFERROR(Tableau1[[#This Row],[der]]/VLOOKUP(Tableau1[[#This Row],[code]],Tableau2[],3,0),"")</f>
        <v>0.94482606005754299</v>
      </c>
    </row>
    <row r="201" spans="1:5" x14ac:dyDescent="0.35">
      <c r="A201" t="s">
        <v>29</v>
      </c>
      <c r="B201" s="4">
        <v>43882</v>
      </c>
      <c r="C201" s="5">
        <v>41170.120000000003</v>
      </c>
      <c r="D201" s="7">
        <v>0</v>
      </c>
      <c r="E201" s="15">
        <f>IFERROR(Tableau1[[#This Row],[der]]/VLOOKUP(Tableau1[[#This Row],[code]],Tableau2[],3,0),"")</f>
        <v>0.99630036541393419</v>
      </c>
    </row>
    <row r="202" spans="1:5" x14ac:dyDescent="0.35">
      <c r="A202" t="s">
        <v>29</v>
      </c>
      <c r="B202" s="4">
        <v>43885</v>
      </c>
      <c r="C202" s="5">
        <v>40363.230000000003</v>
      </c>
      <c r="D202" s="7">
        <v>-1.9599999999999999E-2</v>
      </c>
      <c r="E202" s="15">
        <f>IFERROR(Tableau1[[#This Row],[der]]/VLOOKUP(Tableau1[[#This Row],[code]],Tableau2[],3,0),"")</f>
        <v>0.97677395155240432</v>
      </c>
    </row>
    <row r="203" spans="1:5" x14ac:dyDescent="0.35">
      <c r="A203" t="s">
        <v>29</v>
      </c>
      <c r="B203" s="4">
        <v>43886</v>
      </c>
      <c r="C203" s="5">
        <v>40281.199999999997</v>
      </c>
      <c r="D203" s="7">
        <v>-2E-3</v>
      </c>
      <c r="E203" s="15">
        <f>IFERROR(Tableau1[[#This Row],[der]]/VLOOKUP(Tableau1[[#This Row],[code]],Tableau2[],3,0),"")</f>
        <v>0.97478885850494879</v>
      </c>
    </row>
    <row r="204" spans="1:5" x14ac:dyDescent="0.35">
      <c r="A204" t="s">
        <v>29</v>
      </c>
      <c r="B204" s="4">
        <v>43887</v>
      </c>
      <c r="C204" s="5">
        <v>39888.959999999999</v>
      </c>
      <c r="D204" s="7">
        <v>-9.7000000000000003E-3</v>
      </c>
      <c r="E204" s="15">
        <f>IFERROR(Tableau1[[#This Row],[der]]/VLOOKUP(Tableau1[[#This Row],[code]],Tableau2[],3,0),"")</f>
        <v>0.96529680807298601</v>
      </c>
    </row>
    <row r="205" spans="1:5" x14ac:dyDescent="0.35">
      <c r="A205" t="s">
        <v>29</v>
      </c>
      <c r="B205" s="4">
        <v>43888</v>
      </c>
      <c r="C205" s="5">
        <v>39745.660000000003</v>
      </c>
      <c r="D205" s="7">
        <v>-3.5999999999999999E-3</v>
      </c>
      <c r="E205" s="15">
        <f>IFERROR(Tableau1[[#This Row],[der]]/VLOOKUP(Tableau1[[#This Row],[code]],Tableau2[],3,0),"")</f>
        <v>0.96182900563850648</v>
      </c>
    </row>
    <row r="206" spans="1:5" x14ac:dyDescent="0.35">
      <c r="A206" t="s">
        <v>29</v>
      </c>
      <c r="B206" s="4">
        <v>43889</v>
      </c>
      <c r="C206" s="5">
        <v>38297.29</v>
      </c>
      <c r="D206" s="7">
        <v>0</v>
      </c>
      <c r="E206" s="15">
        <f>IFERROR(Tableau1[[#This Row],[der]]/VLOOKUP(Tableau1[[#This Row],[code]],Tableau2[],3,0),"")</f>
        <v>0.92677903346804447</v>
      </c>
    </row>
    <row r="207" spans="1:5" x14ac:dyDescent="0.35">
      <c r="A207" t="s">
        <v>88</v>
      </c>
      <c r="B207" s="4">
        <v>43882</v>
      </c>
      <c r="C207" s="5">
        <v>1.085</v>
      </c>
      <c r="D207" s="7">
        <v>5.6999999999999993E-3</v>
      </c>
      <c r="E207" s="15">
        <f>IFERROR(Tableau1[[#This Row],[der]]/VLOOKUP(Tableau1[[#This Row],[code]],Tableau2[],3,0),"")</f>
        <v>1.0037002775208141</v>
      </c>
    </row>
    <row r="208" spans="1:5" x14ac:dyDescent="0.35">
      <c r="A208" t="s">
        <v>88</v>
      </c>
      <c r="B208" s="4">
        <v>43885</v>
      </c>
      <c r="C208" s="5">
        <v>1.0860000000000001</v>
      </c>
      <c r="D208" s="7">
        <v>8.0000000000000004E-4</v>
      </c>
      <c r="E208" s="15">
        <f>IFERROR(Tableau1[[#This Row],[der]]/VLOOKUP(Tableau1[[#This Row],[code]],Tableau2[],3,0),"")</f>
        <v>1.0046253469010178</v>
      </c>
    </row>
    <row r="209" spans="1:5" x14ac:dyDescent="0.35">
      <c r="A209" t="s">
        <v>88</v>
      </c>
      <c r="B209" s="4">
        <v>43886</v>
      </c>
      <c r="C209" s="5">
        <v>1.0880000000000001</v>
      </c>
      <c r="D209" s="7">
        <v>2.3E-3</v>
      </c>
      <c r="E209" s="15">
        <f>IFERROR(Tableau1[[#This Row],[der]]/VLOOKUP(Tableau1[[#This Row],[code]],Tableau2[],3,0),"")</f>
        <v>1.0064754856614246</v>
      </c>
    </row>
    <row r="210" spans="1:5" x14ac:dyDescent="0.35">
      <c r="A210" t="s">
        <v>88</v>
      </c>
      <c r="B210" s="4">
        <v>43887</v>
      </c>
      <c r="C210" s="5">
        <v>1.0880000000000001</v>
      </c>
      <c r="D210" s="7">
        <v>2.9999999999999997E-4</v>
      </c>
      <c r="E210" s="15">
        <f>IFERROR(Tableau1[[#This Row],[der]]/VLOOKUP(Tableau1[[#This Row],[code]],Tableau2[],3,0),"")</f>
        <v>1.0064754856614246</v>
      </c>
    </row>
    <row r="211" spans="1:5" x14ac:dyDescent="0.35">
      <c r="A211" t="s">
        <v>88</v>
      </c>
      <c r="B211" s="4">
        <v>43888</v>
      </c>
      <c r="C211" s="5">
        <v>1.1000000000000001</v>
      </c>
      <c r="D211" s="7">
        <v>1.11E-2</v>
      </c>
      <c r="E211" s="15">
        <f>IFERROR(Tableau1[[#This Row],[der]]/VLOOKUP(Tableau1[[#This Row],[code]],Tableau2[],3,0),"")</f>
        <v>1.0175763182238668</v>
      </c>
    </row>
    <row r="212" spans="1:5" x14ac:dyDescent="0.35">
      <c r="A212" t="s">
        <v>88</v>
      </c>
      <c r="B212" s="4">
        <v>43891</v>
      </c>
      <c r="C212" s="5">
        <v>1.1040000000000001</v>
      </c>
      <c r="D212" s="7">
        <v>8.9999999999999998E-4</v>
      </c>
      <c r="E212" s="15">
        <f>IFERROR(Tableau1[[#This Row],[der]]/VLOOKUP(Tableau1[[#This Row],[code]],Tableau2[],3,0),"")</f>
        <v>1.021276595744681</v>
      </c>
    </row>
    <row r="213" spans="1:5" x14ac:dyDescent="0.35">
      <c r="A213" t="s">
        <v>89</v>
      </c>
      <c r="B213" s="4">
        <v>43882</v>
      </c>
      <c r="C213" s="5">
        <v>0.83699999999999997</v>
      </c>
      <c r="D213" s="7">
        <v>-2.0000000000000001E-4</v>
      </c>
      <c r="E213" s="15">
        <f>IFERROR(Tableau1[[#This Row],[der]]/VLOOKUP(Tableau1[[#This Row],[code]],Tableau2[],3,0),"")</f>
        <v>1.0011961722488039</v>
      </c>
    </row>
    <row r="214" spans="1:5" x14ac:dyDescent="0.35">
      <c r="A214" t="s">
        <v>89</v>
      </c>
      <c r="B214" s="4">
        <v>43885</v>
      </c>
      <c r="C214" s="5">
        <v>0.84</v>
      </c>
      <c r="D214" s="7">
        <v>3.0000000000000001E-3</v>
      </c>
      <c r="E214" s="15">
        <f>IFERROR(Tableau1[[#This Row],[der]]/VLOOKUP(Tableau1[[#This Row],[code]],Tableau2[],3,0),"")</f>
        <v>1.0047846889952152</v>
      </c>
    </row>
    <row r="215" spans="1:5" x14ac:dyDescent="0.35">
      <c r="A215" t="s">
        <v>89</v>
      </c>
      <c r="B215" s="4">
        <v>43886</v>
      </c>
      <c r="C215" s="5">
        <v>0.83699999999999997</v>
      </c>
      <c r="D215" s="7">
        <v>-3.4000000000000002E-3</v>
      </c>
      <c r="E215" s="15">
        <f>IFERROR(Tableau1[[#This Row],[der]]/VLOOKUP(Tableau1[[#This Row],[code]],Tableau2[],3,0),"")</f>
        <v>1.0011961722488039</v>
      </c>
    </row>
    <row r="216" spans="1:5" x14ac:dyDescent="0.35">
      <c r="A216" t="s">
        <v>89</v>
      </c>
      <c r="B216" s="4">
        <v>43887</v>
      </c>
      <c r="C216" s="5">
        <v>0.84299999999999997</v>
      </c>
      <c r="D216" s="7">
        <v>7.6E-3</v>
      </c>
      <c r="E216" s="15">
        <f>IFERROR(Tableau1[[#This Row],[der]]/VLOOKUP(Tableau1[[#This Row],[code]],Tableau2[],3,0),"")</f>
        <v>1.0083732057416268</v>
      </c>
    </row>
    <row r="217" spans="1:5" x14ac:dyDescent="0.35">
      <c r="A217" t="s">
        <v>89</v>
      </c>
      <c r="B217" s="4">
        <v>43888</v>
      </c>
      <c r="C217" s="5">
        <v>0.85399999999999998</v>
      </c>
      <c r="D217" s="7">
        <v>1.2199999999999999E-2</v>
      </c>
      <c r="E217" s="15">
        <f>IFERROR(Tableau1[[#This Row],[der]]/VLOOKUP(Tableau1[[#This Row],[code]],Tableau2[],3,0),"")</f>
        <v>1.0215311004784688</v>
      </c>
    </row>
    <row r="218" spans="1:5" x14ac:dyDescent="0.35">
      <c r="A218" t="s">
        <v>89</v>
      </c>
      <c r="B218" s="4">
        <v>43891</v>
      </c>
      <c r="C218" s="5">
        <v>0.86</v>
      </c>
      <c r="D218" s="7">
        <v>-2.0000000000000001E-4</v>
      </c>
      <c r="E218" s="15">
        <f>IFERROR(Tableau1[[#This Row],[der]]/VLOOKUP(Tableau1[[#This Row],[code]],Tableau2[],3,0),"")</f>
        <v>1.0287081339712918</v>
      </c>
    </row>
    <row r="219" spans="1:5" x14ac:dyDescent="0.35">
      <c r="A219" t="s">
        <v>90</v>
      </c>
      <c r="B219" s="4">
        <v>43882</v>
      </c>
      <c r="C219" s="5">
        <v>1.0620000000000001</v>
      </c>
      <c r="D219" s="7">
        <v>2.0000000000000001E-4</v>
      </c>
      <c r="E219" s="15">
        <f>IFERROR(Tableau1[[#This Row],[der]]/VLOOKUP(Tableau1[[#This Row],[code]],Tableau2[],3,0),"")</f>
        <v>0.99905926622765773</v>
      </c>
    </row>
    <row r="220" spans="1:5" x14ac:dyDescent="0.35">
      <c r="A220" t="s">
        <v>90</v>
      </c>
      <c r="B220" s="4">
        <v>43885</v>
      </c>
      <c r="C220" s="5">
        <v>1.0629999999999999</v>
      </c>
      <c r="D220" s="7">
        <v>7.000000000000001E-4</v>
      </c>
      <c r="E220" s="15">
        <f>IFERROR(Tableau1[[#This Row],[der]]/VLOOKUP(Tableau1[[#This Row],[code]],Tableau2[],3,0),"")</f>
        <v>1</v>
      </c>
    </row>
    <row r="221" spans="1:5" x14ac:dyDescent="0.35">
      <c r="A221" t="s">
        <v>90</v>
      </c>
      <c r="B221" s="4">
        <v>43886</v>
      </c>
      <c r="C221" s="5">
        <v>1.0620000000000001</v>
      </c>
      <c r="D221" s="7">
        <v>-8.0000000000000004E-4</v>
      </c>
      <c r="E221" s="15">
        <f>IFERROR(Tableau1[[#This Row],[der]]/VLOOKUP(Tableau1[[#This Row],[code]],Tableau2[],3,0),"")</f>
        <v>0.99905926622765773</v>
      </c>
    </row>
    <row r="222" spans="1:5" x14ac:dyDescent="0.35">
      <c r="A222" t="s">
        <v>90</v>
      </c>
      <c r="B222" s="4">
        <v>43887</v>
      </c>
      <c r="C222" s="5">
        <v>1.0629999999999999</v>
      </c>
      <c r="D222" s="7">
        <v>1E-3</v>
      </c>
      <c r="E222" s="15">
        <f>IFERROR(Tableau1[[#This Row],[der]]/VLOOKUP(Tableau1[[#This Row],[code]],Tableau2[],3,0),"")</f>
        <v>1</v>
      </c>
    </row>
    <row r="223" spans="1:5" x14ac:dyDescent="0.35">
      <c r="A223" t="s">
        <v>90</v>
      </c>
      <c r="B223" s="4">
        <v>43888</v>
      </c>
      <c r="C223" s="5">
        <v>1.0660000000000001</v>
      </c>
      <c r="D223" s="7">
        <v>2.3999999999999998E-3</v>
      </c>
      <c r="E223" s="15">
        <f>IFERROR(Tableau1[[#This Row],[der]]/VLOOKUP(Tableau1[[#This Row],[code]],Tableau2[],3,0),"")</f>
        <v>1.0028222013170274</v>
      </c>
    </row>
    <row r="224" spans="1:5" x14ac:dyDescent="0.35">
      <c r="A224" t="s">
        <v>90</v>
      </c>
      <c r="B224" s="4">
        <v>43891</v>
      </c>
      <c r="C224" s="5">
        <v>1.0629999999999999</v>
      </c>
      <c r="D224" s="7">
        <v>-1.4000000000000002E-3</v>
      </c>
      <c r="E224" s="15">
        <f>IFERROR(Tableau1[[#This Row],[der]]/VLOOKUP(Tableau1[[#This Row],[code]],Tableau2[],3,0),"")</f>
        <v>1</v>
      </c>
    </row>
    <row r="225" spans="1:5" x14ac:dyDescent="0.35">
      <c r="A225" t="s">
        <v>91</v>
      </c>
      <c r="B225" s="4">
        <v>43882</v>
      </c>
      <c r="C225" s="5">
        <v>121.02500000000001</v>
      </c>
      <c r="D225" s="7">
        <v>1.2999999999999999E-3</v>
      </c>
      <c r="E225" s="15">
        <f>IFERROR(Tableau1[[#This Row],[der]]/VLOOKUP(Tableau1[[#This Row],[code]],Tableau2[],3,0),"")</f>
        <v>1.0062775421967241</v>
      </c>
    </row>
    <row r="226" spans="1:5" x14ac:dyDescent="0.35">
      <c r="A226" t="s">
        <v>91</v>
      </c>
      <c r="B226" s="4">
        <v>43885</v>
      </c>
      <c r="C226" s="5">
        <v>120.13500000000001</v>
      </c>
      <c r="D226" s="7">
        <v>-7.4000000000000003E-3</v>
      </c>
      <c r="E226" s="15">
        <f>IFERROR(Tableau1[[#This Row],[der]]/VLOOKUP(Tableau1[[#This Row],[code]],Tableau2[],3,0),"")</f>
        <v>0.99887752556747322</v>
      </c>
    </row>
    <row r="227" spans="1:5" x14ac:dyDescent="0.35">
      <c r="A227" t="s">
        <v>91</v>
      </c>
      <c r="B227" s="4">
        <v>43886</v>
      </c>
      <c r="C227" s="5">
        <v>119.9</v>
      </c>
      <c r="D227" s="7">
        <v>-1.9E-3</v>
      </c>
      <c r="E227" s="15">
        <f>IFERROR(Tableau1[[#This Row],[der]]/VLOOKUP(Tableau1[[#This Row],[code]],Tableau2[],3,0),"")</f>
        <v>0.99692358859233399</v>
      </c>
    </row>
    <row r="228" spans="1:5" x14ac:dyDescent="0.35">
      <c r="A228" t="s">
        <v>91</v>
      </c>
      <c r="B228" s="4">
        <v>43887</v>
      </c>
      <c r="C228" s="5">
        <v>120.155</v>
      </c>
      <c r="D228" s="7">
        <v>1.9E-3</v>
      </c>
      <c r="E228" s="15">
        <f>IFERROR(Tableau1[[#This Row],[der]]/VLOOKUP(Tableau1[[#This Row],[code]],Tableau2[],3,0),"")</f>
        <v>0.99904381807599574</v>
      </c>
    </row>
    <row r="229" spans="1:5" x14ac:dyDescent="0.35">
      <c r="A229" t="s">
        <v>91</v>
      </c>
      <c r="B229" s="4">
        <v>43888</v>
      </c>
      <c r="C229" s="5">
        <v>120.52</v>
      </c>
      <c r="D229" s="7">
        <v>2.8999999999999998E-3</v>
      </c>
      <c r="E229" s="15">
        <f>IFERROR(Tableau1[[#This Row],[der]]/VLOOKUP(Tableau1[[#This Row],[code]],Tableau2[],3,0),"")</f>
        <v>1.0020786563565311</v>
      </c>
    </row>
    <row r="230" spans="1:5" x14ac:dyDescent="0.35">
      <c r="A230" t="s">
        <v>91</v>
      </c>
      <c r="B230" s="4">
        <v>43891</v>
      </c>
      <c r="C230" s="5">
        <v>118.425</v>
      </c>
      <c r="D230" s="7">
        <v>-4.6999999999999993E-3</v>
      </c>
      <c r="E230" s="15">
        <f>IFERROR(Tableau1[[#This Row],[der]]/VLOOKUP(Tableau1[[#This Row],[code]],Tableau2[],3,0),"")</f>
        <v>0.9846595160888002</v>
      </c>
    </row>
    <row r="231" spans="1:5" x14ac:dyDescent="0.35">
      <c r="A231" t="s">
        <v>92</v>
      </c>
      <c r="B231" s="4">
        <v>43882</v>
      </c>
      <c r="C231" s="5">
        <v>111.708</v>
      </c>
      <c r="D231" s="7">
        <v>-3.2000000000000002E-3</v>
      </c>
      <c r="E231" s="15">
        <f>IFERROR(Tableau1[[#This Row],[der]]/VLOOKUP(Tableau1[[#This Row],[code]],Tableau2[],3,0),"")</f>
        <v>1.0038641959776415</v>
      </c>
    </row>
    <row r="232" spans="1:5" x14ac:dyDescent="0.35">
      <c r="A232" t="s">
        <v>92</v>
      </c>
      <c r="B232" s="4">
        <v>43885</v>
      </c>
      <c r="C232" s="5">
        <v>110.681</v>
      </c>
      <c r="D232" s="7">
        <v>-9.1999999999999998E-3</v>
      </c>
      <c r="E232" s="15">
        <f>IFERROR(Tableau1[[#This Row],[der]]/VLOOKUP(Tableau1[[#This Row],[code]],Tableau2[],3,0),"")</f>
        <v>0.99463505814266961</v>
      </c>
    </row>
    <row r="233" spans="1:5" x14ac:dyDescent="0.35">
      <c r="A233" t="s">
        <v>92</v>
      </c>
      <c r="B233" s="4">
        <v>43886</v>
      </c>
      <c r="C233" s="5">
        <v>110.203</v>
      </c>
      <c r="D233" s="7">
        <v>-4.3E-3</v>
      </c>
      <c r="E233" s="15">
        <f>IFERROR(Tableau1[[#This Row],[der]]/VLOOKUP(Tableau1[[#This Row],[code]],Tableau2[],3,0),"")</f>
        <v>0.99033951005589604</v>
      </c>
    </row>
    <row r="234" spans="1:5" x14ac:dyDescent="0.35">
      <c r="A234" t="s">
        <v>92</v>
      </c>
      <c r="B234" s="4">
        <v>43887</v>
      </c>
      <c r="C234" s="5">
        <v>110.402</v>
      </c>
      <c r="D234" s="7">
        <v>1.7000000000000001E-3</v>
      </c>
      <c r="E234" s="15">
        <f>IFERROR(Tableau1[[#This Row],[der]]/VLOOKUP(Tableau1[[#This Row],[code]],Tableau2[],3,0),"")</f>
        <v>0.99212782400833943</v>
      </c>
    </row>
    <row r="235" spans="1:5" x14ac:dyDescent="0.35">
      <c r="A235" t="s">
        <v>92</v>
      </c>
      <c r="B235" s="4">
        <v>43888</v>
      </c>
      <c r="C235" s="5">
        <v>109.53400000000001</v>
      </c>
      <c r="D235" s="7">
        <v>-7.9000000000000008E-3</v>
      </c>
      <c r="E235" s="15">
        <f>IFERROR(Tableau1[[#This Row],[der]]/VLOOKUP(Tableau1[[#This Row],[code]],Tableau2[],3,0),"")</f>
        <v>0.98432754003486767</v>
      </c>
    </row>
    <row r="236" spans="1:5" x14ac:dyDescent="0.35">
      <c r="A236" t="s">
        <v>92</v>
      </c>
      <c r="B236" s="4">
        <v>43891</v>
      </c>
      <c r="C236" s="5">
        <v>107.25</v>
      </c>
      <c r="D236" s="7">
        <v>-7.8000000000000005E-3</v>
      </c>
      <c r="E236" s="15">
        <f>IFERROR(Tableau1[[#This Row],[der]]/VLOOKUP(Tableau1[[#This Row],[code]],Tableau2[],3,0),"")</f>
        <v>0.96380236884199921</v>
      </c>
    </row>
    <row r="237" spans="1:5" x14ac:dyDescent="0.35">
      <c r="A237" t="s">
        <v>93</v>
      </c>
      <c r="B237" s="4">
        <v>43885</v>
      </c>
      <c r="C237" s="5">
        <v>0.14199999999999999</v>
      </c>
      <c r="D237" s="7">
        <v>-2.9999999999999997E-4</v>
      </c>
      <c r="E237" s="15">
        <f>IFERROR(Tableau1[[#This Row],[der]]/VLOOKUP(Tableau1[[#This Row],[code]],Tableau2[],3,0),"")</f>
        <v>0.99300699300699302</v>
      </c>
    </row>
    <row r="238" spans="1:5" x14ac:dyDescent="0.35">
      <c r="A238" t="s">
        <v>93</v>
      </c>
      <c r="B238" s="4">
        <v>43886</v>
      </c>
      <c r="C238" s="5">
        <v>0.14199999999999999</v>
      </c>
      <c r="D238" s="7">
        <v>-1.1000000000000001E-3</v>
      </c>
      <c r="E238" s="15">
        <f>IFERROR(Tableau1[[#This Row],[der]]/VLOOKUP(Tableau1[[#This Row],[code]],Tableau2[],3,0),"")</f>
        <v>0.99300699300699302</v>
      </c>
    </row>
    <row r="239" spans="1:5" x14ac:dyDescent="0.35">
      <c r="A239" t="s">
        <v>93</v>
      </c>
      <c r="B239" s="4">
        <v>43887</v>
      </c>
      <c r="C239" s="5">
        <v>0.14199999999999999</v>
      </c>
      <c r="D239" s="7">
        <v>-5.0000000000000001E-4</v>
      </c>
      <c r="E239" s="15">
        <f>IFERROR(Tableau1[[#This Row],[der]]/VLOOKUP(Tableau1[[#This Row],[code]],Tableau2[],3,0),"")</f>
        <v>0.99300699300699302</v>
      </c>
    </row>
    <row r="240" spans="1:5" x14ac:dyDescent="0.35">
      <c r="A240" t="s">
        <v>93</v>
      </c>
      <c r="B240" s="4">
        <v>43888</v>
      </c>
      <c r="C240" s="5">
        <v>0.14299999999999999</v>
      </c>
      <c r="D240" s="7">
        <v>5.1000000000000004E-3</v>
      </c>
      <c r="E240" s="15">
        <f>IFERROR(Tableau1[[#This Row],[der]]/VLOOKUP(Tableau1[[#This Row],[code]],Tableau2[],3,0),"")</f>
        <v>1</v>
      </c>
    </row>
    <row r="241" spans="1:5" x14ac:dyDescent="0.35">
      <c r="A241" t="s">
        <v>93</v>
      </c>
      <c r="B241" s="4">
        <v>43891</v>
      </c>
      <c r="C241" s="5">
        <v>0.14299999999999999</v>
      </c>
      <c r="D241" s="7">
        <v>1E-4</v>
      </c>
      <c r="E241" s="15">
        <f>IFERROR(Tableau1[[#This Row],[der]]/VLOOKUP(Tableau1[[#This Row],[code]],Tableau2[],3,0),"")</f>
        <v>1</v>
      </c>
    </row>
    <row r="242" spans="1:5" x14ac:dyDescent="0.35">
      <c r="A242" t="s">
        <v>94</v>
      </c>
      <c r="B242" s="4">
        <v>43885</v>
      </c>
      <c r="C242" s="5">
        <v>51.38</v>
      </c>
      <c r="D242" s="7">
        <v>-3.85E-2</v>
      </c>
      <c r="E242" s="15">
        <f>IFERROR(Tableau1[[#This Row],[der]]/VLOOKUP(Tableau1[[#This Row],[code]],Tableau2[],3,0),"")</f>
        <v>0.9630740393626992</v>
      </c>
    </row>
    <row r="243" spans="1:5" x14ac:dyDescent="0.35">
      <c r="A243" t="s">
        <v>94</v>
      </c>
      <c r="B243" s="4">
        <v>43886</v>
      </c>
      <c r="C243" s="5">
        <v>50.09</v>
      </c>
      <c r="D243" s="7">
        <v>-2.4E-2</v>
      </c>
      <c r="E243" s="15">
        <f>IFERROR(Tableau1[[#This Row],[der]]/VLOOKUP(Tableau1[[#This Row],[code]],Tableau2[],3,0),"")</f>
        <v>0.9388940955951266</v>
      </c>
    </row>
    <row r="244" spans="1:5" x14ac:dyDescent="0.35">
      <c r="A244" t="s">
        <v>94</v>
      </c>
      <c r="B244" s="4">
        <v>43887</v>
      </c>
      <c r="C244" s="5">
        <v>48.64</v>
      </c>
      <c r="D244" s="7">
        <v>-2.8199999999999999E-2</v>
      </c>
      <c r="E244" s="15">
        <f>IFERROR(Tableau1[[#This Row],[der]]/VLOOKUP(Tableau1[[#This Row],[code]],Tableau2[],3,0),"")</f>
        <v>0.91171508903467668</v>
      </c>
    </row>
    <row r="245" spans="1:5" x14ac:dyDescent="0.35">
      <c r="A245" t="s">
        <v>94</v>
      </c>
      <c r="B245" s="4">
        <v>43888</v>
      </c>
      <c r="C245" s="5">
        <v>46.29</v>
      </c>
      <c r="D245" s="7">
        <v>-4.8300000000000003E-2</v>
      </c>
      <c r="E245" s="15">
        <f>IFERROR(Tableau1[[#This Row],[der]]/VLOOKUP(Tableau1[[#This Row],[code]],Tableau2[],3,0),"")</f>
        <v>0.86766635426429239</v>
      </c>
    </row>
    <row r="246" spans="1:5" x14ac:dyDescent="0.35">
      <c r="A246" t="s">
        <v>94</v>
      </c>
      <c r="B246" s="4">
        <v>43889</v>
      </c>
      <c r="C246" s="5">
        <v>45.29</v>
      </c>
      <c r="D246" s="7">
        <v>-2.1600000000000001E-2</v>
      </c>
      <c r="E246" s="15">
        <f>IFERROR(Tableau1[[#This Row],[der]]/VLOOKUP(Tableau1[[#This Row],[code]],Tableau2[],3,0),"")</f>
        <v>0.84892221180880967</v>
      </c>
    </row>
    <row r="247" spans="1:5" x14ac:dyDescent="0.35">
      <c r="A247" t="s">
        <v>95</v>
      </c>
      <c r="B247" s="4">
        <v>43885</v>
      </c>
      <c r="C247" s="5">
        <v>56.25</v>
      </c>
      <c r="D247" s="7">
        <v>-3.6200000000000003E-2</v>
      </c>
      <c r="E247" s="15">
        <f>IFERROR(Tableau1[[#This Row],[der]]/VLOOKUP(Tableau1[[#This Row],[code]],Tableau2[],3,0),"")</f>
        <v>0.94760781671159033</v>
      </c>
    </row>
    <row r="248" spans="1:5" x14ac:dyDescent="0.35">
      <c r="A248" t="s">
        <v>95</v>
      </c>
      <c r="B248" s="4">
        <v>43886</v>
      </c>
      <c r="C248" s="5">
        <v>54.98</v>
      </c>
      <c r="D248" s="7">
        <v>-2.1899999999999999E-2</v>
      </c>
      <c r="E248" s="15">
        <f>IFERROR(Tableau1[[#This Row],[der]]/VLOOKUP(Tableau1[[#This Row],[code]],Tableau2[],3,0),"")</f>
        <v>0.92621293800539084</v>
      </c>
    </row>
    <row r="249" spans="1:5" x14ac:dyDescent="0.35">
      <c r="A249" t="s">
        <v>95</v>
      </c>
      <c r="B249" s="4">
        <v>43887</v>
      </c>
      <c r="C249" s="5">
        <v>53.38</v>
      </c>
      <c r="D249" s="7">
        <v>-2.7200000000000002E-2</v>
      </c>
      <c r="E249" s="15">
        <f>IFERROR(Tableau1[[#This Row],[der]]/VLOOKUP(Tableau1[[#This Row],[code]],Tableau2[],3,0),"")</f>
        <v>0.8992587601078168</v>
      </c>
    </row>
    <row r="250" spans="1:5" x14ac:dyDescent="0.35">
      <c r="A250" t="s">
        <v>95</v>
      </c>
      <c r="B250" s="4">
        <v>43888</v>
      </c>
      <c r="C250" s="5">
        <v>51.36</v>
      </c>
      <c r="D250" s="7">
        <v>-3.78E-2</v>
      </c>
      <c r="E250" s="15">
        <f>IFERROR(Tableau1[[#This Row],[der]]/VLOOKUP(Tableau1[[#This Row],[code]],Tableau2[],3,0),"")</f>
        <v>0.86522911051212936</v>
      </c>
    </row>
    <row r="251" spans="1:5" x14ac:dyDescent="0.35">
      <c r="A251" t="s">
        <v>95</v>
      </c>
      <c r="B251" s="4">
        <v>43889</v>
      </c>
      <c r="C251" s="5">
        <v>50.5</v>
      </c>
      <c r="D251" s="7">
        <v>-1.67E-2</v>
      </c>
      <c r="E251" s="15">
        <f>IFERROR(Tableau1[[#This Row],[der]]/VLOOKUP(Tableau1[[#This Row],[code]],Tableau2[],3,0),"")</f>
        <v>0.85074123989218331</v>
      </c>
    </row>
    <row r="252" spans="1:5" x14ac:dyDescent="0.35">
      <c r="A252" t="s">
        <v>96</v>
      </c>
      <c r="B252" s="4">
        <v>43885</v>
      </c>
      <c r="C252" s="5">
        <v>1672.4</v>
      </c>
      <c r="D252" s="7">
        <v>1.83E-2</v>
      </c>
      <c r="E252" s="15">
        <f>IFERROR(Tableau1[[#This Row],[der]]/VLOOKUP(Tableau1[[#This Row],[code]],Tableau2[],3,0),"")</f>
        <v>1.0403732503888026</v>
      </c>
    </row>
    <row r="253" spans="1:5" x14ac:dyDescent="0.35">
      <c r="A253" t="s">
        <v>96</v>
      </c>
      <c r="B253" s="4">
        <v>43886</v>
      </c>
      <c r="C253" s="5">
        <v>1646.9</v>
      </c>
      <c r="D253" s="7">
        <v>-8.3999999999999995E-3</v>
      </c>
      <c r="E253" s="15">
        <f>IFERROR(Tableau1[[#This Row],[der]]/VLOOKUP(Tableau1[[#This Row],[code]],Tableau2[],3,0),"")</f>
        <v>1.0245101088646968</v>
      </c>
    </row>
    <row r="254" spans="1:5" x14ac:dyDescent="0.35">
      <c r="A254" t="s">
        <v>96</v>
      </c>
      <c r="B254" s="4">
        <v>43887</v>
      </c>
      <c r="C254" s="5">
        <v>1640</v>
      </c>
      <c r="D254" s="7">
        <v>3.3E-3</v>
      </c>
      <c r="E254" s="15">
        <f>IFERROR(Tableau1[[#This Row],[der]]/VLOOKUP(Tableau1[[#This Row],[code]],Tableau2[],3,0),"")</f>
        <v>1.0202177293934682</v>
      </c>
    </row>
    <row r="255" spans="1:5" x14ac:dyDescent="0.35">
      <c r="A255" t="s">
        <v>96</v>
      </c>
      <c r="B255" s="4">
        <v>43888</v>
      </c>
      <c r="C255" s="5">
        <v>1640</v>
      </c>
      <c r="D255" s="7">
        <v>2.2000000000000001E-3</v>
      </c>
      <c r="E255" s="15">
        <f>IFERROR(Tableau1[[#This Row],[der]]/VLOOKUP(Tableau1[[#This Row],[code]],Tableau2[],3,0),"")</f>
        <v>1.0202177293934682</v>
      </c>
    </row>
    <row r="256" spans="1:5" x14ac:dyDescent="0.35">
      <c r="A256" t="s">
        <v>96</v>
      </c>
      <c r="B256" s="4">
        <v>43889</v>
      </c>
      <c r="C256" s="5">
        <v>1564.1</v>
      </c>
      <c r="D256" s="7">
        <v>-4.7E-2</v>
      </c>
      <c r="E256" s="15">
        <f>IFERROR(Tableau1[[#This Row],[der]]/VLOOKUP(Tableau1[[#This Row],[code]],Tableau2[],3,0),"")</f>
        <v>0.97300155520995324</v>
      </c>
    </row>
    <row r="257" spans="1:5" x14ac:dyDescent="0.35">
      <c r="A257" t="s">
        <v>47</v>
      </c>
      <c r="B257" s="4">
        <v>43882</v>
      </c>
      <c r="C257" s="5">
        <v>1365</v>
      </c>
      <c r="D257" s="7">
        <v>0</v>
      </c>
      <c r="E257" s="15">
        <f>IFERROR(Tableau1[[#This Row],[der]]/VLOOKUP(Tableau1[[#This Row],[code]],Tableau2[],3,0),"")</f>
        <v>0.9963503649635036</v>
      </c>
    </row>
    <row r="258" spans="1:5" x14ac:dyDescent="0.35">
      <c r="A258" t="s">
        <v>47</v>
      </c>
      <c r="B258" s="4">
        <v>43885</v>
      </c>
      <c r="C258" s="5">
        <v>1355</v>
      </c>
      <c r="D258" s="7">
        <v>-7.3000000000000001E-3</v>
      </c>
      <c r="E258" s="15">
        <f>IFERROR(Tableau1[[#This Row],[der]]/VLOOKUP(Tableau1[[#This Row],[code]],Tableau2[],3,0),"")</f>
        <v>0.98905109489051091</v>
      </c>
    </row>
    <row r="259" spans="1:5" x14ac:dyDescent="0.35">
      <c r="A259" t="s">
        <v>47</v>
      </c>
      <c r="B259" s="4">
        <v>43886</v>
      </c>
      <c r="C259" s="5">
        <v>1350</v>
      </c>
      <c r="D259" s="7">
        <v>-1.1000000000000001E-2</v>
      </c>
      <c r="E259" s="15">
        <f>IFERROR(Tableau1[[#This Row],[der]]/VLOOKUP(Tableau1[[#This Row],[code]],Tableau2[],3,0),"")</f>
        <v>0.98540145985401462</v>
      </c>
    </row>
    <row r="260" spans="1:5" x14ac:dyDescent="0.35">
      <c r="A260" t="s">
        <v>47</v>
      </c>
      <c r="B260" s="4">
        <v>43887</v>
      </c>
      <c r="C260" s="5">
        <v>1355</v>
      </c>
      <c r="D260" s="7">
        <v>0</v>
      </c>
      <c r="E260" s="15">
        <f>IFERROR(Tableau1[[#This Row],[der]]/VLOOKUP(Tableau1[[#This Row],[code]],Tableau2[],3,0),"")</f>
        <v>0.98905109489051091</v>
      </c>
    </row>
    <row r="261" spans="1:5" x14ac:dyDescent="0.35">
      <c r="A261" t="s">
        <v>47</v>
      </c>
      <c r="B261" s="4">
        <v>43888</v>
      </c>
      <c r="C261" s="5">
        <v>1364.75</v>
      </c>
      <c r="D261" s="7">
        <v>1.09E-2</v>
      </c>
      <c r="E261" s="15">
        <f>IFERROR(Tableau1[[#This Row],[der]]/VLOOKUP(Tableau1[[#This Row],[code]],Tableau2[],3,0),"")</f>
        <v>0.99616788321167882</v>
      </c>
    </row>
    <row r="262" spans="1:5" x14ac:dyDescent="0.35">
      <c r="A262" t="s">
        <v>49</v>
      </c>
      <c r="B262" s="4">
        <v>43881</v>
      </c>
      <c r="C262" s="5">
        <v>5.59</v>
      </c>
      <c r="D262" s="7">
        <v>-1.11E-2</v>
      </c>
      <c r="E262" s="15">
        <f>IFERROR(Tableau1[[#This Row],[der]]/VLOOKUP(Tableau1[[#This Row],[code]],Tableau2[],3,0),"")</f>
        <v>0.98850574712643668</v>
      </c>
    </row>
    <row r="263" spans="1:5" x14ac:dyDescent="0.35">
      <c r="A263" t="s">
        <v>49</v>
      </c>
      <c r="B263" s="4">
        <v>43884</v>
      </c>
      <c r="C263" s="5">
        <v>5.51</v>
      </c>
      <c r="D263" s="7">
        <v>-1.61E-2</v>
      </c>
      <c r="E263" s="15">
        <f>IFERROR(Tableau1[[#This Row],[der]]/VLOOKUP(Tableau1[[#This Row],[code]],Tableau2[],3,0),"")</f>
        <v>0.97435897435897423</v>
      </c>
    </row>
    <row r="264" spans="1:5" x14ac:dyDescent="0.35">
      <c r="A264" t="s">
        <v>49</v>
      </c>
      <c r="B264" s="4">
        <v>43885</v>
      </c>
      <c r="C264" s="5">
        <v>5.375</v>
      </c>
      <c r="D264" s="7">
        <v>-2.4500000000000001E-2</v>
      </c>
      <c r="E264" s="15">
        <f>IFERROR(Tableau1[[#This Row],[der]]/VLOOKUP(Tableau1[[#This Row],[code]],Tableau2[],3,0),"")</f>
        <v>0.95048629531388151</v>
      </c>
    </row>
    <row r="265" spans="1:5" x14ac:dyDescent="0.35">
      <c r="A265" t="s">
        <v>49</v>
      </c>
      <c r="B265" s="4">
        <v>43886</v>
      </c>
      <c r="C265" s="5">
        <v>5.3949999999999996</v>
      </c>
      <c r="D265" s="7">
        <v>6.0999999999999995E-3</v>
      </c>
      <c r="E265" s="15">
        <f>IFERROR(Tableau1[[#This Row],[der]]/VLOOKUP(Tableau1[[#This Row],[code]],Tableau2[],3,0),"")</f>
        <v>0.95402298850574696</v>
      </c>
    </row>
    <row r="266" spans="1:5" x14ac:dyDescent="0.35">
      <c r="A266" t="s">
        <v>49</v>
      </c>
      <c r="B266" s="4">
        <v>43887</v>
      </c>
      <c r="C266" s="5">
        <v>5.4480000000000004</v>
      </c>
      <c r="D266" s="7">
        <v>1.0700000000000001E-2</v>
      </c>
      <c r="E266" s="15">
        <f>IFERROR(Tableau1[[#This Row],[der]]/VLOOKUP(Tableau1[[#This Row],[code]],Tableau2[],3,0),"")</f>
        <v>0.96339522546419099</v>
      </c>
    </row>
    <row r="267" spans="1:5" x14ac:dyDescent="0.35">
      <c r="A267" t="s">
        <v>49</v>
      </c>
      <c r="B267" s="4">
        <v>43888</v>
      </c>
      <c r="C267" s="5">
        <v>5.2930000000000001</v>
      </c>
      <c r="D267" s="7">
        <v>-2.0400000000000001E-2</v>
      </c>
      <c r="E267" s="15">
        <f>IFERROR(Tableau1[[#This Row],[der]]/VLOOKUP(Tableau1[[#This Row],[code]],Tableau2[],3,0),"")</f>
        <v>0.93598585322723249</v>
      </c>
    </row>
    <row r="268" spans="1:5" x14ac:dyDescent="0.35">
      <c r="A268" t="s">
        <v>49</v>
      </c>
      <c r="B268" s="4">
        <v>43889</v>
      </c>
      <c r="C268" s="5">
        <v>5.29</v>
      </c>
      <c r="D268" s="7">
        <v>-2.0799999999999999E-2</v>
      </c>
      <c r="E268" s="15">
        <f>IFERROR(Tableau1[[#This Row],[der]]/VLOOKUP(Tableau1[[#This Row],[code]],Tableau2[],3,0),"")</f>
        <v>0.93545534924845264</v>
      </c>
    </row>
    <row r="269" spans="1:5" x14ac:dyDescent="0.35">
      <c r="A269" t="s">
        <v>51</v>
      </c>
      <c r="B269" s="4">
        <v>43888</v>
      </c>
      <c r="C269" s="5">
        <v>-0.42499999999999999</v>
      </c>
      <c r="D269" s="7">
        <v>-4.6999999999999993E-3</v>
      </c>
      <c r="E269" s="15" t="str">
        <f>IFERROR(Tableau1[[#This Row],[der]]/VLOOKUP(Tableau1[[#This Row],[code]],Tableau2[],3,0),"")</f>
        <v/>
      </c>
    </row>
    <row r="270" spans="1:5" x14ac:dyDescent="0.35">
      <c r="A270" t="s">
        <v>53</v>
      </c>
      <c r="B270" s="4">
        <v>43885</v>
      </c>
      <c r="C270" s="5">
        <v>224.56</v>
      </c>
      <c r="D270" s="7">
        <v>-2.63E-2</v>
      </c>
      <c r="E270" s="15">
        <f>IFERROR(Tableau1[[#This Row],[der]]/VLOOKUP(Tableau1[[#This Row],[code]],Tableau2[],3,0),"")</f>
        <v>0.94611333473772907</v>
      </c>
    </row>
    <row r="271" spans="1:5" x14ac:dyDescent="0.35">
      <c r="A271" t="s">
        <v>53</v>
      </c>
      <c r="B271" s="4">
        <v>43886</v>
      </c>
      <c r="C271" s="5">
        <v>217.53</v>
      </c>
      <c r="D271" s="7">
        <v>-3.1300000000000001E-2</v>
      </c>
      <c r="E271" s="15">
        <f>IFERROR(Tableau1[[#This Row],[der]]/VLOOKUP(Tableau1[[#This Row],[code]],Tableau2[],3,0),"")</f>
        <v>0.91649462818622296</v>
      </c>
    </row>
    <row r="272" spans="1:5" x14ac:dyDescent="0.35">
      <c r="A272" t="s">
        <v>53</v>
      </c>
      <c r="B272" s="4">
        <v>43887</v>
      </c>
      <c r="C272" s="5">
        <v>215.74</v>
      </c>
      <c r="D272" s="7">
        <v>-8.199999999999999E-3</v>
      </c>
      <c r="E272" s="15">
        <f>IFERROR(Tableau1[[#This Row],[der]]/VLOOKUP(Tableau1[[#This Row],[code]],Tableau2[],3,0),"")</f>
        <v>0.90895302296187075</v>
      </c>
    </row>
    <row r="273" spans="1:5" x14ac:dyDescent="0.35">
      <c r="A273" t="s">
        <v>53</v>
      </c>
      <c r="B273" s="4">
        <v>43888</v>
      </c>
      <c r="C273" s="5">
        <v>205.5</v>
      </c>
      <c r="D273" s="7">
        <v>-4.7500000000000001E-2</v>
      </c>
      <c r="E273" s="15">
        <f>IFERROR(Tableau1[[#This Row],[der]]/VLOOKUP(Tableau1[[#This Row],[code]],Tableau2[],3,0),"")</f>
        <v>0.86580998525384456</v>
      </c>
    </row>
    <row r="274" spans="1:5" x14ac:dyDescent="0.35">
      <c r="A274" t="s">
        <v>53</v>
      </c>
      <c r="B274" s="4">
        <v>43889</v>
      </c>
      <c r="C274" s="5">
        <v>200.79</v>
      </c>
      <c r="D274" s="7">
        <v>-2.29E-2</v>
      </c>
      <c r="E274" s="15">
        <f>IFERROR(Tableau1[[#This Row],[der]]/VLOOKUP(Tableau1[[#This Row],[code]],Tableau2[],3,0),"")</f>
        <v>0.84596587318306293</v>
      </c>
    </row>
    <row r="275" spans="1:5" x14ac:dyDescent="0.35">
      <c r="A275" t="s">
        <v>55</v>
      </c>
      <c r="B275" s="4">
        <v>43885</v>
      </c>
      <c r="C275" s="5">
        <v>137</v>
      </c>
      <c r="D275" s="7">
        <v>-4.7300000000000002E-2</v>
      </c>
      <c r="E275" s="15">
        <f>IFERROR(Tableau1[[#This Row],[der]]/VLOOKUP(Tableau1[[#This Row],[code]],Tableau2[],3,0),"")</f>
        <v>0.93867762932511145</v>
      </c>
    </row>
    <row r="276" spans="1:5" x14ac:dyDescent="0.35">
      <c r="A276" t="s">
        <v>55</v>
      </c>
      <c r="B276" s="4">
        <v>43886</v>
      </c>
      <c r="C276" s="5">
        <v>132.80000000000001</v>
      </c>
      <c r="D276" s="7">
        <v>-3.0699999999999998E-2</v>
      </c>
      <c r="E276" s="15">
        <f>IFERROR(Tableau1[[#This Row],[der]]/VLOOKUP(Tableau1[[#This Row],[code]],Tableau2[],3,0),"")</f>
        <v>0.90990065090784533</v>
      </c>
    </row>
    <row r="277" spans="1:5" x14ac:dyDescent="0.35">
      <c r="A277" t="s">
        <v>55</v>
      </c>
      <c r="B277" s="4">
        <v>43887</v>
      </c>
      <c r="C277" s="5">
        <v>132.30000000000001</v>
      </c>
      <c r="D277" s="7">
        <v>-3.8E-3</v>
      </c>
      <c r="E277" s="15">
        <f>IFERROR(Tableau1[[#This Row],[der]]/VLOOKUP(Tableau1[[#This Row],[code]],Tableau2[],3,0),"")</f>
        <v>0.90647482014388503</v>
      </c>
    </row>
    <row r="278" spans="1:5" x14ac:dyDescent="0.35">
      <c r="A278" t="s">
        <v>55</v>
      </c>
      <c r="B278" s="4">
        <v>43888</v>
      </c>
      <c r="C278" s="5">
        <v>129.65</v>
      </c>
      <c r="D278" s="7">
        <v>-0.02</v>
      </c>
      <c r="E278" s="15">
        <f>IFERROR(Tableau1[[#This Row],[der]]/VLOOKUP(Tableau1[[#This Row],[code]],Tableau2[],3,0),"")</f>
        <v>0.8883179170948956</v>
      </c>
    </row>
    <row r="279" spans="1:5" x14ac:dyDescent="0.35">
      <c r="A279" t="s">
        <v>55</v>
      </c>
      <c r="B279" s="4">
        <v>43889</v>
      </c>
      <c r="C279" s="5">
        <v>124.1</v>
      </c>
      <c r="D279" s="7">
        <v>-4.2800000000000005E-2</v>
      </c>
      <c r="E279" s="15">
        <f>IFERROR(Tableau1[[#This Row],[der]]/VLOOKUP(Tableau1[[#This Row],[code]],Tableau2[],3,0),"")</f>
        <v>0.8502911956149366</v>
      </c>
    </row>
    <row r="280" spans="1:5" x14ac:dyDescent="0.35">
      <c r="A280" t="s">
        <v>58</v>
      </c>
      <c r="B280" s="4">
        <v>43885</v>
      </c>
      <c r="C280" s="5">
        <v>45.73</v>
      </c>
      <c r="D280" s="7">
        <v>-3.2000000000000001E-2</v>
      </c>
      <c r="E280" s="15">
        <f>IFERROR(Tableau1[[#This Row],[der]]/VLOOKUP(Tableau1[[#This Row],[code]],Tableau2[],3,0),"")</f>
        <v>0.9619267984854859</v>
      </c>
    </row>
    <row r="281" spans="1:5" x14ac:dyDescent="0.35">
      <c r="A281" t="s">
        <v>58</v>
      </c>
      <c r="B281" s="4">
        <v>43886</v>
      </c>
      <c r="C281" s="5">
        <v>45.65</v>
      </c>
      <c r="D281" s="7">
        <v>-1.7000000000000001E-3</v>
      </c>
      <c r="E281" s="15">
        <f>IFERROR(Tableau1[[#This Row],[der]]/VLOOKUP(Tableau1[[#This Row],[code]],Tableau2[],3,0),"")</f>
        <v>0.96024400504838026</v>
      </c>
    </row>
    <row r="282" spans="1:5" x14ac:dyDescent="0.35">
      <c r="A282" t="s">
        <v>58</v>
      </c>
      <c r="B282" s="4">
        <v>43887</v>
      </c>
      <c r="C282" s="5">
        <v>46.3</v>
      </c>
      <c r="D282" s="7">
        <v>1.4199999999999999E-2</v>
      </c>
      <c r="E282" s="15">
        <f>IFERROR(Tableau1[[#This Row],[der]]/VLOOKUP(Tableau1[[#This Row],[code]],Tableau2[],3,0),"")</f>
        <v>0.97391670172486322</v>
      </c>
    </row>
    <row r="283" spans="1:5" x14ac:dyDescent="0.35">
      <c r="A283" t="s">
        <v>58</v>
      </c>
      <c r="B283" s="4">
        <v>43888</v>
      </c>
      <c r="C283" s="5">
        <v>45.79</v>
      </c>
      <c r="D283" s="7">
        <v>-1.1000000000000001E-2</v>
      </c>
      <c r="E283" s="15">
        <f>IFERROR(Tableau1[[#This Row],[der]]/VLOOKUP(Tableau1[[#This Row],[code]],Tableau2[],3,0),"")</f>
        <v>0.96318889356331505</v>
      </c>
    </row>
    <row r="284" spans="1:5" x14ac:dyDescent="0.35">
      <c r="A284" t="s">
        <v>58</v>
      </c>
      <c r="B284" s="4">
        <v>43889</v>
      </c>
      <c r="C284" s="5">
        <v>44.49</v>
      </c>
      <c r="D284" s="7">
        <v>-2.8399999999999998E-2</v>
      </c>
      <c r="E284" s="15">
        <f>IFERROR(Tableau1[[#This Row],[der]]/VLOOKUP(Tableau1[[#This Row],[code]],Tableau2[],3,0),"")</f>
        <v>0.93584350021034923</v>
      </c>
    </row>
    <row r="285" spans="1:5" x14ac:dyDescent="0.35">
      <c r="A285" t="s">
        <v>79</v>
      </c>
      <c r="B285" s="4">
        <v>43885</v>
      </c>
      <c r="C285" s="5">
        <v>133.75</v>
      </c>
      <c r="D285" s="7">
        <v>-3.95E-2</v>
      </c>
      <c r="E285" s="15">
        <f>IFERROR(Tableau1[[#This Row],[der]]/VLOOKUP(Tableau1[[#This Row],[code]],Tableau2[],3,0),"")</f>
        <v>0.95331432644333558</v>
      </c>
    </row>
    <row r="286" spans="1:5" x14ac:dyDescent="0.35">
      <c r="A286" t="s">
        <v>79</v>
      </c>
      <c r="B286" s="4">
        <v>43886</v>
      </c>
      <c r="C286" s="5">
        <v>131.15</v>
      </c>
      <c r="D286" s="7">
        <v>-1.9400000000000001E-2</v>
      </c>
      <c r="E286" s="15">
        <f>IFERROR(Tableau1[[#This Row],[der]]/VLOOKUP(Tableau1[[#This Row],[code]],Tableau2[],3,0),"")</f>
        <v>0.93478260869565211</v>
      </c>
    </row>
    <row r="287" spans="1:5" x14ac:dyDescent="0.35">
      <c r="A287" t="s">
        <v>79</v>
      </c>
      <c r="B287" s="4">
        <v>43887</v>
      </c>
      <c r="C287" s="5">
        <v>131.65</v>
      </c>
      <c r="D287" s="7">
        <v>3.8E-3</v>
      </c>
      <c r="E287" s="15">
        <f>IFERROR(Tableau1[[#This Row],[der]]/VLOOKUP(Tableau1[[#This Row],[code]],Tableau2[],3,0),"")</f>
        <v>0.93834640057020668</v>
      </c>
    </row>
    <row r="288" spans="1:5" x14ac:dyDescent="0.35">
      <c r="A288" t="s">
        <v>79</v>
      </c>
      <c r="B288" s="4">
        <v>43888</v>
      </c>
      <c r="C288" s="5">
        <v>127.8</v>
      </c>
      <c r="D288" s="7">
        <v>-2.92E-2</v>
      </c>
      <c r="E288" s="15">
        <f>IFERROR(Tableau1[[#This Row],[der]]/VLOOKUP(Tableau1[[#This Row],[code]],Tableau2[],3,0),"")</f>
        <v>0.91090520313613677</v>
      </c>
    </row>
    <row r="289" spans="1:5" x14ac:dyDescent="0.35">
      <c r="A289" t="s">
        <v>79</v>
      </c>
      <c r="B289" s="4">
        <v>43889</v>
      </c>
      <c r="C289" s="5">
        <v>122.9</v>
      </c>
      <c r="D289" s="7">
        <v>-3.8300000000000001E-2</v>
      </c>
      <c r="E289" s="15">
        <f>IFERROR(Tableau1[[#This Row],[der]]/VLOOKUP(Tableau1[[#This Row],[code]],Tableau2[],3,0),"")</f>
        <v>0.87598004276550245</v>
      </c>
    </row>
    <row r="290" spans="1:5" x14ac:dyDescent="0.35">
      <c r="A290" t="s">
        <v>80</v>
      </c>
      <c r="B290" s="4">
        <v>43885</v>
      </c>
      <c r="C290" s="5">
        <v>2.0430000000000001</v>
      </c>
      <c r="D290" s="7">
        <v>-5.6399999999999999E-2</v>
      </c>
      <c r="E290" s="15">
        <f>IFERROR(Tableau1[[#This Row],[der]]/VLOOKUP(Tableau1[[#This Row],[code]],Tableau2[],3,0),"")</f>
        <v>0.8594867480016829</v>
      </c>
    </row>
    <row r="291" spans="1:5" x14ac:dyDescent="0.35">
      <c r="A291" t="s">
        <v>80</v>
      </c>
      <c r="B291" s="4">
        <v>43886</v>
      </c>
      <c r="C291" s="5">
        <v>1.9139999999999999</v>
      </c>
      <c r="D291" s="7">
        <v>-6.3099999999999989E-2</v>
      </c>
      <c r="E291" s="15">
        <f>IFERROR(Tableau1[[#This Row],[der]]/VLOOKUP(Tableau1[[#This Row],[code]],Tableau2[],3,0),"")</f>
        <v>0.80521665965502742</v>
      </c>
    </row>
    <row r="292" spans="1:5" x14ac:dyDescent="0.35">
      <c r="A292" t="s">
        <v>80</v>
      </c>
      <c r="B292" s="4">
        <v>43887</v>
      </c>
      <c r="C292" s="5">
        <v>1.901</v>
      </c>
      <c r="D292" s="7">
        <v>-6.8000000000000005E-3</v>
      </c>
      <c r="E292" s="15">
        <f>IFERROR(Tableau1[[#This Row],[der]]/VLOOKUP(Tableau1[[#This Row],[code]],Tableau2[],3,0),"")</f>
        <v>0.79974758098443421</v>
      </c>
    </row>
    <row r="293" spans="1:5" x14ac:dyDescent="0.35">
      <c r="A293" t="s">
        <v>80</v>
      </c>
      <c r="B293" s="4">
        <v>43888</v>
      </c>
      <c r="C293" s="5">
        <v>1.788</v>
      </c>
      <c r="D293" s="7">
        <v>-5.9400000000000001E-2</v>
      </c>
      <c r="E293" s="15">
        <f>IFERROR(Tableau1[[#This Row],[der]]/VLOOKUP(Tableau1[[#This Row],[code]],Tableau2[],3,0),"")</f>
        <v>0.75220866638620121</v>
      </c>
    </row>
    <row r="294" spans="1:5" x14ac:dyDescent="0.35">
      <c r="A294" t="s">
        <v>80</v>
      </c>
      <c r="B294" s="4">
        <v>43889</v>
      </c>
      <c r="C294" s="5">
        <v>1.724</v>
      </c>
      <c r="D294" s="7">
        <v>-3.61E-2</v>
      </c>
      <c r="E294" s="15">
        <f>IFERROR(Tableau1[[#This Row],[der]]/VLOOKUP(Tableau1[[#This Row],[code]],Tableau2[],3,0),"")</f>
        <v>0.72528397139251166</v>
      </c>
    </row>
    <row r="295" spans="1:5" x14ac:dyDescent="0.35">
      <c r="A295" t="s">
        <v>81</v>
      </c>
      <c r="B295" s="4">
        <v>43885</v>
      </c>
      <c r="C295" s="5">
        <v>42.164999999999999</v>
      </c>
      <c r="D295" s="7">
        <v>-4.8099999999999997E-2</v>
      </c>
      <c r="E295" s="15">
        <f>IFERROR(Tableau1[[#This Row],[der]]/VLOOKUP(Tableau1[[#This Row],[code]],Tableau2[],3,0),"")</f>
        <v>0.9359600443951166</v>
      </c>
    </row>
    <row r="296" spans="1:5" x14ac:dyDescent="0.35">
      <c r="A296" t="s">
        <v>81</v>
      </c>
      <c r="B296" s="4">
        <v>43886</v>
      </c>
      <c r="C296" s="5">
        <v>41.14</v>
      </c>
      <c r="D296" s="7">
        <v>-2.4300000000000002E-2</v>
      </c>
      <c r="E296" s="15">
        <f>IFERROR(Tableau1[[#This Row],[der]]/VLOOKUP(Tableau1[[#This Row],[code]],Tableau2[],3,0),"")</f>
        <v>0.91320754716981134</v>
      </c>
    </row>
    <row r="297" spans="1:5" x14ac:dyDescent="0.35">
      <c r="A297" t="s">
        <v>81</v>
      </c>
      <c r="B297" s="4">
        <v>43887</v>
      </c>
      <c r="C297" s="5">
        <v>41.045000000000002</v>
      </c>
      <c r="D297" s="7">
        <v>-2.3E-3</v>
      </c>
      <c r="E297" s="15">
        <f>IFERROR(Tableau1[[#This Row],[der]]/VLOOKUP(Tableau1[[#This Row],[code]],Tableau2[],3,0),"")</f>
        <v>0.91109877913429538</v>
      </c>
    </row>
    <row r="298" spans="1:5" x14ac:dyDescent="0.35">
      <c r="A298" t="s">
        <v>81</v>
      </c>
      <c r="B298" s="4">
        <v>43888</v>
      </c>
      <c r="C298" s="5">
        <v>39.68</v>
      </c>
      <c r="D298" s="7">
        <v>-3.3300000000000003E-2</v>
      </c>
      <c r="E298" s="15">
        <f>IFERROR(Tableau1[[#This Row],[der]]/VLOOKUP(Tableau1[[#This Row],[code]],Tableau2[],3,0),"")</f>
        <v>0.88079911209766926</v>
      </c>
    </row>
    <row r="299" spans="1:5" x14ac:dyDescent="0.35">
      <c r="A299" t="s">
        <v>81</v>
      </c>
      <c r="B299" s="4">
        <v>43889</v>
      </c>
      <c r="C299" s="5">
        <v>38.380000000000003</v>
      </c>
      <c r="D299" s="7">
        <v>-3.2799999999999996E-2</v>
      </c>
      <c r="E299" s="15">
        <f>IFERROR(Tableau1[[#This Row],[der]]/VLOOKUP(Tableau1[[#This Row],[code]],Tableau2[],3,0),"")</f>
        <v>0.85194228634850178</v>
      </c>
    </row>
    <row r="300" spans="1:5" x14ac:dyDescent="0.35">
      <c r="A300" t="s">
        <v>82</v>
      </c>
      <c r="B300" s="4">
        <v>43885</v>
      </c>
      <c r="C300" s="5">
        <v>91.57</v>
      </c>
      <c r="D300" s="7">
        <v>-1.89E-2</v>
      </c>
      <c r="E300" s="15">
        <f>IFERROR(Tableau1[[#This Row],[der]]/VLOOKUP(Tableau1[[#This Row],[code]],Tableau2[],3,0),"")</f>
        <v>0.9741489361702127</v>
      </c>
    </row>
    <row r="301" spans="1:5" x14ac:dyDescent="0.35">
      <c r="A301" t="s">
        <v>82</v>
      </c>
      <c r="B301" s="4">
        <v>43886</v>
      </c>
      <c r="C301" s="5">
        <v>90.44</v>
      </c>
      <c r="D301" s="7">
        <v>-1.23E-2</v>
      </c>
      <c r="E301" s="15">
        <f>IFERROR(Tableau1[[#This Row],[der]]/VLOOKUP(Tableau1[[#This Row],[code]],Tableau2[],3,0),"")</f>
        <v>0.96212765957446811</v>
      </c>
    </row>
    <row r="302" spans="1:5" x14ac:dyDescent="0.35">
      <c r="A302" t="s">
        <v>82</v>
      </c>
      <c r="B302" s="4">
        <v>43887</v>
      </c>
      <c r="C302" s="5">
        <v>90.9</v>
      </c>
      <c r="D302" s="7">
        <v>5.1000000000000004E-3</v>
      </c>
      <c r="E302" s="15">
        <f>IFERROR(Tableau1[[#This Row],[der]]/VLOOKUP(Tableau1[[#This Row],[code]],Tableau2[],3,0),"")</f>
        <v>0.96702127659574477</v>
      </c>
    </row>
    <row r="303" spans="1:5" x14ac:dyDescent="0.35">
      <c r="A303" t="s">
        <v>82</v>
      </c>
      <c r="B303" s="4">
        <v>43888</v>
      </c>
      <c r="C303" s="5">
        <v>88.44</v>
      </c>
      <c r="D303" s="7">
        <v>-2.7099999999999999E-2</v>
      </c>
      <c r="E303" s="15">
        <f>IFERROR(Tableau1[[#This Row],[der]]/VLOOKUP(Tableau1[[#This Row],[code]],Tableau2[],3,0),"")</f>
        <v>0.94085106382978723</v>
      </c>
    </row>
    <row r="304" spans="1:5" x14ac:dyDescent="0.35">
      <c r="A304" t="s">
        <v>82</v>
      </c>
      <c r="B304" s="4">
        <v>43889</v>
      </c>
      <c r="C304" s="5">
        <v>83.93</v>
      </c>
      <c r="D304" s="7">
        <v>-5.0999999999999997E-2</v>
      </c>
      <c r="E304" s="15">
        <f>IFERROR(Tableau1[[#This Row],[der]]/VLOOKUP(Tableau1[[#This Row],[code]],Tableau2[],3,0),"")</f>
        <v>0.89287234042553199</v>
      </c>
    </row>
    <row r="305" spans="1:5" x14ac:dyDescent="0.35">
      <c r="A305" t="s">
        <v>83</v>
      </c>
      <c r="B305" s="4">
        <v>43885</v>
      </c>
      <c r="C305" s="5">
        <v>13.23</v>
      </c>
      <c r="D305" s="7">
        <v>-1.5300000000000001E-2</v>
      </c>
      <c r="E305" s="15">
        <f>IFERROR(Tableau1[[#This Row],[der]]/VLOOKUP(Tableau1[[#This Row],[code]],Tableau2[],3,0),"")</f>
        <v>0.98327759197324416</v>
      </c>
    </row>
    <row r="306" spans="1:5" x14ac:dyDescent="0.35">
      <c r="A306" t="s">
        <v>83</v>
      </c>
      <c r="B306" s="4">
        <v>43886</v>
      </c>
      <c r="C306" s="5">
        <v>12.955</v>
      </c>
      <c r="D306" s="7">
        <v>-2.0799999999999999E-2</v>
      </c>
      <c r="E306" s="15">
        <f>IFERROR(Tableau1[[#This Row],[der]]/VLOOKUP(Tableau1[[#This Row],[code]],Tableau2[],3,0),"")</f>
        <v>0.96283909327387585</v>
      </c>
    </row>
    <row r="307" spans="1:5" x14ac:dyDescent="0.35">
      <c r="A307" t="s">
        <v>83</v>
      </c>
      <c r="B307" s="4">
        <v>43887</v>
      </c>
      <c r="C307" s="5">
        <v>12.91</v>
      </c>
      <c r="D307" s="7">
        <v>-3.4999999999999996E-3</v>
      </c>
      <c r="E307" s="15">
        <f>IFERROR(Tableau1[[#This Row],[der]]/VLOOKUP(Tableau1[[#This Row],[code]],Tableau2[],3,0),"")</f>
        <v>0.95949461166852468</v>
      </c>
    </row>
    <row r="308" spans="1:5" x14ac:dyDescent="0.35">
      <c r="A308" t="s">
        <v>83</v>
      </c>
      <c r="B308" s="4">
        <v>43888</v>
      </c>
      <c r="C308" s="5">
        <v>12.73</v>
      </c>
      <c r="D308" s="7">
        <v>-1.3899999999999999E-2</v>
      </c>
      <c r="E308" s="15">
        <f>IFERROR(Tableau1[[#This Row],[der]]/VLOOKUP(Tableau1[[#This Row],[code]],Tableau2[],3,0),"")</f>
        <v>0.94611668524712</v>
      </c>
    </row>
    <row r="309" spans="1:5" x14ac:dyDescent="0.35">
      <c r="A309" t="s">
        <v>83</v>
      </c>
      <c r="B309" s="4">
        <v>43889</v>
      </c>
      <c r="C309" s="5">
        <v>12.19</v>
      </c>
      <c r="D309" s="7">
        <v>-4.24E-2</v>
      </c>
      <c r="E309" s="15">
        <f>IFERROR(Tableau1[[#This Row],[der]]/VLOOKUP(Tableau1[[#This Row],[code]],Tableau2[],3,0),"")</f>
        <v>0.90598290598290598</v>
      </c>
    </row>
    <row r="310" spans="1:5" x14ac:dyDescent="0.35">
      <c r="A310" t="s">
        <v>84</v>
      </c>
      <c r="B310" s="4">
        <v>43885</v>
      </c>
      <c r="C310" s="5">
        <v>16.094999999999999</v>
      </c>
      <c r="D310" s="7">
        <v>-3.0099999999999998E-2</v>
      </c>
      <c r="E310" s="15">
        <f>IFERROR(Tableau1[[#This Row],[der]]/VLOOKUP(Tableau1[[#This Row],[code]],Tableau2[],3,0),"")</f>
        <v>0.96695704415740458</v>
      </c>
    </row>
    <row r="311" spans="1:5" x14ac:dyDescent="0.35">
      <c r="A311" t="s">
        <v>84</v>
      </c>
      <c r="B311" s="4">
        <v>43886</v>
      </c>
      <c r="C311" s="5">
        <v>15.545</v>
      </c>
      <c r="D311" s="7">
        <v>-3.4200000000000001E-2</v>
      </c>
      <c r="E311" s="15">
        <f>IFERROR(Tableau1[[#This Row],[der]]/VLOOKUP(Tableau1[[#This Row],[code]],Tableau2[],3,0),"")</f>
        <v>0.93391408831480927</v>
      </c>
    </row>
    <row r="312" spans="1:5" x14ac:dyDescent="0.35">
      <c r="A312" t="s">
        <v>84</v>
      </c>
      <c r="B312" s="4">
        <v>43887</v>
      </c>
      <c r="C312" s="5">
        <v>15.64</v>
      </c>
      <c r="D312" s="7">
        <v>6.0999999999999995E-3</v>
      </c>
      <c r="E312" s="15">
        <f>IFERROR(Tableau1[[#This Row],[der]]/VLOOKUP(Tableau1[[#This Row],[code]],Tableau2[],3,0),"")</f>
        <v>0.93962150796034849</v>
      </c>
    </row>
    <row r="313" spans="1:5" x14ac:dyDescent="0.35">
      <c r="A313" t="s">
        <v>84</v>
      </c>
      <c r="B313" s="4">
        <v>43888</v>
      </c>
      <c r="C313" s="5">
        <v>16.004999999999999</v>
      </c>
      <c r="D313" s="7">
        <v>2.3300000000000001E-2</v>
      </c>
      <c r="E313" s="15">
        <f>IFERROR(Tableau1[[#This Row],[der]]/VLOOKUP(Tableau1[[#This Row],[code]],Tableau2[],3,0),"")</f>
        <v>0.96155001501952531</v>
      </c>
    </row>
    <row r="314" spans="1:5" x14ac:dyDescent="0.35">
      <c r="A314" t="s">
        <v>84</v>
      </c>
      <c r="B314" s="4">
        <v>43889</v>
      </c>
      <c r="C314" s="5">
        <v>15.03</v>
      </c>
      <c r="D314" s="7">
        <v>-6.0899999999999996E-2</v>
      </c>
      <c r="E314" s="15">
        <f>IFERROR(Tableau1[[#This Row],[der]]/VLOOKUP(Tableau1[[#This Row],[code]],Tableau2[],3,0),"")</f>
        <v>0.90297386602583352</v>
      </c>
    </row>
    <row r="315" spans="1:5" x14ac:dyDescent="0.35">
      <c r="A315" t="s">
        <v>85</v>
      </c>
      <c r="B315" s="4">
        <v>43885</v>
      </c>
      <c r="C315" s="5">
        <v>123.6</v>
      </c>
      <c r="D315" s="7">
        <v>-2.6800000000000001E-2</v>
      </c>
      <c r="E315" s="15">
        <f>IFERROR(Tableau1[[#This Row],[der]]/VLOOKUP(Tableau1[[#This Row],[code]],Tableau2[],3,0),"")</f>
        <v>0.96186770428015556</v>
      </c>
    </row>
    <row r="316" spans="1:5" x14ac:dyDescent="0.35">
      <c r="A316" t="s">
        <v>85</v>
      </c>
      <c r="B316" s="4">
        <v>43886</v>
      </c>
      <c r="C316" s="5">
        <v>123.8</v>
      </c>
      <c r="D316" s="7">
        <v>1.6000000000000001E-3</v>
      </c>
      <c r="E316" s="15">
        <f>IFERROR(Tableau1[[#This Row],[der]]/VLOOKUP(Tableau1[[#This Row],[code]],Tableau2[],3,0),"")</f>
        <v>0.9634241245136187</v>
      </c>
    </row>
    <row r="317" spans="1:5" x14ac:dyDescent="0.35">
      <c r="A317" t="s">
        <v>85</v>
      </c>
      <c r="B317" s="4">
        <v>43887</v>
      </c>
      <c r="C317" s="5">
        <v>123.8</v>
      </c>
      <c r="D317" s="7">
        <v>0</v>
      </c>
      <c r="E317" s="15">
        <f>IFERROR(Tableau1[[#This Row],[der]]/VLOOKUP(Tableau1[[#This Row],[code]],Tableau2[],3,0),"")</f>
        <v>0.9634241245136187</v>
      </c>
    </row>
    <row r="318" spans="1:5" x14ac:dyDescent="0.35">
      <c r="A318" t="s">
        <v>85</v>
      </c>
      <c r="B318" s="4">
        <v>43888</v>
      </c>
      <c r="C318" s="5">
        <v>121.8</v>
      </c>
      <c r="D318" s="7">
        <v>-1.6200000000000003E-2</v>
      </c>
      <c r="E318" s="15">
        <f>IFERROR(Tableau1[[#This Row],[der]]/VLOOKUP(Tableau1[[#This Row],[code]],Tableau2[],3,0),"")</f>
        <v>0.94785992217898829</v>
      </c>
    </row>
    <row r="319" spans="1:5" x14ac:dyDescent="0.35">
      <c r="A319" t="s">
        <v>85</v>
      </c>
      <c r="B319" s="4">
        <v>43889</v>
      </c>
      <c r="C319" s="5">
        <v>116.5</v>
      </c>
      <c r="D319" s="7">
        <v>-4.3499999999999997E-2</v>
      </c>
      <c r="E319" s="15">
        <f>IFERROR(Tableau1[[#This Row],[der]]/VLOOKUP(Tableau1[[#This Row],[code]],Tableau2[],3,0),"")</f>
        <v>0.9066147859922179</v>
      </c>
    </row>
    <row r="320" spans="1:5" x14ac:dyDescent="0.35">
      <c r="A320" t="s">
        <v>86</v>
      </c>
      <c r="B320" s="4">
        <v>43885</v>
      </c>
      <c r="C320" s="5">
        <v>15.045</v>
      </c>
      <c r="D320" s="7">
        <v>-3.6499999999999998E-2</v>
      </c>
      <c r="E320" s="15">
        <f>IFERROR(Tableau1[[#This Row],[der]]/VLOOKUP(Tableau1[[#This Row],[code]],Tableau2[],3,0),"")</f>
        <v>0.94891201513718071</v>
      </c>
    </row>
    <row r="321" spans="1:5" x14ac:dyDescent="0.35">
      <c r="A321" t="s">
        <v>86</v>
      </c>
      <c r="B321" s="4">
        <v>43886</v>
      </c>
      <c r="C321" s="5">
        <v>14.435</v>
      </c>
      <c r="D321" s="7">
        <v>-4.0500000000000001E-2</v>
      </c>
      <c r="E321" s="15">
        <f>IFERROR(Tableau1[[#This Row],[der]]/VLOOKUP(Tableau1[[#This Row],[code]],Tableau2[],3,0),"")</f>
        <v>0.91043834752444019</v>
      </c>
    </row>
    <row r="322" spans="1:5" x14ac:dyDescent="0.35">
      <c r="A322" t="s">
        <v>86</v>
      </c>
      <c r="B322" s="4">
        <v>43887</v>
      </c>
      <c r="C322" s="5">
        <v>14.475</v>
      </c>
      <c r="D322" s="7">
        <v>2.8000000000000004E-3</v>
      </c>
      <c r="E322" s="15">
        <f>IFERROR(Tableau1[[#This Row],[der]]/VLOOKUP(Tableau1[[#This Row],[code]],Tableau2[],3,0),"")</f>
        <v>0.91296121097445593</v>
      </c>
    </row>
    <row r="323" spans="1:5" x14ac:dyDescent="0.35">
      <c r="A323" t="s">
        <v>86</v>
      </c>
      <c r="B323" s="4">
        <v>43888</v>
      </c>
      <c r="C323" s="5">
        <v>14.36</v>
      </c>
      <c r="D323" s="7">
        <v>-7.9000000000000008E-3</v>
      </c>
      <c r="E323" s="15">
        <f>IFERROR(Tableau1[[#This Row],[der]]/VLOOKUP(Tableau1[[#This Row],[code]],Tableau2[],3,0),"")</f>
        <v>0.90570797855566065</v>
      </c>
    </row>
    <row r="324" spans="1:5" x14ac:dyDescent="0.35">
      <c r="A324" t="s">
        <v>86</v>
      </c>
      <c r="B324" s="4">
        <v>43889</v>
      </c>
      <c r="C324" s="5">
        <v>13.33</v>
      </c>
      <c r="D324" s="7">
        <v>-7.17E-2</v>
      </c>
      <c r="E324" s="15">
        <f>IFERROR(Tableau1[[#This Row],[der]]/VLOOKUP(Tableau1[[#This Row],[code]],Tableau2[],3,0),"")</f>
        <v>0.84074424471775466</v>
      </c>
    </row>
    <row r="325" spans="1:5" x14ac:dyDescent="0.35">
      <c r="A325" t="s">
        <v>87</v>
      </c>
      <c r="B325" s="4">
        <v>43885</v>
      </c>
      <c r="C325" s="5">
        <v>93.1</v>
      </c>
      <c r="D325" s="7">
        <v>-3.4599999999999999E-2</v>
      </c>
      <c r="E325" s="15">
        <f>IFERROR(Tableau1[[#This Row],[der]]/VLOOKUP(Tableau1[[#This Row],[code]],Tableau2[],3,0),"")</f>
        <v>0.9736456808199121</v>
      </c>
    </row>
    <row r="326" spans="1:5" x14ac:dyDescent="0.35">
      <c r="A326" t="s">
        <v>87</v>
      </c>
      <c r="B326" s="4">
        <v>43886</v>
      </c>
      <c r="C326" s="5">
        <v>91.14</v>
      </c>
      <c r="D326" s="7">
        <v>-2.1099999999999997E-2</v>
      </c>
      <c r="E326" s="15">
        <f>IFERROR(Tableau1[[#This Row],[der]]/VLOOKUP(Tableau1[[#This Row],[code]],Tableau2[],3,0),"")</f>
        <v>0.95314787701317716</v>
      </c>
    </row>
    <row r="327" spans="1:5" x14ac:dyDescent="0.35">
      <c r="A327" t="s">
        <v>87</v>
      </c>
      <c r="B327" s="4">
        <v>43887</v>
      </c>
      <c r="C327" s="5">
        <v>96.68</v>
      </c>
      <c r="D327" s="7">
        <v>6.08E-2</v>
      </c>
      <c r="E327" s="15">
        <f>IFERROR(Tableau1[[#This Row],[der]]/VLOOKUP(Tableau1[[#This Row],[code]],Tableau2[],3,0),"")</f>
        <v>1.0110855469567037</v>
      </c>
    </row>
    <row r="328" spans="1:5" x14ac:dyDescent="0.35">
      <c r="A328" t="s">
        <v>87</v>
      </c>
      <c r="B328" s="4">
        <v>43888</v>
      </c>
      <c r="C328" s="5">
        <v>94.28</v>
      </c>
      <c r="D328" s="7">
        <v>-2.4799999999999999E-2</v>
      </c>
      <c r="E328" s="15">
        <f>IFERROR(Tableau1[[#This Row],[der]]/VLOOKUP(Tableau1[[#This Row],[code]],Tableau2[],3,0),"")</f>
        <v>0.98598619535661991</v>
      </c>
    </row>
    <row r="329" spans="1:5" x14ac:dyDescent="0.35">
      <c r="A329" t="s">
        <v>87</v>
      </c>
      <c r="B329" s="4">
        <v>43889</v>
      </c>
      <c r="C329" s="5">
        <v>90.8</v>
      </c>
      <c r="D329" s="7">
        <v>-3.6900000000000002E-2</v>
      </c>
      <c r="E329" s="15">
        <f>IFERROR(Tableau1[[#This Row],[der]]/VLOOKUP(Tableau1[[#This Row],[code]],Tableau2[],3,0),"")</f>
        <v>0.94959213553649857</v>
      </c>
    </row>
    <row r="330" spans="1:5" x14ac:dyDescent="0.35">
      <c r="A330" t="s">
        <v>1</v>
      </c>
      <c r="B330" s="4">
        <v>43886</v>
      </c>
      <c r="C330" s="5">
        <v>5679.68</v>
      </c>
      <c r="D330" s="7">
        <v>-1.9400000000000001E-2</v>
      </c>
      <c r="E330" s="15">
        <f>IFERROR(Tableau1[[#This Row],[der]]/VLOOKUP(Tableau1[[#This Row],[code]],Tableau2[],3,0),"")</f>
        <v>0.92938258029467025</v>
      </c>
    </row>
    <row r="331" spans="1:5" x14ac:dyDescent="0.35">
      <c r="A331" t="s">
        <v>1</v>
      </c>
      <c r="B331" s="4">
        <v>43887</v>
      </c>
      <c r="C331" s="5">
        <v>5684.55</v>
      </c>
      <c r="D331" s="7">
        <v>8.9999999999999998E-4</v>
      </c>
      <c r="E331" s="15">
        <f>IFERROR(Tableau1[[#This Row],[der]]/VLOOKUP(Tableau1[[#This Row],[code]],Tableau2[],3,0),"")</f>
        <v>0.93017947257839662</v>
      </c>
    </row>
    <row r="332" spans="1:5" x14ac:dyDescent="0.35">
      <c r="A332" t="s">
        <v>1</v>
      </c>
      <c r="B332" s="4">
        <v>43888</v>
      </c>
      <c r="C332" s="5">
        <v>5495.6</v>
      </c>
      <c r="D332" s="7">
        <v>-3.32E-2</v>
      </c>
      <c r="E332" s="15">
        <f>IFERROR(Tableau1[[#This Row],[der]]/VLOOKUP(Tableau1[[#This Row],[code]],Tableau2[],3,0),"")</f>
        <v>0.89926103376728794</v>
      </c>
    </row>
    <row r="333" spans="1:5" x14ac:dyDescent="0.35">
      <c r="A333" t="s">
        <v>1</v>
      </c>
      <c r="B333" s="4">
        <v>43889</v>
      </c>
      <c r="C333" s="5">
        <v>5309.9</v>
      </c>
      <c r="D333" s="7">
        <v>-3.3799999999999997E-2</v>
      </c>
      <c r="E333" s="15">
        <f>IFERROR(Tableau1[[#This Row],[der]]/VLOOKUP(Tableau1[[#This Row],[code]],Tableau2[],3,0),"")</f>
        <v>0.86887440192170484</v>
      </c>
    </row>
    <row r="334" spans="1:5" x14ac:dyDescent="0.35">
      <c r="A334" t="s">
        <v>1</v>
      </c>
      <c r="B334" s="4">
        <v>43892</v>
      </c>
      <c r="C334" s="5">
        <v>5417.2</v>
      </c>
      <c r="D334" s="7">
        <v>2.0199999999999999E-2</v>
      </c>
      <c r="E334" s="15">
        <f>IFERROR(Tableau1[[#This Row],[der]]/VLOOKUP(Tableau1[[#This Row],[code]],Tableau2[],3,0),"")</f>
        <v>0.88643221342968037</v>
      </c>
    </row>
    <row r="335" spans="1:5" x14ac:dyDescent="0.35">
      <c r="A335" t="s">
        <v>3</v>
      </c>
      <c r="B335" s="4">
        <v>43886</v>
      </c>
      <c r="C335" s="5">
        <v>12794.9</v>
      </c>
      <c r="D335" s="7">
        <v>-1.84E-2</v>
      </c>
      <c r="E335" s="15">
        <f>IFERROR(Tableau1[[#This Row],[der]]/VLOOKUP(Tableau1[[#This Row],[code]],Tableau2[],3,0),"")</f>
        <v>0.92811293833640529</v>
      </c>
    </row>
    <row r="336" spans="1:5" x14ac:dyDescent="0.35">
      <c r="A336" t="s">
        <v>3</v>
      </c>
      <c r="B336" s="4">
        <v>43887</v>
      </c>
      <c r="C336" s="5">
        <v>12775.14</v>
      </c>
      <c r="D336" s="7">
        <v>-1.1999999999999999E-3</v>
      </c>
      <c r="E336" s="15">
        <f>IFERROR(Tableau1[[#This Row],[der]]/VLOOKUP(Tableau1[[#This Row],[code]],Tableau2[],3,0),"")</f>
        <v>0.92667959288927182</v>
      </c>
    </row>
    <row r="337" spans="1:5" x14ac:dyDescent="0.35">
      <c r="A337" t="s">
        <v>3</v>
      </c>
      <c r="B337" s="4">
        <v>43888</v>
      </c>
      <c r="C337" s="5">
        <v>12381.98</v>
      </c>
      <c r="D337" s="7">
        <v>-3.0800000000000001E-2</v>
      </c>
      <c r="E337" s="15">
        <f>IFERROR(Tableau1[[#This Row],[der]]/VLOOKUP(Tableau1[[#This Row],[code]],Tableau2[],3,0),"")</f>
        <v>0.89816066090572044</v>
      </c>
    </row>
    <row r="338" spans="1:5" x14ac:dyDescent="0.35">
      <c r="A338" t="s">
        <v>3</v>
      </c>
      <c r="B338" s="4">
        <v>43889</v>
      </c>
      <c r="C338" s="5">
        <v>11835.9</v>
      </c>
      <c r="D338" s="7">
        <v>-4.2999999999999997E-2</v>
      </c>
      <c r="E338" s="15">
        <f>IFERROR(Tableau1[[#This Row],[der]]/VLOOKUP(Tableau1[[#This Row],[code]],Tableau2[],3,0),"")</f>
        <v>0.85854926000639775</v>
      </c>
    </row>
    <row r="339" spans="1:5" x14ac:dyDescent="0.35">
      <c r="A339" t="s">
        <v>3</v>
      </c>
      <c r="B339" s="4">
        <v>43892</v>
      </c>
      <c r="C339" s="5">
        <v>12081.93</v>
      </c>
      <c r="D339" s="7">
        <v>1.61E-2</v>
      </c>
      <c r="E339" s="15">
        <f>IFERROR(Tableau1[[#This Row],[der]]/VLOOKUP(Tableau1[[#This Row],[code]],Tableau2[],3,0),"")</f>
        <v>0.87639571650225989</v>
      </c>
    </row>
    <row r="340" spans="1:5" x14ac:dyDescent="0.35">
      <c r="A340" t="s">
        <v>6</v>
      </c>
      <c r="B340" s="4">
        <v>43886</v>
      </c>
      <c r="C340" s="5">
        <v>7017.88</v>
      </c>
      <c r="D340" s="7">
        <v>-1.9400000000000001E-2</v>
      </c>
      <c r="E340" s="15">
        <f>IFERROR(Tableau1[[#This Row],[der]]/VLOOKUP(Tableau1[[#This Row],[code]],Tableau2[],3,0),"")</f>
        <v>0.94111052404311635</v>
      </c>
    </row>
    <row r="341" spans="1:5" x14ac:dyDescent="0.35">
      <c r="A341" t="s">
        <v>6</v>
      </c>
      <c r="B341" s="4">
        <v>43887</v>
      </c>
      <c r="C341" s="5">
        <v>7042.47</v>
      </c>
      <c r="D341" s="7">
        <v>3.4999999999999996E-3</v>
      </c>
      <c r="E341" s="15">
        <f>IFERROR(Tableau1[[#This Row],[der]]/VLOOKUP(Tableau1[[#This Row],[code]],Tableau2[],3,0),"")</f>
        <v>0.94440808794934172</v>
      </c>
    </row>
    <row r="342" spans="1:5" x14ac:dyDescent="0.35">
      <c r="A342" t="s">
        <v>6</v>
      </c>
      <c r="B342" s="4">
        <v>43888</v>
      </c>
      <c r="C342" s="5">
        <v>6796.4</v>
      </c>
      <c r="D342" s="7">
        <v>-3.49E-2</v>
      </c>
      <c r="E342" s="15">
        <f>IFERROR(Tableau1[[#This Row],[der]]/VLOOKUP(Tableau1[[#This Row],[code]],Tableau2[],3,0),"")</f>
        <v>0.91140965157663512</v>
      </c>
    </row>
    <row r="343" spans="1:5" x14ac:dyDescent="0.35">
      <c r="A343" t="s">
        <v>6</v>
      </c>
      <c r="B343" s="4">
        <v>43889</v>
      </c>
      <c r="C343" s="5">
        <v>6580.61</v>
      </c>
      <c r="D343" s="7">
        <v>-3.1800000000000002E-2</v>
      </c>
      <c r="E343" s="15">
        <f>IFERROR(Tableau1[[#This Row],[der]]/VLOOKUP(Tableau1[[#This Row],[code]],Tableau2[],3,0),"")</f>
        <v>0.88247181850122425</v>
      </c>
    </row>
    <row r="344" spans="1:5" x14ac:dyDescent="0.35">
      <c r="A344" t="s">
        <v>6</v>
      </c>
      <c r="B344" s="4">
        <v>43892</v>
      </c>
      <c r="C344" s="5">
        <v>6753.26</v>
      </c>
      <c r="D344" s="7">
        <v>2.6200000000000001E-2</v>
      </c>
      <c r="E344" s="15">
        <f>IFERROR(Tableau1[[#This Row],[der]]/VLOOKUP(Tableau1[[#This Row],[code]],Tableau2[],3,0),"")</f>
        <v>0.90562449879442453</v>
      </c>
    </row>
    <row r="345" spans="1:5" x14ac:dyDescent="0.35">
      <c r="A345" t="s">
        <v>14</v>
      </c>
      <c r="B345" s="4">
        <v>43716</v>
      </c>
      <c r="C345" s="5">
        <v>2461.4299999999998</v>
      </c>
      <c r="D345" s="7">
        <v>-1.5E-3</v>
      </c>
      <c r="E345" s="15" t="str">
        <f>IFERROR(Tableau1[[#This Row],[der]]/VLOOKUP(Tableau1[[#This Row],[code]],Tableau2[],3,0),"")</f>
        <v/>
      </c>
    </row>
    <row r="346" spans="1:5" x14ac:dyDescent="0.35">
      <c r="A346" t="s">
        <v>17</v>
      </c>
      <c r="B346" s="4">
        <v>43885</v>
      </c>
      <c r="C346" s="5">
        <v>27960.799999999999</v>
      </c>
      <c r="D346" s="7">
        <v>-3.56E-2</v>
      </c>
      <c r="E346" s="15">
        <f>IFERROR(Tableau1[[#This Row],[der]]/VLOOKUP(Tableau1[[#This Row],[code]],Tableau2[],3,0),"")</f>
        <v>0.95273175064902138</v>
      </c>
    </row>
    <row r="347" spans="1:5" x14ac:dyDescent="0.35">
      <c r="A347" t="s">
        <v>17</v>
      </c>
      <c r="B347" s="4">
        <v>43886</v>
      </c>
      <c r="C347" s="5">
        <v>27081.360000000001</v>
      </c>
      <c r="D347" s="7">
        <v>-3.15E-2</v>
      </c>
      <c r="E347" s="15">
        <f>IFERROR(Tableau1[[#This Row],[der]]/VLOOKUP(Tableau1[[#This Row],[code]],Tableau2[],3,0),"")</f>
        <v>0.92276585515279907</v>
      </c>
    </row>
    <row r="348" spans="1:5" x14ac:dyDescent="0.35">
      <c r="A348" t="s">
        <v>17</v>
      </c>
      <c r="B348" s="4">
        <v>43887</v>
      </c>
      <c r="C348" s="5">
        <v>26957.59</v>
      </c>
      <c r="D348" s="7">
        <v>-4.5999999999999999E-3</v>
      </c>
      <c r="E348" s="15">
        <f>IFERROR(Tableau1[[#This Row],[der]]/VLOOKUP(Tableau1[[#This Row],[code]],Tableau2[],3,0),"")</f>
        <v>0.91854853630720701</v>
      </c>
    </row>
    <row r="349" spans="1:5" x14ac:dyDescent="0.35">
      <c r="A349" t="s">
        <v>17</v>
      </c>
      <c r="B349" s="4">
        <v>43888</v>
      </c>
      <c r="C349" s="5">
        <v>25766.639999999999</v>
      </c>
      <c r="D349" s="7">
        <v>-4.4199999999999996E-2</v>
      </c>
      <c r="E349" s="15">
        <f>IFERROR(Tableau1[[#This Row],[der]]/VLOOKUP(Tableau1[[#This Row],[code]],Tableau2[],3,0),"")</f>
        <v>0.87796829974618396</v>
      </c>
    </row>
    <row r="350" spans="1:5" x14ac:dyDescent="0.35">
      <c r="A350" t="s">
        <v>17</v>
      </c>
      <c r="B350" s="4">
        <v>43889</v>
      </c>
      <c r="C350" s="5">
        <v>25409.360000000001</v>
      </c>
      <c r="D350" s="7">
        <v>-1.3899999999999999E-2</v>
      </c>
      <c r="E350" s="15">
        <f>IFERROR(Tableau1[[#This Row],[der]]/VLOOKUP(Tableau1[[#This Row],[code]],Tableau2[],3,0),"")</f>
        <v>0.8657943991470638</v>
      </c>
    </row>
    <row r="351" spans="1:5" x14ac:dyDescent="0.35">
      <c r="A351" t="s">
        <v>20</v>
      </c>
      <c r="B351" s="4">
        <v>43885</v>
      </c>
      <c r="C351" s="5">
        <v>9221.2800000000007</v>
      </c>
      <c r="D351" s="7">
        <v>-3.7100000000000001E-2</v>
      </c>
      <c r="E351" s="15">
        <f>IFERROR(Tableau1[[#This Row],[der]]/VLOOKUP(Tableau1[[#This Row],[code]],Tableau2[],3,0),"")</f>
        <v>0.93930028786270603</v>
      </c>
    </row>
    <row r="352" spans="1:5" x14ac:dyDescent="0.35">
      <c r="A352" t="s">
        <v>20</v>
      </c>
      <c r="B352" s="4">
        <v>43886</v>
      </c>
      <c r="C352" s="5">
        <v>8965.6129999999994</v>
      </c>
      <c r="D352" s="7">
        <v>-2.7699999999999999E-2</v>
      </c>
      <c r="E352" s="15">
        <f>IFERROR(Tableau1[[#This Row],[der]]/VLOOKUP(Tableau1[[#This Row],[code]],Tableau2[],3,0),"")</f>
        <v>0.91325747312364647</v>
      </c>
    </row>
    <row r="353" spans="1:5" x14ac:dyDescent="0.35">
      <c r="A353" t="s">
        <v>20</v>
      </c>
      <c r="B353" s="4">
        <v>43887</v>
      </c>
      <c r="C353" s="5">
        <v>8980.7749999999996</v>
      </c>
      <c r="D353" s="7">
        <v>1.7000000000000001E-3</v>
      </c>
      <c r="E353" s="15">
        <f>IFERROR(Tableau1[[#This Row],[der]]/VLOOKUP(Tableau1[[#This Row],[code]],Tableau2[],3,0),"")</f>
        <v>0.91480190849103304</v>
      </c>
    </row>
    <row r="354" spans="1:5" x14ac:dyDescent="0.35">
      <c r="A354" t="s">
        <v>20</v>
      </c>
      <c r="B354" s="4">
        <v>43888</v>
      </c>
      <c r="C354" s="5">
        <v>8566.48</v>
      </c>
      <c r="D354" s="7">
        <v>-4.6100000000000002E-2</v>
      </c>
      <c r="E354" s="15">
        <f>IFERROR(Tableau1[[#This Row],[der]]/VLOOKUP(Tableau1[[#This Row],[code]],Tableau2[],3,0),"")</f>
        <v>0.87260088946112824</v>
      </c>
    </row>
    <row r="355" spans="1:5" x14ac:dyDescent="0.35">
      <c r="A355" t="s">
        <v>20</v>
      </c>
      <c r="B355" s="4">
        <v>43889</v>
      </c>
      <c r="C355" s="5">
        <v>8567.3680000000004</v>
      </c>
      <c r="D355" s="7">
        <v>1E-4</v>
      </c>
      <c r="E355" s="15">
        <f>IFERROR(Tableau1[[#This Row],[der]]/VLOOKUP(Tableau1[[#This Row],[code]],Tableau2[],3,0),"")</f>
        <v>0.87269134313519769</v>
      </c>
    </row>
    <row r="356" spans="1:5" x14ac:dyDescent="0.35">
      <c r="A356" t="s">
        <v>23</v>
      </c>
      <c r="B356" s="4">
        <v>43886</v>
      </c>
      <c r="C356" s="5">
        <v>22605.41</v>
      </c>
      <c r="D356" s="7">
        <v>-3.3399999999999999E-2</v>
      </c>
      <c r="E356" s="15">
        <f>IFERROR(Tableau1[[#This Row],[der]]/VLOOKUP(Tableau1[[#This Row],[code]],Tableau2[],3,0),"")</f>
        <v>0.96601426453054817</v>
      </c>
    </row>
    <row r="357" spans="1:5" x14ac:dyDescent="0.35">
      <c r="A357" t="s">
        <v>23</v>
      </c>
      <c r="B357" s="4">
        <v>43887</v>
      </c>
      <c r="C357" s="5">
        <v>22426.19</v>
      </c>
      <c r="D357" s="7">
        <v>-7.9000000000000008E-3</v>
      </c>
      <c r="E357" s="15">
        <f>IFERROR(Tableau1[[#This Row],[der]]/VLOOKUP(Tableau1[[#This Row],[code]],Tableau2[],3,0),"")</f>
        <v>0.95835551927933771</v>
      </c>
    </row>
    <row r="358" spans="1:5" x14ac:dyDescent="0.35">
      <c r="A358" t="s">
        <v>23</v>
      </c>
      <c r="B358" s="4">
        <v>43888</v>
      </c>
      <c r="C358" s="5">
        <v>21948.23</v>
      </c>
      <c r="D358" s="7">
        <v>-2.1299999999999999E-2</v>
      </c>
      <c r="E358" s="15">
        <f>IFERROR(Tableau1[[#This Row],[der]]/VLOOKUP(Tableau1[[#This Row],[code]],Tableau2[],3,0),"")</f>
        <v>0.93793048925886824</v>
      </c>
    </row>
    <row r="359" spans="1:5" x14ac:dyDescent="0.35">
      <c r="A359" t="s">
        <v>23</v>
      </c>
      <c r="B359" s="4">
        <v>43889</v>
      </c>
      <c r="C359" s="5">
        <v>21142.959999999999</v>
      </c>
      <c r="D359" s="7">
        <v>-3.6699999999999997E-2</v>
      </c>
      <c r="E359" s="15">
        <f>IFERROR(Tableau1[[#This Row],[der]]/VLOOKUP(Tableau1[[#This Row],[code]],Tableau2[],3,0),"")</f>
        <v>0.90351827082095826</v>
      </c>
    </row>
    <row r="360" spans="1:5" x14ac:dyDescent="0.35">
      <c r="A360" t="s">
        <v>23</v>
      </c>
      <c r="B360" s="4">
        <v>43892</v>
      </c>
      <c r="C360" s="5">
        <v>21344.080000000002</v>
      </c>
      <c r="D360" s="7">
        <v>9.4999999999999998E-3</v>
      </c>
      <c r="E360" s="15">
        <f>IFERROR(Tableau1[[#This Row],[der]]/VLOOKUP(Tableau1[[#This Row],[code]],Tableau2[],3,0),"")</f>
        <v>0.91211288551197189</v>
      </c>
    </row>
    <row r="361" spans="1:5" x14ac:dyDescent="0.35">
      <c r="A361" t="s">
        <v>26</v>
      </c>
      <c r="B361" s="4">
        <v>43885</v>
      </c>
      <c r="C361" s="5">
        <v>26820.880000000001</v>
      </c>
      <c r="D361" s="7">
        <v>-1.7899999999999999E-2</v>
      </c>
      <c r="E361" s="15">
        <f>IFERROR(Tableau1[[#This Row],[der]]/VLOOKUP(Tableau1[[#This Row],[code]],Tableau2[],3,0),"")</f>
        <v>0.96980996036637512</v>
      </c>
    </row>
    <row r="362" spans="1:5" x14ac:dyDescent="0.35">
      <c r="A362" t="s">
        <v>26</v>
      </c>
      <c r="B362" s="4">
        <v>43886</v>
      </c>
      <c r="C362" s="5">
        <v>26893.23</v>
      </c>
      <c r="D362" s="7">
        <v>2.7000000000000001E-3</v>
      </c>
      <c r="E362" s="15">
        <f>IFERROR(Tableau1[[#This Row],[der]]/VLOOKUP(Tableau1[[#This Row],[code]],Tableau2[],3,0),"")</f>
        <v>0.97242604718502179</v>
      </c>
    </row>
    <row r="363" spans="1:5" x14ac:dyDescent="0.35">
      <c r="A363" t="s">
        <v>26</v>
      </c>
      <c r="B363" s="4">
        <v>43887</v>
      </c>
      <c r="C363" s="5">
        <v>26696.49</v>
      </c>
      <c r="D363" s="7">
        <v>-7.3000000000000001E-3</v>
      </c>
      <c r="E363" s="15">
        <f>IFERROR(Tableau1[[#This Row],[der]]/VLOOKUP(Tableau1[[#This Row],[code]],Tableau2[],3,0),"")</f>
        <v>0.96531217129420543</v>
      </c>
    </row>
    <row r="364" spans="1:5" x14ac:dyDescent="0.35">
      <c r="A364" t="s">
        <v>26</v>
      </c>
      <c r="B364" s="4">
        <v>43888</v>
      </c>
      <c r="C364" s="5">
        <v>26778.62</v>
      </c>
      <c r="D364" s="7">
        <v>3.0999999999999999E-3</v>
      </c>
      <c r="E364" s="15">
        <f>IFERROR(Tableau1[[#This Row],[der]]/VLOOKUP(Tableau1[[#This Row],[code]],Tableau2[],3,0),"")</f>
        <v>0.96828189085765337</v>
      </c>
    </row>
    <row r="365" spans="1:5" x14ac:dyDescent="0.35">
      <c r="A365" t="s">
        <v>26</v>
      </c>
      <c r="B365" s="4">
        <v>43889</v>
      </c>
      <c r="C365" s="5">
        <v>26129.93</v>
      </c>
      <c r="D365" s="7">
        <v>-2.4199999999999999E-2</v>
      </c>
      <c r="E365" s="15">
        <f>IFERROR(Tableau1[[#This Row],[der]]/VLOOKUP(Tableau1[[#This Row],[code]],Tableau2[],3,0),"")</f>
        <v>0.94482606005754299</v>
      </c>
    </row>
    <row r="366" spans="1:5" x14ac:dyDescent="0.35">
      <c r="A366" t="s">
        <v>26</v>
      </c>
      <c r="B366" s="4">
        <v>43892</v>
      </c>
      <c r="C366" s="5">
        <v>26291.68</v>
      </c>
      <c r="D366" s="7">
        <v>6.1999999999999998E-3</v>
      </c>
      <c r="E366" s="15">
        <f>IFERROR(Tableau1[[#This Row],[der]]/VLOOKUP(Tableau1[[#This Row],[code]],Tableau2[],3,0),"")</f>
        <v>0.95067474067836011</v>
      </c>
    </row>
    <row r="367" spans="1:5" x14ac:dyDescent="0.35">
      <c r="A367" t="s">
        <v>29</v>
      </c>
      <c r="B367" s="4">
        <v>43885</v>
      </c>
      <c r="C367" s="5">
        <v>40363.230000000003</v>
      </c>
      <c r="D367" s="7">
        <v>-1.9599999999999999E-2</v>
      </c>
      <c r="E367" s="15">
        <f>IFERROR(Tableau1[[#This Row],[der]]/VLOOKUP(Tableau1[[#This Row],[code]],Tableau2[],3,0),"")</f>
        <v>0.97677395155240432</v>
      </c>
    </row>
    <row r="368" spans="1:5" x14ac:dyDescent="0.35">
      <c r="A368" t="s">
        <v>29</v>
      </c>
      <c r="B368" s="4">
        <v>43886</v>
      </c>
      <c r="C368" s="5">
        <v>40281.199999999997</v>
      </c>
      <c r="D368" s="7">
        <v>-2E-3</v>
      </c>
      <c r="E368" s="15">
        <f>IFERROR(Tableau1[[#This Row],[der]]/VLOOKUP(Tableau1[[#This Row],[code]],Tableau2[],3,0),"")</f>
        <v>0.97478885850494879</v>
      </c>
    </row>
    <row r="369" spans="1:5" x14ac:dyDescent="0.35">
      <c r="A369" t="s">
        <v>29</v>
      </c>
      <c r="B369" s="4">
        <v>43887</v>
      </c>
      <c r="C369" s="5">
        <v>39888.959999999999</v>
      </c>
      <c r="D369" s="7">
        <v>-9.7000000000000003E-3</v>
      </c>
      <c r="E369" s="15">
        <f>IFERROR(Tableau1[[#This Row],[der]]/VLOOKUP(Tableau1[[#This Row],[code]],Tableau2[],3,0),"")</f>
        <v>0.96529680807298601</v>
      </c>
    </row>
    <row r="370" spans="1:5" x14ac:dyDescent="0.35">
      <c r="A370" t="s">
        <v>29</v>
      </c>
      <c r="B370" s="4">
        <v>43888</v>
      </c>
      <c r="C370" s="5">
        <v>39745.660000000003</v>
      </c>
      <c r="D370" s="7">
        <v>-3.5999999999999999E-3</v>
      </c>
      <c r="E370" s="15">
        <f>IFERROR(Tableau1[[#This Row],[der]]/VLOOKUP(Tableau1[[#This Row],[code]],Tableau2[],3,0),"")</f>
        <v>0.96182900563850648</v>
      </c>
    </row>
    <row r="371" spans="1:5" x14ac:dyDescent="0.35">
      <c r="A371" t="s">
        <v>29</v>
      </c>
      <c r="B371" s="4">
        <v>43889</v>
      </c>
      <c r="C371" s="5">
        <v>38297.29</v>
      </c>
      <c r="D371" s="7">
        <v>-3.6400000000000002E-2</v>
      </c>
      <c r="E371" s="15">
        <f>IFERROR(Tableau1[[#This Row],[der]]/VLOOKUP(Tableau1[[#This Row],[code]],Tableau2[],3,0),"")</f>
        <v>0.92677903346804447</v>
      </c>
    </row>
    <row r="372" spans="1:5" x14ac:dyDescent="0.35">
      <c r="A372" t="s">
        <v>29</v>
      </c>
      <c r="B372" s="4">
        <v>43892</v>
      </c>
      <c r="C372" s="5">
        <v>38970.54</v>
      </c>
      <c r="D372" s="7">
        <v>1.7600000000000001E-2</v>
      </c>
      <c r="E372" s="15">
        <f>IFERROR(Tableau1[[#This Row],[der]]/VLOOKUP(Tableau1[[#This Row],[code]],Tableau2[],3,0),"")</f>
        <v>0.943071413014544</v>
      </c>
    </row>
    <row r="373" spans="1:5" x14ac:dyDescent="0.35">
      <c r="A373" t="s">
        <v>88</v>
      </c>
      <c r="B373" s="4">
        <v>43885</v>
      </c>
      <c r="C373" s="5">
        <v>1.0860000000000001</v>
      </c>
      <c r="D373" s="7">
        <v>8.0000000000000004E-4</v>
      </c>
      <c r="E373" s="15">
        <f>IFERROR(Tableau1[[#This Row],[der]]/VLOOKUP(Tableau1[[#This Row],[code]],Tableau2[],3,0),"")</f>
        <v>1.0046253469010178</v>
      </c>
    </row>
    <row r="374" spans="1:5" x14ac:dyDescent="0.35">
      <c r="A374" t="s">
        <v>88</v>
      </c>
      <c r="B374" s="4">
        <v>43886</v>
      </c>
      <c r="C374" s="5">
        <v>1.0880000000000001</v>
      </c>
      <c r="D374" s="7">
        <v>2.3E-3</v>
      </c>
      <c r="E374" s="15">
        <f>IFERROR(Tableau1[[#This Row],[der]]/VLOOKUP(Tableau1[[#This Row],[code]],Tableau2[],3,0),"")</f>
        <v>1.0064754856614246</v>
      </c>
    </row>
    <row r="375" spans="1:5" x14ac:dyDescent="0.35">
      <c r="A375" t="s">
        <v>88</v>
      </c>
      <c r="B375" s="4">
        <v>43887</v>
      </c>
      <c r="C375" s="5">
        <v>1.0880000000000001</v>
      </c>
      <c r="D375" s="7">
        <v>2.9999999999999997E-4</v>
      </c>
      <c r="E375" s="15">
        <f>IFERROR(Tableau1[[#This Row],[der]]/VLOOKUP(Tableau1[[#This Row],[code]],Tableau2[],3,0),"")</f>
        <v>1.0064754856614246</v>
      </c>
    </row>
    <row r="376" spans="1:5" x14ac:dyDescent="0.35">
      <c r="A376" t="s">
        <v>88</v>
      </c>
      <c r="B376" s="4">
        <v>43888</v>
      </c>
      <c r="C376" s="5">
        <v>1.1000000000000001</v>
      </c>
      <c r="D376" s="7">
        <v>1.11E-2</v>
      </c>
      <c r="E376" s="15">
        <f>IFERROR(Tableau1[[#This Row],[der]]/VLOOKUP(Tableau1[[#This Row],[code]],Tableau2[],3,0),"")</f>
        <v>1.0175763182238668</v>
      </c>
    </row>
    <row r="377" spans="1:5" x14ac:dyDescent="0.35">
      <c r="A377" t="s">
        <v>88</v>
      </c>
      <c r="B377" s="4">
        <v>43889</v>
      </c>
      <c r="C377" s="5">
        <v>1.103</v>
      </c>
      <c r="D377" s="7">
        <v>1.9E-3</v>
      </c>
      <c r="E377" s="15">
        <f>IFERROR(Tableau1[[#This Row],[der]]/VLOOKUP(Tableau1[[#This Row],[code]],Tableau2[],3,0),"")</f>
        <v>1.0203515263644773</v>
      </c>
    </row>
    <row r="378" spans="1:5" x14ac:dyDescent="0.35">
      <c r="A378" t="s">
        <v>88</v>
      </c>
      <c r="B378" s="4">
        <v>43892</v>
      </c>
      <c r="C378" s="5">
        <v>1.109</v>
      </c>
      <c r="D378" s="7">
        <v>5.8999999999999999E-3</v>
      </c>
      <c r="E378" s="15">
        <f>IFERROR(Tableau1[[#This Row],[der]]/VLOOKUP(Tableau1[[#This Row],[code]],Tableau2[],3,0),"")</f>
        <v>1.0259019426456986</v>
      </c>
    </row>
    <row r="379" spans="1:5" x14ac:dyDescent="0.35">
      <c r="A379" t="s">
        <v>89</v>
      </c>
      <c r="B379" s="4">
        <v>43885</v>
      </c>
      <c r="C379" s="5">
        <v>0.84</v>
      </c>
      <c r="D379" s="7">
        <v>3.0000000000000001E-3</v>
      </c>
      <c r="E379" s="15">
        <f>IFERROR(Tableau1[[#This Row],[der]]/VLOOKUP(Tableau1[[#This Row],[code]],Tableau2[],3,0),"")</f>
        <v>1.0047846889952152</v>
      </c>
    </row>
    <row r="380" spans="1:5" x14ac:dyDescent="0.35">
      <c r="A380" t="s">
        <v>89</v>
      </c>
      <c r="B380" s="4">
        <v>43886</v>
      </c>
      <c r="C380" s="5">
        <v>0.83699999999999997</v>
      </c>
      <c r="D380" s="7">
        <v>-3.4000000000000002E-3</v>
      </c>
      <c r="E380" s="15">
        <f>IFERROR(Tableau1[[#This Row],[der]]/VLOOKUP(Tableau1[[#This Row],[code]],Tableau2[],3,0),"")</f>
        <v>1.0011961722488039</v>
      </c>
    </row>
    <row r="381" spans="1:5" x14ac:dyDescent="0.35">
      <c r="A381" t="s">
        <v>89</v>
      </c>
      <c r="B381" s="4">
        <v>43887</v>
      </c>
      <c r="C381" s="5">
        <v>0.84299999999999997</v>
      </c>
      <c r="D381" s="7">
        <v>7.6E-3</v>
      </c>
      <c r="E381" s="15">
        <f>IFERROR(Tableau1[[#This Row],[der]]/VLOOKUP(Tableau1[[#This Row],[code]],Tableau2[],3,0),"")</f>
        <v>1.0083732057416268</v>
      </c>
    </row>
    <row r="382" spans="1:5" x14ac:dyDescent="0.35">
      <c r="A382" t="s">
        <v>89</v>
      </c>
      <c r="B382" s="4">
        <v>43888</v>
      </c>
      <c r="C382" s="5">
        <v>0.85399999999999998</v>
      </c>
      <c r="D382" s="7">
        <v>1.23E-2</v>
      </c>
      <c r="E382" s="15">
        <f>IFERROR(Tableau1[[#This Row],[der]]/VLOOKUP(Tableau1[[#This Row],[code]],Tableau2[],3,0),"")</f>
        <v>1.0215311004784688</v>
      </c>
    </row>
    <row r="383" spans="1:5" x14ac:dyDescent="0.35">
      <c r="A383" t="s">
        <v>89</v>
      </c>
      <c r="B383" s="4">
        <v>43889</v>
      </c>
      <c r="C383" s="5">
        <v>0.86</v>
      </c>
      <c r="D383" s="7">
        <v>8.0000000000000002E-3</v>
      </c>
      <c r="E383" s="15">
        <f>IFERROR(Tableau1[[#This Row],[der]]/VLOOKUP(Tableau1[[#This Row],[code]],Tableau2[],3,0),"")</f>
        <v>1.0287081339712918</v>
      </c>
    </row>
    <row r="384" spans="1:5" x14ac:dyDescent="0.35">
      <c r="A384" t="s">
        <v>89</v>
      </c>
      <c r="B384" s="4">
        <v>43892</v>
      </c>
      <c r="C384" s="5">
        <v>0.86699999999999999</v>
      </c>
      <c r="D384" s="7">
        <v>7.6E-3</v>
      </c>
      <c r="E384" s="15">
        <f>IFERROR(Tableau1[[#This Row],[der]]/VLOOKUP(Tableau1[[#This Row],[code]],Tableau2[],3,0),"")</f>
        <v>1.0370813397129186</v>
      </c>
    </row>
    <row r="385" spans="1:5" x14ac:dyDescent="0.35">
      <c r="A385" t="s">
        <v>90</v>
      </c>
      <c r="B385" s="4">
        <v>43885</v>
      </c>
      <c r="C385" s="5">
        <v>1.0629999999999999</v>
      </c>
      <c r="D385" s="7">
        <v>7.000000000000001E-4</v>
      </c>
      <c r="E385" s="15">
        <f>IFERROR(Tableau1[[#This Row],[der]]/VLOOKUP(Tableau1[[#This Row],[code]],Tableau2[],3,0),"")</f>
        <v>1</v>
      </c>
    </row>
    <row r="386" spans="1:5" x14ac:dyDescent="0.35">
      <c r="A386" t="s">
        <v>90</v>
      </c>
      <c r="B386" s="4">
        <v>43886</v>
      </c>
      <c r="C386" s="5">
        <v>1.0620000000000001</v>
      </c>
      <c r="D386" s="7">
        <v>-8.0000000000000004E-4</v>
      </c>
      <c r="E386" s="15">
        <f>IFERROR(Tableau1[[#This Row],[der]]/VLOOKUP(Tableau1[[#This Row],[code]],Tableau2[],3,0),"")</f>
        <v>0.99905926622765773</v>
      </c>
    </row>
    <row r="387" spans="1:5" x14ac:dyDescent="0.35">
      <c r="A387" t="s">
        <v>90</v>
      </c>
      <c r="B387" s="4">
        <v>43887</v>
      </c>
      <c r="C387" s="5">
        <v>1.0629999999999999</v>
      </c>
      <c r="D387" s="7">
        <v>1E-3</v>
      </c>
      <c r="E387" s="15">
        <f>IFERROR(Tableau1[[#This Row],[der]]/VLOOKUP(Tableau1[[#This Row],[code]],Tableau2[],3,0),"")</f>
        <v>1</v>
      </c>
    </row>
    <row r="388" spans="1:5" x14ac:dyDescent="0.35">
      <c r="A388" t="s">
        <v>90</v>
      </c>
      <c r="B388" s="4">
        <v>43888</v>
      </c>
      <c r="C388" s="5">
        <v>1.0660000000000001</v>
      </c>
      <c r="D388" s="7">
        <v>2.3999999999999998E-3</v>
      </c>
      <c r="E388" s="15">
        <f>IFERROR(Tableau1[[#This Row],[der]]/VLOOKUP(Tableau1[[#This Row],[code]],Tableau2[],3,0),"")</f>
        <v>1.0028222013170274</v>
      </c>
    </row>
    <row r="389" spans="1:5" x14ac:dyDescent="0.35">
      <c r="A389" t="s">
        <v>90</v>
      </c>
      <c r="B389" s="4">
        <v>43889</v>
      </c>
      <c r="C389" s="5">
        <v>1.0640000000000001</v>
      </c>
      <c r="D389" s="7">
        <v>-1.2999999999999999E-3</v>
      </c>
      <c r="E389" s="15">
        <f>IFERROR(Tableau1[[#This Row],[der]]/VLOOKUP(Tableau1[[#This Row],[code]],Tableau2[],3,0),"")</f>
        <v>1.0009407337723426</v>
      </c>
    </row>
    <row r="390" spans="1:5" x14ac:dyDescent="0.35">
      <c r="A390" t="s">
        <v>90</v>
      </c>
      <c r="B390" s="4">
        <v>43892</v>
      </c>
      <c r="C390" s="5">
        <v>1.069</v>
      </c>
      <c r="D390" s="7">
        <v>4.5000000000000005E-3</v>
      </c>
      <c r="E390" s="15">
        <f>IFERROR(Tableau1[[#This Row],[der]]/VLOOKUP(Tableau1[[#This Row],[code]],Tableau2[],3,0),"")</f>
        <v>1.0056444026340545</v>
      </c>
    </row>
    <row r="391" spans="1:5" x14ac:dyDescent="0.35">
      <c r="A391" t="s">
        <v>91</v>
      </c>
      <c r="B391" s="4">
        <v>43885</v>
      </c>
      <c r="C391" s="5">
        <v>120.13500000000001</v>
      </c>
      <c r="D391" s="7">
        <v>-7.4000000000000003E-3</v>
      </c>
      <c r="E391" s="15">
        <f>IFERROR(Tableau1[[#This Row],[der]]/VLOOKUP(Tableau1[[#This Row],[code]],Tableau2[],3,0),"")</f>
        <v>0.99887752556747322</v>
      </c>
    </row>
    <row r="392" spans="1:5" x14ac:dyDescent="0.35">
      <c r="A392" t="s">
        <v>91</v>
      </c>
      <c r="B392" s="4">
        <v>43886</v>
      </c>
      <c r="C392" s="5">
        <v>119.9</v>
      </c>
      <c r="D392" s="7">
        <v>-1.9E-3</v>
      </c>
      <c r="E392" s="15">
        <f>IFERROR(Tableau1[[#This Row],[der]]/VLOOKUP(Tableau1[[#This Row],[code]],Tableau2[],3,0),"")</f>
        <v>0.99692358859233399</v>
      </c>
    </row>
    <row r="393" spans="1:5" x14ac:dyDescent="0.35">
      <c r="A393" t="s">
        <v>91</v>
      </c>
      <c r="B393" s="4">
        <v>43887</v>
      </c>
      <c r="C393" s="5">
        <v>120.155</v>
      </c>
      <c r="D393" s="7">
        <v>1.9E-3</v>
      </c>
      <c r="E393" s="15">
        <f>IFERROR(Tableau1[[#This Row],[der]]/VLOOKUP(Tableau1[[#This Row],[code]],Tableau2[],3,0),"")</f>
        <v>0.99904381807599574</v>
      </c>
    </row>
    <row r="394" spans="1:5" x14ac:dyDescent="0.35">
      <c r="A394" t="s">
        <v>91</v>
      </c>
      <c r="B394" s="4">
        <v>43888</v>
      </c>
      <c r="C394" s="5">
        <v>120.52</v>
      </c>
      <c r="D394" s="7">
        <v>2.8999999999999998E-3</v>
      </c>
      <c r="E394" s="15">
        <f>IFERROR(Tableau1[[#This Row],[der]]/VLOOKUP(Tableau1[[#This Row],[code]],Tableau2[],3,0),"")</f>
        <v>1.0020786563565311</v>
      </c>
    </row>
    <row r="395" spans="1:5" x14ac:dyDescent="0.35">
      <c r="A395" t="s">
        <v>91</v>
      </c>
      <c r="B395" s="4">
        <v>43889</v>
      </c>
      <c r="C395" s="5">
        <v>118.98</v>
      </c>
      <c r="D395" s="7">
        <v>-1.2800000000000001E-2</v>
      </c>
      <c r="E395" s="15">
        <f>IFERROR(Tableau1[[#This Row],[der]]/VLOOKUP(Tableau1[[#This Row],[code]],Tableau2[],3,0),"")</f>
        <v>0.98927413320029944</v>
      </c>
    </row>
    <row r="396" spans="1:5" x14ac:dyDescent="0.35">
      <c r="A396" t="s">
        <v>91</v>
      </c>
      <c r="B396" s="4">
        <v>43892</v>
      </c>
      <c r="C396" s="5">
        <v>120.032</v>
      </c>
      <c r="D396" s="7">
        <v>8.8000000000000005E-3</v>
      </c>
      <c r="E396" s="15">
        <f>IFERROR(Tableau1[[#This Row],[der]]/VLOOKUP(Tableau1[[#This Row],[code]],Tableau2[],3,0),"")</f>
        <v>0.99802111914858238</v>
      </c>
    </row>
    <row r="397" spans="1:5" x14ac:dyDescent="0.35">
      <c r="A397" t="s">
        <v>92</v>
      </c>
      <c r="B397" s="4">
        <v>43885</v>
      </c>
      <c r="C397" s="5">
        <v>110.681</v>
      </c>
      <c r="D397" s="7">
        <v>-9.1999999999999998E-3</v>
      </c>
      <c r="E397" s="15">
        <f>IFERROR(Tableau1[[#This Row],[der]]/VLOOKUP(Tableau1[[#This Row],[code]],Tableau2[],3,0),"")</f>
        <v>0.99463505814266961</v>
      </c>
    </row>
    <row r="398" spans="1:5" x14ac:dyDescent="0.35">
      <c r="A398" t="s">
        <v>92</v>
      </c>
      <c r="B398" s="4">
        <v>43886</v>
      </c>
      <c r="C398" s="5">
        <v>110.203</v>
      </c>
      <c r="D398" s="7">
        <v>-4.3E-3</v>
      </c>
      <c r="E398" s="15">
        <f>IFERROR(Tableau1[[#This Row],[der]]/VLOOKUP(Tableau1[[#This Row],[code]],Tableau2[],3,0),"")</f>
        <v>0.99033951005589604</v>
      </c>
    </row>
    <row r="399" spans="1:5" x14ac:dyDescent="0.35">
      <c r="A399" t="s">
        <v>92</v>
      </c>
      <c r="B399" s="4">
        <v>43887</v>
      </c>
      <c r="C399" s="5">
        <v>110.402</v>
      </c>
      <c r="D399" s="7">
        <v>1.7000000000000001E-3</v>
      </c>
      <c r="E399" s="15">
        <f>IFERROR(Tableau1[[#This Row],[der]]/VLOOKUP(Tableau1[[#This Row],[code]],Tableau2[],3,0),"")</f>
        <v>0.99212782400833943</v>
      </c>
    </row>
    <row r="400" spans="1:5" x14ac:dyDescent="0.35">
      <c r="A400" t="s">
        <v>92</v>
      </c>
      <c r="B400" s="4">
        <v>43888</v>
      </c>
      <c r="C400" s="5">
        <v>109.53400000000001</v>
      </c>
      <c r="D400" s="7">
        <v>-7.9000000000000008E-3</v>
      </c>
      <c r="E400" s="15">
        <f>IFERROR(Tableau1[[#This Row],[der]]/VLOOKUP(Tableau1[[#This Row],[code]],Tableau2[],3,0),"")</f>
        <v>0.98432754003486767</v>
      </c>
    </row>
    <row r="401" spans="1:5" x14ac:dyDescent="0.35">
      <c r="A401" t="s">
        <v>92</v>
      </c>
      <c r="B401" s="4">
        <v>43889</v>
      </c>
      <c r="C401" s="5">
        <v>108.089</v>
      </c>
      <c r="D401" s="7">
        <v>-1.32E-2</v>
      </c>
      <c r="E401" s="15">
        <f>IFERROR(Tableau1[[#This Row],[der]]/VLOOKUP(Tableau1[[#This Row],[code]],Tableau2[],3,0),"")</f>
        <v>0.97134204424953718</v>
      </c>
    </row>
    <row r="402" spans="1:5" x14ac:dyDescent="0.35">
      <c r="A402" t="s">
        <v>92</v>
      </c>
      <c r="B402" s="4">
        <v>43892</v>
      </c>
      <c r="C402" s="5">
        <v>108.264</v>
      </c>
      <c r="D402" s="7">
        <v>1.6000000000000001E-3</v>
      </c>
      <c r="E402" s="15">
        <f>IFERROR(Tableau1[[#This Row],[der]]/VLOOKUP(Tableau1[[#This Row],[code]],Tableau2[],3,0),"")</f>
        <v>0.9729146821474145</v>
      </c>
    </row>
    <row r="403" spans="1:5" x14ac:dyDescent="0.35">
      <c r="A403" t="s">
        <v>93</v>
      </c>
      <c r="B403" s="4">
        <v>43886</v>
      </c>
      <c r="C403" s="5">
        <v>0.14199999999999999</v>
      </c>
      <c r="D403" s="7">
        <v>-1.1000000000000001E-3</v>
      </c>
      <c r="E403" s="15">
        <f>IFERROR(Tableau1[[#This Row],[der]]/VLOOKUP(Tableau1[[#This Row],[code]],Tableau2[],3,0),"")</f>
        <v>0.99300699300699302</v>
      </c>
    </row>
    <row r="404" spans="1:5" x14ac:dyDescent="0.35">
      <c r="A404" t="s">
        <v>93</v>
      </c>
      <c r="B404" s="4">
        <v>43887</v>
      </c>
      <c r="C404" s="5">
        <v>0.14199999999999999</v>
      </c>
      <c r="D404" s="7">
        <v>-5.0000000000000001E-4</v>
      </c>
      <c r="E404" s="15">
        <f>IFERROR(Tableau1[[#This Row],[der]]/VLOOKUP(Tableau1[[#This Row],[code]],Tableau2[],3,0),"")</f>
        <v>0.99300699300699302</v>
      </c>
    </row>
    <row r="405" spans="1:5" x14ac:dyDescent="0.35">
      <c r="A405" t="s">
        <v>93</v>
      </c>
      <c r="B405" s="4">
        <v>43888</v>
      </c>
      <c r="C405" s="5">
        <v>0.14299999999999999</v>
      </c>
      <c r="D405" s="7">
        <v>5.1000000000000004E-3</v>
      </c>
      <c r="E405" s="15">
        <f>IFERROR(Tableau1[[#This Row],[der]]/VLOOKUP(Tableau1[[#This Row],[code]],Tableau2[],3,0),"")</f>
        <v>1</v>
      </c>
    </row>
    <row r="406" spans="1:5" x14ac:dyDescent="0.35">
      <c r="A406" t="s">
        <v>93</v>
      </c>
      <c r="B406" s="4">
        <v>43889</v>
      </c>
      <c r="C406" s="5">
        <v>0.14299999999999999</v>
      </c>
      <c r="D406" s="7">
        <v>1.8E-3</v>
      </c>
      <c r="E406" s="15">
        <f>IFERROR(Tableau1[[#This Row],[der]]/VLOOKUP(Tableau1[[#This Row],[code]],Tableau2[],3,0),"")</f>
        <v>1</v>
      </c>
    </row>
    <row r="407" spans="1:5" x14ac:dyDescent="0.35">
      <c r="A407" t="s">
        <v>93</v>
      </c>
      <c r="B407" s="4">
        <v>43892</v>
      </c>
      <c r="C407" s="5">
        <v>0.14299999999999999</v>
      </c>
      <c r="D407" s="7">
        <v>-8.9999999999999998E-4</v>
      </c>
      <c r="E407" s="15">
        <f>IFERROR(Tableau1[[#This Row],[der]]/VLOOKUP(Tableau1[[#This Row],[code]],Tableau2[],3,0),"")</f>
        <v>1</v>
      </c>
    </row>
    <row r="408" spans="1:5" x14ac:dyDescent="0.35">
      <c r="A408" t="s">
        <v>94</v>
      </c>
      <c r="B408" s="4">
        <v>43886</v>
      </c>
      <c r="C408" s="5">
        <v>50.09</v>
      </c>
      <c r="D408" s="7">
        <v>-2.4E-2</v>
      </c>
      <c r="E408" s="15">
        <f>IFERROR(Tableau1[[#This Row],[der]]/VLOOKUP(Tableau1[[#This Row],[code]],Tableau2[],3,0),"")</f>
        <v>0.9388940955951266</v>
      </c>
    </row>
    <row r="409" spans="1:5" x14ac:dyDescent="0.35">
      <c r="A409" t="s">
        <v>94</v>
      </c>
      <c r="B409" s="4">
        <v>43887</v>
      </c>
      <c r="C409" s="5">
        <v>48.64</v>
      </c>
      <c r="D409" s="7">
        <v>-2.8199999999999999E-2</v>
      </c>
      <c r="E409" s="15">
        <f>IFERROR(Tableau1[[#This Row],[der]]/VLOOKUP(Tableau1[[#This Row],[code]],Tableau2[],3,0),"")</f>
        <v>0.91171508903467668</v>
      </c>
    </row>
    <row r="410" spans="1:5" x14ac:dyDescent="0.35">
      <c r="A410" t="s">
        <v>94</v>
      </c>
      <c r="B410" s="4">
        <v>43888</v>
      </c>
      <c r="C410" s="5">
        <v>46.29</v>
      </c>
      <c r="D410" s="7">
        <v>-4.8300000000000003E-2</v>
      </c>
      <c r="E410" s="15">
        <f>IFERROR(Tableau1[[#This Row],[der]]/VLOOKUP(Tableau1[[#This Row],[code]],Tableau2[],3,0),"")</f>
        <v>0.86766635426429239</v>
      </c>
    </row>
    <row r="411" spans="1:5" x14ac:dyDescent="0.35">
      <c r="A411" t="s">
        <v>94</v>
      </c>
      <c r="B411" s="4">
        <v>43889</v>
      </c>
      <c r="C411" s="5">
        <v>45.29</v>
      </c>
      <c r="D411" s="7">
        <v>-2.1600000000000001E-2</v>
      </c>
      <c r="E411" s="15">
        <f>IFERROR(Tableau1[[#This Row],[der]]/VLOOKUP(Tableau1[[#This Row],[code]],Tableau2[],3,0),"")</f>
        <v>0.84892221180880967</v>
      </c>
    </row>
    <row r="412" spans="1:5" x14ac:dyDescent="0.35">
      <c r="A412" t="s">
        <v>94</v>
      </c>
      <c r="B412" s="4">
        <v>43892</v>
      </c>
      <c r="C412" s="5">
        <v>46.53</v>
      </c>
      <c r="D412" s="7">
        <v>2.7400000000000001E-2</v>
      </c>
      <c r="E412" s="15">
        <f>IFERROR(Tableau1[[#This Row],[der]]/VLOOKUP(Tableau1[[#This Row],[code]],Tableau2[],3,0),"")</f>
        <v>0.87216494845360826</v>
      </c>
    </row>
    <row r="413" spans="1:5" x14ac:dyDescent="0.35">
      <c r="A413" t="s">
        <v>95</v>
      </c>
      <c r="B413" s="4">
        <v>43886</v>
      </c>
      <c r="C413" s="5">
        <v>54.98</v>
      </c>
      <c r="D413" s="7">
        <v>-2.1899999999999999E-2</v>
      </c>
      <c r="E413" s="15">
        <f>IFERROR(Tableau1[[#This Row],[der]]/VLOOKUP(Tableau1[[#This Row],[code]],Tableau2[],3,0),"")</f>
        <v>0.92621293800539084</v>
      </c>
    </row>
    <row r="414" spans="1:5" x14ac:dyDescent="0.35">
      <c r="A414" t="s">
        <v>95</v>
      </c>
      <c r="B414" s="4">
        <v>43887</v>
      </c>
      <c r="C414" s="5">
        <v>53.38</v>
      </c>
      <c r="D414" s="7">
        <v>-2.7200000000000002E-2</v>
      </c>
      <c r="E414" s="15">
        <f>IFERROR(Tableau1[[#This Row],[der]]/VLOOKUP(Tableau1[[#This Row],[code]],Tableau2[],3,0),"")</f>
        <v>0.8992587601078168</v>
      </c>
    </row>
    <row r="415" spans="1:5" x14ac:dyDescent="0.35">
      <c r="A415" t="s">
        <v>95</v>
      </c>
      <c r="B415" s="4">
        <v>43888</v>
      </c>
      <c r="C415" s="5">
        <v>51.36</v>
      </c>
      <c r="D415" s="7">
        <v>-3.78E-2</v>
      </c>
      <c r="E415" s="15">
        <f>IFERROR(Tableau1[[#This Row],[der]]/VLOOKUP(Tableau1[[#This Row],[code]],Tableau2[],3,0),"")</f>
        <v>0.86522911051212936</v>
      </c>
    </row>
    <row r="416" spans="1:5" x14ac:dyDescent="0.35">
      <c r="A416" t="s">
        <v>95</v>
      </c>
      <c r="B416" s="4">
        <v>43889</v>
      </c>
      <c r="C416" s="5">
        <v>50.5</v>
      </c>
      <c r="D416" s="7">
        <v>-1.67E-2</v>
      </c>
      <c r="E416" s="15">
        <f>IFERROR(Tableau1[[#This Row],[der]]/VLOOKUP(Tableau1[[#This Row],[code]],Tableau2[],3,0),"")</f>
        <v>0.85074123989218331</v>
      </c>
    </row>
    <row r="417" spans="1:5" x14ac:dyDescent="0.35">
      <c r="A417" t="s">
        <v>95</v>
      </c>
      <c r="B417" s="4">
        <v>43892</v>
      </c>
      <c r="C417" s="5">
        <v>51.75</v>
      </c>
      <c r="D417" s="7">
        <v>2.4799999999999999E-2</v>
      </c>
      <c r="E417" s="15">
        <f>IFERROR(Tableau1[[#This Row],[der]]/VLOOKUP(Tableau1[[#This Row],[code]],Tableau2[],3,0),"")</f>
        <v>0.87179919137466311</v>
      </c>
    </row>
    <row r="418" spans="1:5" x14ac:dyDescent="0.35">
      <c r="A418" t="s">
        <v>96</v>
      </c>
      <c r="B418" s="4">
        <v>43886</v>
      </c>
      <c r="C418" s="5">
        <v>1646.9</v>
      </c>
      <c r="D418" s="7">
        <v>-8.3999999999999995E-3</v>
      </c>
      <c r="E418" s="15">
        <f>IFERROR(Tableau1[[#This Row],[der]]/VLOOKUP(Tableau1[[#This Row],[code]],Tableau2[],3,0),"")</f>
        <v>1.0245101088646968</v>
      </c>
    </row>
    <row r="419" spans="1:5" x14ac:dyDescent="0.35">
      <c r="A419" t="s">
        <v>96</v>
      </c>
      <c r="B419" s="4">
        <v>43887</v>
      </c>
      <c r="C419" s="5">
        <v>1640</v>
      </c>
      <c r="D419" s="7">
        <v>3.3E-3</v>
      </c>
      <c r="E419" s="15">
        <f>IFERROR(Tableau1[[#This Row],[der]]/VLOOKUP(Tableau1[[#This Row],[code]],Tableau2[],3,0),"")</f>
        <v>1.0202177293934682</v>
      </c>
    </row>
    <row r="420" spans="1:5" x14ac:dyDescent="0.35">
      <c r="A420" t="s">
        <v>96</v>
      </c>
      <c r="B420" s="4">
        <v>43888</v>
      </c>
      <c r="C420" s="5">
        <v>1640</v>
      </c>
      <c r="D420" s="7">
        <v>2.2000000000000001E-3</v>
      </c>
      <c r="E420" s="15">
        <f>IFERROR(Tableau1[[#This Row],[der]]/VLOOKUP(Tableau1[[#This Row],[code]],Tableau2[],3,0),"")</f>
        <v>1.0202177293934682</v>
      </c>
    </row>
    <row r="421" spans="1:5" x14ac:dyDescent="0.35">
      <c r="A421" t="s">
        <v>96</v>
      </c>
      <c r="B421" s="4">
        <v>43889</v>
      </c>
      <c r="C421" s="5">
        <v>1564.1</v>
      </c>
      <c r="D421" s="7">
        <v>-4.7E-2</v>
      </c>
      <c r="E421" s="15">
        <f>IFERROR(Tableau1[[#This Row],[der]]/VLOOKUP(Tableau1[[#This Row],[code]],Tableau2[],3,0),"")</f>
        <v>0.97300155520995324</v>
      </c>
    </row>
    <row r="422" spans="1:5" x14ac:dyDescent="0.35">
      <c r="A422" t="s">
        <v>96</v>
      </c>
      <c r="B422" s="4">
        <v>43892</v>
      </c>
      <c r="C422" s="5">
        <v>1598.5</v>
      </c>
      <c r="D422" s="7">
        <v>1.03E-2</v>
      </c>
      <c r="E422" s="15">
        <f>IFERROR(Tableau1[[#This Row],[der]]/VLOOKUP(Tableau1[[#This Row],[code]],Tableau2[],3,0),"")</f>
        <v>0.99440124416796272</v>
      </c>
    </row>
    <row r="423" spans="1:5" x14ac:dyDescent="0.35">
      <c r="A423" t="s">
        <v>44</v>
      </c>
      <c r="B423" s="4">
        <v>43885</v>
      </c>
      <c r="C423" s="5">
        <v>5657.35</v>
      </c>
      <c r="D423" s="7">
        <v>-1.2500000000000001E-2</v>
      </c>
      <c r="E423" s="15">
        <f>IFERROR(Tableau1[[#This Row],[der]]/VLOOKUP(Tableau1[[#This Row],[code]],Tableau2[],3,0),"")</f>
        <v>0.98303214596003485</v>
      </c>
    </row>
    <row r="424" spans="1:5" x14ac:dyDescent="0.35">
      <c r="A424" t="s">
        <v>44</v>
      </c>
      <c r="B424" s="4">
        <v>43886</v>
      </c>
      <c r="C424" s="5">
        <v>5662.75</v>
      </c>
      <c r="D424" s="7">
        <v>-6.8000000000000005E-3</v>
      </c>
      <c r="E424" s="15">
        <f>IFERROR(Tableau1[[#This Row],[der]]/VLOOKUP(Tableau1[[#This Row],[code]],Tableau2[],3,0),"")</f>
        <v>0.98397046046915726</v>
      </c>
    </row>
    <row r="425" spans="1:5" x14ac:dyDescent="0.35">
      <c r="A425" t="s">
        <v>44</v>
      </c>
      <c r="B425" s="4">
        <v>43887</v>
      </c>
      <c r="C425" s="5">
        <v>5613.75</v>
      </c>
      <c r="D425" s="7">
        <v>-7.7000000000000002E-3</v>
      </c>
      <c r="E425" s="15">
        <f>IFERROR(Tableau1[[#This Row],[der]]/VLOOKUP(Tableau1[[#This Row],[code]],Tableau2[],3,0),"")</f>
        <v>0.97545612510860125</v>
      </c>
    </row>
    <row r="426" spans="1:5" x14ac:dyDescent="0.35">
      <c r="A426" t="s">
        <v>44</v>
      </c>
      <c r="B426" s="4">
        <v>43888</v>
      </c>
      <c r="C426" s="5">
        <v>5617.9</v>
      </c>
      <c r="D426" s="7">
        <v>-7.9000000000000008E-3</v>
      </c>
      <c r="E426" s="15">
        <f>IFERROR(Tableau1[[#This Row],[der]]/VLOOKUP(Tableau1[[#This Row],[code]],Tableau2[],3,0),"")</f>
        <v>0.97617723718505645</v>
      </c>
    </row>
    <row r="427" spans="1:5" x14ac:dyDescent="0.35">
      <c r="A427" t="s">
        <v>44</v>
      </c>
      <c r="B427" s="4">
        <v>43889</v>
      </c>
      <c r="C427" s="5">
        <v>5572</v>
      </c>
      <c r="D427" s="7">
        <v>-8.199999999999999E-3</v>
      </c>
      <c r="E427" s="15">
        <f>IFERROR(Tableau1[[#This Row],[der]]/VLOOKUP(Tableau1[[#This Row],[code]],Tableau2[],3,0),"")</f>
        <v>0.96820156385751521</v>
      </c>
    </row>
    <row r="428" spans="1:5" x14ac:dyDescent="0.35">
      <c r="A428" t="s">
        <v>47</v>
      </c>
      <c r="B428" s="4">
        <v>43885</v>
      </c>
      <c r="C428" s="5">
        <v>1355</v>
      </c>
      <c r="D428" s="7">
        <v>-7.3000000000000001E-3</v>
      </c>
      <c r="E428" s="15">
        <f>IFERROR(Tableau1[[#This Row],[der]]/VLOOKUP(Tableau1[[#This Row],[code]],Tableau2[],3,0),"")</f>
        <v>0.98905109489051091</v>
      </c>
    </row>
    <row r="429" spans="1:5" x14ac:dyDescent="0.35">
      <c r="A429" t="s">
        <v>47</v>
      </c>
      <c r="B429" s="4">
        <v>43886</v>
      </c>
      <c r="C429" s="5">
        <v>1350</v>
      </c>
      <c r="D429" s="7">
        <v>-1.1000000000000001E-2</v>
      </c>
      <c r="E429" s="15">
        <f>IFERROR(Tableau1[[#This Row],[der]]/VLOOKUP(Tableau1[[#This Row],[code]],Tableau2[],3,0),"")</f>
        <v>0.98540145985401462</v>
      </c>
    </row>
    <row r="430" spans="1:5" x14ac:dyDescent="0.35">
      <c r="A430" t="s">
        <v>47</v>
      </c>
      <c r="B430" s="4">
        <v>43887</v>
      </c>
      <c r="C430" s="5">
        <v>1355</v>
      </c>
      <c r="D430" s="7">
        <v>0</v>
      </c>
      <c r="E430" s="15">
        <f>IFERROR(Tableau1[[#This Row],[der]]/VLOOKUP(Tableau1[[#This Row],[code]],Tableau2[],3,0),"")</f>
        <v>0.98905109489051091</v>
      </c>
    </row>
    <row r="431" spans="1:5" x14ac:dyDescent="0.35">
      <c r="A431" t="s">
        <v>47</v>
      </c>
      <c r="B431" s="4">
        <v>43888</v>
      </c>
      <c r="C431" s="5">
        <v>1364.75</v>
      </c>
      <c r="D431" s="7">
        <v>1.09E-2</v>
      </c>
      <c r="E431" s="15">
        <f>IFERROR(Tableau1[[#This Row],[der]]/VLOOKUP(Tableau1[[#This Row],[code]],Tableau2[],3,0),"")</f>
        <v>0.99616788321167882</v>
      </c>
    </row>
    <row r="432" spans="1:5" x14ac:dyDescent="0.35">
      <c r="A432" t="s">
        <v>47</v>
      </c>
      <c r="B432" s="4">
        <v>43889</v>
      </c>
      <c r="C432" s="5">
        <v>1350.75</v>
      </c>
      <c r="D432" s="7">
        <v>-1.03E-2</v>
      </c>
      <c r="E432" s="15">
        <f>IFERROR(Tableau1[[#This Row],[der]]/VLOOKUP(Tableau1[[#This Row],[code]],Tableau2[],3,0),"")</f>
        <v>0.98594890510948907</v>
      </c>
    </row>
    <row r="433" spans="1:5" x14ac:dyDescent="0.35">
      <c r="A433" t="s">
        <v>49</v>
      </c>
      <c r="B433" s="4">
        <v>43885</v>
      </c>
      <c r="C433" s="5">
        <v>5.375</v>
      </c>
      <c r="D433" s="7">
        <v>-2.4500000000000001E-2</v>
      </c>
      <c r="E433" s="15">
        <f>IFERROR(Tableau1[[#This Row],[der]]/VLOOKUP(Tableau1[[#This Row],[code]],Tableau2[],3,0),"")</f>
        <v>0.95048629531388151</v>
      </c>
    </row>
    <row r="434" spans="1:5" x14ac:dyDescent="0.35">
      <c r="A434" t="s">
        <v>49</v>
      </c>
      <c r="B434" s="4">
        <v>43886</v>
      </c>
      <c r="C434" s="5">
        <v>5.3949999999999996</v>
      </c>
      <c r="D434" s="7">
        <v>6.0999999999999995E-3</v>
      </c>
      <c r="E434" s="15">
        <f>IFERROR(Tableau1[[#This Row],[der]]/VLOOKUP(Tableau1[[#This Row],[code]],Tableau2[],3,0),"")</f>
        <v>0.95402298850574696</v>
      </c>
    </row>
    <row r="435" spans="1:5" x14ac:dyDescent="0.35">
      <c r="A435" t="s">
        <v>49</v>
      </c>
      <c r="B435" s="4">
        <v>43887</v>
      </c>
      <c r="C435" s="5">
        <v>5.4480000000000004</v>
      </c>
      <c r="D435" s="7">
        <v>1.0700000000000001E-2</v>
      </c>
      <c r="E435" s="15">
        <f>IFERROR(Tableau1[[#This Row],[der]]/VLOOKUP(Tableau1[[#This Row],[code]],Tableau2[],3,0),"")</f>
        <v>0.96339522546419099</v>
      </c>
    </row>
    <row r="436" spans="1:5" x14ac:dyDescent="0.35">
      <c r="A436" t="s">
        <v>49</v>
      </c>
      <c r="B436" s="4">
        <v>43888</v>
      </c>
      <c r="C436" s="5">
        <v>5.2930000000000001</v>
      </c>
      <c r="D436" s="7">
        <v>-2.0400000000000001E-2</v>
      </c>
      <c r="E436" s="15">
        <f>IFERROR(Tableau1[[#This Row],[der]]/VLOOKUP(Tableau1[[#This Row],[code]],Tableau2[],3,0),"")</f>
        <v>0.93598585322723249</v>
      </c>
    </row>
    <row r="437" spans="1:5" x14ac:dyDescent="0.35">
      <c r="A437" t="s">
        <v>49</v>
      </c>
      <c r="B437" s="4">
        <v>43889</v>
      </c>
      <c r="C437" s="5">
        <v>5.29</v>
      </c>
      <c r="D437" s="7">
        <v>-5.0000000000000001E-4</v>
      </c>
      <c r="E437" s="15">
        <f>IFERROR(Tableau1[[#This Row],[der]]/VLOOKUP(Tableau1[[#This Row],[code]],Tableau2[],3,0),"")</f>
        <v>0.93545534924845264</v>
      </c>
    </row>
    <row r="438" spans="1:5" x14ac:dyDescent="0.35">
      <c r="A438" t="s">
        <v>49</v>
      </c>
      <c r="B438" s="4">
        <v>43892</v>
      </c>
      <c r="C438" s="5">
        <v>5.3049999999999997</v>
      </c>
      <c r="D438" s="7">
        <v>2.3999999999999998E-3</v>
      </c>
      <c r="E438" s="15">
        <f>IFERROR(Tableau1[[#This Row],[der]]/VLOOKUP(Tableau1[[#This Row],[code]],Tableau2[],3,0),"")</f>
        <v>0.93810786914235178</v>
      </c>
    </row>
    <row r="439" spans="1:5" x14ac:dyDescent="0.35">
      <c r="A439" t="s">
        <v>51</v>
      </c>
      <c r="B439" s="4">
        <v>43888</v>
      </c>
      <c r="C439" s="5">
        <v>-0.42499999999999999</v>
      </c>
      <c r="D439" s="7">
        <v>-4.6999999999999993E-3</v>
      </c>
      <c r="E439" s="15" t="str">
        <f>IFERROR(Tableau1[[#This Row],[der]]/VLOOKUP(Tableau1[[#This Row],[code]],Tableau2[],3,0),"")</f>
        <v/>
      </c>
    </row>
    <row r="440" spans="1:5" x14ac:dyDescent="0.35">
      <c r="A440" t="s">
        <v>53</v>
      </c>
      <c r="B440" s="4">
        <v>43885</v>
      </c>
      <c r="C440" s="5">
        <v>224.56</v>
      </c>
      <c r="D440" s="7">
        <v>-2.63E-2</v>
      </c>
      <c r="E440" s="15">
        <f>IFERROR(Tableau1[[#This Row],[der]]/VLOOKUP(Tableau1[[#This Row],[code]],Tableau2[],3,0),"")</f>
        <v>0.94611333473772907</v>
      </c>
    </row>
    <row r="441" spans="1:5" x14ac:dyDescent="0.35">
      <c r="A441" t="s">
        <v>53</v>
      </c>
      <c r="B441" s="4">
        <v>43886</v>
      </c>
      <c r="C441" s="5">
        <v>217.53</v>
      </c>
      <c r="D441" s="7">
        <v>-3.1300000000000001E-2</v>
      </c>
      <c r="E441" s="15">
        <f>IFERROR(Tableau1[[#This Row],[der]]/VLOOKUP(Tableau1[[#This Row],[code]],Tableau2[],3,0),"")</f>
        <v>0.91649462818622296</v>
      </c>
    </row>
    <row r="442" spans="1:5" x14ac:dyDescent="0.35">
      <c r="A442" t="s">
        <v>53</v>
      </c>
      <c r="B442" s="4">
        <v>43887</v>
      </c>
      <c r="C442" s="5">
        <v>215.74</v>
      </c>
      <c r="D442" s="7">
        <v>-8.199999999999999E-3</v>
      </c>
      <c r="E442" s="15">
        <f>IFERROR(Tableau1[[#This Row],[der]]/VLOOKUP(Tableau1[[#This Row],[code]],Tableau2[],3,0),"")</f>
        <v>0.90895302296187075</v>
      </c>
    </row>
    <row r="443" spans="1:5" x14ac:dyDescent="0.35">
      <c r="A443" t="s">
        <v>53</v>
      </c>
      <c r="B443" s="4">
        <v>43888</v>
      </c>
      <c r="C443" s="5">
        <v>205.5</v>
      </c>
      <c r="D443" s="7">
        <v>-4.7500000000000001E-2</v>
      </c>
      <c r="E443" s="15">
        <f>IFERROR(Tableau1[[#This Row],[der]]/VLOOKUP(Tableau1[[#This Row],[code]],Tableau2[],3,0),"")</f>
        <v>0.86580998525384456</v>
      </c>
    </row>
    <row r="444" spans="1:5" x14ac:dyDescent="0.35">
      <c r="A444" t="s">
        <v>53</v>
      </c>
      <c r="B444" s="4">
        <v>43889</v>
      </c>
      <c r="C444" s="5">
        <v>200.79</v>
      </c>
      <c r="D444" s="7">
        <v>-2.29E-2</v>
      </c>
      <c r="E444" s="15">
        <f>IFERROR(Tableau1[[#This Row],[der]]/VLOOKUP(Tableau1[[#This Row],[code]],Tableau2[],3,0),"")</f>
        <v>0.84596587318306293</v>
      </c>
    </row>
    <row r="445" spans="1:5" x14ac:dyDescent="0.35">
      <c r="A445" t="s">
        <v>55</v>
      </c>
      <c r="B445" s="4">
        <v>43886</v>
      </c>
      <c r="C445" s="5">
        <v>132.80000000000001</v>
      </c>
      <c r="D445" s="7">
        <v>-3.0699999999999998E-2</v>
      </c>
      <c r="E445" s="15">
        <f>IFERROR(Tableau1[[#This Row],[der]]/VLOOKUP(Tableau1[[#This Row],[code]],Tableau2[],3,0),"")</f>
        <v>0.90990065090784533</v>
      </c>
    </row>
    <row r="446" spans="1:5" x14ac:dyDescent="0.35">
      <c r="A446" t="s">
        <v>55</v>
      </c>
      <c r="B446" s="4">
        <v>43887</v>
      </c>
      <c r="C446" s="5">
        <v>132.30000000000001</v>
      </c>
      <c r="D446" s="7">
        <v>-3.8E-3</v>
      </c>
      <c r="E446" s="15">
        <f>IFERROR(Tableau1[[#This Row],[der]]/VLOOKUP(Tableau1[[#This Row],[code]],Tableau2[],3,0),"")</f>
        <v>0.90647482014388503</v>
      </c>
    </row>
    <row r="447" spans="1:5" x14ac:dyDescent="0.35">
      <c r="A447" t="s">
        <v>55</v>
      </c>
      <c r="B447" s="4">
        <v>43888</v>
      </c>
      <c r="C447" s="5">
        <v>129.65</v>
      </c>
      <c r="D447" s="7">
        <v>-0.02</v>
      </c>
      <c r="E447" s="15">
        <f>IFERROR(Tableau1[[#This Row],[der]]/VLOOKUP(Tableau1[[#This Row],[code]],Tableau2[],3,0),"")</f>
        <v>0.8883179170948956</v>
      </c>
    </row>
    <row r="448" spans="1:5" x14ac:dyDescent="0.35">
      <c r="A448" t="s">
        <v>55</v>
      </c>
      <c r="B448" s="4">
        <v>43889</v>
      </c>
      <c r="C448" s="5">
        <v>124.1</v>
      </c>
      <c r="D448" s="7">
        <v>-4.2800000000000005E-2</v>
      </c>
      <c r="E448" s="15">
        <f>IFERROR(Tableau1[[#This Row],[der]]/VLOOKUP(Tableau1[[#This Row],[code]],Tableau2[],3,0),"")</f>
        <v>0.8502911956149366</v>
      </c>
    </row>
    <row r="449" spans="1:5" x14ac:dyDescent="0.35">
      <c r="A449" t="s">
        <v>55</v>
      </c>
      <c r="B449" s="4">
        <v>43892</v>
      </c>
      <c r="C449" s="5">
        <v>125.55</v>
      </c>
      <c r="D449" s="7">
        <v>1.1699999999999999E-2</v>
      </c>
      <c r="E449" s="15">
        <f>IFERROR(Tableau1[[#This Row],[der]]/VLOOKUP(Tableau1[[#This Row],[code]],Tableau2[],3,0),"")</f>
        <v>0.86022610483042139</v>
      </c>
    </row>
    <row r="450" spans="1:5" x14ac:dyDescent="0.35">
      <c r="A450" t="s">
        <v>58</v>
      </c>
      <c r="B450" s="4">
        <v>43886</v>
      </c>
      <c r="C450" s="5">
        <v>45.65</v>
      </c>
      <c r="D450" s="7">
        <v>-1.7000000000000001E-3</v>
      </c>
      <c r="E450" s="15">
        <f>IFERROR(Tableau1[[#This Row],[der]]/VLOOKUP(Tableau1[[#This Row],[code]],Tableau2[],3,0),"")</f>
        <v>0.96024400504838026</v>
      </c>
    </row>
    <row r="451" spans="1:5" x14ac:dyDescent="0.35">
      <c r="A451" t="s">
        <v>58</v>
      </c>
      <c r="B451" s="4">
        <v>43887</v>
      </c>
      <c r="C451" s="5">
        <v>46.3</v>
      </c>
      <c r="D451" s="7">
        <v>1.4199999999999999E-2</v>
      </c>
      <c r="E451" s="15">
        <f>IFERROR(Tableau1[[#This Row],[der]]/VLOOKUP(Tableau1[[#This Row],[code]],Tableau2[],3,0),"")</f>
        <v>0.97391670172486322</v>
      </c>
    </row>
    <row r="452" spans="1:5" x14ac:dyDescent="0.35">
      <c r="A452" t="s">
        <v>58</v>
      </c>
      <c r="B452" s="4">
        <v>43888</v>
      </c>
      <c r="C452" s="5">
        <v>45.79</v>
      </c>
      <c r="D452" s="7">
        <v>-1.1000000000000001E-2</v>
      </c>
      <c r="E452" s="15">
        <f>IFERROR(Tableau1[[#This Row],[der]]/VLOOKUP(Tableau1[[#This Row],[code]],Tableau2[],3,0),"")</f>
        <v>0.96318889356331505</v>
      </c>
    </row>
    <row r="453" spans="1:5" x14ac:dyDescent="0.35">
      <c r="A453" t="s">
        <v>58</v>
      </c>
      <c r="B453" s="4">
        <v>43889</v>
      </c>
      <c r="C453" s="5">
        <v>44.49</v>
      </c>
      <c r="D453" s="7">
        <v>-2.8399999999999998E-2</v>
      </c>
      <c r="E453" s="15">
        <f>IFERROR(Tableau1[[#This Row],[der]]/VLOOKUP(Tableau1[[#This Row],[code]],Tableau2[],3,0),"")</f>
        <v>0.93584350021034923</v>
      </c>
    </row>
    <row r="454" spans="1:5" x14ac:dyDescent="0.35">
      <c r="A454" t="s">
        <v>58</v>
      </c>
      <c r="B454" s="4">
        <v>43892</v>
      </c>
      <c r="C454" s="5">
        <v>45.68</v>
      </c>
      <c r="D454" s="7">
        <v>2.6699999999999998E-2</v>
      </c>
      <c r="E454" s="15">
        <f>IFERROR(Tableau1[[#This Row],[der]]/VLOOKUP(Tableau1[[#This Row],[code]],Tableau2[],3,0),"")</f>
        <v>0.96087505258729489</v>
      </c>
    </row>
    <row r="455" spans="1:5" x14ac:dyDescent="0.35">
      <c r="A455" t="s">
        <v>79</v>
      </c>
      <c r="B455" s="4">
        <v>43886</v>
      </c>
      <c r="C455" s="5">
        <v>131.15</v>
      </c>
      <c r="D455" s="7">
        <v>-1.9400000000000001E-2</v>
      </c>
      <c r="E455" s="15">
        <f>IFERROR(Tableau1[[#This Row],[der]]/VLOOKUP(Tableau1[[#This Row],[code]],Tableau2[],3,0),"")</f>
        <v>0.93478260869565211</v>
      </c>
    </row>
    <row r="456" spans="1:5" x14ac:dyDescent="0.35">
      <c r="A456" t="s">
        <v>79</v>
      </c>
      <c r="B456" s="4">
        <v>43887</v>
      </c>
      <c r="C456" s="5">
        <v>131.65</v>
      </c>
      <c r="D456" s="7">
        <v>3.8E-3</v>
      </c>
      <c r="E456" s="15">
        <f>IFERROR(Tableau1[[#This Row],[der]]/VLOOKUP(Tableau1[[#This Row],[code]],Tableau2[],3,0),"")</f>
        <v>0.93834640057020668</v>
      </c>
    </row>
    <row r="457" spans="1:5" x14ac:dyDescent="0.35">
      <c r="A457" t="s">
        <v>79</v>
      </c>
      <c r="B457" s="4">
        <v>43888</v>
      </c>
      <c r="C457" s="5">
        <v>127.8</v>
      </c>
      <c r="D457" s="7">
        <v>-2.92E-2</v>
      </c>
      <c r="E457" s="15">
        <f>IFERROR(Tableau1[[#This Row],[der]]/VLOOKUP(Tableau1[[#This Row],[code]],Tableau2[],3,0),"")</f>
        <v>0.91090520313613677</v>
      </c>
    </row>
    <row r="458" spans="1:5" x14ac:dyDescent="0.35">
      <c r="A458" t="s">
        <v>79</v>
      </c>
      <c r="B458" s="4">
        <v>43889</v>
      </c>
      <c r="C458" s="5">
        <v>122.9</v>
      </c>
      <c r="D458" s="7">
        <v>-3.8300000000000001E-2</v>
      </c>
      <c r="E458" s="15">
        <f>IFERROR(Tableau1[[#This Row],[der]]/VLOOKUP(Tableau1[[#This Row],[code]],Tableau2[],3,0),"")</f>
        <v>0.87598004276550245</v>
      </c>
    </row>
    <row r="459" spans="1:5" x14ac:dyDescent="0.35">
      <c r="A459" t="s">
        <v>79</v>
      </c>
      <c r="B459" s="4">
        <v>43892</v>
      </c>
      <c r="C459" s="5">
        <v>125.65</v>
      </c>
      <c r="D459" s="7">
        <v>2.2400000000000003E-2</v>
      </c>
      <c r="E459" s="15">
        <f>IFERROR(Tableau1[[#This Row],[der]]/VLOOKUP(Tableau1[[#This Row],[code]],Tableau2[],3,0),"")</f>
        <v>0.8955808980755523</v>
      </c>
    </row>
    <row r="460" spans="1:5" x14ac:dyDescent="0.35">
      <c r="A460" t="s">
        <v>80</v>
      </c>
      <c r="B460" s="4">
        <v>43886</v>
      </c>
      <c r="C460" s="5">
        <v>1.9139999999999999</v>
      </c>
      <c r="D460" s="7">
        <v>-6.3099999999999989E-2</v>
      </c>
      <c r="E460" s="15">
        <f>IFERROR(Tableau1[[#This Row],[der]]/VLOOKUP(Tableau1[[#This Row],[code]],Tableau2[],3,0),"")</f>
        <v>0.80521665965502742</v>
      </c>
    </row>
    <row r="461" spans="1:5" x14ac:dyDescent="0.35">
      <c r="A461" t="s">
        <v>80</v>
      </c>
      <c r="B461" s="4">
        <v>43887</v>
      </c>
      <c r="C461" s="5">
        <v>1.901</v>
      </c>
      <c r="D461" s="7">
        <v>-6.8000000000000005E-3</v>
      </c>
      <c r="E461" s="15">
        <f>IFERROR(Tableau1[[#This Row],[der]]/VLOOKUP(Tableau1[[#This Row],[code]],Tableau2[],3,0),"")</f>
        <v>0.79974758098443421</v>
      </c>
    </row>
    <row r="462" spans="1:5" x14ac:dyDescent="0.35">
      <c r="A462" t="s">
        <v>80</v>
      </c>
      <c r="B462" s="4">
        <v>43888</v>
      </c>
      <c r="C462" s="5">
        <v>1.788</v>
      </c>
      <c r="D462" s="7">
        <v>-5.9400000000000001E-2</v>
      </c>
      <c r="E462" s="15">
        <f>IFERROR(Tableau1[[#This Row],[der]]/VLOOKUP(Tableau1[[#This Row],[code]],Tableau2[],3,0),"")</f>
        <v>0.75220866638620121</v>
      </c>
    </row>
    <row r="463" spans="1:5" x14ac:dyDescent="0.35">
      <c r="A463" t="s">
        <v>80</v>
      </c>
      <c r="B463" s="4">
        <v>43889</v>
      </c>
      <c r="C463" s="5">
        <v>1.724</v>
      </c>
      <c r="D463" s="7">
        <v>-3.61E-2</v>
      </c>
      <c r="E463" s="15">
        <f>IFERROR(Tableau1[[#This Row],[der]]/VLOOKUP(Tableau1[[#This Row],[code]],Tableau2[],3,0),"")</f>
        <v>0.72528397139251166</v>
      </c>
    </row>
    <row r="464" spans="1:5" x14ac:dyDescent="0.35">
      <c r="A464" t="s">
        <v>80</v>
      </c>
      <c r="B464" s="4">
        <v>43892</v>
      </c>
      <c r="C464" s="5">
        <v>1.7490000000000001</v>
      </c>
      <c r="D464" s="7">
        <v>1.4800000000000001E-2</v>
      </c>
      <c r="E464" s="15">
        <f>IFERROR(Tableau1[[#This Row],[der]]/VLOOKUP(Tableau1[[#This Row],[code]],Tableau2[],3,0),"")</f>
        <v>0.73580143037442169</v>
      </c>
    </row>
    <row r="465" spans="1:5" x14ac:dyDescent="0.35">
      <c r="A465" t="s">
        <v>81</v>
      </c>
      <c r="B465" s="4">
        <v>43886</v>
      </c>
      <c r="C465" s="5">
        <v>41.14</v>
      </c>
      <c r="D465" s="7">
        <v>-2.4300000000000002E-2</v>
      </c>
      <c r="E465" s="15">
        <f>IFERROR(Tableau1[[#This Row],[der]]/VLOOKUP(Tableau1[[#This Row],[code]],Tableau2[],3,0),"")</f>
        <v>0.91320754716981134</v>
      </c>
    </row>
    <row r="466" spans="1:5" x14ac:dyDescent="0.35">
      <c r="A466" t="s">
        <v>81</v>
      </c>
      <c r="B466" s="4">
        <v>43887</v>
      </c>
      <c r="C466" s="5">
        <v>41.045000000000002</v>
      </c>
      <c r="D466" s="7">
        <v>-2.3E-3</v>
      </c>
      <c r="E466" s="15">
        <f>IFERROR(Tableau1[[#This Row],[der]]/VLOOKUP(Tableau1[[#This Row],[code]],Tableau2[],3,0),"")</f>
        <v>0.91109877913429538</v>
      </c>
    </row>
    <row r="467" spans="1:5" x14ac:dyDescent="0.35">
      <c r="A467" t="s">
        <v>81</v>
      </c>
      <c r="B467" s="4">
        <v>43888</v>
      </c>
      <c r="C467" s="5">
        <v>39.68</v>
      </c>
      <c r="D467" s="7">
        <v>-3.3300000000000003E-2</v>
      </c>
      <c r="E467" s="15">
        <f>IFERROR(Tableau1[[#This Row],[der]]/VLOOKUP(Tableau1[[#This Row],[code]],Tableau2[],3,0),"")</f>
        <v>0.88079911209766926</v>
      </c>
    </row>
    <row r="468" spans="1:5" x14ac:dyDescent="0.35">
      <c r="A468" t="s">
        <v>81</v>
      </c>
      <c r="B468" s="4">
        <v>43889</v>
      </c>
      <c r="C468" s="5">
        <v>38.380000000000003</v>
      </c>
      <c r="D468" s="7">
        <v>-3.2799999999999996E-2</v>
      </c>
      <c r="E468" s="15">
        <f>IFERROR(Tableau1[[#This Row],[der]]/VLOOKUP(Tableau1[[#This Row],[code]],Tableau2[],3,0),"")</f>
        <v>0.85194228634850178</v>
      </c>
    </row>
    <row r="469" spans="1:5" x14ac:dyDescent="0.35">
      <c r="A469" t="s">
        <v>81</v>
      </c>
      <c r="B469" s="4">
        <v>43892</v>
      </c>
      <c r="C469" s="5">
        <v>39.33</v>
      </c>
      <c r="D469" s="7">
        <v>2.4799999999999999E-2</v>
      </c>
      <c r="E469" s="15">
        <f>IFERROR(Tableau1[[#This Row],[der]]/VLOOKUP(Tableau1[[#This Row],[code]],Tableau2[],3,0),"")</f>
        <v>0.87302996670366262</v>
      </c>
    </row>
    <row r="470" spans="1:5" x14ac:dyDescent="0.35">
      <c r="A470" t="s">
        <v>82</v>
      </c>
      <c r="B470" s="4">
        <v>43886</v>
      </c>
      <c r="C470" s="5">
        <v>90.44</v>
      </c>
      <c r="D470" s="7">
        <v>-1.23E-2</v>
      </c>
      <c r="E470" s="15">
        <f>IFERROR(Tableau1[[#This Row],[der]]/VLOOKUP(Tableau1[[#This Row],[code]],Tableau2[],3,0),"")</f>
        <v>0.96212765957446811</v>
      </c>
    </row>
    <row r="471" spans="1:5" x14ac:dyDescent="0.35">
      <c r="A471" t="s">
        <v>82</v>
      </c>
      <c r="B471" s="4">
        <v>43887</v>
      </c>
      <c r="C471" s="5">
        <v>90.9</v>
      </c>
      <c r="D471" s="7">
        <v>5.1000000000000004E-3</v>
      </c>
      <c r="E471" s="15">
        <f>IFERROR(Tableau1[[#This Row],[der]]/VLOOKUP(Tableau1[[#This Row],[code]],Tableau2[],3,0),"")</f>
        <v>0.96702127659574477</v>
      </c>
    </row>
    <row r="472" spans="1:5" x14ac:dyDescent="0.35">
      <c r="A472" t="s">
        <v>82</v>
      </c>
      <c r="B472" s="4">
        <v>43888</v>
      </c>
      <c r="C472" s="5">
        <v>88.44</v>
      </c>
      <c r="D472" s="7">
        <v>-2.7099999999999999E-2</v>
      </c>
      <c r="E472" s="15">
        <f>IFERROR(Tableau1[[#This Row],[der]]/VLOOKUP(Tableau1[[#This Row],[code]],Tableau2[],3,0),"")</f>
        <v>0.94085106382978723</v>
      </c>
    </row>
    <row r="473" spans="1:5" x14ac:dyDescent="0.35">
      <c r="A473" t="s">
        <v>82</v>
      </c>
      <c r="B473" s="4">
        <v>43889</v>
      </c>
      <c r="C473" s="5">
        <v>83.93</v>
      </c>
      <c r="D473" s="7">
        <v>-5.0999999999999997E-2</v>
      </c>
      <c r="E473" s="15">
        <f>IFERROR(Tableau1[[#This Row],[der]]/VLOOKUP(Tableau1[[#This Row],[code]],Tableau2[],3,0),"")</f>
        <v>0.89287234042553199</v>
      </c>
    </row>
    <row r="474" spans="1:5" x14ac:dyDescent="0.35">
      <c r="A474" t="s">
        <v>82</v>
      </c>
      <c r="B474" s="4">
        <v>43892</v>
      </c>
      <c r="C474" s="5">
        <v>85.82</v>
      </c>
      <c r="D474" s="7">
        <v>2.2499999999999999E-2</v>
      </c>
      <c r="E474" s="15">
        <f>IFERROR(Tableau1[[#This Row],[der]]/VLOOKUP(Tableau1[[#This Row],[code]],Tableau2[],3,0),"")</f>
        <v>0.91297872340425523</v>
      </c>
    </row>
    <row r="475" spans="1:5" x14ac:dyDescent="0.35">
      <c r="A475" t="s">
        <v>83</v>
      </c>
      <c r="B475" s="4">
        <v>43886</v>
      </c>
      <c r="C475" s="5">
        <v>12.955</v>
      </c>
      <c r="D475" s="7">
        <v>-2.0799999999999999E-2</v>
      </c>
      <c r="E475" s="15">
        <f>IFERROR(Tableau1[[#This Row],[der]]/VLOOKUP(Tableau1[[#This Row],[code]],Tableau2[],3,0),"")</f>
        <v>0.96283909327387585</v>
      </c>
    </row>
    <row r="476" spans="1:5" x14ac:dyDescent="0.35">
      <c r="A476" t="s">
        <v>83</v>
      </c>
      <c r="B476" s="4">
        <v>43887</v>
      </c>
      <c r="C476" s="5">
        <v>12.91</v>
      </c>
      <c r="D476" s="7">
        <v>-3.4999999999999996E-3</v>
      </c>
      <c r="E476" s="15">
        <f>IFERROR(Tableau1[[#This Row],[der]]/VLOOKUP(Tableau1[[#This Row],[code]],Tableau2[],3,0),"")</f>
        <v>0.95949461166852468</v>
      </c>
    </row>
    <row r="477" spans="1:5" x14ac:dyDescent="0.35">
      <c r="A477" t="s">
        <v>83</v>
      </c>
      <c r="B477" s="4">
        <v>43888</v>
      </c>
      <c r="C477" s="5">
        <v>12.73</v>
      </c>
      <c r="D477" s="7">
        <v>-1.3899999999999999E-2</v>
      </c>
      <c r="E477" s="15">
        <f>IFERROR(Tableau1[[#This Row],[der]]/VLOOKUP(Tableau1[[#This Row],[code]],Tableau2[],3,0),"")</f>
        <v>0.94611668524712</v>
      </c>
    </row>
    <row r="478" spans="1:5" x14ac:dyDescent="0.35">
      <c r="A478" t="s">
        <v>83</v>
      </c>
      <c r="B478" s="4">
        <v>43889</v>
      </c>
      <c r="C478" s="5">
        <v>12.19</v>
      </c>
      <c r="D478" s="7">
        <v>-4.24E-2</v>
      </c>
      <c r="E478" s="15">
        <f>IFERROR(Tableau1[[#This Row],[der]]/VLOOKUP(Tableau1[[#This Row],[code]],Tableau2[],3,0),"")</f>
        <v>0.90598290598290598</v>
      </c>
    </row>
    <row r="479" spans="1:5" x14ac:dyDescent="0.35">
      <c r="A479" t="s">
        <v>83</v>
      </c>
      <c r="B479" s="4">
        <v>43892</v>
      </c>
      <c r="C479" s="5">
        <v>12.345000000000001</v>
      </c>
      <c r="D479" s="7">
        <v>1.2699999999999999E-2</v>
      </c>
      <c r="E479" s="15">
        <f>IFERROR(Tableau1[[#This Row],[der]]/VLOOKUP(Tableau1[[#This Row],[code]],Tableau2[],3,0),"")</f>
        <v>0.91750278706800448</v>
      </c>
    </row>
    <row r="480" spans="1:5" x14ac:dyDescent="0.35">
      <c r="A480" t="s">
        <v>84</v>
      </c>
      <c r="B480" s="4">
        <v>43886</v>
      </c>
      <c r="C480" s="5">
        <v>15.545</v>
      </c>
      <c r="D480" s="7">
        <v>-3.4200000000000001E-2</v>
      </c>
      <c r="E480" s="15">
        <f>IFERROR(Tableau1[[#This Row],[der]]/VLOOKUP(Tableau1[[#This Row],[code]],Tableau2[],3,0),"")</f>
        <v>0.93391408831480927</v>
      </c>
    </row>
    <row r="481" spans="1:5" x14ac:dyDescent="0.35">
      <c r="A481" t="s">
        <v>84</v>
      </c>
      <c r="B481" s="4">
        <v>43887</v>
      </c>
      <c r="C481" s="5">
        <v>15.64</v>
      </c>
      <c r="D481" s="7">
        <v>6.0999999999999995E-3</v>
      </c>
      <c r="E481" s="15">
        <f>IFERROR(Tableau1[[#This Row],[der]]/VLOOKUP(Tableau1[[#This Row],[code]],Tableau2[],3,0),"")</f>
        <v>0.93962150796034849</v>
      </c>
    </row>
    <row r="482" spans="1:5" x14ac:dyDescent="0.35">
      <c r="A482" t="s">
        <v>84</v>
      </c>
      <c r="B482" s="4">
        <v>43888</v>
      </c>
      <c r="C482" s="5">
        <v>16.004999999999999</v>
      </c>
      <c r="D482" s="7">
        <v>2.3300000000000001E-2</v>
      </c>
      <c r="E482" s="15">
        <f>IFERROR(Tableau1[[#This Row],[der]]/VLOOKUP(Tableau1[[#This Row],[code]],Tableau2[],3,0),"")</f>
        <v>0.96155001501952531</v>
      </c>
    </row>
    <row r="483" spans="1:5" x14ac:dyDescent="0.35">
      <c r="A483" t="s">
        <v>84</v>
      </c>
      <c r="B483" s="4">
        <v>43889</v>
      </c>
      <c r="C483" s="5">
        <v>15.03</v>
      </c>
      <c r="D483" s="7">
        <v>-6.0899999999999996E-2</v>
      </c>
      <c r="E483" s="15">
        <f>IFERROR(Tableau1[[#This Row],[der]]/VLOOKUP(Tableau1[[#This Row],[code]],Tableau2[],3,0),"")</f>
        <v>0.90297386602583352</v>
      </c>
    </row>
    <row r="484" spans="1:5" x14ac:dyDescent="0.35">
      <c r="A484" t="s">
        <v>84</v>
      </c>
      <c r="B484" s="4">
        <v>43892</v>
      </c>
      <c r="C484" s="5">
        <v>15.29</v>
      </c>
      <c r="D484" s="7">
        <v>1.7299999999999999E-2</v>
      </c>
      <c r="E484" s="15">
        <f>IFERROR(Tableau1[[#This Row],[der]]/VLOOKUP(Tableau1[[#This Row],[code]],Tableau2[],3,0),"")</f>
        <v>0.91859417242415142</v>
      </c>
    </row>
    <row r="485" spans="1:5" x14ac:dyDescent="0.35">
      <c r="A485" t="s">
        <v>85</v>
      </c>
      <c r="B485" s="4">
        <v>43886</v>
      </c>
      <c r="C485" s="5">
        <v>123.8</v>
      </c>
      <c r="D485" s="7">
        <v>1.6000000000000001E-3</v>
      </c>
      <c r="E485" s="15">
        <f>IFERROR(Tableau1[[#This Row],[der]]/VLOOKUP(Tableau1[[#This Row],[code]],Tableau2[],3,0),"")</f>
        <v>0.9634241245136187</v>
      </c>
    </row>
    <row r="486" spans="1:5" x14ac:dyDescent="0.35">
      <c r="A486" t="s">
        <v>85</v>
      </c>
      <c r="B486" s="4">
        <v>43887</v>
      </c>
      <c r="C486" s="5">
        <v>123.8</v>
      </c>
      <c r="D486" s="7">
        <v>0</v>
      </c>
      <c r="E486" s="15">
        <f>IFERROR(Tableau1[[#This Row],[der]]/VLOOKUP(Tableau1[[#This Row],[code]],Tableau2[],3,0),"")</f>
        <v>0.9634241245136187</v>
      </c>
    </row>
    <row r="487" spans="1:5" x14ac:dyDescent="0.35">
      <c r="A487" t="s">
        <v>85</v>
      </c>
      <c r="B487" s="4">
        <v>43888</v>
      </c>
      <c r="C487" s="5">
        <v>121.8</v>
      </c>
      <c r="D487" s="7">
        <v>-1.6200000000000003E-2</v>
      </c>
      <c r="E487" s="15">
        <f>IFERROR(Tableau1[[#This Row],[der]]/VLOOKUP(Tableau1[[#This Row],[code]],Tableau2[],3,0),"")</f>
        <v>0.94785992217898829</v>
      </c>
    </row>
    <row r="488" spans="1:5" x14ac:dyDescent="0.35">
      <c r="A488" t="s">
        <v>85</v>
      </c>
      <c r="B488" s="4">
        <v>43889</v>
      </c>
      <c r="C488" s="5">
        <v>116.5</v>
      </c>
      <c r="D488" s="7">
        <v>-4.3499999999999997E-2</v>
      </c>
      <c r="E488" s="15">
        <f>IFERROR(Tableau1[[#This Row],[der]]/VLOOKUP(Tableau1[[#This Row],[code]],Tableau2[],3,0),"")</f>
        <v>0.9066147859922179</v>
      </c>
    </row>
    <row r="489" spans="1:5" x14ac:dyDescent="0.35">
      <c r="A489" t="s">
        <v>85</v>
      </c>
      <c r="B489" s="4">
        <v>43892</v>
      </c>
      <c r="C489" s="5">
        <v>119</v>
      </c>
      <c r="D489" s="7">
        <v>2.1499999999999998E-2</v>
      </c>
      <c r="E489" s="15">
        <f>IFERROR(Tableau1[[#This Row],[der]]/VLOOKUP(Tableau1[[#This Row],[code]],Tableau2[],3,0),"")</f>
        <v>0.92607003891050588</v>
      </c>
    </row>
    <row r="490" spans="1:5" x14ac:dyDescent="0.35">
      <c r="A490" t="s">
        <v>86</v>
      </c>
      <c r="B490" s="4">
        <v>43886</v>
      </c>
      <c r="C490" s="5">
        <v>14.435</v>
      </c>
      <c r="D490" s="7">
        <v>-4.0500000000000001E-2</v>
      </c>
      <c r="E490" s="15">
        <f>IFERROR(Tableau1[[#This Row],[der]]/VLOOKUP(Tableau1[[#This Row],[code]],Tableau2[],3,0),"")</f>
        <v>0.91043834752444019</v>
      </c>
    </row>
    <row r="491" spans="1:5" x14ac:dyDescent="0.35">
      <c r="A491" t="s">
        <v>86</v>
      </c>
      <c r="B491" s="4">
        <v>43887</v>
      </c>
      <c r="C491" s="5">
        <v>14.475</v>
      </c>
      <c r="D491" s="7">
        <v>2.8000000000000004E-3</v>
      </c>
      <c r="E491" s="15">
        <f>IFERROR(Tableau1[[#This Row],[der]]/VLOOKUP(Tableau1[[#This Row],[code]],Tableau2[],3,0),"")</f>
        <v>0.91296121097445593</v>
      </c>
    </row>
    <row r="492" spans="1:5" x14ac:dyDescent="0.35">
      <c r="A492" t="s">
        <v>86</v>
      </c>
      <c r="B492" s="4">
        <v>43888</v>
      </c>
      <c r="C492" s="5">
        <v>14.36</v>
      </c>
      <c r="D492" s="7">
        <v>-7.9000000000000008E-3</v>
      </c>
      <c r="E492" s="15">
        <f>IFERROR(Tableau1[[#This Row],[der]]/VLOOKUP(Tableau1[[#This Row],[code]],Tableau2[],3,0),"")</f>
        <v>0.90570797855566065</v>
      </c>
    </row>
    <row r="493" spans="1:5" x14ac:dyDescent="0.35">
      <c r="A493" t="s">
        <v>86</v>
      </c>
      <c r="B493" s="4">
        <v>43889</v>
      </c>
      <c r="C493" s="5">
        <v>13.33</v>
      </c>
      <c r="D493" s="7">
        <v>-7.17E-2</v>
      </c>
      <c r="E493" s="15">
        <f>IFERROR(Tableau1[[#This Row],[der]]/VLOOKUP(Tableau1[[#This Row],[code]],Tableau2[],3,0),"")</f>
        <v>0.84074424471775466</v>
      </c>
    </row>
    <row r="494" spans="1:5" x14ac:dyDescent="0.35">
      <c r="A494" t="s">
        <v>86</v>
      </c>
      <c r="B494" s="4">
        <v>43892</v>
      </c>
      <c r="C494" s="5">
        <v>13.315</v>
      </c>
      <c r="D494" s="7">
        <v>-1.1000000000000001E-3</v>
      </c>
      <c r="E494" s="15">
        <f>IFERROR(Tableau1[[#This Row],[der]]/VLOOKUP(Tableau1[[#This Row],[code]],Tableau2[],3,0),"")</f>
        <v>0.83979817092399867</v>
      </c>
    </row>
    <row r="495" spans="1:5" x14ac:dyDescent="0.35">
      <c r="A495" t="s">
        <v>87</v>
      </c>
      <c r="B495" s="4">
        <v>43886</v>
      </c>
      <c r="C495" s="5">
        <v>91.14</v>
      </c>
      <c r="D495" s="7">
        <v>-2.1099999999999997E-2</v>
      </c>
      <c r="E495" s="15">
        <f>IFERROR(Tableau1[[#This Row],[der]]/VLOOKUP(Tableau1[[#This Row],[code]],Tableau2[],3,0),"")</f>
        <v>0.95314787701317716</v>
      </c>
    </row>
    <row r="496" spans="1:5" x14ac:dyDescent="0.35">
      <c r="A496" t="s">
        <v>87</v>
      </c>
      <c r="B496" s="4">
        <v>43887</v>
      </c>
      <c r="C496" s="5">
        <v>96.68</v>
      </c>
      <c r="D496" s="7">
        <v>6.08E-2</v>
      </c>
      <c r="E496" s="15">
        <f>IFERROR(Tableau1[[#This Row],[der]]/VLOOKUP(Tableau1[[#This Row],[code]],Tableau2[],3,0),"")</f>
        <v>1.0110855469567037</v>
      </c>
    </row>
    <row r="497" spans="1:5" x14ac:dyDescent="0.35">
      <c r="A497" t="s">
        <v>87</v>
      </c>
      <c r="B497" s="4">
        <v>43888</v>
      </c>
      <c r="C497" s="5">
        <v>94.28</v>
      </c>
      <c r="D497" s="7">
        <v>-2.4799999999999999E-2</v>
      </c>
      <c r="E497" s="15">
        <f>IFERROR(Tableau1[[#This Row],[der]]/VLOOKUP(Tableau1[[#This Row],[code]],Tableau2[],3,0),"")</f>
        <v>0.98598619535661991</v>
      </c>
    </row>
    <row r="498" spans="1:5" x14ac:dyDescent="0.35">
      <c r="A498" t="s">
        <v>87</v>
      </c>
      <c r="B498" s="4">
        <v>43889</v>
      </c>
      <c r="C498" s="5">
        <v>90.8</v>
      </c>
      <c r="D498" s="7">
        <v>-3.6900000000000002E-2</v>
      </c>
      <c r="E498" s="15">
        <f>IFERROR(Tableau1[[#This Row],[der]]/VLOOKUP(Tableau1[[#This Row],[code]],Tableau2[],3,0),"")</f>
        <v>0.94959213553649857</v>
      </c>
    </row>
    <row r="499" spans="1:5" x14ac:dyDescent="0.35">
      <c r="A499" t="s">
        <v>87</v>
      </c>
      <c r="B499" s="4">
        <v>43892</v>
      </c>
      <c r="C499" s="5">
        <v>92.52</v>
      </c>
      <c r="D499" s="7">
        <v>1.89E-2</v>
      </c>
      <c r="E499" s="15">
        <f>IFERROR(Tableau1[[#This Row],[der]]/VLOOKUP(Tableau1[[#This Row],[code]],Tableau2[],3,0),"")</f>
        <v>0.96758000418322521</v>
      </c>
    </row>
    <row r="500" spans="1:5" x14ac:dyDescent="0.35">
      <c r="A500" t="s">
        <v>1</v>
      </c>
      <c r="B500" s="4">
        <v>43895</v>
      </c>
      <c r="C500" s="5">
        <v>5361.1</v>
      </c>
      <c r="D500" s="7">
        <v>-1.9E-2</v>
      </c>
      <c r="E500" s="15">
        <f>IFERROR(Tableau1[[#This Row],[der]]/VLOOKUP(Tableau1[[#This Row],[code]],Tableau2[],3,0),"")</f>
        <v>0.87725240704014251</v>
      </c>
    </row>
    <row r="501" spans="1:5" x14ac:dyDescent="0.35">
      <c r="A501" t="s">
        <v>1</v>
      </c>
      <c r="B501" s="4">
        <v>43896</v>
      </c>
      <c r="C501" s="5">
        <v>5139.1099999999997</v>
      </c>
      <c r="D501" s="7">
        <v>-4.1399999999999999E-2</v>
      </c>
      <c r="E501" s="15">
        <f>IFERROR(Tableau1[[#This Row],[der]]/VLOOKUP(Tableau1[[#This Row],[code]],Tableau2[],3,0),"")</f>
        <v>0.84092753680104204</v>
      </c>
    </row>
    <row r="502" spans="1:5" x14ac:dyDescent="0.35">
      <c r="A502" t="s">
        <v>1</v>
      </c>
      <c r="B502" s="4">
        <v>43899</v>
      </c>
      <c r="C502" s="5">
        <v>4707.91</v>
      </c>
      <c r="D502" s="7">
        <v>-8.3900000000000002E-2</v>
      </c>
      <c r="E502" s="15">
        <f>IFERROR(Tableau1[[#This Row],[der]]/VLOOKUP(Tableau1[[#This Row],[code]],Tableau2[],3,0),"")</f>
        <v>0.77036902494420123</v>
      </c>
    </row>
    <row r="503" spans="1:5" x14ac:dyDescent="0.35">
      <c r="A503" t="s">
        <v>1</v>
      </c>
      <c r="B503" s="4">
        <v>43900</v>
      </c>
      <c r="C503" s="5">
        <v>4636.6099999999997</v>
      </c>
      <c r="D503" s="7">
        <v>-1.5100000000000001E-2</v>
      </c>
      <c r="E503" s="15">
        <f>IFERROR(Tableau1[[#This Row],[der]]/VLOOKUP(Tableau1[[#This Row],[code]],Tableau2[],3,0),"")</f>
        <v>0.75870199828512708</v>
      </c>
    </row>
    <row r="504" spans="1:5" x14ac:dyDescent="0.35">
      <c r="A504" t="s">
        <v>1</v>
      </c>
      <c r="B504" s="4">
        <v>43901</v>
      </c>
      <c r="C504" s="5">
        <v>4610.25</v>
      </c>
      <c r="D504" s="7">
        <v>-5.6999999999999993E-3</v>
      </c>
      <c r="E504" s="15">
        <f>IFERROR(Tableau1[[#This Row],[der]]/VLOOKUP(Tableau1[[#This Row],[code]],Tableau2[],3,0),"")</f>
        <v>0.75438863471243156</v>
      </c>
    </row>
    <row r="505" spans="1:5" x14ac:dyDescent="0.35">
      <c r="A505" t="s">
        <v>3</v>
      </c>
      <c r="B505" s="4">
        <v>43895</v>
      </c>
      <c r="C505" s="5">
        <v>11963.13</v>
      </c>
      <c r="D505" s="7">
        <v>-1.3600000000000001E-2</v>
      </c>
      <c r="E505" s="15">
        <f>IFERROR(Tableau1[[#This Row],[der]]/VLOOKUP(Tableau1[[#This Row],[code]],Tableau2[],3,0),"")</f>
        <v>0.86777823476544558</v>
      </c>
    </row>
    <row r="506" spans="1:5" x14ac:dyDescent="0.35">
      <c r="A506" t="s">
        <v>3</v>
      </c>
      <c r="B506" s="4">
        <v>43896</v>
      </c>
      <c r="C506" s="5">
        <v>11555.11</v>
      </c>
      <c r="D506" s="7">
        <v>-3.2599999999999997E-2</v>
      </c>
      <c r="E506" s="15">
        <f>IFERROR(Tableau1[[#This Row],[der]]/VLOOKUP(Tableau1[[#This Row],[code]],Tableau2[],3,0),"")</f>
        <v>0.83818139218754195</v>
      </c>
    </row>
    <row r="507" spans="1:5" x14ac:dyDescent="0.35">
      <c r="A507" t="s">
        <v>3</v>
      </c>
      <c r="B507" s="4">
        <v>43899</v>
      </c>
      <c r="C507" s="5">
        <v>10685.12</v>
      </c>
      <c r="D507" s="7">
        <v>-7.4200000000000002E-2</v>
      </c>
      <c r="E507" s="15">
        <f>IFERROR(Tableau1[[#This Row],[der]]/VLOOKUP(Tableau1[[#This Row],[code]],Tableau2[],3,0),"")</f>
        <v>0.77507429676489004</v>
      </c>
    </row>
    <row r="508" spans="1:5" x14ac:dyDescent="0.35">
      <c r="A508" t="s">
        <v>3</v>
      </c>
      <c r="B508" s="4">
        <v>43900</v>
      </c>
      <c r="C508" s="5">
        <v>10501.29</v>
      </c>
      <c r="D508" s="7">
        <v>-1.1599999999999999E-2</v>
      </c>
      <c r="E508" s="15">
        <f>IFERROR(Tableau1[[#This Row],[der]]/VLOOKUP(Tableau1[[#This Row],[code]],Tableau2[],3,0),"")</f>
        <v>0.76173968676759574</v>
      </c>
    </row>
    <row r="509" spans="1:5" x14ac:dyDescent="0.35">
      <c r="A509" t="s">
        <v>3</v>
      </c>
      <c r="B509" s="4">
        <v>43901</v>
      </c>
      <c r="C509" s="5">
        <v>10409.709999999999</v>
      </c>
      <c r="D509" s="7">
        <v>-6.3E-3</v>
      </c>
      <c r="E509" s="15">
        <f>IFERROR(Tableau1[[#This Row],[der]]/VLOOKUP(Tableau1[[#This Row],[code]],Tableau2[],3,0),"")</f>
        <v>0.75509668190684265</v>
      </c>
    </row>
    <row r="510" spans="1:5" x14ac:dyDescent="0.35">
      <c r="A510" t="s">
        <v>6</v>
      </c>
      <c r="B510" s="4">
        <v>43895</v>
      </c>
      <c r="C510" s="5">
        <v>6705.43</v>
      </c>
      <c r="D510" s="7">
        <v>-1.6200000000000003E-2</v>
      </c>
      <c r="E510" s="15">
        <f>IFERROR(Tableau1[[#This Row],[der]]/VLOOKUP(Tableau1[[#This Row],[code]],Tableau2[],3,0),"")</f>
        <v>0.89921040844734224</v>
      </c>
    </row>
    <row r="511" spans="1:5" x14ac:dyDescent="0.35">
      <c r="A511" t="s">
        <v>6</v>
      </c>
      <c r="B511" s="4">
        <v>43896</v>
      </c>
      <c r="C511" s="5">
        <v>6462.55</v>
      </c>
      <c r="D511" s="7">
        <v>-3.6200000000000003E-2</v>
      </c>
      <c r="E511" s="15">
        <f>IFERROR(Tableau1[[#This Row],[der]]/VLOOKUP(Tableau1[[#This Row],[code]],Tableau2[],3,0),"")</f>
        <v>0.86663975690020945</v>
      </c>
    </row>
    <row r="512" spans="1:5" x14ac:dyDescent="0.35">
      <c r="A512" t="s">
        <v>6</v>
      </c>
      <c r="B512" s="4">
        <v>43899</v>
      </c>
      <c r="C512" s="5">
        <v>5965.77</v>
      </c>
      <c r="D512" s="7">
        <v>-7.690000000000001E-2</v>
      </c>
      <c r="E512" s="15">
        <f>IFERROR(Tableau1[[#This Row],[der]]/VLOOKUP(Tableau1[[#This Row],[code]],Tableau2[],3,0),"")</f>
        <v>0.8000206516812346</v>
      </c>
    </row>
    <row r="513" spans="1:5" x14ac:dyDescent="0.35">
      <c r="A513" t="s">
        <v>6</v>
      </c>
      <c r="B513" s="4">
        <v>43900</v>
      </c>
      <c r="C513" s="5">
        <v>5960.23</v>
      </c>
      <c r="D513" s="7">
        <v>-8.9999999999999998E-4</v>
      </c>
      <c r="E513" s="15">
        <f>IFERROR(Tableau1[[#This Row],[der]]/VLOOKUP(Tableau1[[#This Row],[code]],Tableau2[],3,0),"")</f>
        <v>0.79927772756409388</v>
      </c>
    </row>
    <row r="514" spans="1:5" x14ac:dyDescent="0.35">
      <c r="A514" t="s">
        <v>6</v>
      </c>
      <c r="B514" s="4">
        <v>43901</v>
      </c>
      <c r="C514" s="5">
        <v>5876.52</v>
      </c>
      <c r="D514" s="7">
        <v>-1.3999999999999999E-2</v>
      </c>
      <c r="E514" s="15">
        <f>IFERROR(Tableau1[[#This Row],[der]]/VLOOKUP(Tableau1[[#This Row],[code]],Tableau2[],3,0),"")</f>
        <v>0.7880520636930034</v>
      </c>
    </row>
    <row r="515" spans="1:5" x14ac:dyDescent="0.35">
      <c r="A515" t="s">
        <v>14</v>
      </c>
      <c r="B515" s="4">
        <v>43716</v>
      </c>
      <c r="C515" s="5">
        <v>2461.4299999999998</v>
      </c>
      <c r="D515" s="7">
        <v>-1.5E-3</v>
      </c>
      <c r="E515" s="15" t="str">
        <f>IFERROR(Tableau1[[#This Row],[der]]/VLOOKUP(Tableau1[[#This Row],[code]],Tableau2[],3,0),"")</f>
        <v/>
      </c>
    </row>
    <row r="516" spans="1:5" x14ac:dyDescent="0.35">
      <c r="A516" t="s">
        <v>17</v>
      </c>
      <c r="B516" s="4">
        <v>43895</v>
      </c>
      <c r="C516" s="5">
        <v>26121.279999999999</v>
      </c>
      <c r="D516" s="7">
        <v>-3.5799999999999998E-2</v>
      </c>
      <c r="E516" s="15">
        <f>IFERROR(Tableau1[[#This Row],[der]]/VLOOKUP(Tableau1[[#This Row],[code]],Tableau2[],3,0),"")</f>
        <v>0.89005224541476891</v>
      </c>
    </row>
    <row r="517" spans="1:5" x14ac:dyDescent="0.35">
      <c r="A517" t="s">
        <v>17</v>
      </c>
      <c r="B517" s="4">
        <v>43896</v>
      </c>
      <c r="C517" s="5">
        <v>25864.78</v>
      </c>
      <c r="D517" s="7">
        <v>-9.7999999999999997E-3</v>
      </c>
      <c r="E517" s="15">
        <f>IFERROR(Tableau1[[#This Row],[der]]/VLOOKUP(Tableau1[[#This Row],[code]],Tableau2[],3,0),"")</f>
        <v>0.88131230614116174</v>
      </c>
    </row>
    <row r="518" spans="1:5" x14ac:dyDescent="0.35">
      <c r="A518" t="s">
        <v>17</v>
      </c>
      <c r="B518" s="4">
        <v>43899</v>
      </c>
      <c r="C518" s="5">
        <v>23851.02</v>
      </c>
      <c r="D518" s="7">
        <v>-7.7899999999999997E-2</v>
      </c>
      <c r="E518" s="15">
        <f>IFERROR(Tableau1[[#This Row],[der]]/VLOOKUP(Tableau1[[#This Row],[code]],Tableau2[],3,0),"")</f>
        <v>0.81269577549157479</v>
      </c>
    </row>
    <row r="519" spans="1:5" x14ac:dyDescent="0.35">
      <c r="A519" t="s">
        <v>17</v>
      </c>
      <c r="B519" s="4">
        <v>43900</v>
      </c>
      <c r="C519" s="5">
        <v>25018.16</v>
      </c>
      <c r="D519" s="7">
        <v>4.8899999999999999E-2</v>
      </c>
      <c r="E519" s="15">
        <f>IFERROR(Tableau1[[#This Row],[der]]/VLOOKUP(Tableau1[[#This Row],[code]],Tableau2[],3,0),"")</f>
        <v>0.85246471398591317</v>
      </c>
    </row>
    <row r="520" spans="1:5" x14ac:dyDescent="0.35">
      <c r="A520" t="s">
        <v>17</v>
      </c>
      <c r="B520" s="4">
        <v>43901</v>
      </c>
      <c r="C520" s="5">
        <v>23553.22</v>
      </c>
      <c r="D520" s="7">
        <v>-5.8600000000000006E-2</v>
      </c>
      <c r="E520" s="15">
        <f>IFERROR(Tableau1[[#This Row],[der]]/VLOOKUP(Tableau1[[#This Row],[code]],Tableau2[],3,0),"")</f>
        <v>0.80254858673648632</v>
      </c>
    </row>
    <row r="521" spans="1:5" x14ac:dyDescent="0.35">
      <c r="A521" t="s">
        <v>20</v>
      </c>
      <c r="B521" s="4">
        <v>43895</v>
      </c>
      <c r="C521" s="5">
        <v>8738.5949999999993</v>
      </c>
      <c r="D521" s="7">
        <v>-3.1E-2</v>
      </c>
      <c r="E521" s="15">
        <f>IFERROR(Tableau1[[#This Row],[der]]/VLOOKUP(Tableau1[[#This Row],[code]],Tableau2[],3,0),"")</f>
        <v>0.89013290985802429</v>
      </c>
    </row>
    <row r="522" spans="1:5" x14ac:dyDescent="0.35">
      <c r="A522" t="s">
        <v>20</v>
      </c>
      <c r="B522" s="4">
        <v>43896</v>
      </c>
      <c r="C522" s="5">
        <v>8575.6180000000004</v>
      </c>
      <c r="D522" s="7">
        <v>-1.8700000000000001E-2</v>
      </c>
      <c r="E522" s="15">
        <f>IFERROR(Tableau1[[#This Row],[der]]/VLOOKUP(Tableau1[[#This Row],[code]],Tableau2[],3,0),"")</f>
        <v>0.87353170666117974</v>
      </c>
    </row>
    <row r="523" spans="1:5" x14ac:dyDescent="0.35">
      <c r="A523" t="s">
        <v>20</v>
      </c>
      <c r="B523" s="4">
        <v>43899</v>
      </c>
      <c r="C523" s="5">
        <v>7950.6760000000004</v>
      </c>
      <c r="D523" s="7">
        <v>-7.2900000000000006E-2</v>
      </c>
      <c r="E523" s="15">
        <f>IFERROR(Tableau1[[#This Row],[der]]/VLOOKUP(Tableau1[[#This Row],[code]],Tableau2[],3,0),"")</f>
        <v>0.80987371118793794</v>
      </c>
    </row>
    <row r="524" spans="1:5" x14ac:dyDescent="0.35">
      <c r="A524" t="s">
        <v>20</v>
      </c>
      <c r="B524" s="4">
        <v>43900</v>
      </c>
      <c r="C524" s="5">
        <v>8344.2530000000006</v>
      </c>
      <c r="D524" s="7">
        <v>4.9500000000000002E-2</v>
      </c>
      <c r="E524" s="15">
        <f>IFERROR(Tableau1[[#This Row],[der]]/VLOOKUP(Tableau1[[#This Row],[code]],Tableau2[],3,0),"")</f>
        <v>0.84996434821404931</v>
      </c>
    </row>
    <row r="525" spans="1:5" x14ac:dyDescent="0.35">
      <c r="A525" t="s">
        <v>20</v>
      </c>
      <c r="B525" s="4">
        <v>43901</v>
      </c>
      <c r="C525" s="5">
        <v>7952.0510000000004</v>
      </c>
      <c r="D525" s="7">
        <v>-4.7E-2</v>
      </c>
      <c r="E525" s="15">
        <f>IFERROR(Tableau1[[#This Row],[der]]/VLOOKUP(Tableau1[[#This Row],[code]],Tableau2[],3,0),"")</f>
        <v>0.81001377177560152</v>
      </c>
    </row>
    <row r="526" spans="1:5" x14ac:dyDescent="0.35">
      <c r="A526" t="s">
        <v>23</v>
      </c>
      <c r="B526" s="4">
        <v>43893</v>
      </c>
      <c r="C526" s="5">
        <v>21082.73</v>
      </c>
      <c r="D526" s="7">
        <v>-1.2199999999999999E-2</v>
      </c>
      <c r="E526" s="15">
        <f>IFERROR(Tableau1[[#This Row],[der]]/VLOOKUP(Tableau1[[#This Row],[code]],Tableau2[],3,0),"")</f>
        <v>0.90094441619267795</v>
      </c>
    </row>
    <row r="527" spans="1:5" x14ac:dyDescent="0.35">
      <c r="A527" t="s">
        <v>23</v>
      </c>
      <c r="B527" s="4">
        <v>43894</v>
      </c>
      <c r="C527" s="5">
        <v>21100.06</v>
      </c>
      <c r="D527" s="7">
        <v>8.0000000000000004E-4</v>
      </c>
      <c r="E527" s="15">
        <f>IFERROR(Tableau1[[#This Row],[der]]/VLOOKUP(Tableau1[[#This Row],[code]],Tableau2[],3,0),"")</f>
        <v>0.90168499232928934</v>
      </c>
    </row>
    <row r="528" spans="1:5" x14ac:dyDescent="0.35">
      <c r="A528" t="s">
        <v>23</v>
      </c>
      <c r="B528" s="4">
        <v>43895</v>
      </c>
      <c r="C528" s="5">
        <v>21329.119999999999</v>
      </c>
      <c r="D528" s="7">
        <v>1.09E-2</v>
      </c>
      <c r="E528" s="15">
        <f>IFERROR(Tableau1[[#This Row],[der]]/VLOOKUP(Tableau1[[#This Row],[code]],Tableau2[],3,0),"")</f>
        <v>0.91147358839692827</v>
      </c>
    </row>
    <row r="529" spans="1:5" x14ac:dyDescent="0.35">
      <c r="A529" t="s">
        <v>23</v>
      </c>
      <c r="B529" s="4">
        <v>43896</v>
      </c>
      <c r="C529" s="5">
        <v>20749.75</v>
      </c>
      <c r="D529" s="7">
        <v>-2.7200000000000002E-2</v>
      </c>
      <c r="E529" s="15">
        <f>IFERROR(Tableau1[[#This Row],[der]]/VLOOKUP(Tableau1[[#This Row],[code]],Tableau2[],3,0),"")</f>
        <v>0.88671492733123369</v>
      </c>
    </row>
    <row r="530" spans="1:5" x14ac:dyDescent="0.35">
      <c r="A530" t="s">
        <v>23</v>
      </c>
      <c r="B530" s="4">
        <v>43899</v>
      </c>
      <c r="C530" s="5">
        <v>19698.759999999998</v>
      </c>
      <c r="D530" s="7">
        <v>0</v>
      </c>
      <c r="E530" s="15">
        <f>IFERROR(Tableau1[[#This Row],[der]]/VLOOKUP(Tableau1[[#This Row],[code]],Tableau2[],3,0),"")</f>
        <v>0.84180216831120425</v>
      </c>
    </row>
    <row r="531" spans="1:5" x14ac:dyDescent="0.35">
      <c r="A531" t="s">
        <v>23</v>
      </c>
      <c r="B531" s="4">
        <v>43900</v>
      </c>
      <c r="C531" s="5">
        <v>19867.12</v>
      </c>
      <c r="D531" s="7">
        <v>8.5000000000000006E-3</v>
      </c>
      <c r="E531" s="15">
        <f>IFERROR(Tableau1[[#This Row],[der]]/VLOOKUP(Tableau1[[#This Row],[code]],Tableau2[],3,0),"")</f>
        <v>0.8489968248813069</v>
      </c>
    </row>
    <row r="532" spans="1:5" x14ac:dyDescent="0.35">
      <c r="A532" t="s">
        <v>23</v>
      </c>
      <c r="B532" s="4">
        <v>43901</v>
      </c>
      <c r="C532" s="5">
        <v>19416.060000000001</v>
      </c>
      <c r="D532" s="7">
        <v>0</v>
      </c>
      <c r="E532" s="15">
        <f>IFERROR(Tableau1[[#This Row],[der]]/VLOOKUP(Tableau1[[#This Row],[code]],Tableau2[],3,0),"")</f>
        <v>0.8297213331225135</v>
      </c>
    </row>
    <row r="533" spans="1:5" x14ac:dyDescent="0.35">
      <c r="A533" t="s">
        <v>26</v>
      </c>
      <c r="B533" s="4">
        <v>43893</v>
      </c>
      <c r="C533" s="5">
        <v>26284.82</v>
      </c>
      <c r="D533" s="7">
        <v>-2.9999999999999997E-4</v>
      </c>
      <c r="E533" s="15">
        <f>IFERROR(Tableau1[[#This Row],[der]]/VLOOKUP(Tableau1[[#This Row],[code]],Tableau2[],3,0),"")</f>
        <v>0.95042669153425619</v>
      </c>
    </row>
    <row r="534" spans="1:5" x14ac:dyDescent="0.35">
      <c r="A534" t="s">
        <v>26</v>
      </c>
      <c r="B534" s="4">
        <v>43894</v>
      </c>
      <c r="C534" s="5">
        <v>26222.07</v>
      </c>
      <c r="D534" s="7">
        <v>-2.3999999999999998E-3</v>
      </c>
      <c r="E534" s="15">
        <f>IFERROR(Tableau1[[#This Row],[der]]/VLOOKUP(Tableau1[[#This Row],[code]],Tableau2[],3,0),"")</f>
        <v>0.94815772888228544</v>
      </c>
    </row>
    <row r="535" spans="1:5" x14ac:dyDescent="0.35">
      <c r="A535" t="s">
        <v>26</v>
      </c>
      <c r="B535" s="4">
        <v>43895</v>
      </c>
      <c r="C535" s="5">
        <v>26767.87</v>
      </c>
      <c r="D535" s="7">
        <v>2.0799999999999999E-2</v>
      </c>
      <c r="E535" s="15">
        <f>IFERROR(Tableau1[[#This Row],[der]]/VLOOKUP(Tableau1[[#This Row],[code]],Tableau2[],3,0),"")</f>
        <v>0.96789318410851088</v>
      </c>
    </row>
    <row r="536" spans="1:5" x14ac:dyDescent="0.35">
      <c r="A536" t="s">
        <v>26</v>
      </c>
      <c r="B536" s="4">
        <v>43896</v>
      </c>
      <c r="C536" s="5">
        <v>26146.67</v>
      </c>
      <c r="D536" s="7">
        <v>-2.3199999999999998E-2</v>
      </c>
      <c r="E536" s="15">
        <f>IFERROR(Tableau1[[#This Row],[der]]/VLOOKUP(Tableau1[[#This Row],[code]],Tableau2[],3,0),"")</f>
        <v>0.94543135782318422</v>
      </c>
    </row>
    <row r="537" spans="1:5" x14ac:dyDescent="0.35">
      <c r="A537" t="s">
        <v>26</v>
      </c>
      <c r="B537" s="4">
        <v>43899</v>
      </c>
      <c r="C537" s="5">
        <v>25040.46</v>
      </c>
      <c r="D537" s="7">
        <v>0</v>
      </c>
      <c r="E537" s="15">
        <f>IFERROR(Tableau1[[#This Row],[der]]/VLOOKUP(Tableau1[[#This Row],[code]],Tableau2[],3,0),"")</f>
        <v>0.90543216777957314</v>
      </c>
    </row>
    <row r="538" spans="1:5" x14ac:dyDescent="0.35">
      <c r="A538" t="s">
        <v>26</v>
      </c>
      <c r="B538" s="4">
        <v>43900</v>
      </c>
      <c r="C538" s="5">
        <v>25392.51</v>
      </c>
      <c r="D538" s="7">
        <v>1.41E-2</v>
      </c>
      <c r="E538" s="15">
        <f>IFERROR(Tableau1[[#This Row],[der]]/VLOOKUP(Tableau1[[#This Row],[code]],Tableau2[],3,0),"")</f>
        <v>0.91816186182939485</v>
      </c>
    </row>
    <row r="539" spans="1:5" x14ac:dyDescent="0.35">
      <c r="A539" t="s">
        <v>26</v>
      </c>
      <c r="B539" s="4">
        <v>43901</v>
      </c>
      <c r="C539" s="5">
        <v>25231.61</v>
      </c>
      <c r="D539" s="7">
        <v>0</v>
      </c>
      <c r="E539" s="15">
        <f>IFERROR(Tableau1[[#This Row],[der]]/VLOOKUP(Tableau1[[#This Row],[code]],Tableau2[],3,0),"")</f>
        <v>0.91234391616083566</v>
      </c>
    </row>
    <row r="540" spans="1:5" x14ac:dyDescent="0.35">
      <c r="A540" t="s">
        <v>29</v>
      </c>
      <c r="B540" s="4">
        <v>43893</v>
      </c>
      <c r="C540" s="5">
        <v>38623.699999999997</v>
      </c>
      <c r="D540" s="7">
        <v>1.26E-2</v>
      </c>
      <c r="E540" s="15">
        <f>IFERROR(Tableau1[[#This Row],[der]]/VLOOKUP(Tableau1[[#This Row],[code]],Tableau2[],3,0),"")</f>
        <v>0.93467802434479585</v>
      </c>
    </row>
    <row r="541" spans="1:5" x14ac:dyDescent="0.35">
      <c r="A541" t="s">
        <v>29</v>
      </c>
      <c r="B541" s="4">
        <v>43894</v>
      </c>
      <c r="C541" s="5">
        <v>38409.480000000003</v>
      </c>
      <c r="D541" s="7">
        <v>-5.5000000000000005E-3</v>
      </c>
      <c r="E541" s="15">
        <f>IFERROR(Tableau1[[#This Row],[der]]/VLOOKUP(Tableau1[[#This Row],[code]],Tableau2[],3,0),"")</f>
        <v>0.92949398639982583</v>
      </c>
    </row>
    <row r="542" spans="1:5" x14ac:dyDescent="0.35">
      <c r="A542" t="s">
        <v>29</v>
      </c>
      <c r="B542" s="4">
        <v>43895</v>
      </c>
      <c r="C542" s="5">
        <v>38470.61</v>
      </c>
      <c r="D542" s="7">
        <v>1.6000000000000001E-3</v>
      </c>
      <c r="E542" s="15">
        <f>IFERROR(Tableau1[[#This Row],[der]]/VLOOKUP(Tableau1[[#This Row],[code]],Tableau2[],3,0),"")</f>
        <v>0.93097330784308985</v>
      </c>
    </row>
    <row r="543" spans="1:5" x14ac:dyDescent="0.35">
      <c r="A543" t="s">
        <v>29</v>
      </c>
      <c r="B543" s="4">
        <v>43896</v>
      </c>
      <c r="C543" s="5">
        <v>37576.620000000003</v>
      </c>
      <c r="D543" s="7">
        <v>-2.3199999999999998E-2</v>
      </c>
      <c r="E543" s="15">
        <f>IFERROR(Tableau1[[#This Row],[der]]/VLOOKUP(Tableau1[[#This Row],[code]],Tableau2[],3,0),"")</f>
        <v>0.90933910897079118</v>
      </c>
    </row>
    <row r="544" spans="1:5" x14ac:dyDescent="0.35">
      <c r="A544" t="s">
        <v>29</v>
      </c>
      <c r="B544" s="4">
        <v>43899</v>
      </c>
      <c r="C544" s="5">
        <v>35634.949999999997</v>
      </c>
      <c r="D544" s="7">
        <v>-5.1699999999999996E-2</v>
      </c>
      <c r="E544" s="15">
        <f>IFERROR(Tableau1[[#This Row],[der]]/VLOOKUP(Tableau1[[#This Row],[code]],Tableau2[],3,0),"")</f>
        <v>0.86235147496551545</v>
      </c>
    </row>
    <row r="545" spans="1:5" x14ac:dyDescent="0.35">
      <c r="A545" t="s">
        <v>29</v>
      </c>
      <c r="B545" s="4">
        <v>43900</v>
      </c>
      <c r="C545" s="5">
        <v>35634.949999999997</v>
      </c>
      <c r="D545" s="7">
        <v>0</v>
      </c>
      <c r="E545" s="15">
        <f>IFERROR(Tableau1[[#This Row],[der]]/VLOOKUP(Tableau1[[#This Row],[code]],Tableau2[],3,0),"")</f>
        <v>0.86235147496551545</v>
      </c>
    </row>
    <row r="546" spans="1:5" x14ac:dyDescent="0.35">
      <c r="A546" t="s">
        <v>29</v>
      </c>
      <c r="B546" s="4">
        <v>43901</v>
      </c>
      <c r="C546" s="5">
        <v>35697.4</v>
      </c>
      <c r="D546" s="7">
        <v>0</v>
      </c>
      <c r="E546" s="15">
        <f>IFERROR(Tableau1[[#This Row],[der]]/VLOOKUP(Tableau1[[#This Row],[code]],Tableau2[],3,0),"")</f>
        <v>0.86386273987851803</v>
      </c>
    </row>
    <row r="547" spans="1:5" x14ac:dyDescent="0.35">
      <c r="A547" t="s">
        <v>88</v>
      </c>
      <c r="B547" s="4">
        <v>43893</v>
      </c>
      <c r="C547" s="5">
        <v>1.117</v>
      </c>
      <c r="D547" s="7">
        <v>2.8999999999999998E-3</v>
      </c>
      <c r="E547" s="15">
        <f>IFERROR(Tableau1[[#This Row],[der]]/VLOOKUP(Tableau1[[#This Row],[code]],Tableau2[],3,0),"")</f>
        <v>1.0333024976873266</v>
      </c>
    </row>
    <row r="548" spans="1:5" x14ac:dyDescent="0.35">
      <c r="A548" t="s">
        <v>88</v>
      </c>
      <c r="B548" s="4">
        <v>43894</v>
      </c>
      <c r="C548" s="5">
        <v>1.113</v>
      </c>
      <c r="D548" s="7">
        <v>-3.4000000000000002E-3</v>
      </c>
      <c r="E548" s="15">
        <f>IFERROR(Tableau1[[#This Row],[der]]/VLOOKUP(Tableau1[[#This Row],[code]],Tableau2[],3,0),"")</f>
        <v>1.0296022201665125</v>
      </c>
    </row>
    <row r="549" spans="1:5" x14ac:dyDescent="0.35">
      <c r="A549" t="s">
        <v>88</v>
      </c>
      <c r="B549" s="4">
        <v>43895</v>
      </c>
      <c r="C549" s="5">
        <v>1.123</v>
      </c>
      <c r="D549" s="7">
        <v>8.8999999999999999E-3</v>
      </c>
      <c r="E549" s="15">
        <f>IFERROR(Tableau1[[#This Row],[der]]/VLOOKUP(Tableau1[[#This Row],[code]],Tableau2[],3,0),"")</f>
        <v>1.0388529139685476</v>
      </c>
    </row>
    <row r="550" spans="1:5" x14ac:dyDescent="0.35">
      <c r="A550" t="s">
        <v>88</v>
      </c>
      <c r="B550" s="4">
        <v>43896</v>
      </c>
      <c r="C550" s="5">
        <v>1.129</v>
      </c>
      <c r="D550" s="7">
        <v>4.7999999999999996E-3</v>
      </c>
      <c r="E550" s="15">
        <f>IFERROR(Tableau1[[#This Row],[der]]/VLOOKUP(Tableau1[[#This Row],[code]],Tableau2[],3,0),"")</f>
        <v>1.0444033302497688</v>
      </c>
    </row>
    <row r="551" spans="1:5" x14ac:dyDescent="0.35">
      <c r="A551" t="s">
        <v>88</v>
      </c>
      <c r="B551" s="4">
        <v>43899</v>
      </c>
      <c r="C551" s="5">
        <v>1.1439999999999999</v>
      </c>
      <c r="D551" s="7">
        <v>1.37E-2</v>
      </c>
      <c r="E551" s="15">
        <f>IFERROR(Tableau1[[#This Row],[der]]/VLOOKUP(Tableau1[[#This Row],[code]],Tableau2[],3,0),"")</f>
        <v>1.0582793709528213</v>
      </c>
    </row>
    <row r="552" spans="1:5" x14ac:dyDescent="0.35">
      <c r="A552" t="s">
        <v>88</v>
      </c>
      <c r="B552" s="4">
        <v>43900</v>
      </c>
      <c r="C552" s="5">
        <v>1.131</v>
      </c>
      <c r="D552" s="7">
        <v>-1.1200000000000002E-2</v>
      </c>
      <c r="E552" s="15">
        <f>IFERROR(Tableau1[[#This Row],[der]]/VLOOKUP(Tableau1[[#This Row],[code]],Tableau2[],3,0),"")</f>
        <v>1.0462534690101759</v>
      </c>
    </row>
    <row r="553" spans="1:5" x14ac:dyDescent="0.35">
      <c r="A553" t="s">
        <v>88</v>
      </c>
      <c r="B553" s="4">
        <v>43901</v>
      </c>
      <c r="C553" s="5">
        <v>1.1259999999999999</v>
      </c>
      <c r="D553" s="7">
        <v>-4.1999999999999997E-3</v>
      </c>
      <c r="E553" s="15">
        <f>IFERROR(Tableau1[[#This Row],[der]]/VLOOKUP(Tableau1[[#This Row],[code]],Tableau2[],3,0),"")</f>
        <v>1.0416281221091581</v>
      </c>
    </row>
    <row r="554" spans="1:5" x14ac:dyDescent="0.35">
      <c r="A554" t="s">
        <v>89</v>
      </c>
      <c r="B554" s="4">
        <v>43893</v>
      </c>
      <c r="C554" s="5">
        <v>0.872</v>
      </c>
      <c r="D554" s="7">
        <v>-1.9E-3</v>
      </c>
      <c r="E554" s="15">
        <f>IFERROR(Tableau1[[#This Row],[der]]/VLOOKUP(Tableau1[[#This Row],[code]],Tableau2[],3,0),"")</f>
        <v>1.0430622009569379</v>
      </c>
    </row>
    <row r="555" spans="1:5" x14ac:dyDescent="0.35">
      <c r="A555" t="s">
        <v>89</v>
      </c>
      <c r="B555" s="4">
        <v>43894</v>
      </c>
      <c r="C555" s="5">
        <v>0.86499999999999999</v>
      </c>
      <c r="D555" s="7">
        <v>-7.6E-3</v>
      </c>
      <c r="E555" s="15">
        <f>IFERROR(Tableau1[[#This Row],[der]]/VLOOKUP(Tableau1[[#This Row],[code]],Tableau2[],3,0),"")</f>
        <v>1.0346889952153111</v>
      </c>
    </row>
    <row r="556" spans="1:5" x14ac:dyDescent="0.35">
      <c r="A556" t="s">
        <v>89</v>
      </c>
      <c r="B556" s="4">
        <v>43895</v>
      </c>
      <c r="C556" s="5">
        <v>0.86699999999999999</v>
      </c>
      <c r="D556" s="7">
        <v>2.3E-3</v>
      </c>
      <c r="E556" s="15">
        <f>IFERROR(Tableau1[[#This Row],[der]]/VLOOKUP(Tableau1[[#This Row],[code]],Tableau2[],3,0),"")</f>
        <v>1.0370813397129186</v>
      </c>
    </row>
    <row r="557" spans="1:5" x14ac:dyDescent="0.35">
      <c r="A557" t="s">
        <v>89</v>
      </c>
      <c r="B557" s="4">
        <v>43896</v>
      </c>
      <c r="C557" s="5">
        <v>0.86399999999999999</v>
      </c>
      <c r="D557" s="7">
        <v>-3.4999999999999996E-3</v>
      </c>
      <c r="E557" s="15">
        <f>IFERROR(Tableau1[[#This Row],[der]]/VLOOKUP(Tableau1[[#This Row],[code]],Tableau2[],3,0),"")</f>
        <v>1.0334928229665072</v>
      </c>
    </row>
    <row r="558" spans="1:5" x14ac:dyDescent="0.35">
      <c r="A558" t="s">
        <v>89</v>
      </c>
      <c r="B558" s="4">
        <v>43899</v>
      </c>
      <c r="C558" s="5">
        <v>0.873</v>
      </c>
      <c r="D558" s="7">
        <v>1.0700000000000001E-2</v>
      </c>
      <c r="E558" s="15">
        <f>IFERROR(Tableau1[[#This Row],[der]]/VLOOKUP(Tableau1[[#This Row],[code]],Tableau2[],3,0),"")</f>
        <v>1.0442583732057418</v>
      </c>
    </row>
    <row r="559" spans="1:5" x14ac:dyDescent="0.35">
      <c r="A559" t="s">
        <v>89</v>
      </c>
      <c r="B559" s="4">
        <v>43900</v>
      </c>
      <c r="C559" s="5">
        <v>0.877</v>
      </c>
      <c r="D559" s="7">
        <v>3.7000000000000002E-3</v>
      </c>
      <c r="E559" s="15">
        <f>IFERROR(Tableau1[[#This Row],[der]]/VLOOKUP(Tableau1[[#This Row],[code]],Tableau2[],3,0),"")</f>
        <v>1.049043062200957</v>
      </c>
    </row>
    <row r="560" spans="1:5" x14ac:dyDescent="0.35">
      <c r="A560" t="s">
        <v>89</v>
      </c>
      <c r="B560" s="4">
        <v>43901</v>
      </c>
      <c r="C560" s="5">
        <v>0.878</v>
      </c>
      <c r="D560" s="7">
        <v>1.8E-3</v>
      </c>
      <c r="E560" s="15">
        <f>IFERROR(Tableau1[[#This Row],[der]]/VLOOKUP(Tableau1[[#This Row],[code]],Tableau2[],3,0),"")</f>
        <v>1.0502392344497609</v>
      </c>
    </row>
    <row r="561" spans="1:5" x14ac:dyDescent="0.35">
      <c r="A561" t="s">
        <v>90</v>
      </c>
      <c r="B561" s="4">
        <v>43893</v>
      </c>
      <c r="C561" s="5">
        <v>1.069</v>
      </c>
      <c r="D561" s="7">
        <v>2.0000000000000001E-4</v>
      </c>
      <c r="E561" s="15">
        <f>IFERROR(Tableau1[[#This Row],[der]]/VLOOKUP(Tableau1[[#This Row],[code]],Tableau2[],3,0),"")</f>
        <v>1.0056444026340545</v>
      </c>
    </row>
    <row r="562" spans="1:5" x14ac:dyDescent="0.35">
      <c r="A562" t="s">
        <v>90</v>
      </c>
      <c r="B562" s="4">
        <v>43894</v>
      </c>
      <c r="C562" s="5">
        <v>1.0649999999999999</v>
      </c>
      <c r="D562" s="7">
        <v>-2.8999999999999998E-3</v>
      </c>
      <c r="E562" s="15">
        <f>IFERROR(Tableau1[[#This Row],[der]]/VLOOKUP(Tableau1[[#This Row],[code]],Tableau2[],3,0),"")</f>
        <v>1.0018814675446848</v>
      </c>
    </row>
    <row r="563" spans="1:5" x14ac:dyDescent="0.35">
      <c r="A563" t="s">
        <v>90</v>
      </c>
      <c r="B563" s="4">
        <v>43895</v>
      </c>
      <c r="C563" s="5">
        <v>1.0620000000000001</v>
      </c>
      <c r="D563" s="7">
        <v>-2.8000000000000004E-3</v>
      </c>
      <c r="E563" s="15">
        <f>IFERROR(Tableau1[[#This Row],[der]]/VLOOKUP(Tableau1[[#This Row],[code]],Tableau2[],3,0),"")</f>
        <v>0.99905926622765773</v>
      </c>
    </row>
    <row r="564" spans="1:5" x14ac:dyDescent="0.35">
      <c r="A564" t="s">
        <v>90</v>
      </c>
      <c r="B564" s="4">
        <v>43896</v>
      </c>
      <c r="C564" s="5">
        <v>1.06</v>
      </c>
      <c r="D564" s="7">
        <v>-2.5999999999999999E-3</v>
      </c>
      <c r="E564" s="15">
        <f>IFERROR(Tableau1[[#This Row],[der]]/VLOOKUP(Tableau1[[#This Row],[code]],Tableau2[],3,0),"")</f>
        <v>0.99717779868297285</v>
      </c>
    </row>
    <row r="565" spans="1:5" x14ac:dyDescent="0.35">
      <c r="A565" t="s">
        <v>90</v>
      </c>
      <c r="B565" s="4">
        <v>43899</v>
      </c>
      <c r="C565" s="5">
        <v>1.0589999999999999</v>
      </c>
      <c r="D565" s="7">
        <v>-1E-4</v>
      </c>
      <c r="E565" s="15">
        <f>IFERROR(Tableau1[[#This Row],[der]]/VLOOKUP(Tableau1[[#This Row],[code]],Tableau2[],3,0),"")</f>
        <v>0.99623706491063024</v>
      </c>
    </row>
    <row r="566" spans="1:5" x14ac:dyDescent="0.35">
      <c r="A566" t="s">
        <v>90</v>
      </c>
      <c r="B566" s="4">
        <v>43900</v>
      </c>
      <c r="C566" s="5">
        <v>1.0609999999999999</v>
      </c>
      <c r="D566" s="7">
        <v>1.6000000000000001E-3</v>
      </c>
      <c r="E566" s="15">
        <f>IFERROR(Tableau1[[#This Row],[der]]/VLOOKUP(Tableau1[[#This Row],[code]],Tableau2[],3,0),"")</f>
        <v>0.99811853245531512</v>
      </c>
    </row>
    <row r="567" spans="1:5" x14ac:dyDescent="0.35">
      <c r="A567" t="s">
        <v>90</v>
      </c>
      <c r="B567" s="4">
        <v>43901</v>
      </c>
      <c r="C567" s="5">
        <v>1.0569999999999999</v>
      </c>
      <c r="D567" s="7">
        <v>-2.3E-3</v>
      </c>
      <c r="E567" s="15">
        <f>IFERROR(Tableau1[[#This Row],[der]]/VLOOKUP(Tableau1[[#This Row],[code]],Tableau2[],3,0),"")</f>
        <v>0.99435559736594548</v>
      </c>
    </row>
    <row r="568" spans="1:5" x14ac:dyDescent="0.35">
      <c r="A568" t="s">
        <v>91</v>
      </c>
      <c r="B568" s="4">
        <v>43893</v>
      </c>
      <c r="C568" s="5">
        <v>119.69</v>
      </c>
      <c r="D568" s="7">
        <v>-7.7000000000000002E-3</v>
      </c>
      <c r="E568" s="15">
        <f>IFERROR(Tableau1[[#This Row],[der]]/VLOOKUP(Tableau1[[#This Row],[code]],Tableau2[],3,0),"")</f>
        <v>0.99517751725284775</v>
      </c>
    </row>
    <row r="569" spans="1:5" x14ac:dyDescent="0.35">
      <c r="A569" t="s">
        <v>91</v>
      </c>
      <c r="B569" s="4">
        <v>43894</v>
      </c>
      <c r="C569" s="5">
        <v>119.75</v>
      </c>
      <c r="D569" s="7">
        <v>2.9999999999999997E-4</v>
      </c>
      <c r="E569" s="15">
        <f>IFERROR(Tableau1[[#This Row],[der]]/VLOOKUP(Tableau1[[#This Row],[code]],Tableau2[],3,0),"")</f>
        <v>0.9956763947784153</v>
      </c>
    </row>
    <row r="570" spans="1:5" x14ac:dyDescent="0.35">
      <c r="A570" t="s">
        <v>91</v>
      </c>
      <c r="B570" s="4">
        <v>43895</v>
      </c>
      <c r="C570" s="5">
        <v>119.21</v>
      </c>
      <c r="D570" s="7">
        <v>-4.6999999999999993E-3</v>
      </c>
      <c r="E570" s="15">
        <f>IFERROR(Tableau1[[#This Row],[der]]/VLOOKUP(Tableau1[[#This Row],[code]],Tableau2[],3,0),"")</f>
        <v>0.99118649704830797</v>
      </c>
    </row>
    <row r="571" spans="1:5" x14ac:dyDescent="0.35">
      <c r="A571" t="s">
        <v>91</v>
      </c>
      <c r="B571" s="4">
        <v>43896</v>
      </c>
      <c r="C571" s="5">
        <v>118.899</v>
      </c>
      <c r="D571" s="7">
        <v>-2.7000000000000001E-3</v>
      </c>
      <c r="E571" s="15">
        <f>IFERROR(Tableau1[[#This Row],[der]]/VLOOKUP(Tableau1[[#This Row],[code]],Tableau2[],3,0),"")</f>
        <v>0.98860064854078333</v>
      </c>
    </row>
    <row r="572" spans="1:5" x14ac:dyDescent="0.35">
      <c r="A572" t="s">
        <v>91</v>
      </c>
      <c r="B572" s="4">
        <v>43899</v>
      </c>
      <c r="C572" s="5">
        <v>117.09</v>
      </c>
      <c r="D572" s="7">
        <v>-1.52E-2</v>
      </c>
      <c r="E572" s="15">
        <f>IFERROR(Tableau1[[#This Row],[der]]/VLOOKUP(Tableau1[[#This Row],[code]],Tableau2[],3,0),"")</f>
        <v>0.97355949114492402</v>
      </c>
    </row>
    <row r="573" spans="1:5" x14ac:dyDescent="0.35">
      <c r="A573" t="s">
        <v>91</v>
      </c>
      <c r="B573" s="4">
        <v>43900</v>
      </c>
      <c r="C573" s="5">
        <v>118.87</v>
      </c>
      <c r="D573" s="7">
        <v>1.5100000000000001E-2</v>
      </c>
      <c r="E573" s="15">
        <f>IFERROR(Tableau1[[#This Row],[der]]/VLOOKUP(Tableau1[[#This Row],[code]],Tableau2[],3,0),"")</f>
        <v>0.98835952440342567</v>
      </c>
    </row>
    <row r="574" spans="1:5" x14ac:dyDescent="0.35">
      <c r="A574" t="s">
        <v>91</v>
      </c>
      <c r="B574" s="4">
        <v>43901</v>
      </c>
      <c r="C574" s="5">
        <v>117.81</v>
      </c>
      <c r="D574" s="7">
        <v>-8.6E-3</v>
      </c>
      <c r="E574" s="15">
        <f>IFERROR(Tableau1[[#This Row],[der]]/VLOOKUP(Tableau1[[#This Row],[code]],Tableau2[],3,0),"")</f>
        <v>0.97954602145173364</v>
      </c>
    </row>
    <row r="575" spans="1:5" x14ac:dyDescent="0.35">
      <c r="A575" t="s">
        <v>92</v>
      </c>
      <c r="B575" s="4">
        <v>43893</v>
      </c>
      <c r="C575" s="5">
        <v>107.16500000000001</v>
      </c>
      <c r="D575" s="7">
        <v>-1.06E-2</v>
      </c>
      <c r="E575" s="15">
        <f>IFERROR(Tableau1[[#This Row],[der]]/VLOOKUP(Tableau1[[#This Row],[code]],Tableau2[],3,0),"")</f>
        <v>0.96303851614874458</v>
      </c>
    </row>
    <row r="576" spans="1:5" x14ac:dyDescent="0.35">
      <c r="A576" t="s">
        <v>92</v>
      </c>
      <c r="B576" s="4">
        <v>43894</v>
      </c>
      <c r="C576" s="5">
        <v>107.57299999999999</v>
      </c>
      <c r="D576" s="7">
        <v>3.9000000000000003E-3</v>
      </c>
      <c r="E576" s="15">
        <f>IFERROR(Tableau1[[#This Row],[der]]/VLOOKUP(Tableau1[[#This Row],[code]],Tableau2[],3,0),"")</f>
        <v>0.96670500907636714</v>
      </c>
    </row>
    <row r="577" spans="1:5" x14ac:dyDescent="0.35">
      <c r="A577" t="s">
        <v>92</v>
      </c>
      <c r="B577" s="4">
        <v>43895</v>
      </c>
      <c r="C577" s="5">
        <v>106.13800000000001</v>
      </c>
      <c r="D577" s="7">
        <v>-1.32E-2</v>
      </c>
      <c r="E577" s="15">
        <f>IFERROR(Tableau1[[#This Row],[der]]/VLOOKUP(Tableau1[[#This Row],[code]],Tableau2[],3,0),"")</f>
        <v>0.95380937831377266</v>
      </c>
    </row>
    <row r="578" spans="1:5" x14ac:dyDescent="0.35">
      <c r="A578" t="s">
        <v>92</v>
      </c>
      <c r="B578" s="4">
        <v>43896</v>
      </c>
      <c r="C578" s="5">
        <v>105.374</v>
      </c>
      <c r="D578" s="7">
        <v>-7.4999999999999997E-3</v>
      </c>
      <c r="E578" s="15">
        <f>IFERROR(Tableau1[[#This Row],[der]]/VLOOKUP(Tableau1[[#This Row],[code]],Tableau2[],3,0),"")</f>
        <v>0.94694369057675365</v>
      </c>
    </row>
    <row r="579" spans="1:5" x14ac:dyDescent="0.35">
      <c r="A579" t="s">
        <v>92</v>
      </c>
      <c r="B579" s="4">
        <v>43899</v>
      </c>
      <c r="C579" s="5">
        <v>102.325</v>
      </c>
      <c r="D579" s="7">
        <v>-2.8900000000000002E-2</v>
      </c>
      <c r="E579" s="15">
        <f>IFERROR(Tableau1[[#This Row],[der]]/VLOOKUP(Tableau1[[#This Row],[code]],Tableau2[],3,0),"")</f>
        <v>0.91954384514459275</v>
      </c>
    </row>
    <row r="580" spans="1:5" x14ac:dyDescent="0.35">
      <c r="A580" t="s">
        <v>92</v>
      </c>
      <c r="B580" s="4">
        <v>43900</v>
      </c>
      <c r="C580" s="5">
        <v>105.11</v>
      </c>
      <c r="D580" s="7">
        <v>2.6600000000000002E-2</v>
      </c>
      <c r="E580" s="15">
        <f>IFERROR(Tableau1[[#This Row],[der]]/VLOOKUP(Tableau1[[#This Row],[code]],Tableau2[],3,0),"")</f>
        <v>0.94457125397652719</v>
      </c>
    </row>
    <row r="581" spans="1:5" x14ac:dyDescent="0.35">
      <c r="A581" t="s">
        <v>92</v>
      </c>
      <c r="B581" s="4">
        <v>43901</v>
      </c>
      <c r="C581" s="5">
        <v>104.73699999999999</v>
      </c>
      <c r="D581" s="7">
        <v>-3.4000000000000002E-3</v>
      </c>
      <c r="E581" s="15">
        <f>IFERROR(Tableau1[[#This Row],[der]]/VLOOKUP(Tableau1[[#This Row],[code]],Tableau2[],3,0),"")</f>
        <v>0.94121928862847992</v>
      </c>
    </row>
    <row r="582" spans="1:5" x14ac:dyDescent="0.35">
      <c r="A582" t="s">
        <v>93</v>
      </c>
      <c r="B582" s="4">
        <v>43895</v>
      </c>
      <c r="C582" s="5">
        <v>0.14399999999999999</v>
      </c>
      <c r="D582" s="7">
        <v>-1.5E-3</v>
      </c>
      <c r="E582" s="15">
        <f>IFERROR(Tableau1[[#This Row],[der]]/VLOOKUP(Tableau1[[#This Row],[code]],Tableau2[],3,0),"")</f>
        <v>1.0069930069930071</v>
      </c>
    </row>
    <row r="583" spans="1:5" x14ac:dyDescent="0.35">
      <c r="A583" t="s">
        <v>93</v>
      </c>
      <c r="B583" s="4">
        <v>43896</v>
      </c>
      <c r="C583" s="5">
        <v>0.14399999999999999</v>
      </c>
      <c r="D583" s="7">
        <v>7.000000000000001E-4</v>
      </c>
      <c r="E583" s="15">
        <f>IFERROR(Tableau1[[#This Row],[der]]/VLOOKUP(Tableau1[[#This Row],[code]],Tableau2[],3,0),"")</f>
        <v>1.0069930069930071</v>
      </c>
    </row>
    <row r="584" spans="1:5" x14ac:dyDescent="0.35">
      <c r="A584" t="s">
        <v>93</v>
      </c>
      <c r="B584" s="4">
        <v>43899</v>
      </c>
      <c r="C584" s="5">
        <v>0.14399999999999999</v>
      </c>
      <c r="D584" s="7">
        <v>-2.0999999999999999E-3</v>
      </c>
      <c r="E584" s="15">
        <f>IFERROR(Tableau1[[#This Row],[der]]/VLOOKUP(Tableau1[[#This Row],[code]],Tableau2[],3,0),"")</f>
        <v>1.0069930069930071</v>
      </c>
    </row>
    <row r="585" spans="1:5" x14ac:dyDescent="0.35">
      <c r="A585" t="s">
        <v>93</v>
      </c>
      <c r="B585" s="4">
        <v>43900</v>
      </c>
      <c r="C585" s="5">
        <v>0.14399999999999999</v>
      </c>
      <c r="D585" s="7">
        <v>-1.5E-3</v>
      </c>
      <c r="E585" s="15">
        <f>IFERROR(Tableau1[[#This Row],[der]]/VLOOKUP(Tableau1[[#This Row],[code]],Tableau2[],3,0),"")</f>
        <v>1.0069930069930071</v>
      </c>
    </row>
    <row r="586" spans="1:5" x14ac:dyDescent="0.35">
      <c r="A586" t="s">
        <v>93</v>
      </c>
      <c r="B586" s="4">
        <v>43901</v>
      </c>
      <c r="C586" s="5">
        <v>0.14399999999999999</v>
      </c>
      <c r="D586" s="7">
        <v>-5.9999999999999995E-4</v>
      </c>
      <c r="E586" s="15">
        <f>IFERROR(Tableau1[[#This Row],[der]]/VLOOKUP(Tableau1[[#This Row],[code]],Tableau2[],3,0),"")</f>
        <v>1.0069930069930071</v>
      </c>
    </row>
    <row r="587" spans="1:5" x14ac:dyDescent="0.35">
      <c r="A587" t="s">
        <v>94</v>
      </c>
      <c r="B587" s="4">
        <v>43895</v>
      </c>
      <c r="C587" s="5">
        <v>45.97</v>
      </c>
      <c r="D587" s="7">
        <v>-2.5899999999999999E-2</v>
      </c>
      <c r="E587" s="15">
        <f>IFERROR(Tableau1[[#This Row],[der]]/VLOOKUP(Tableau1[[#This Row],[code]],Tableau2[],3,0),"")</f>
        <v>0.86166822867853787</v>
      </c>
    </row>
    <row r="588" spans="1:5" x14ac:dyDescent="0.35">
      <c r="A588" t="s">
        <v>94</v>
      </c>
      <c r="B588" s="4">
        <v>43896</v>
      </c>
      <c r="C588" s="5">
        <v>41.62</v>
      </c>
      <c r="D588" s="7">
        <v>-9.7200000000000009E-2</v>
      </c>
      <c r="E588" s="15">
        <f>IFERROR(Tableau1[[#This Row],[der]]/VLOOKUP(Tableau1[[#This Row],[code]],Tableau2[],3,0),"")</f>
        <v>0.78013120899718835</v>
      </c>
    </row>
    <row r="589" spans="1:5" x14ac:dyDescent="0.35">
      <c r="A589" t="s">
        <v>94</v>
      </c>
      <c r="B589" s="4">
        <v>43899</v>
      </c>
      <c r="C589" s="5">
        <v>30.15</v>
      </c>
      <c r="D589" s="7">
        <v>-0.27440000000000003</v>
      </c>
      <c r="E589" s="15">
        <f>IFERROR(Tableau1[[#This Row],[der]]/VLOOKUP(Tableau1[[#This Row],[code]],Tableau2[],3,0),"")</f>
        <v>0.56513589503280226</v>
      </c>
    </row>
    <row r="590" spans="1:5" x14ac:dyDescent="0.35">
      <c r="A590" t="s">
        <v>94</v>
      </c>
      <c r="B590" s="4">
        <v>43900</v>
      </c>
      <c r="C590" s="5">
        <v>34.700000000000003</v>
      </c>
      <c r="D590" s="7">
        <v>0.15090000000000001</v>
      </c>
      <c r="E590" s="15">
        <f>IFERROR(Tableau1[[#This Row],[der]]/VLOOKUP(Tableau1[[#This Row],[code]],Tableau2[],3,0),"")</f>
        <v>0.65042174320524837</v>
      </c>
    </row>
    <row r="591" spans="1:5" x14ac:dyDescent="0.35">
      <c r="A591" t="s">
        <v>94</v>
      </c>
      <c r="B591" s="4">
        <v>43901</v>
      </c>
      <c r="C591" s="5">
        <v>33.01</v>
      </c>
      <c r="D591" s="7">
        <v>-4.87E-2</v>
      </c>
      <c r="E591" s="15">
        <f>IFERROR(Tableau1[[#This Row],[der]]/VLOOKUP(Tableau1[[#This Row],[code]],Tableau2[],3,0),"")</f>
        <v>0.61874414245548259</v>
      </c>
    </row>
    <row r="592" spans="1:5" x14ac:dyDescent="0.35">
      <c r="A592" t="s">
        <v>95</v>
      </c>
      <c r="B592" s="4">
        <v>43895</v>
      </c>
      <c r="C592" s="5">
        <v>50.05</v>
      </c>
      <c r="D592" s="7">
        <v>-2.8300000000000002E-2</v>
      </c>
      <c r="E592" s="15">
        <f>IFERROR(Tableau1[[#This Row],[der]]/VLOOKUP(Tableau1[[#This Row],[code]],Tableau2[],3,0),"")</f>
        <v>0.84316037735849048</v>
      </c>
    </row>
    <row r="593" spans="1:5" x14ac:dyDescent="0.35">
      <c r="A593" t="s">
        <v>95</v>
      </c>
      <c r="B593" s="4">
        <v>43896</v>
      </c>
      <c r="C593" s="5">
        <v>45.56</v>
      </c>
      <c r="D593" s="7">
        <v>-9.2100000000000015E-2</v>
      </c>
      <c r="E593" s="15">
        <f>IFERROR(Tableau1[[#This Row],[der]]/VLOOKUP(Tableau1[[#This Row],[code]],Tableau2[],3,0),"")</f>
        <v>0.76752021563342321</v>
      </c>
    </row>
    <row r="594" spans="1:5" x14ac:dyDescent="0.35">
      <c r="A594" t="s">
        <v>95</v>
      </c>
      <c r="B594" s="4">
        <v>43899</v>
      </c>
      <c r="C594" s="5">
        <v>33.42</v>
      </c>
      <c r="D594" s="7">
        <v>-0.26550000000000001</v>
      </c>
      <c r="E594" s="15">
        <f>IFERROR(Tableau1[[#This Row],[der]]/VLOOKUP(Tableau1[[#This Row],[code]],Tableau2[],3,0),"")</f>
        <v>0.56300539083557954</v>
      </c>
    </row>
    <row r="595" spans="1:5" x14ac:dyDescent="0.35">
      <c r="A595" t="s">
        <v>95</v>
      </c>
      <c r="B595" s="4">
        <v>43900</v>
      </c>
      <c r="C595" s="5">
        <v>37.78</v>
      </c>
      <c r="D595" s="7">
        <v>0.1305</v>
      </c>
      <c r="E595" s="15">
        <f>IFERROR(Tableau1[[#This Row],[der]]/VLOOKUP(Tableau1[[#This Row],[code]],Tableau2[],3,0),"")</f>
        <v>0.63645552560646901</v>
      </c>
    </row>
    <row r="596" spans="1:5" x14ac:dyDescent="0.35">
      <c r="A596" t="s">
        <v>95</v>
      </c>
      <c r="B596" s="4">
        <v>43901</v>
      </c>
      <c r="C596" s="5">
        <v>35.840000000000003</v>
      </c>
      <c r="D596" s="7">
        <v>-5.1299999999999998E-2</v>
      </c>
      <c r="E596" s="15">
        <f>IFERROR(Tableau1[[#This Row],[der]]/VLOOKUP(Tableau1[[#This Row],[code]],Tableau2[],3,0),"")</f>
        <v>0.60377358490566047</v>
      </c>
    </row>
    <row r="597" spans="1:5" x14ac:dyDescent="0.35">
      <c r="A597" t="s">
        <v>96</v>
      </c>
      <c r="B597" s="4">
        <v>43895</v>
      </c>
      <c r="C597" s="5">
        <v>1666.4</v>
      </c>
      <c r="D597" s="7">
        <v>1.61E-2</v>
      </c>
      <c r="E597" s="15">
        <f>IFERROR(Tableau1[[#This Row],[der]]/VLOOKUP(Tableau1[[#This Row],[code]],Tableau2[],3,0),"")</f>
        <v>1.0366407465007776</v>
      </c>
    </row>
    <row r="598" spans="1:5" x14ac:dyDescent="0.35">
      <c r="A598" t="s">
        <v>96</v>
      </c>
      <c r="B598" s="4">
        <v>43896</v>
      </c>
      <c r="C598" s="5">
        <v>1670.8</v>
      </c>
      <c r="D598" s="7">
        <v>1.6000000000000001E-3</v>
      </c>
      <c r="E598" s="15">
        <f>IFERROR(Tableau1[[#This Row],[der]]/VLOOKUP(Tableau1[[#This Row],[code]],Tableau2[],3,0),"")</f>
        <v>1.0393779160186625</v>
      </c>
    </row>
    <row r="599" spans="1:5" x14ac:dyDescent="0.35">
      <c r="A599" t="s">
        <v>96</v>
      </c>
      <c r="B599" s="4">
        <v>43899</v>
      </c>
      <c r="C599" s="5">
        <v>1674.1</v>
      </c>
      <c r="D599" s="7">
        <v>7.000000000000001E-4</v>
      </c>
      <c r="E599" s="15">
        <f>IFERROR(Tableau1[[#This Row],[der]]/VLOOKUP(Tableau1[[#This Row],[code]],Tableau2[],3,0),"")</f>
        <v>1.0414307931570761</v>
      </c>
    </row>
    <row r="600" spans="1:5" x14ac:dyDescent="0.35">
      <c r="A600" t="s">
        <v>96</v>
      </c>
      <c r="B600" s="4">
        <v>43900</v>
      </c>
      <c r="C600" s="5">
        <v>1648.9</v>
      </c>
      <c r="D600" s="7">
        <v>1.1999999999999999E-3</v>
      </c>
      <c r="E600" s="15">
        <f>IFERROR(Tableau1[[#This Row],[der]]/VLOOKUP(Tableau1[[#This Row],[code]],Tableau2[],3,0),"")</f>
        <v>1.0257542768273717</v>
      </c>
    </row>
    <row r="601" spans="1:5" x14ac:dyDescent="0.35">
      <c r="A601" t="s">
        <v>96</v>
      </c>
      <c r="B601" s="4">
        <v>43901</v>
      </c>
      <c r="C601" s="5">
        <v>1637</v>
      </c>
      <c r="D601" s="7">
        <v>2.9999999999999997E-4</v>
      </c>
      <c r="E601" s="15">
        <f>IFERROR(Tableau1[[#This Row],[der]]/VLOOKUP(Tableau1[[#This Row],[code]],Tableau2[],3,0),"")</f>
        <v>1.0183514774494558</v>
      </c>
    </row>
    <row r="602" spans="1:5" x14ac:dyDescent="0.35">
      <c r="A602" t="s">
        <v>44</v>
      </c>
      <c r="B602" s="4">
        <v>43894</v>
      </c>
      <c r="C602" s="5">
        <v>5694.35</v>
      </c>
      <c r="D602" s="7">
        <v>9.7000000000000003E-3</v>
      </c>
      <c r="E602" s="15">
        <f>IFERROR(Tableau1[[#This Row],[der]]/VLOOKUP(Tableau1[[#This Row],[code]],Tableau2[],3,0),"")</f>
        <v>0.98946133796698532</v>
      </c>
    </row>
    <row r="603" spans="1:5" x14ac:dyDescent="0.35">
      <c r="A603" t="s">
        <v>44</v>
      </c>
      <c r="B603" s="4">
        <v>43895</v>
      </c>
      <c r="C603" s="5">
        <v>5667.25</v>
      </c>
      <c r="D603" s="7">
        <v>0</v>
      </c>
      <c r="E603" s="15">
        <f>IFERROR(Tableau1[[#This Row],[der]]/VLOOKUP(Tableau1[[#This Row],[code]],Tableau2[],3,0),"")</f>
        <v>0.98475238922675934</v>
      </c>
    </row>
    <row r="604" spans="1:5" x14ac:dyDescent="0.35">
      <c r="A604" t="s">
        <v>44</v>
      </c>
      <c r="B604" s="4">
        <v>43896</v>
      </c>
      <c r="C604" s="5">
        <v>5623.5</v>
      </c>
      <c r="D604" s="7">
        <v>-7.7000000000000002E-3</v>
      </c>
      <c r="E604" s="15">
        <f>IFERROR(Tableau1[[#This Row],[der]]/VLOOKUP(Tableau1[[#This Row],[code]],Tableau2[],3,0),"")</f>
        <v>0.97715030408340575</v>
      </c>
    </row>
    <row r="605" spans="1:5" x14ac:dyDescent="0.35">
      <c r="A605" t="s">
        <v>44</v>
      </c>
      <c r="B605" s="4">
        <v>43899</v>
      </c>
      <c r="C605" s="5">
        <v>5482.85</v>
      </c>
      <c r="D605" s="7">
        <v>-3.2500000000000001E-2</v>
      </c>
      <c r="E605" s="15">
        <f>IFERROR(Tableau1[[#This Row],[der]]/VLOOKUP(Tableau1[[#This Row],[code]],Tableau2[],3,0),"")</f>
        <v>0.95271068635968725</v>
      </c>
    </row>
    <row r="606" spans="1:5" x14ac:dyDescent="0.35">
      <c r="A606" t="s">
        <v>44</v>
      </c>
      <c r="B606" s="4">
        <v>43900</v>
      </c>
      <c r="C606" s="5">
        <v>5521.95</v>
      </c>
      <c r="D606" s="7">
        <v>-1.8100000000000002E-2</v>
      </c>
      <c r="E606" s="15">
        <f>IFERROR(Tableau1[[#This Row],[der]]/VLOOKUP(Tableau1[[#This Row],[code]],Tableau2[],3,0),"")</f>
        <v>0.95950477845351867</v>
      </c>
    </row>
    <row r="607" spans="1:5" x14ac:dyDescent="0.35">
      <c r="A607" t="s">
        <v>47</v>
      </c>
      <c r="B607" s="4">
        <v>43894</v>
      </c>
      <c r="C607" s="5">
        <v>1395</v>
      </c>
      <c r="D607" s="7">
        <v>2.5699999999999997E-2</v>
      </c>
      <c r="E607" s="15">
        <f>IFERROR(Tableau1[[#This Row],[der]]/VLOOKUP(Tableau1[[#This Row],[code]],Tableau2[],3,0),"")</f>
        <v>1.0182481751824817</v>
      </c>
    </row>
    <row r="608" spans="1:5" x14ac:dyDescent="0.35">
      <c r="A608" t="s">
        <v>47</v>
      </c>
      <c r="B608" s="4">
        <v>43895</v>
      </c>
      <c r="C608" s="5">
        <v>1385.25</v>
      </c>
      <c r="D608" s="7">
        <v>3.8E-3</v>
      </c>
      <c r="E608" s="15">
        <f>IFERROR(Tableau1[[#This Row],[der]]/VLOOKUP(Tableau1[[#This Row],[code]],Tableau2[],3,0),"")</f>
        <v>1.0111313868613139</v>
      </c>
    </row>
    <row r="609" spans="1:5" x14ac:dyDescent="0.35">
      <c r="A609" t="s">
        <v>47</v>
      </c>
      <c r="B609" s="4">
        <v>43896</v>
      </c>
      <c r="C609" s="5">
        <v>1375</v>
      </c>
      <c r="D609" s="7">
        <v>-7.4000000000000003E-3</v>
      </c>
      <c r="E609" s="15">
        <f>IFERROR(Tableau1[[#This Row],[der]]/VLOOKUP(Tableau1[[#This Row],[code]],Tableau2[],3,0),"")</f>
        <v>1.0036496350364963</v>
      </c>
    </row>
    <row r="610" spans="1:5" x14ac:dyDescent="0.35">
      <c r="A610" t="s">
        <v>47</v>
      </c>
      <c r="B610" s="4">
        <v>43899</v>
      </c>
      <c r="C610" s="5">
        <v>1380</v>
      </c>
      <c r="D610" s="7">
        <v>-3.8E-3</v>
      </c>
      <c r="E610" s="15">
        <f>IFERROR(Tableau1[[#This Row],[der]]/VLOOKUP(Tableau1[[#This Row],[code]],Tableau2[],3,0),"")</f>
        <v>1.0072992700729928</v>
      </c>
    </row>
    <row r="611" spans="1:5" x14ac:dyDescent="0.35">
      <c r="A611" t="s">
        <v>47</v>
      </c>
      <c r="B611" s="4">
        <v>43900</v>
      </c>
      <c r="C611" s="5">
        <v>1375</v>
      </c>
      <c r="D611" s="7">
        <v>0</v>
      </c>
      <c r="E611" s="15">
        <f>IFERROR(Tableau1[[#This Row],[der]]/VLOOKUP(Tableau1[[#This Row],[code]],Tableau2[],3,0),"")</f>
        <v>1.0036496350364963</v>
      </c>
    </row>
    <row r="612" spans="1:5" x14ac:dyDescent="0.35">
      <c r="A612" t="s">
        <v>49</v>
      </c>
      <c r="B612" s="4">
        <v>43893</v>
      </c>
      <c r="C612" s="5">
        <v>5.2880000000000003</v>
      </c>
      <c r="D612" s="7">
        <v>4.7999999999999996E-3</v>
      </c>
      <c r="E612" s="15">
        <f>IFERROR(Tableau1[[#This Row],[der]]/VLOOKUP(Tableau1[[#This Row],[code]],Tableau2[],3,0),"")</f>
        <v>0.93510167992926618</v>
      </c>
    </row>
    <row r="613" spans="1:5" x14ac:dyDescent="0.35">
      <c r="A613" t="s">
        <v>49</v>
      </c>
      <c r="B613" s="4">
        <v>43894</v>
      </c>
      <c r="C613" s="5">
        <v>5.2149999999999999</v>
      </c>
      <c r="D613" s="7">
        <v>-1.37E-2</v>
      </c>
      <c r="E613" s="15">
        <f>IFERROR(Tableau1[[#This Row],[der]]/VLOOKUP(Tableau1[[#This Row],[code]],Tableau2[],3,0),"")</f>
        <v>0.9221927497789566</v>
      </c>
    </row>
    <row r="614" spans="1:5" x14ac:dyDescent="0.35">
      <c r="A614" t="s">
        <v>49</v>
      </c>
      <c r="B614" s="4">
        <v>43895</v>
      </c>
      <c r="C614" s="5">
        <v>5.2430000000000003</v>
      </c>
      <c r="D614" s="7">
        <v>5.3E-3</v>
      </c>
      <c r="E614" s="15">
        <f>IFERROR(Tableau1[[#This Row],[der]]/VLOOKUP(Tableau1[[#This Row],[code]],Tableau2[],3,0),"")</f>
        <v>0.92714412024756854</v>
      </c>
    </row>
    <row r="615" spans="1:5" x14ac:dyDescent="0.35">
      <c r="A615" t="s">
        <v>49</v>
      </c>
      <c r="B615" s="4">
        <v>43898</v>
      </c>
      <c r="C615" s="5">
        <v>5.16</v>
      </c>
      <c r="D615" s="7">
        <v>-1.5700000000000002E-2</v>
      </c>
      <c r="E615" s="15">
        <f>IFERROR(Tableau1[[#This Row],[der]]/VLOOKUP(Tableau1[[#This Row],[code]],Tableau2[],3,0),"")</f>
        <v>0.91246684350132623</v>
      </c>
    </row>
    <row r="616" spans="1:5" x14ac:dyDescent="0.35">
      <c r="A616" t="s">
        <v>49</v>
      </c>
      <c r="B616" s="4">
        <v>43899</v>
      </c>
      <c r="C616" s="5">
        <v>5.23</v>
      </c>
      <c r="D616" s="7">
        <v>-2.3999999999999998E-3</v>
      </c>
      <c r="E616" s="15">
        <f>IFERROR(Tableau1[[#This Row],[der]]/VLOOKUP(Tableau1[[#This Row],[code]],Tableau2[],3,0),"")</f>
        <v>0.92484526967285596</v>
      </c>
    </row>
    <row r="617" spans="1:5" x14ac:dyDescent="0.35">
      <c r="A617" t="s">
        <v>49</v>
      </c>
      <c r="B617" s="4">
        <v>43900</v>
      </c>
      <c r="C617" s="5">
        <v>5.258</v>
      </c>
      <c r="D617" s="7">
        <v>8.6E-3</v>
      </c>
      <c r="E617" s="15">
        <f>IFERROR(Tableau1[[#This Row],[der]]/VLOOKUP(Tableau1[[#This Row],[code]],Tableau2[],3,0),"")</f>
        <v>0.92979664014146768</v>
      </c>
    </row>
    <row r="618" spans="1:5" x14ac:dyDescent="0.35">
      <c r="A618" t="s">
        <v>49</v>
      </c>
      <c r="B618" s="4">
        <v>43901</v>
      </c>
      <c r="C618" s="5">
        <v>5.173</v>
      </c>
      <c r="D618" s="7">
        <v>-7.7000000000000002E-3</v>
      </c>
      <c r="E618" s="15">
        <f>IFERROR(Tableau1[[#This Row],[der]]/VLOOKUP(Tableau1[[#This Row],[code]],Tableau2[],3,0),"")</f>
        <v>0.91476569407603892</v>
      </c>
    </row>
    <row r="619" spans="1:5" x14ac:dyDescent="0.35">
      <c r="A619" t="s">
        <v>51</v>
      </c>
      <c r="B619" s="4">
        <v>43900</v>
      </c>
      <c r="C619" s="5">
        <v>-0.48199999999999998</v>
      </c>
      <c r="D619" s="7">
        <v>-2.9900000000000003E-2</v>
      </c>
      <c r="E619" s="15" t="str">
        <f>IFERROR(Tableau1[[#This Row],[der]]/VLOOKUP(Tableau1[[#This Row],[code]],Tableau2[],3,0),"")</f>
        <v/>
      </c>
    </row>
    <row r="620" spans="1:5" x14ac:dyDescent="0.35">
      <c r="A620" t="s">
        <v>53</v>
      </c>
      <c r="B620" s="4">
        <v>43895</v>
      </c>
      <c r="C620" s="5">
        <v>198.69</v>
      </c>
      <c r="D620" s="7">
        <v>-4.8099999999999997E-2</v>
      </c>
      <c r="E620" s="15">
        <f>IFERROR(Tableau1[[#This Row],[der]]/VLOOKUP(Tableau1[[#This Row],[code]],Tableau2[],3,0),"")</f>
        <v>0.83711817990309667</v>
      </c>
    </row>
    <row r="621" spans="1:5" x14ac:dyDescent="0.35">
      <c r="A621" t="s">
        <v>53</v>
      </c>
      <c r="B621" s="4">
        <v>43896</v>
      </c>
      <c r="C621" s="5">
        <v>192.86</v>
      </c>
      <c r="D621" s="7">
        <v>-2.9300000000000003E-2</v>
      </c>
      <c r="E621" s="15">
        <f>IFERROR(Tableau1[[#This Row],[der]]/VLOOKUP(Tableau1[[#This Row],[code]],Tableau2[],3,0),"")</f>
        <v>0.81255529808299987</v>
      </c>
    </row>
    <row r="622" spans="1:5" x14ac:dyDescent="0.35">
      <c r="A622" t="s">
        <v>53</v>
      </c>
      <c r="B622" s="4">
        <v>43899</v>
      </c>
      <c r="C622" s="5">
        <v>172.89</v>
      </c>
      <c r="D622" s="7">
        <v>-0.10339999999999999</v>
      </c>
      <c r="E622" s="15">
        <f>IFERROR(Tableau1[[#This Row],[der]]/VLOOKUP(Tableau1[[#This Row],[code]],Tableau2[],3,0),"")</f>
        <v>0.72841794817779648</v>
      </c>
    </row>
    <row r="623" spans="1:5" x14ac:dyDescent="0.35">
      <c r="A623" t="s">
        <v>53</v>
      </c>
      <c r="B623" s="4">
        <v>43900</v>
      </c>
      <c r="C623" s="5">
        <v>184.49</v>
      </c>
      <c r="D623" s="7">
        <v>6.7099999999999993E-2</v>
      </c>
      <c r="E623" s="15">
        <f>IFERROR(Tableau1[[#This Row],[der]]/VLOOKUP(Tableau1[[#This Row],[code]],Tableau2[],3,0),"")</f>
        <v>0.77729092058141991</v>
      </c>
    </row>
    <row r="624" spans="1:5" x14ac:dyDescent="0.35">
      <c r="A624" t="s">
        <v>53</v>
      </c>
      <c r="B624" s="4">
        <v>43901</v>
      </c>
      <c r="C624" s="5">
        <v>171.85</v>
      </c>
      <c r="D624" s="7">
        <v>-6.8499999999999991E-2</v>
      </c>
      <c r="E624" s="15">
        <f>IFERROR(Tableau1[[#This Row],[der]]/VLOOKUP(Tableau1[[#This Row],[code]],Tableau2[],3,0),"")</f>
        <v>0.7240362334105751</v>
      </c>
    </row>
    <row r="625" spans="1:5" x14ac:dyDescent="0.35">
      <c r="A625" t="s">
        <v>55</v>
      </c>
      <c r="B625" s="4">
        <v>43895</v>
      </c>
      <c r="C625" s="5">
        <v>122</v>
      </c>
      <c r="D625" s="7">
        <v>-3.9E-2</v>
      </c>
      <c r="E625" s="15">
        <f>IFERROR(Tableau1[[#This Row],[der]]/VLOOKUP(Tableau1[[#This Row],[code]],Tableau2[],3,0),"")</f>
        <v>0.8359027064063036</v>
      </c>
    </row>
    <row r="626" spans="1:5" x14ac:dyDescent="0.35">
      <c r="A626" t="s">
        <v>55</v>
      </c>
      <c r="B626" s="4">
        <v>43896</v>
      </c>
      <c r="C626" s="5">
        <v>115.15</v>
      </c>
      <c r="D626" s="7">
        <v>-5.6100000000000004E-2</v>
      </c>
      <c r="E626" s="15">
        <f>IFERROR(Tableau1[[#This Row],[der]]/VLOOKUP(Tableau1[[#This Row],[code]],Tableau2[],3,0),"")</f>
        <v>0.78896882494004805</v>
      </c>
    </row>
    <row r="627" spans="1:5" x14ac:dyDescent="0.35">
      <c r="A627" t="s">
        <v>55</v>
      </c>
      <c r="B627" s="4">
        <v>43899</v>
      </c>
      <c r="C627" s="5">
        <v>107.5</v>
      </c>
      <c r="D627" s="7">
        <v>-6.6400000000000001E-2</v>
      </c>
      <c r="E627" s="15">
        <f>IFERROR(Tableau1[[#This Row],[der]]/VLOOKUP(Tableau1[[#This Row],[code]],Tableau2[],3,0),"")</f>
        <v>0.73655361425145605</v>
      </c>
    </row>
    <row r="628" spans="1:5" x14ac:dyDescent="0.35">
      <c r="A628" t="s">
        <v>55</v>
      </c>
      <c r="B628" s="4">
        <v>43900</v>
      </c>
      <c r="C628" s="5">
        <v>105.65</v>
      </c>
      <c r="D628" s="7">
        <v>-1.72E-2</v>
      </c>
      <c r="E628" s="15">
        <f>IFERROR(Tableau1[[#This Row],[der]]/VLOOKUP(Tableau1[[#This Row],[code]],Tableau2[],3,0),"")</f>
        <v>0.72387804042480308</v>
      </c>
    </row>
    <row r="629" spans="1:5" x14ac:dyDescent="0.35">
      <c r="A629" t="s">
        <v>55</v>
      </c>
      <c r="B629" s="4">
        <v>43901</v>
      </c>
      <c r="C629" s="5">
        <v>102.9</v>
      </c>
      <c r="D629" s="7">
        <v>-2.6000000000000002E-2</v>
      </c>
      <c r="E629" s="15">
        <f>IFERROR(Tableau1[[#This Row],[der]]/VLOOKUP(Tableau1[[#This Row],[code]],Tableau2[],3,0),"")</f>
        <v>0.70503597122302164</v>
      </c>
    </row>
    <row r="630" spans="1:5" x14ac:dyDescent="0.35">
      <c r="A630" t="s">
        <v>58</v>
      </c>
      <c r="B630" s="4">
        <v>43895</v>
      </c>
      <c r="C630" s="5">
        <v>45.69</v>
      </c>
      <c r="D630" s="7">
        <v>-5.1999999999999998E-3</v>
      </c>
      <c r="E630" s="15">
        <f>IFERROR(Tableau1[[#This Row],[der]]/VLOOKUP(Tableau1[[#This Row],[code]],Tableau2[],3,0),"")</f>
        <v>0.96108540176693302</v>
      </c>
    </row>
    <row r="631" spans="1:5" x14ac:dyDescent="0.35">
      <c r="A631" t="s">
        <v>58</v>
      </c>
      <c r="B631" s="4">
        <v>43896</v>
      </c>
      <c r="C631" s="5">
        <v>44.29</v>
      </c>
      <c r="D631" s="7">
        <v>-3.0600000000000002E-2</v>
      </c>
      <c r="E631" s="15">
        <f>IFERROR(Tableau1[[#This Row],[der]]/VLOOKUP(Tableau1[[#This Row],[code]],Tableau2[],3,0),"")</f>
        <v>0.93163651661758518</v>
      </c>
    </row>
    <row r="632" spans="1:5" x14ac:dyDescent="0.35">
      <c r="A632" t="s">
        <v>58</v>
      </c>
      <c r="B632" s="4">
        <v>43899</v>
      </c>
      <c r="C632" s="5">
        <v>42.72</v>
      </c>
      <c r="D632" s="7">
        <v>-3.5400000000000001E-2</v>
      </c>
      <c r="E632" s="15">
        <f>IFERROR(Tableau1[[#This Row],[der]]/VLOOKUP(Tableau1[[#This Row],[code]],Tableau2[],3,0),"")</f>
        <v>0.8986116954143879</v>
      </c>
    </row>
    <row r="633" spans="1:5" x14ac:dyDescent="0.35">
      <c r="A633" t="s">
        <v>58</v>
      </c>
      <c r="B633" s="4">
        <v>43900</v>
      </c>
      <c r="C633" s="5">
        <v>42.82</v>
      </c>
      <c r="D633" s="7">
        <v>2.3E-3</v>
      </c>
      <c r="E633" s="15">
        <f>IFERROR(Tableau1[[#This Row],[der]]/VLOOKUP(Tableau1[[#This Row],[code]],Tableau2[],3,0),"")</f>
        <v>0.90071518721076993</v>
      </c>
    </row>
    <row r="634" spans="1:5" x14ac:dyDescent="0.35">
      <c r="A634" t="s">
        <v>58</v>
      </c>
      <c r="B634" s="4">
        <v>43901</v>
      </c>
      <c r="C634" s="5">
        <v>41.61</v>
      </c>
      <c r="D634" s="7">
        <v>-2.8300000000000002E-2</v>
      </c>
      <c r="E634" s="15">
        <f>IFERROR(Tableau1[[#This Row],[der]]/VLOOKUP(Tableau1[[#This Row],[code]],Tableau2[],3,0),"")</f>
        <v>0.87526293647454778</v>
      </c>
    </row>
    <row r="635" spans="1:5" x14ac:dyDescent="0.35">
      <c r="A635" t="s">
        <v>79</v>
      </c>
      <c r="B635" s="4">
        <v>43895</v>
      </c>
      <c r="C635" s="5">
        <v>127.5</v>
      </c>
      <c r="D635" s="7">
        <v>-1.01E-2</v>
      </c>
      <c r="E635" s="15">
        <f>IFERROR(Tableau1[[#This Row],[der]]/VLOOKUP(Tableau1[[#This Row],[code]],Tableau2[],3,0),"")</f>
        <v>0.90876692801140402</v>
      </c>
    </row>
    <row r="636" spans="1:5" x14ac:dyDescent="0.35">
      <c r="A636" t="s">
        <v>79</v>
      </c>
      <c r="B636" s="4">
        <v>43896</v>
      </c>
      <c r="C636" s="5">
        <v>123.3</v>
      </c>
      <c r="D636" s="7">
        <v>-3.2899999999999999E-2</v>
      </c>
      <c r="E636" s="15">
        <f>IFERROR(Tableau1[[#This Row],[der]]/VLOOKUP(Tableau1[[#This Row],[code]],Tableau2[],3,0),"")</f>
        <v>0.87883107626514601</v>
      </c>
    </row>
    <row r="637" spans="1:5" x14ac:dyDescent="0.35">
      <c r="A637" t="s">
        <v>79</v>
      </c>
      <c r="B637" s="4">
        <v>43899</v>
      </c>
      <c r="C637" s="5">
        <v>113.95</v>
      </c>
      <c r="D637" s="7">
        <v>-7.5800000000000006E-2</v>
      </c>
      <c r="E637" s="15">
        <f>IFERROR(Tableau1[[#This Row],[der]]/VLOOKUP(Tableau1[[#This Row],[code]],Tableau2[],3,0),"")</f>
        <v>0.81218816821097639</v>
      </c>
    </row>
    <row r="638" spans="1:5" x14ac:dyDescent="0.35">
      <c r="A638" t="s">
        <v>79</v>
      </c>
      <c r="B638" s="4">
        <v>43900</v>
      </c>
      <c r="C638" s="5">
        <v>112.1</v>
      </c>
      <c r="D638" s="7">
        <v>-1.6200000000000003E-2</v>
      </c>
      <c r="E638" s="15">
        <f>IFERROR(Tableau1[[#This Row],[der]]/VLOOKUP(Tableau1[[#This Row],[code]],Tableau2[],3,0),"")</f>
        <v>0.79900213827512467</v>
      </c>
    </row>
    <row r="639" spans="1:5" x14ac:dyDescent="0.35">
      <c r="A639" t="s">
        <v>79</v>
      </c>
      <c r="B639" s="4">
        <v>43901</v>
      </c>
      <c r="C639" s="5">
        <v>112.9</v>
      </c>
      <c r="D639" s="7">
        <v>7.0999999999999995E-3</v>
      </c>
      <c r="E639" s="15">
        <f>IFERROR(Tableau1[[#This Row],[der]]/VLOOKUP(Tableau1[[#This Row],[code]],Tableau2[],3,0),"")</f>
        <v>0.804704205274412</v>
      </c>
    </row>
    <row r="640" spans="1:5" x14ac:dyDescent="0.35">
      <c r="A640" t="s">
        <v>80</v>
      </c>
      <c r="B640" s="4">
        <v>43895</v>
      </c>
      <c r="C640" s="5">
        <v>1.611</v>
      </c>
      <c r="D640" s="7">
        <v>-6.0400000000000002E-2</v>
      </c>
      <c r="E640" s="15">
        <f>IFERROR(Tableau1[[#This Row],[der]]/VLOOKUP(Tableau1[[#This Row],[code]],Tableau2[],3,0),"")</f>
        <v>0.67774505679427854</v>
      </c>
    </row>
    <row r="641" spans="1:5" x14ac:dyDescent="0.35">
      <c r="A641" t="s">
        <v>80</v>
      </c>
      <c r="B641" s="4">
        <v>43896</v>
      </c>
      <c r="C641" s="5">
        <v>1.3839999999999999</v>
      </c>
      <c r="D641" s="7">
        <v>-0.1406</v>
      </c>
      <c r="E641" s="15">
        <f>IFERROR(Tableau1[[#This Row],[der]]/VLOOKUP(Tableau1[[#This Row],[code]],Tableau2[],3,0),"")</f>
        <v>0.58224652923853593</v>
      </c>
    </row>
    <row r="642" spans="1:5" x14ac:dyDescent="0.35">
      <c r="A642" t="s">
        <v>80</v>
      </c>
      <c r="B642" s="4">
        <v>43899</v>
      </c>
      <c r="C642" s="5">
        <v>1.0860000000000001</v>
      </c>
      <c r="D642" s="7">
        <v>-0.2157</v>
      </c>
      <c r="E642" s="15">
        <f>IFERROR(Tableau1[[#This Row],[der]]/VLOOKUP(Tableau1[[#This Row],[code]],Tableau2[],3,0),"")</f>
        <v>0.45687841817416919</v>
      </c>
    </row>
    <row r="643" spans="1:5" x14ac:dyDescent="0.35">
      <c r="A643" t="s">
        <v>80</v>
      </c>
      <c r="B643" s="4">
        <v>43900</v>
      </c>
      <c r="C643" s="5">
        <v>1.0900000000000001</v>
      </c>
      <c r="D643" s="7">
        <v>4.0999999999999995E-3</v>
      </c>
      <c r="E643" s="15">
        <f>IFERROR(Tableau1[[#This Row],[der]]/VLOOKUP(Tableau1[[#This Row],[code]],Tableau2[],3,0),"")</f>
        <v>0.45856121161127478</v>
      </c>
    </row>
    <row r="644" spans="1:5" x14ac:dyDescent="0.35">
      <c r="A644" t="s">
        <v>80</v>
      </c>
      <c r="B644" s="4">
        <v>43901</v>
      </c>
      <c r="C644" s="5">
        <v>1.026</v>
      </c>
      <c r="D644" s="7">
        <v>-5.9200000000000003E-2</v>
      </c>
      <c r="E644" s="15">
        <f>IFERROR(Tableau1[[#This Row],[der]]/VLOOKUP(Tableau1[[#This Row],[code]],Tableau2[],3,0),"")</f>
        <v>0.43163651661758523</v>
      </c>
    </row>
    <row r="645" spans="1:5" x14ac:dyDescent="0.35">
      <c r="A645" t="s">
        <v>81</v>
      </c>
      <c r="B645" s="4">
        <v>43895</v>
      </c>
      <c r="C645" s="5">
        <v>39.049999999999997</v>
      </c>
      <c r="D645" s="7">
        <v>-2.2400000000000003E-2</v>
      </c>
      <c r="E645" s="15">
        <f>IFERROR(Tableau1[[#This Row],[der]]/VLOOKUP(Tableau1[[#This Row],[code]],Tableau2[],3,0),"")</f>
        <v>0.86681465038845729</v>
      </c>
    </row>
    <row r="646" spans="1:5" x14ac:dyDescent="0.35">
      <c r="A646" t="s">
        <v>81</v>
      </c>
      <c r="B646" s="4">
        <v>43896</v>
      </c>
      <c r="C646" s="5">
        <v>37.15</v>
      </c>
      <c r="D646" s="7">
        <v>-4.87E-2</v>
      </c>
      <c r="E646" s="15">
        <f>IFERROR(Tableau1[[#This Row],[der]]/VLOOKUP(Tableau1[[#This Row],[code]],Tableau2[],3,0),"")</f>
        <v>0.82463928967813538</v>
      </c>
    </row>
    <row r="647" spans="1:5" x14ac:dyDescent="0.35">
      <c r="A647" t="s">
        <v>81</v>
      </c>
      <c r="B647" s="4">
        <v>43899</v>
      </c>
      <c r="C647" s="5">
        <v>30.98</v>
      </c>
      <c r="D647" s="7">
        <v>-0.1661</v>
      </c>
      <c r="E647" s="15">
        <f>IFERROR(Tableau1[[#This Row],[der]]/VLOOKUP(Tableau1[[#This Row],[code]],Tableau2[],3,0),"")</f>
        <v>0.6876803551609324</v>
      </c>
    </row>
    <row r="648" spans="1:5" x14ac:dyDescent="0.35">
      <c r="A648" t="s">
        <v>81</v>
      </c>
      <c r="B648" s="4">
        <v>43900</v>
      </c>
      <c r="C648" s="5">
        <v>31.515000000000001</v>
      </c>
      <c r="D648" s="7">
        <v>1.7299999999999999E-2</v>
      </c>
      <c r="E648" s="15">
        <f>IFERROR(Tableau1[[#This Row],[der]]/VLOOKUP(Tableau1[[#This Row],[code]],Tableau2[],3,0),"")</f>
        <v>0.6995560488346283</v>
      </c>
    </row>
    <row r="649" spans="1:5" x14ac:dyDescent="0.35">
      <c r="A649" t="s">
        <v>81</v>
      </c>
      <c r="B649" s="4">
        <v>43901</v>
      </c>
      <c r="C649" s="5">
        <v>30.965</v>
      </c>
      <c r="D649" s="7">
        <v>-1.7500000000000002E-2</v>
      </c>
      <c r="E649" s="15">
        <f>IFERROR(Tableau1[[#This Row],[der]]/VLOOKUP(Tableau1[[#This Row],[code]],Tableau2[],3,0),"")</f>
        <v>0.68734739178690352</v>
      </c>
    </row>
    <row r="650" spans="1:5" x14ac:dyDescent="0.35">
      <c r="A650" t="s">
        <v>82</v>
      </c>
      <c r="B650" s="4">
        <v>43895</v>
      </c>
      <c r="C650" s="5">
        <v>89.47</v>
      </c>
      <c r="D650" s="7">
        <v>-1.1999999999999999E-3</v>
      </c>
      <c r="E650" s="15">
        <f>IFERROR(Tableau1[[#This Row],[der]]/VLOOKUP(Tableau1[[#This Row],[code]],Tableau2[],3,0),"")</f>
        <v>0.95180851063829786</v>
      </c>
    </row>
    <row r="651" spans="1:5" x14ac:dyDescent="0.35">
      <c r="A651" t="s">
        <v>82</v>
      </c>
      <c r="B651" s="4">
        <v>43896</v>
      </c>
      <c r="C651" s="5">
        <v>85.06</v>
      </c>
      <c r="D651" s="7">
        <v>-4.9299999999999997E-2</v>
      </c>
      <c r="E651" s="15">
        <f>IFERROR(Tableau1[[#This Row],[der]]/VLOOKUP(Tableau1[[#This Row],[code]],Tableau2[],3,0),"")</f>
        <v>0.90489361702127658</v>
      </c>
    </row>
    <row r="652" spans="1:5" x14ac:dyDescent="0.35">
      <c r="A652" t="s">
        <v>82</v>
      </c>
      <c r="B652" s="4">
        <v>43899</v>
      </c>
      <c r="C652" s="5">
        <v>79.930000000000007</v>
      </c>
      <c r="D652" s="7">
        <v>-6.0299999999999999E-2</v>
      </c>
      <c r="E652" s="15">
        <f>IFERROR(Tableau1[[#This Row],[der]]/VLOOKUP(Tableau1[[#This Row],[code]],Tableau2[],3,0),"")</f>
        <v>0.85031914893617033</v>
      </c>
    </row>
    <row r="653" spans="1:5" x14ac:dyDescent="0.35">
      <c r="A653" t="s">
        <v>82</v>
      </c>
      <c r="B653" s="4">
        <v>43900</v>
      </c>
      <c r="C653" s="5">
        <v>78.37</v>
      </c>
      <c r="D653" s="7">
        <v>-1.95E-2</v>
      </c>
      <c r="E653" s="15">
        <f>IFERROR(Tableau1[[#This Row],[der]]/VLOOKUP(Tableau1[[#This Row],[code]],Tableau2[],3,0),"")</f>
        <v>0.83372340425531921</v>
      </c>
    </row>
    <row r="654" spans="1:5" x14ac:dyDescent="0.35">
      <c r="A654" t="s">
        <v>82</v>
      </c>
      <c r="B654" s="4">
        <v>43901</v>
      </c>
      <c r="C654" s="5">
        <v>79.63</v>
      </c>
      <c r="D654" s="7">
        <v>1.61E-2</v>
      </c>
      <c r="E654" s="15">
        <f>IFERROR(Tableau1[[#This Row],[der]]/VLOOKUP(Tableau1[[#This Row],[code]],Tableau2[],3,0),"")</f>
        <v>0.84712765957446801</v>
      </c>
    </row>
    <row r="655" spans="1:5" x14ac:dyDescent="0.35">
      <c r="A655" t="s">
        <v>83</v>
      </c>
      <c r="B655" s="4">
        <v>43895</v>
      </c>
      <c r="C655" s="5">
        <v>12.34</v>
      </c>
      <c r="D655" s="7">
        <v>-1.5900000000000001E-2</v>
      </c>
      <c r="E655" s="15">
        <f>IFERROR(Tableau1[[#This Row],[der]]/VLOOKUP(Tableau1[[#This Row],[code]],Tableau2[],3,0),"")</f>
        <v>0.91713117800074317</v>
      </c>
    </row>
    <row r="656" spans="1:5" x14ac:dyDescent="0.35">
      <c r="A656" t="s">
        <v>83</v>
      </c>
      <c r="B656" s="4">
        <v>43896</v>
      </c>
      <c r="C656" s="5">
        <v>12.1</v>
      </c>
      <c r="D656" s="7">
        <v>-1.9400000000000001E-2</v>
      </c>
      <c r="E656" s="15">
        <f>IFERROR(Tableau1[[#This Row],[der]]/VLOOKUP(Tableau1[[#This Row],[code]],Tableau2[],3,0),"")</f>
        <v>0.89929394277220365</v>
      </c>
    </row>
    <row r="657" spans="1:5" x14ac:dyDescent="0.35">
      <c r="A657" t="s">
        <v>83</v>
      </c>
      <c r="B657" s="4">
        <v>43899</v>
      </c>
      <c r="C657" s="5">
        <v>11.3</v>
      </c>
      <c r="D657" s="7">
        <v>-6.6100000000000006E-2</v>
      </c>
      <c r="E657" s="15">
        <f>IFERROR(Tableau1[[#This Row],[der]]/VLOOKUP(Tableau1[[#This Row],[code]],Tableau2[],3,0),"")</f>
        <v>0.83983649201040511</v>
      </c>
    </row>
    <row r="658" spans="1:5" x14ac:dyDescent="0.35">
      <c r="A658" t="s">
        <v>83</v>
      </c>
      <c r="B658" s="4">
        <v>43900</v>
      </c>
      <c r="C658" s="5">
        <v>10.845000000000001</v>
      </c>
      <c r="D658" s="7">
        <v>-4.0300000000000002E-2</v>
      </c>
      <c r="E658" s="15">
        <f>IFERROR(Tableau1[[#This Row],[der]]/VLOOKUP(Tableau1[[#This Row],[code]],Tableau2[],3,0),"")</f>
        <v>0.80602006688963213</v>
      </c>
    </row>
    <row r="659" spans="1:5" x14ac:dyDescent="0.35">
      <c r="A659" t="s">
        <v>83</v>
      </c>
      <c r="B659" s="4">
        <v>43901</v>
      </c>
      <c r="C659" s="5">
        <v>10.72</v>
      </c>
      <c r="D659" s="7">
        <v>-1.15E-2</v>
      </c>
      <c r="E659" s="15">
        <f>IFERROR(Tableau1[[#This Row],[der]]/VLOOKUP(Tableau1[[#This Row],[code]],Tableau2[],3,0),"")</f>
        <v>0.79672984020810111</v>
      </c>
    </row>
    <row r="660" spans="1:5" x14ac:dyDescent="0.35">
      <c r="A660" t="s">
        <v>84</v>
      </c>
      <c r="B660" s="4">
        <v>43895</v>
      </c>
      <c r="C660" s="5">
        <v>15.73</v>
      </c>
      <c r="D660" s="7">
        <v>-1.26E-2</v>
      </c>
      <c r="E660" s="15">
        <f>IFERROR(Tableau1[[#This Row],[der]]/VLOOKUP(Tableau1[[#This Row],[code]],Tableau2[],3,0),"")</f>
        <v>0.94502853709822776</v>
      </c>
    </row>
    <row r="661" spans="1:5" x14ac:dyDescent="0.35">
      <c r="A661" t="s">
        <v>84</v>
      </c>
      <c r="B661" s="4">
        <v>43896</v>
      </c>
      <c r="C661" s="5">
        <v>14.945</v>
      </c>
      <c r="D661" s="7">
        <v>-4.99E-2</v>
      </c>
      <c r="E661" s="15">
        <f>IFERROR(Tableau1[[#This Row],[der]]/VLOOKUP(Tableau1[[#This Row],[code]],Tableau2[],3,0),"")</f>
        <v>0.89786722739561431</v>
      </c>
    </row>
    <row r="662" spans="1:5" x14ac:dyDescent="0.35">
      <c r="A662" t="s">
        <v>84</v>
      </c>
      <c r="B662" s="4">
        <v>43899</v>
      </c>
      <c r="C662" s="5">
        <v>13.68</v>
      </c>
      <c r="D662" s="7">
        <v>-8.4600000000000009E-2</v>
      </c>
      <c r="E662" s="15">
        <f>IFERROR(Tableau1[[#This Row],[der]]/VLOOKUP(Tableau1[[#This Row],[code]],Tableau2[],3,0),"")</f>
        <v>0.82186842895764489</v>
      </c>
    </row>
    <row r="663" spans="1:5" x14ac:dyDescent="0.35">
      <c r="A663" t="s">
        <v>84</v>
      </c>
      <c r="B663" s="4">
        <v>43900</v>
      </c>
      <c r="C663" s="5">
        <v>13.01</v>
      </c>
      <c r="D663" s="7">
        <v>-4.9000000000000002E-2</v>
      </c>
      <c r="E663" s="15">
        <f>IFERROR(Tableau1[[#This Row],[der]]/VLOOKUP(Tableau1[[#This Row],[code]],Tableau2[],3,0),"")</f>
        <v>0.78161610093121059</v>
      </c>
    </row>
    <row r="664" spans="1:5" x14ac:dyDescent="0.35">
      <c r="A664" t="s">
        <v>84</v>
      </c>
      <c r="B664" s="4">
        <v>43901</v>
      </c>
      <c r="C664" s="5">
        <v>12.73</v>
      </c>
      <c r="D664" s="7">
        <v>-2.1499999999999998E-2</v>
      </c>
      <c r="E664" s="15">
        <f>IFERROR(Tableau1[[#This Row],[der]]/VLOOKUP(Tableau1[[#This Row],[code]],Tableau2[],3,0),"")</f>
        <v>0.76479423250225298</v>
      </c>
    </row>
    <row r="665" spans="1:5" x14ac:dyDescent="0.35">
      <c r="A665" t="s">
        <v>85</v>
      </c>
      <c r="B665" s="4">
        <v>43895</v>
      </c>
      <c r="C665" s="5">
        <v>120</v>
      </c>
      <c r="D665" s="7">
        <v>-2.2799999999999997E-2</v>
      </c>
      <c r="E665" s="15">
        <f>IFERROR(Tableau1[[#This Row],[der]]/VLOOKUP(Tableau1[[#This Row],[code]],Tableau2[],3,0),"")</f>
        <v>0.93385214007782102</v>
      </c>
    </row>
    <row r="666" spans="1:5" x14ac:dyDescent="0.35">
      <c r="A666" t="s">
        <v>85</v>
      </c>
      <c r="B666" s="4">
        <v>43896</v>
      </c>
      <c r="C666" s="5">
        <v>113.7</v>
      </c>
      <c r="D666" s="7">
        <v>-5.2499999999999998E-2</v>
      </c>
      <c r="E666" s="15">
        <f>IFERROR(Tableau1[[#This Row],[der]]/VLOOKUP(Tableau1[[#This Row],[code]],Tableau2[],3,0),"")</f>
        <v>0.88482490272373548</v>
      </c>
    </row>
    <row r="667" spans="1:5" x14ac:dyDescent="0.35">
      <c r="A667" t="s">
        <v>85</v>
      </c>
      <c r="B667" s="4">
        <v>43899</v>
      </c>
      <c r="C667" s="5">
        <v>104.2</v>
      </c>
      <c r="D667" s="7">
        <v>-8.3599999999999994E-2</v>
      </c>
      <c r="E667" s="15">
        <f>IFERROR(Tableau1[[#This Row],[der]]/VLOOKUP(Tableau1[[#This Row],[code]],Tableau2[],3,0),"")</f>
        <v>0.81089494163424125</v>
      </c>
    </row>
    <row r="668" spans="1:5" x14ac:dyDescent="0.35">
      <c r="A668" t="s">
        <v>85</v>
      </c>
      <c r="B668" s="4">
        <v>43900</v>
      </c>
      <c r="C668" s="5">
        <v>102.6</v>
      </c>
      <c r="D668" s="7">
        <v>-1.54E-2</v>
      </c>
      <c r="E668" s="15">
        <f>IFERROR(Tableau1[[#This Row],[der]]/VLOOKUP(Tableau1[[#This Row],[code]],Tableau2[],3,0),"")</f>
        <v>0.7984435797665369</v>
      </c>
    </row>
    <row r="669" spans="1:5" x14ac:dyDescent="0.35">
      <c r="A669" t="s">
        <v>85</v>
      </c>
      <c r="B669" s="4">
        <v>43901</v>
      </c>
      <c r="C669" s="5">
        <v>99.9</v>
      </c>
      <c r="D669" s="7">
        <v>-2.63E-2</v>
      </c>
      <c r="E669" s="15">
        <f>IFERROR(Tableau1[[#This Row],[der]]/VLOOKUP(Tableau1[[#This Row],[code]],Tableau2[],3,0),"")</f>
        <v>0.77743190661478601</v>
      </c>
    </row>
    <row r="670" spans="1:5" x14ac:dyDescent="0.35">
      <c r="A670" t="s">
        <v>86</v>
      </c>
      <c r="B670" s="4">
        <v>43895</v>
      </c>
      <c r="C670" s="5">
        <v>12.27</v>
      </c>
      <c r="D670" s="7">
        <v>-2.8500000000000001E-2</v>
      </c>
      <c r="E670" s="15">
        <f>IFERROR(Tableau1[[#This Row],[der]]/VLOOKUP(Tableau1[[#This Row],[code]],Tableau2[],3,0),"")</f>
        <v>0.77388836329233679</v>
      </c>
    </row>
    <row r="671" spans="1:5" x14ac:dyDescent="0.35">
      <c r="A671" t="s">
        <v>86</v>
      </c>
      <c r="B671" s="4">
        <v>43896</v>
      </c>
      <c r="C671" s="5">
        <v>11.28</v>
      </c>
      <c r="D671" s="7">
        <v>-8.0700000000000008E-2</v>
      </c>
      <c r="E671" s="15">
        <f>IFERROR(Tableau1[[#This Row],[der]]/VLOOKUP(Tableau1[[#This Row],[code]],Tableau2[],3,0),"")</f>
        <v>0.71144749290444653</v>
      </c>
    </row>
    <row r="672" spans="1:5" x14ac:dyDescent="0.35">
      <c r="A672" t="s">
        <v>86</v>
      </c>
      <c r="B672" s="4">
        <v>43899</v>
      </c>
      <c r="C672" s="5">
        <v>8.6519999999999992</v>
      </c>
      <c r="D672" s="7">
        <v>-0.23300000000000001</v>
      </c>
      <c r="E672" s="15">
        <f>IFERROR(Tableau1[[#This Row],[der]]/VLOOKUP(Tableau1[[#This Row],[code]],Tableau2[],3,0),"")</f>
        <v>0.54569536423841059</v>
      </c>
    </row>
    <row r="673" spans="1:5" x14ac:dyDescent="0.35">
      <c r="A673" t="s">
        <v>86</v>
      </c>
      <c r="B673" s="4">
        <v>43900</v>
      </c>
      <c r="C673" s="5">
        <v>7.78</v>
      </c>
      <c r="D673" s="7">
        <v>-0.1008</v>
      </c>
      <c r="E673" s="15">
        <f>IFERROR(Tableau1[[#This Row],[der]]/VLOOKUP(Tableau1[[#This Row],[code]],Tableau2[],3,0),"")</f>
        <v>0.49069694102806688</v>
      </c>
    </row>
    <row r="674" spans="1:5" x14ac:dyDescent="0.35">
      <c r="A674" t="s">
        <v>86</v>
      </c>
      <c r="B674" s="4">
        <v>43901</v>
      </c>
      <c r="C674" s="5">
        <v>7.4560000000000004</v>
      </c>
      <c r="D674" s="7">
        <v>-4.1599999999999998E-2</v>
      </c>
      <c r="E674" s="15">
        <f>IFERROR(Tableau1[[#This Row],[der]]/VLOOKUP(Tableau1[[#This Row],[code]],Tableau2[],3,0),"")</f>
        <v>0.47026174708293916</v>
      </c>
    </row>
    <row r="675" spans="1:5" x14ac:dyDescent="0.35">
      <c r="A675" t="s">
        <v>87</v>
      </c>
      <c r="B675" s="4">
        <v>43895</v>
      </c>
      <c r="C675" s="5">
        <v>92.26</v>
      </c>
      <c r="D675" s="7">
        <v>1.2999999999999999E-3</v>
      </c>
      <c r="E675" s="15">
        <f>IFERROR(Tableau1[[#This Row],[der]]/VLOOKUP(Tableau1[[#This Row],[code]],Tableau2[],3,0),"")</f>
        <v>0.96486090775988287</v>
      </c>
    </row>
    <row r="676" spans="1:5" x14ac:dyDescent="0.35">
      <c r="A676" t="s">
        <v>87</v>
      </c>
      <c r="B676" s="4">
        <v>43896</v>
      </c>
      <c r="C676" s="5">
        <v>88.88</v>
      </c>
      <c r="D676" s="7">
        <v>-3.6600000000000001E-2</v>
      </c>
      <c r="E676" s="15">
        <f>IFERROR(Tableau1[[#This Row],[der]]/VLOOKUP(Tableau1[[#This Row],[code]],Tableau2[],3,0),"")</f>
        <v>0.92951265425643159</v>
      </c>
    </row>
    <row r="677" spans="1:5" x14ac:dyDescent="0.35">
      <c r="A677" t="s">
        <v>87</v>
      </c>
      <c r="B677" s="4">
        <v>43899</v>
      </c>
      <c r="C677" s="5">
        <v>83.74</v>
      </c>
      <c r="D677" s="7">
        <v>-5.7800000000000004E-2</v>
      </c>
      <c r="E677" s="15">
        <f>IFERROR(Tableau1[[#This Row],[der]]/VLOOKUP(Tableau1[[#This Row],[code]],Tableau2[],3,0),"")</f>
        <v>0.87575820957958572</v>
      </c>
    </row>
    <row r="678" spans="1:5" x14ac:dyDescent="0.35">
      <c r="A678" t="s">
        <v>87</v>
      </c>
      <c r="B678" s="4">
        <v>43900</v>
      </c>
      <c r="C678" s="5">
        <v>82.26</v>
      </c>
      <c r="D678" s="7">
        <v>-1.77E-2</v>
      </c>
      <c r="E678" s="15">
        <f>IFERROR(Tableau1[[#This Row],[der]]/VLOOKUP(Tableau1[[#This Row],[code]],Tableau2[],3,0),"")</f>
        <v>0.86028027609286761</v>
      </c>
    </row>
    <row r="679" spans="1:5" x14ac:dyDescent="0.35">
      <c r="A679" t="s">
        <v>87</v>
      </c>
      <c r="B679" s="4">
        <v>43901</v>
      </c>
      <c r="C679" s="5">
        <v>80.3</v>
      </c>
      <c r="D679" s="7">
        <v>-2.3799999999999998E-2</v>
      </c>
      <c r="E679" s="15">
        <f>IFERROR(Tableau1[[#This Row],[der]]/VLOOKUP(Tableau1[[#This Row],[code]],Tableau2[],3,0),"")</f>
        <v>0.83978247228613256</v>
      </c>
    </row>
    <row r="680" spans="1:5" x14ac:dyDescent="0.35">
      <c r="A680" t="s">
        <v>1</v>
      </c>
      <c r="B680" s="4">
        <v>43900</v>
      </c>
      <c r="C680" s="5">
        <v>4636.6099999999997</v>
      </c>
      <c r="D680" s="7">
        <v>-1.5100000000000001E-2</v>
      </c>
      <c r="E680" s="15">
        <f>IFERROR(Tableau1[[#This Row],[der]]/VLOOKUP(Tableau1[[#This Row],[code]],Tableau2[],3,0),"")</f>
        <v>0.75870199828512708</v>
      </c>
    </row>
    <row r="681" spans="1:5" x14ac:dyDescent="0.35">
      <c r="A681" t="s">
        <v>1</v>
      </c>
      <c r="B681" s="4">
        <v>43901</v>
      </c>
      <c r="C681" s="5">
        <v>4610.25</v>
      </c>
      <c r="D681" s="7">
        <v>-5.6999999999999993E-3</v>
      </c>
      <c r="E681" s="15">
        <f>IFERROR(Tableau1[[#This Row],[der]]/VLOOKUP(Tableau1[[#This Row],[code]],Tableau2[],3,0),"")</f>
        <v>0.75438863471243156</v>
      </c>
    </row>
    <row r="682" spans="1:5" x14ac:dyDescent="0.35">
      <c r="A682" t="s">
        <v>1</v>
      </c>
      <c r="B682" s="4">
        <v>43902</v>
      </c>
      <c r="C682" s="5">
        <v>4044.26</v>
      </c>
      <c r="D682" s="7">
        <v>-0.12279999999999999</v>
      </c>
      <c r="E682" s="15">
        <f>IFERROR(Tableau1[[#This Row],[der]]/VLOOKUP(Tableau1[[#This Row],[code]],Tableau2[],3,0),"")</f>
        <v>0.66177404258382921</v>
      </c>
    </row>
    <row r="683" spans="1:5" x14ac:dyDescent="0.35">
      <c r="A683" t="s">
        <v>1</v>
      </c>
      <c r="B683" s="4">
        <v>43903</v>
      </c>
      <c r="C683" s="5">
        <v>4118.3599999999997</v>
      </c>
      <c r="D683" s="7">
        <v>1.83E-2</v>
      </c>
      <c r="E683" s="15">
        <f>IFERROR(Tableau1[[#This Row],[der]]/VLOOKUP(Tableau1[[#This Row],[code]],Tableau2[],3,0),"")</f>
        <v>0.67389924139781776</v>
      </c>
    </row>
    <row r="684" spans="1:5" x14ac:dyDescent="0.35">
      <c r="A684" t="s">
        <v>1</v>
      </c>
      <c r="B684" s="4">
        <v>43906</v>
      </c>
      <c r="C684" s="5">
        <v>3765.02</v>
      </c>
      <c r="D684" s="7">
        <v>-8.5800000000000001E-2</v>
      </c>
      <c r="E684" s="15">
        <f>IFERROR(Tableau1[[#This Row],[der]]/VLOOKUP(Tableau1[[#This Row],[code]],Tableau2[],3,0),"")</f>
        <v>0.61608118810585089</v>
      </c>
    </row>
    <row r="685" spans="1:5" x14ac:dyDescent="0.35">
      <c r="A685" t="s">
        <v>3</v>
      </c>
      <c r="B685" s="4">
        <v>43900</v>
      </c>
      <c r="C685" s="5">
        <v>10501.29</v>
      </c>
      <c r="D685" s="7">
        <v>-1.1599999999999999E-2</v>
      </c>
      <c r="E685" s="15">
        <f>IFERROR(Tableau1[[#This Row],[der]]/VLOOKUP(Tableau1[[#This Row],[code]],Tableau2[],3,0),"")</f>
        <v>0.76173968676759574</v>
      </c>
    </row>
    <row r="686" spans="1:5" x14ac:dyDescent="0.35">
      <c r="A686" t="s">
        <v>3</v>
      </c>
      <c r="B686" s="4">
        <v>43901</v>
      </c>
      <c r="C686" s="5">
        <v>10409.709999999999</v>
      </c>
      <c r="D686" s="7">
        <v>-6.3E-3</v>
      </c>
      <c r="E686" s="15">
        <f>IFERROR(Tableau1[[#This Row],[der]]/VLOOKUP(Tableau1[[#This Row],[code]],Tableau2[],3,0),"")</f>
        <v>0.75509668190684265</v>
      </c>
    </row>
    <row r="687" spans="1:5" x14ac:dyDescent="0.35">
      <c r="A687" t="s">
        <v>3</v>
      </c>
      <c r="B687" s="4">
        <v>43902</v>
      </c>
      <c r="C687" s="5">
        <v>9245.23</v>
      </c>
      <c r="D687" s="7">
        <v>-0.1143</v>
      </c>
      <c r="E687" s="15">
        <f>IFERROR(Tableau1[[#This Row],[der]]/VLOOKUP(Tableau1[[#This Row],[code]],Tableau2[],3,0),"")</f>
        <v>0.67062795183204904</v>
      </c>
    </row>
    <row r="688" spans="1:5" x14ac:dyDescent="0.35">
      <c r="A688" t="s">
        <v>3</v>
      </c>
      <c r="B688" s="4">
        <v>43903</v>
      </c>
      <c r="C688" s="5">
        <v>9179.2199999999993</v>
      </c>
      <c r="D688" s="7">
        <v>2E-3</v>
      </c>
      <c r="E688" s="15">
        <f>IFERROR(Tableau1[[#This Row],[der]]/VLOOKUP(Tableau1[[#This Row],[code]],Tableau2[],3,0),"")</f>
        <v>0.6658397366010127</v>
      </c>
    </row>
    <row r="689" spans="1:5" x14ac:dyDescent="0.35">
      <c r="A689" t="s">
        <v>3</v>
      </c>
      <c r="B689" s="4">
        <v>43906</v>
      </c>
      <c r="C689" s="5">
        <v>8584.99</v>
      </c>
      <c r="D689" s="7">
        <v>-7.0099999999999996E-2</v>
      </c>
      <c r="E689" s="15">
        <f>IFERROR(Tableau1[[#This Row],[der]]/VLOOKUP(Tableau1[[#This Row],[code]],Tableau2[],3,0),"")</f>
        <v>0.62273564424017813</v>
      </c>
    </row>
    <row r="690" spans="1:5" x14ac:dyDescent="0.35">
      <c r="A690" t="s">
        <v>6</v>
      </c>
      <c r="B690" s="4">
        <v>43900</v>
      </c>
      <c r="C690" s="5">
        <v>5960.23</v>
      </c>
      <c r="D690" s="7">
        <v>-8.9999999999999998E-4</v>
      </c>
      <c r="E690" s="15">
        <f>IFERROR(Tableau1[[#This Row],[der]]/VLOOKUP(Tableau1[[#This Row],[code]],Tableau2[],3,0),"")</f>
        <v>0.79927772756409388</v>
      </c>
    </row>
    <row r="691" spans="1:5" x14ac:dyDescent="0.35">
      <c r="A691" t="s">
        <v>6</v>
      </c>
      <c r="B691" s="4">
        <v>43901</v>
      </c>
      <c r="C691" s="5">
        <v>5876.52</v>
      </c>
      <c r="D691" s="7">
        <v>-1.3999999999999999E-2</v>
      </c>
      <c r="E691" s="15">
        <f>IFERROR(Tableau1[[#This Row],[der]]/VLOOKUP(Tableau1[[#This Row],[code]],Tableau2[],3,0),"")</f>
        <v>0.7880520636930034</v>
      </c>
    </row>
    <row r="692" spans="1:5" x14ac:dyDescent="0.35">
      <c r="A692" t="s">
        <v>6</v>
      </c>
      <c r="B692" s="4">
        <v>43902</v>
      </c>
      <c r="C692" s="5">
        <v>5237.4799999999996</v>
      </c>
      <c r="D692" s="7">
        <v>-0.10869999999999999</v>
      </c>
      <c r="E692" s="15">
        <f>IFERROR(Tableau1[[#This Row],[der]]/VLOOKUP(Tableau1[[#This Row],[code]],Tableau2[],3,0),"")</f>
        <v>0.70235563267900569</v>
      </c>
    </row>
    <row r="693" spans="1:5" x14ac:dyDescent="0.35">
      <c r="A693" t="s">
        <v>6</v>
      </c>
      <c r="B693" s="4">
        <v>43903</v>
      </c>
      <c r="C693" s="5">
        <v>5366.11</v>
      </c>
      <c r="D693" s="7">
        <v>2.46E-2</v>
      </c>
      <c r="E693" s="15">
        <f>IFERROR(Tableau1[[#This Row],[der]]/VLOOKUP(Tableau1[[#This Row],[code]],Tableau2[],3,0),"")</f>
        <v>0.7196051505829405</v>
      </c>
    </row>
    <row r="694" spans="1:5" x14ac:dyDescent="0.35">
      <c r="A694" t="s">
        <v>6</v>
      </c>
      <c r="B694" s="4">
        <v>43906</v>
      </c>
      <c r="C694" s="5">
        <v>5035.67</v>
      </c>
      <c r="D694" s="7">
        <v>-6.1600000000000002E-2</v>
      </c>
      <c r="E694" s="15">
        <f>IFERROR(Tableau1[[#This Row],[der]]/VLOOKUP(Tableau1[[#This Row],[code]],Tableau2[],3,0),"")</f>
        <v>0.67529254313385234</v>
      </c>
    </row>
    <row r="695" spans="1:5" x14ac:dyDescent="0.35">
      <c r="A695" t="s">
        <v>14</v>
      </c>
      <c r="B695" s="4">
        <v>43716</v>
      </c>
      <c r="C695" s="5">
        <v>2461.4299999999998</v>
      </c>
      <c r="D695" s="7">
        <v>-1.5E-3</v>
      </c>
      <c r="E695" s="15" t="str">
        <f>IFERROR(Tableau1[[#This Row],[der]]/VLOOKUP(Tableau1[[#This Row],[code]],Tableau2[],3,0),"")</f>
        <v/>
      </c>
    </row>
    <row r="696" spans="1:5" x14ac:dyDescent="0.35">
      <c r="A696" t="s">
        <v>17</v>
      </c>
      <c r="B696" s="4">
        <v>43899</v>
      </c>
      <c r="C696" s="5">
        <v>23851.02</v>
      </c>
      <c r="D696" s="7">
        <v>-7.7899999999999997E-2</v>
      </c>
      <c r="E696" s="15">
        <f>IFERROR(Tableau1[[#This Row],[der]]/VLOOKUP(Tableau1[[#This Row],[code]],Tableau2[],3,0),"")</f>
        <v>0.81269577549157479</v>
      </c>
    </row>
    <row r="697" spans="1:5" x14ac:dyDescent="0.35">
      <c r="A697" t="s">
        <v>17</v>
      </c>
      <c r="B697" s="4">
        <v>43900</v>
      </c>
      <c r="C697" s="5">
        <v>25018.16</v>
      </c>
      <c r="D697" s="7">
        <v>4.8899999999999999E-2</v>
      </c>
      <c r="E697" s="15">
        <f>IFERROR(Tableau1[[#This Row],[der]]/VLOOKUP(Tableau1[[#This Row],[code]],Tableau2[],3,0),"")</f>
        <v>0.85246471398591317</v>
      </c>
    </row>
    <row r="698" spans="1:5" x14ac:dyDescent="0.35">
      <c r="A698" t="s">
        <v>17</v>
      </c>
      <c r="B698" s="4">
        <v>43901</v>
      </c>
      <c r="C698" s="5">
        <v>23553.22</v>
      </c>
      <c r="D698" s="7">
        <v>-5.8600000000000006E-2</v>
      </c>
      <c r="E698" s="15">
        <f>IFERROR(Tableau1[[#This Row],[der]]/VLOOKUP(Tableau1[[#This Row],[code]],Tableau2[],3,0),"")</f>
        <v>0.80254858673648632</v>
      </c>
    </row>
    <row r="699" spans="1:5" x14ac:dyDescent="0.35">
      <c r="A699" t="s">
        <v>17</v>
      </c>
      <c r="B699" s="4">
        <v>43902</v>
      </c>
      <c r="C699" s="5">
        <v>21200.62</v>
      </c>
      <c r="D699" s="7">
        <v>-9.9900000000000003E-2</v>
      </c>
      <c r="E699" s="15">
        <f>IFERROR(Tableau1[[#This Row],[der]]/VLOOKUP(Tableau1[[#This Row],[code]],Tableau2[],3,0),"")</f>
        <v>0.72238647704803349</v>
      </c>
    </row>
    <row r="700" spans="1:5" x14ac:dyDescent="0.35">
      <c r="A700" t="s">
        <v>17</v>
      </c>
      <c r="B700" s="4">
        <v>43903</v>
      </c>
      <c r="C700" s="5">
        <v>23185.62</v>
      </c>
      <c r="D700" s="7">
        <v>9.3599999999999989E-2</v>
      </c>
      <c r="E700" s="15">
        <f>IFERROR(Tableau1[[#This Row],[der]]/VLOOKUP(Tableau1[[#This Row],[code]],Tableau2[],3,0),"")</f>
        <v>0.79002304413618218</v>
      </c>
    </row>
    <row r="701" spans="1:5" x14ac:dyDescent="0.35">
      <c r="A701" t="s">
        <v>20</v>
      </c>
      <c r="B701" s="4">
        <v>43899</v>
      </c>
      <c r="C701" s="5">
        <v>7950.6760000000004</v>
      </c>
      <c r="D701" s="7">
        <v>-7.2900000000000006E-2</v>
      </c>
      <c r="E701" s="15">
        <f>IFERROR(Tableau1[[#This Row],[der]]/VLOOKUP(Tableau1[[#This Row],[code]],Tableau2[],3,0),"")</f>
        <v>0.80987371118793794</v>
      </c>
    </row>
    <row r="702" spans="1:5" x14ac:dyDescent="0.35">
      <c r="A702" t="s">
        <v>20</v>
      </c>
      <c r="B702" s="4">
        <v>43900</v>
      </c>
      <c r="C702" s="5">
        <v>8344.2530000000006</v>
      </c>
      <c r="D702" s="7">
        <v>4.9500000000000002E-2</v>
      </c>
      <c r="E702" s="15">
        <f>IFERROR(Tableau1[[#This Row],[der]]/VLOOKUP(Tableau1[[#This Row],[code]],Tableau2[],3,0),"")</f>
        <v>0.84996434821404931</v>
      </c>
    </row>
    <row r="703" spans="1:5" x14ac:dyDescent="0.35">
      <c r="A703" t="s">
        <v>20</v>
      </c>
      <c r="B703" s="4">
        <v>43901</v>
      </c>
      <c r="C703" s="5">
        <v>7952.0510000000004</v>
      </c>
      <c r="D703" s="7">
        <v>-4.7E-2</v>
      </c>
      <c r="E703" s="15">
        <f>IFERROR(Tableau1[[#This Row],[der]]/VLOOKUP(Tableau1[[#This Row],[code]],Tableau2[],3,0),"")</f>
        <v>0.81001377177560152</v>
      </c>
    </row>
    <row r="704" spans="1:5" x14ac:dyDescent="0.35">
      <c r="A704" t="s">
        <v>20</v>
      </c>
      <c r="B704" s="4">
        <v>43902</v>
      </c>
      <c r="C704" s="5">
        <v>7201.8019999999997</v>
      </c>
      <c r="D704" s="7">
        <v>-9.4299999999999995E-2</v>
      </c>
      <c r="E704" s="15">
        <f>IFERROR(Tableau1[[#This Row],[der]]/VLOOKUP(Tableau1[[#This Row],[code]],Tableau2[],3,0),"")</f>
        <v>0.73359172389627159</v>
      </c>
    </row>
    <row r="705" spans="1:5" x14ac:dyDescent="0.35">
      <c r="A705" t="s">
        <v>20</v>
      </c>
      <c r="B705" s="4">
        <v>43903</v>
      </c>
      <c r="C705" s="5">
        <v>7874.875</v>
      </c>
      <c r="D705" s="7">
        <v>9.35E-2</v>
      </c>
      <c r="E705" s="15">
        <f>IFERROR(Tableau1[[#This Row],[der]]/VLOOKUP(Tableau1[[#This Row],[code]],Tableau2[],3,0),"")</f>
        <v>0.80215245111121525</v>
      </c>
    </row>
    <row r="706" spans="1:5" x14ac:dyDescent="0.35">
      <c r="A706" t="s">
        <v>23</v>
      </c>
      <c r="B706" s="4">
        <v>43896</v>
      </c>
      <c r="C706" s="5">
        <v>20749.75</v>
      </c>
      <c r="D706" s="7">
        <v>-2.7200000000000002E-2</v>
      </c>
      <c r="E706" s="15">
        <f>IFERROR(Tableau1[[#This Row],[der]]/VLOOKUP(Tableau1[[#This Row],[code]],Tableau2[],3,0),"")</f>
        <v>0.88671492733123369</v>
      </c>
    </row>
    <row r="707" spans="1:5" x14ac:dyDescent="0.35">
      <c r="A707" t="s">
        <v>23</v>
      </c>
      <c r="B707" s="4">
        <v>43899</v>
      </c>
      <c r="C707" s="5">
        <v>19698.759999999998</v>
      </c>
      <c r="D707" s="7">
        <v>0</v>
      </c>
      <c r="E707" s="15">
        <f>IFERROR(Tableau1[[#This Row],[der]]/VLOOKUP(Tableau1[[#This Row],[code]],Tableau2[],3,0),"")</f>
        <v>0.84180216831120425</v>
      </c>
    </row>
    <row r="708" spans="1:5" x14ac:dyDescent="0.35">
      <c r="A708" t="s">
        <v>23</v>
      </c>
      <c r="B708" s="4">
        <v>43900</v>
      </c>
      <c r="C708" s="5">
        <v>19867.12</v>
      </c>
      <c r="D708" s="7">
        <v>8.5000000000000006E-3</v>
      </c>
      <c r="E708" s="15">
        <f>IFERROR(Tableau1[[#This Row],[der]]/VLOOKUP(Tableau1[[#This Row],[code]],Tableau2[],3,0),"")</f>
        <v>0.8489968248813069</v>
      </c>
    </row>
    <row r="709" spans="1:5" x14ac:dyDescent="0.35">
      <c r="A709" t="s">
        <v>23</v>
      </c>
      <c r="B709" s="4">
        <v>43901</v>
      </c>
      <c r="C709" s="5">
        <v>19416.060000000001</v>
      </c>
      <c r="D709" s="7">
        <v>-2.2700000000000001E-2</v>
      </c>
      <c r="E709" s="15">
        <f>IFERROR(Tableau1[[#This Row],[der]]/VLOOKUP(Tableau1[[#This Row],[code]],Tableau2[],3,0),"")</f>
        <v>0.8297213331225135</v>
      </c>
    </row>
    <row r="710" spans="1:5" x14ac:dyDescent="0.35">
      <c r="A710" t="s">
        <v>23</v>
      </c>
      <c r="B710" s="4">
        <v>43902</v>
      </c>
      <c r="C710" s="5">
        <v>18559.63</v>
      </c>
      <c r="D710" s="7">
        <v>-4.41E-2</v>
      </c>
      <c r="E710" s="15">
        <f>IFERROR(Tableau1[[#This Row],[der]]/VLOOKUP(Tableau1[[#This Row],[code]],Tableau2[],3,0),"")</f>
        <v>0.79312285529920046</v>
      </c>
    </row>
    <row r="711" spans="1:5" x14ac:dyDescent="0.35">
      <c r="A711" t="s">
        <v>23</v>
      </c>
      <c r="B711" s="4">
        <v>43903</v>
      </c>
      <c r="C711" s="5">
        <v>17431.05</v>
      </c>
      <c r="D711" s="7">
        <v>-6.08E-2</v>
      </c>
      <c r="E711" s="15">
        <f>IFERROR(Tableau1[[#This Row],[der]]/VLOOKUP(Tableau1[[#This Row],[code]],Tableau2[],3,0),"")</f>
        <v>0.74489438350134818</v>
      </c>
    </row>
    <row r="712" spans="1:5" x14ac:dyDescent="0.35">
      <c r="A712" t="s">
        <v>23</v>
      </c>
      <c r="B712" s="4">
        <v>43906</v>
      </c>
      <c r="C712" s="5">
        <v>17002.04</v>
      </c>
      <c r="D712" s="7">
        <v>-2.46E-2</v>
      </c>
      <c r="E712" s="15">
        <f>IFERROR(Tableau1[[#This Row],[der]]/VLOOKUP(Tableau1[[#This Row],[code]],Tableau2[],3,0),"")</f>
        <v>0.72656117124701403</v>
      </c>
    </row>
    <row r="713" spans="1:5" x14ac:dyDescent="0.35">
      <c r="A713" t="s">
        <v>26</v>
      </c>
      <c r="B713" s="4">
        <v>43896</v>
      </c>
      <c r="C713" s="5">
        <v>26146.67</v>
      </c>
      <c r="D713" s="7">
        <v>-2.3199999999999998E-2</v>
      </c>
      <c r="E713" s="15">
        <f>IFERROR(Tableau1[[#This Row],[der]]/VLOOKUP(Tableau1[[#This Row],[code]],Tableau2[],3,0),"")</f>
        <v>0.94543135782318422</v>
      </c>
    </row>
    <row r="714" spans="1:5" x14ac:dyDescent="0.35">
      <c r="A714" t="s">
        <v>26</v>
      </c>
      <c r="B714" s="4">
        <v>43899</v>
      </c>
      <c r="C714" s="5">
        <v>25040.46</v>
      </c>
      <c r="D714" s="7">
        <v>0</v>
      </c>
      <c r="E714" s="15">
        <f>IFERROR(Tableau1[[#This Row],[der]]/VLOOKUP(Tableau1[[#This Row],[code]],Tableau2[],3,0),"")</f>
        <v>0.90543216777957314</v>
      </c>
    </row>
    <row r="715" spans="1:5" x14ac:dyDescent="0.35">
      <c r="A715" t="s">
        <v>26</v>
      </c>
      <c r="B715" s="4">
        <v>43900</v>
      </c>
      <c r="C715" s="5">
        <v>25392.51</v>
      </c>
      <c r="D715" s="7">
        <v>1.41E-2</v>
      </c>
      <c r="E715" s="15">
        <f>IFERROR(Tableau1[[#This Row],[der]]/VLOOKUP(Tableau1[[#This Row],[code]],Tableau2[],3,0),"")</f>
        <v>0.91816186182939485</v>
      </c>
    </row>
    <row r="716" spans="1:5" x14ac:dyDescent="0.35">
      <c r="A716" t="s">
        <v>26</v>
      </c>
      <c r="B716" s="4">
        <v>43901</v>
      </c>
      <c r="C716" s="5">
        <v>25231.61</v>
      </c>
      <c r="D716" s="7">
        <v>-6.3E-3</v>
      </c>
      <c r="E716" s="15">
        <f>IFERROR(Tableau1[[#This Row],[der]]/VLOOKUP(Tableau1[[#This Row],[code]],Tableau2[],3,0),"")</f>
        <v>0.91234391616083566</v>
      </c>
    </row>
    <row r="717" spans="1:5" x14ac:dyDescent="0.35">
      <c r="A717" t="s">
        <v>26</v>
      </c>
      <c r="B717" s="4">
        <v>43902</v>
      </c>
      <c r="C717" s="5">
        <v>24309.07</v>
      </c>
      <c r="D717" s="7">
        <v>-3.6600000000000001E-2</v>
      </c>
      <c r="E717" s="15">
        <f>IFERROR(Tableau1[[#This Row],[der]]/VLOOKUP(Tableau1[[#This Row],[code]],Tableau2[],3,0),"")</f>
        <v>0.8789860069186185</v>
      </c>
    </row>
    <row r="718" spans="1:5" x14ac:dyDescent="0.35">
      <c r="A718" t="s">
        <v>26</v>
      </c>
      <c r="B718" s="4">
        <v>43903</v>
      </c>
      <c r="C718" s="5">
        <v>24032.91</v>
      </c>
      <c r="D718" s="7">
        <v>-1.1399999999999999E-2</v>
      </c>
      <c r="E718" s="15">
        <f>IFERROR(Tableau1[[#This Row],[der]]/VLOOKUP(Tableau1[[#This Row],[code]],Tableau2[],3,0),"")</f>
        <v>0.86900040172390536</v>
      </c>
    </row>
    <row r="719" spans="1:5" x14ac:dyDescent="0.35">
      <c r="A719" t="s">
        <v>26</v>
      </c>
      <c r="B719" s="4">
        <v>43906</v>
      </c>
      <c r="C719" s="5">
        <v>23063.57</v>
      </c>
      <c r="D719" s="7">
        <v>-4.0300000000000002E-2</v>
      </c>
      <c r="E719" s="15">
        <f>IFERROR(Tableau1[[#This Row],[der]]/VLOOKUP(Tableau1[[#This Row],[code]],Tableau2[],3,0),"")</f>
        <v>0.8339502621691427</v>
      </c>
    </row>
    <row r="720" spans="1:5" x14ac:dyDescent="0.35">
      <c r="A720" t="s">
        <v>29</v>
      </c>
      <c r="B720" s="4">
        <v>43896</v>
      </c>
      <c r="C720" s="5">
        <v>37576.620000000003</v>
      </c>
      <c r="D720" s="7">
        <v>-2.3199999999999998E-2</v>
      </c>
      <c r="E720" s="15">
        <f>IFERROR(Tableau1[[#This Row],[der]]/VLOOKUP(Tableau1[[#This Row],[code]],Tableau2[],3,0),"")</f>
        <v>0.90933910897079118</v>
      </c>
    </row>
    <row r="721" spans="1:5" x14ac:dyDescent="0.35">
      <c r="A721" t="s">
        <v>29</v>
      </c>
      <c r="B721" s="4">
        <v>43899</v>
      </c>
      <c r="C721" s="5">
        <v>35634.949999999997</v>
      </c>
      <c r="D721" s="7">
        <v>-5.1699999999999996E-2</v>
      </c>
      <c r="E721" s="15">
        <f>IFERROR(Tableau1[[#This Row],[der]]/VLOOKUP(Tableau1[[#This Row],[code]],Tableau2[],3,0),"")</f>
        <v>0.86235147496551545</v>
      </c>
    </row>
    <row r="722" spans="1:5" x14ac:dyDescent="0.35">
      <c r="A722" t="s">
        <v>29</v>
      </c>
      <c r="B722" s="4">
        <v>43900</v>
      </c>
      <c r="C722" s="5">
        <v>35634.949999999997</v>
      </c>
      <c r="D722" s="7">
        <v>0</v>
      </c>
      <c r="E722" s="15">
        <f>IFERROR(Tableau1[[#This Row],[der]]/VLOOKUP(Tableau1[[#This Row],[code]],Tableau2[],3,0),"")</f>
        <v>0.86235147496551545</v>
      </c>
    </row>
    <row r="723" spans="1:5" x14ac:dyDescent="0.35">
      <c r="A723" t="s">
        <v>29</v>
      </c>
      <c r="B723" s="4">
        <v>43901</v>
      </c>
      <c r="C723" s="5">
        <v>35697.4</v>
      </c>
      <c r="D723" s="7">
        <v>1.8E-3</v>
      </c>
      <c r="E723" s="15">
        <f>IFERROR(Tableau1[[#This Row],[der]]/VLOOKUP(Tableau1[[#This Row],[code]],Tableau2[],3,0),"")</f>
        <v>0.86386273987851803</v>
      </c>
    </row>
    <row r="724" spans="1:5" x14ac:dyDescent="0.35">
      <c r="A724" t="s">
        <v>29</v>
      </c>
      <c r="B724" s="4">
        <v>43902</v>
      </c>
      <c r="C724" s="5">
        <v>32778.14</v>
      </c>
      <c r="D724" s="7">
        <v>-8.1799999999999998E-2</v>
      </c>
      <c r="E724" s="15">
        <f>IFERROR(Tableau1[[#This Row],[der]]/VLOOKUP(Tableau1[[#This Row],[code]],Tableau2[],3,0),"")</f>
        <v>0.79321782058417833</v>
      </c>
    </row>
    <row r="725" spans="1:5" x14ac:dyDescent="0.35">
      <c r="A725" t="s">
        <v>29</v>
      </c>
      <c r="B725" s="4">
        <v>43903</v>
      </c>
      <c r="C725" s="5">
        <v>34103.480000000003</v>
      </c>
      <c r="D725" s="7">
        <v>4.0399999999999998E-2</v>
      </c>
      <c r="E725" s="15">
        <f>IFERROR(Tableau1[[#This Row],[der]]/VLOOKUP(Tableau1[[#This Row],[code]],Tableau2[],3,0),"")</f>
        <v>0.82529051617743154</v>
      </c>
    </row>
    <row r="726" spans="1:5" x14ac:dyDescent="0.35">
      <c r="A726" t="s">
        <v>29</v>
      </c>
      <c r="B726" s="4">
        <v>43906</v>
      </c>
      <c r="C726" s="5">
        <v>31293.16</v>
      </c>
      <c r="D726" s="7">
        <v>-8.2400000000000001E-2</v>
      </c>
      <c r="E726" s="15">
        <f>IFERROR(Tableau1[[#This Row],[der]]/VLOOKUP(Tableau1[[#This Row],[code]],Tableau2[],3,0),"")</f>
        <v>0.75728190112044136</v>
      </c>
    </row>
    <row r="727" spans="1:5" x14ac:dyDescent="0.35">
      <c r="A727" t="s">
        <v>88</v>
      </c>
      <c r="B727" s="4">
        <v>43896</v>
      </c>
      <c r="C727" s="5">
        <v>1.129</v>
      </c>
      <c r="D727" s="7">
        <v>4.7999999999999996E-3</v>
      </c>
      <c r="E727" s="15">
        <f>IFERROR(Tableau1[[#This Row],[der]]/VLOOKUP(Tableau1[[#This Row],[code]],Tableau2[],3,0),"")</f>
        <v>1.0444033302497688</v>
      </c>
    </row>
    <row r="728" spans="1:5" x14ac:dyDescent="0.35">
      <c r="A728" t="s">
        <v>88</v>
      </c>
      <c r="B728" s="4">
        <v>43899</v>
      </c>
      <c r="C728" s="5">
        <v>1.1439999999999999</v>
      </c>
      <c r="D728" s="7">
        <v>1.37E-2</v>
      </c>
      <c r="E728" s="15">
        <f>IFERROR(Tableau1[[#This Row],[der]]/VLOOKUP(Tableau1[[#This Row],[code]],Tableau2[],3,0),"")</f>
        <v>1.0582793709528213</v>
      </c>
    </row>
    <row r="729" spans="1:5" x14ac:dyDescent="0.35">
      <c r="A729" t="s">
        <v>88</v>
      </c>
      <c r="B729" s="4">
        <v>43900</v>
      </c>
      <c r="C729" s="5">
        <v>1.131</v>
      </c>
      <c r="D729" s="7">
        <v>-1.1399999999999999E-2</v>
      </c>
      <c r="E729" s="15">
        <f>IFERROR(Tableau1[[#This Row],[der]]/VLOOKUP(Tableau1[[#This Row],[code]],Tableau2[],3,0),"")</f>
        <v>1.0462534690101759</v>
      </c>
    </row>
    <row r="730" spans="1:5" x14ac:dyDescent="0.35">
      <c r="A730" t="s">
        <v>88</v>
      </c>
      <c r="B730" s="4">
        <v>43901</v>
      </c>
      <c r="C730" s="5">
        <v>1.1259999999999999</v>
      </c>
      <c r="D730" s="7">
        <v>-4.3E-3</v>
      </c>
      <c r="E730" s="15">
        <f>IFERROR(Tableau1[[#This Row],[der]]/VLOOKUP(Tableau1[[#This Row],[code]],Tableau2[],3,0),"")</f>
        <v>1.0416281221091581</v>
      </c>
    </row>
    <row r="731" spans="1:5" x14ac:dyDescent="0.35">
      <c r="A731" t="s">
        <v>88</v>
      </c>
      <c r="B731" s="4">
        <v>43902</v>
      </c>
      <c r="C731" s="5">
        <v>1.1180000000000001</v>
      </c>
      <c r="D731" s="7">
        <v>-6.7000000000000002E-3</v>
      </c>
      <c r="E731" s="15">
        <f>IFERROR(Tableau1[[#This Row],[der]]/VLOOKUP(Tableau1[[#This Row],[code]],Tableau2[],3,0),"")</f>
        <v>1.0342275670675303</v>
      </c>
    </row>
    <row r="732" spans="1:5" x14ac:dyDescent="0.35">
      <c r="A732" t="s">
        <v>88</v>
      </c>
      <c r="B732" s="4">
        <v>43903</v>
      </c>
      <c r="C732" s="5">
        <v>1.109</v>
      </c>
      <c r="D732" s="7">
        <v>-7.1999999999999998E-3</v>
      </c>
      <c r="E732" s="15">
        <f>IFERROR(Tableau1[[#This Row],[der]]/VLOOKUP(Tableau1[[#This Row],[code]],Tableau2[],3,0),"")</f>
        <v>1.0259019426456986</v>
      </c>
    </row>
    <row r="733" spans="1:5" x14ac:dyDescent="0.35">
      <c r="A733" t="s">
        <v>88</v>
      </c>
      <c r="B733" s="4">
        <v>43906</v>
      </c>
      <c r="C733" s="5">
        <v>1.1200000000000001</v>
      </c>
      <c r="D733" s="7">
        <v>9.1000000000000004E-3</v>
      </c>
      <c r="E733" s="15">
        <f>IFERROR(Tableau1[[#This Row],[der]]/VLOOKUP(Tableau1[[#This Row],[code]],Tableau2[],3,0),"")</f>
        <v>1.0360777058279371</v>
      </c>
    </row>
    <row r="734" spans="1:5" x14ac:dyDescent="0.35">
      <c r="A734" t="s">
        <v>89</v>
      </c>
      <c r="B734" s="4">
        <v>43896</v>
      </c>
      <c r="C734" s="5">
        <v>0.86399999999999999</v>
      </c>
      <c r="D734" s="7">
        <v>-3.4999999999999996E-3</v>
      </c>
      <c r="E734" s="15">
        <f>IFERROR(Tableau1[[#This Row],[der]]/VLOOKUP(Tableau1[[#This Row],[code]],Tableau2[],3,0),"")</f>
        <v>1.0334928229665072</v>
      </c>
    </row>
    <row r="735" spans="1:5" x14ac:dyDescent="0.35">
      <c r="A735" t="s">
        <v>89</v>
      </c>
      <c r="B735" s="4">
        <v>43899</v>
      </c>
      <c r="C735" s="5">
        <v>0.873</v>
      </c>
      <c r="D735" s="7">
        <v>1.0700000000000001E-2</v>
      </c>
      <c r="E735" s="15">
        <f>IFERROR(Tableau1[[#This Row],[der]]/VLOOKUP(Tableau1[[#This Row],[code]],Tableau2[],3,0),"")</f>
        <v>1.0442583732057418</v>
      </c>
    </row>
    <row r="736" spans="1:5" x14ac:dyDescent="0.35">
      <c r="A736" t="s">
        <v>89</v>
      </c>
      <c r="B736" s="4">
        <v>43900</v>
      </c>
      <c r="C736" s="5">
        <v>0.877</v>
      </c>
      <c r="D736" s="7">
        <v>3.7000000000000002E-3</v>
      </c>
      <c r="E736" s="15">
        <f>IFERROR(Tableau1[[#This Row],[der]]/VLOOKUP(Tableau1[[#This Row],[code]],Tableau2[],3,0),"")</f>
        <v>1.049043062200957</v>
      </c>
    </row>
    <row r="737" spans="1:5" x14ac:dyDescent="0.35">
      <c r="A737" t="s">
        <v>89</v>
      </c>
      <c r="B737" s="4">
        <v>43901</v>
      </c>
      <c r="C737" s="5">
        <v>0.878</v>
      </c>
      <c r="D737" s="7">
        <v>2E-3</v>
      </c>
      <c r="E737" s="15">
        <f>IFERROR(Tableau1[[#This Row],[der]]/VLOOKUP(Tableau1[[#This Row],[code]],Tableau2[],3,0),"")</f>
        <v>1.0502392344497609</v>
      </c>
    </row>
    <row r="738" spans="1:5" x14ac:dyDescent="0.35">
      <c r="A738" t="s">
        <v>89</v>
      </c>
      <c r="B738" s="4">
        <v>43902</v>
      </c>
      <c r="C738" s="5">
        <v>0.88900000000000001</v>
      </c>
      <c r="D738" s="7">
        <v>1.1899999999999999E-2</v>
      </c>
      <c r="E738" s="15">
        <f>IFERROR(Tableau1[[#This Row],[der]]/VLOOKUP(Tableau1[[#This Row],[code]],Tableau2[],3,0),"")</f>
        <v>1.0633971291866029</v>
      </c>
    </row>
    <row r="739" spans="1:5" x14ac:dyDescent="0.35">
      <c r="A739" t="s">
        <v>89</v>
      </c>
      <c r="B739" s="4">
        <v>43903</v>
      </c>
      <c r="C739" s="5">
        <v>0.90800000000000003</v>
      </c>
      <c r="D739" s="7">
        <v>2.2099999999999998E-2</v>
      </c>
      <c r="E739" s="15">
        <f>IFERROR(Tableau1[[#This Row],[der]]/VLOOKUP(Tableau1[[#This Row],[code]],Tableau2[],3,0),"")</f>
        <v>1.0861244019138756</v>
      </c>
    </row>
    <row r="740" spans="1:5" x14ac:dyDescent="0.35">
      <c r="A740" t="s">
        <v>89</v>
      </c>
      <c r="B740" s="4">
        <v>43906</v>
      </c>
      <c r="C740" s="5">
        <v>0.91200000000000003</v>
      </c>
      <c r="D740" s="7">
        <v>4.4000000000000003E-3</v>
      </c>
      <c r="E740" s="15">
        <f>IFERROR(Tableau1[[#This Row],[der]]/VLOOKUP(Tableau1[[#This Row],[code]],Tableau2[],3,0),"")</f>
        <v>1.0909090909090911</v>
      </c>
    </row>
    <row r="741" spans="1:5" x14ac:dyDescent="0.35">
      <c r="A741" t="s">
        <v>90</v>
      </c>
      <c r="B741" s="4">
        <v>43896</v>
      </c>
      <c r="C741" s="5">
        <v>1.06</v>
      </c>
      <c r="D741" s="7">
        <v>-2.5999999999999999E-3</v>
      </c>
      <c r="E741" s="15">
        <f>IFERROR(Tableau1[[#This Row],[der]]/VLOOKUP(Tableau1[[#This Row],[code]],Tableau2[],3,0),"")</f>
        <v>0.99717779868297285</v>
      </c>
    </row>
    <row r="742" spans="1:5" x14ac:dyDescent="0.35">
      <c r="A742" t="s">
        <v>90</v>
      </c>
      <c r="B742" s="4">
        <v>43899</v>
      </c>
      <c r="C742" s="5">
        <v>1.0589999999999999</v>
      </c>
      <c r="D742" s="7">
        <v>-1E-4</v>
      </c>
      <c r="E742" s="15">
        <f>IFERROR(Tableau1[[#This Row],[der]]/VLOOKUP(Tableau1[[#This Row],[code]],Tableau2[],3,0),"")</f>
        <v>0.99623706491063024</v>
      </c>
    </row>
    <row r="743" spans="1:5" x14ac:dyDescent="0.35">
      <c r="A743" t="s">
        <v>90</v>
      </c>
      <c r="B743" s="4">
        <v>43900</v>
      </c>
      <c r="C743" s="5">
        <v>1.0609999999999999</v>
      </c>
      <c r="D743" s="7">
        <v>1.6000000000000001E-3</v>
      </c>
      <c r="E743" s="15">
        <f>IFERROR(Tableau1[[#This Row],[der]]/VLOOKUP(Tableau1[[#This Row],[code]],Tableau2[],3,0),"")</f>
        <v>0.99811853245531512</v>
      </c>
    </row>
    <row r="744" spans="1:5" x14ac:dyDescent="0.35">
      <c r="A744" t="s">
        <v>90</v>
      </c>
      <c r="B744" s="4">
        <v>43901</v>
      </c>
      <c r="C744" s="5">
        <v>1.0580000000000001</v>
      </c>
      <c r="D744" s="7">
        <v>-2.2000000000000001E-3</v>
      </c>
      <c r="E744" s="15">
        <f>IFERROR(Tableau1[[#This Row],[der]]/VLOOKUP(Tableau1[[#This Row],[code]],Tableau2[],3,0),"")</f>
        <v>0.99529633113828797</v>
      </c>
    </row>
    <row r="745" spans="1:5" x14ac:dyDescent="0.35">
      <c r="A745" t="s">
        <v>90</v>
      </c>
      <c r="B745" s="4">
        <v>43902</v>
      </c>
      <c r="C745" s="5">
        <v>1.0569999999999999</v>
      </c>
      <c r="D745" s="7">
        <v>-7.000000000000001E-4</v>
      </c>
      <c r="E745" s="15">
        <f>IFERROR(Tableau1[[#This Row],[der]]/VLOOKUP(Tableau1[[#This Row],[code]],Tableau2[],3,0),"")</f>
        <v>0.99435559736594548</v>
      </c>
    </row>
    <row r="746" spans="1:5" x14ac:dyDescent="0.35">
      <c r="A746" t="s">
        <v>90</v>
      </c>
      <c r="B746" s="4">
        <v>43903</v>
      </c>
      <c r="C746" s="5">
        <v>1.0589999999999999</v>
      </c>
      <c r="D746" s="7">
        <v>2.8999999999999998E-3</v>
      </c>
      <c r="E746" s="15">
        <f>IFERROR(Tableau1[[#This Row],[der]]/VLOOKUP(Tableau1[[#This Row],[code]],Tableau2[],3,0),"")</f>
        <v>0.99623706491063024</v>
      </c>
    </row>
    <row r="747" spans="1:5" x14ac:dyDescent="0.35">
      <c r="A747" t="s">
        <v>90</v>
      </c>
      <c r="B747" s="4">
        <v>43906</v>
      </c>
      <c r="C747" s="5">
        <v>1.0549999999999999</v>
      </c>
      <c r="D747" s="7">
        <v>-4.1999999999999997E-3</v>
      </c>
      <c r="E747" s="15">
        <f>IFERROR(Tableau1[[#This Row],[der]]/VLOOKUP(Tableau1[[#This Row],[code]],Tableau2[],3,0),"")</f>
        <v>0.9924741298212606</v>
      </c>
    </row>
    <row r="748" spans="1:5" x14ac:dyDescent="0.35">
      <c r="A748" t="s">
        <v>91</v>
      </c>
      <c r="B748" s="4">
        <v>43896</v>
      </c>
      <c r="C748" s="5">
        <v>118.899</v>
      </c>
      <c r="D748" s="7">
        <v>-2.7000000000000001E-3</v>
      </c>
      <c r="E748" s="15">
        <f>IFERROR(Tableau1[[#This Row],[der]]/VLOOKUP(Tableau1[[#This Row],[code]],Tableau2[],3,0),"")</f>
        <v>0.98860064854078333</v>
      </c>
    </row>
    <row r="749" spans="1:5" x14ac:dyDescent="0.35">
      <c r="A749" t="s">
        <v>91</v>
      </c>
      <c r="B749" s="4">
        <v>43899</v>
      </c>
      <c r="C749" s="5">
        <v>117.09</v>
      </c>
      <c r="D749" s="7">
        <v>-1.52E-2</v>
      </c>
      <c r="E749" s="15">
        <f>IFERROR(Tableau1[[#This Row],[der]]/VLOOKUP(Tableau1[[#This Row],[code]],Tableau2[],3,0),"")</f>
        <v>0.97355949114492402</v>
      </c>
    </row>
    <row r="750" spans="1:5" x14ac:dyDescent="0.35">
      <c r="A750" t="s">
        <v>91</v>
      </c>
      <c r="B750" s="4">
        <v>43900</v>
      </c>
      <c r="C750" s="5">
        <v>118.87</v>
      </c>
      <c r="D750" s="7">
        <v>1.5100000000000001E-2</v>
      </c>
      <c r="E750" s="15">
        <f>IFERROR(Tableau1[[#This Row],[der]]/VLOOKUP(Tableau1[[#This Row],[code]],Tableau2[],3,0),"")</f>
        <v>0.98835952440342567</v>
      </c>
    </row>
    <row r="751" spans="1:5" x14ac:dyDescent="0.35">
      <c r="A751" t="s">
        <v>91</v>
      </c>
      <c r="B751" s="4">
        <v>43901</v>
      </c>
      <c r="C751" s="5">
        <v>117.88</v>
      </c>
      <c r="D751" s="7">
        <v>-8.0000000000000002E-3</v>
      </c>
      <c r="E751" s="15">
        <f>IFERROR(Tableau1[[#This Row],[der]]/VLOOKUP(Tableau1[[#This Row],[code]],Tableau2[],3,0),"")</f>
        <v>0.98012804523156227</v>
      </c>
    </row>
    <row r="752" spans="1:5" x14ac:dyDescent="0.35">
      <c r="A752" t="s">
        <v>91</v>
      </c>
      <c r="B752" s="4">
        <v>43902</v>
      </c>
      <c r="C752" s="5">
        <v>117.21</v>
      </c>
      <c r="D752" s="7">
        <v>-5.4000000000000003E-3</v>
      </c>
      <c r="E752" s="15">
        <f>IFERROR(Tableau1[[#This Row],[der]]/VLOOKUP(Tableau1[[#This Row],[code]],Tableau2[],3,0),"")</f>
        <v>0.97455724619605888</v>
      </c>
    </row>
    <row r="753" spans="1:5" x14ac:dyDescent="0.35">
      <c r="A753" t="s">
        <v>91</v>
      </c>
      <c r="B753" s="4">
        <v>43903</v>
      </c>
      <c r="C753" s="5">
        <v>119.53700000000001</v>
      </c>
      <c r="D753" s="7">
        <v>2.0499999999999997E-2</v>
      </c>
      <c r="E753" s="15">
        <f>IFERROR(Tableau1[[#This Row],[der]]/VLOOKUP(Tableau1[[#This Row],[code]],Tableau2[],3,0),"")</f>
        <v>0.99390537956265079</v>
      </c>
    </row>
    <row r="754" spans="1:5" x14ac:dyDescent="0.35">
      <c r="A754" t="s">
        <v>91</v>
      </c>
      <c r="B754" s="4">
        <v>43906</v>
      </c>
      <c r="C754" s="5">
        <v>118.515</v>
      </c>
      <c r="D754" s="7">
        <v>-8.5000000000000006E-3</v>
      </c>
      <c r="E754" s="15">
        <f>IFERROR(Tableau1[[#This Row],[der]]/VLOOKUP(Tableau1[[#This Row],[code]],Tableau2[],3,0),"")</f>
        <v>0.98540783237715146</v>
      </c>
    </row>
    <row r="755" spans="1:5" x14ac:dyDescent="0.35">
      <c r="A755" t="s">
        <v>92</v>
      </c>
      <c r="B755" s="4">
        <v>43896</v>
      </c>
      <c r="C755" s="5">
        <v>105.374</v>
      </c>
      <c r="D755" s="7">
        <v>-7.4999999999999997E-3</v>
      </c>
      <c r="E755" s="15">
        <f>IFERROR(Tableau1[[#This Row],[der]]/VLOOKUP(Tableau1[[#This Row],[code]],Tableau2[],3,0),"")</f>
        <v>0.94694369057675365</v>
      </c>
    </row>
    <row r="756" spans="1:5" x14ac:dyDescent="0.35">
      <c r="A756" t="s">
        <v>92</v>
      </c>
      <c r="B756" s="4">
        <v>43899</v>
      </c>
      <c r="C756" s="5">
        <v>102.325</v>
      </c>
      <c r="D756" s="7">
        <v>-2.8900000000000002E-2</v>
      </c>
      <c r="E756" s="15">
        <f>IFERROR(Tableau1[[#This Row],[der]]/VLOOKUP(Tableau1[[#This Row],[code]],Tableau2[],3,0),"")</f>
        <v>0.91954384514459275</v>
      </c>
    </row>
    <row r="757" spans="1:5" x14ac:dyDescent="0.35">
      <c r="A757" t="s">
        <v>92</v>
      </c>
      <c r="B757" s="4">
        <v>43900</v>
      </c>
      <c r="C757" s="5">
        <v>105.11</v>
      </c>
      <c r="D757" s="7">
        <v>2.6600000000000002E-2</v>
      </c>
      <c r="E757" s="15">
        <f>IFERROR(Tableau1[[#This Row],[der]]/VLOOKUP(Tableau1[[#This Row],[code]],Tableau2[],3,0),"")</f>
        <v>0.94457125397652719</v>
      </c>
    </row>
    <row r="758" spans="1:5" x14ac:dyDescent="0.35">
      <c r="A758" t="s">
        <v>92</v>
      </c>
      <c r="B758" s="4">
        <v>43901</v>
      </c>
      <c r="C758" s="5">
        <v>104.694</v>
      </c>
      <c r="D758" s="7">
        <v>-3.8E-3</v>
      </c>
      <c r="E758" s="15">
        <f>IFERROR(Tableau1[[#This Row],[der]]/VLOOKUP(Tableau1[[#This Row],[code]],Tableau2[],3,0),"")</f>
        <v>0.94083286903071583</v>
      </c>
    </row>
    <row r="759" spans="1:5" x14ac:dyDescent="0.35">
      <c r="A759" t="s">
        <v>92</v>
      </c>
      <c r="B759" s="4">
        <v>43902</v>
      </c>
      <c r="C759" s="5">
        <v>104.81699999999999</v>
      </c>
      <c r="D759" s="7">
        <v>1.4000000000000002E-3</v>
      </c>
      <c r="E759" s="15">
        <f>IFERROR(Tableau1[[#This Row],[der]]/VLOOKUP(Tableau1[[#This Row],[code]],Tableau2[],3,0),"")</f>
        <v>0.94193820881036672</v>
      </c>
    </row>
    <row r="760" spans="1:5" x14ac:dyDescent="0.35">
      <c r="A760" t="s">
        <v>92</v>
      </c>
      <c r="B760" s="4">
        <v>43903</v>
      </c>
      <c r="C760" s="5">
        <v>107.61499999999999</v>
      </c>
      <c r="D760" s="7">
        <v>2.6699999999999998E-2</v>
      </c>
      <c r="E760" s="15">
        <f>IFERROR(Tableau1[[#This Row],[der]]/VLOOKUP(Tableau1[[#This Row],[code]],Tableau2[],3,0),"")</f>
        <v>0.96708244217185779</v>
      </c>
    </row>
    <row r="761" spans="1:5" x14ac:dyDescent="0.35">
      <c r="A761" t="s">
        <v>92</v>
      </c>
      <c r="B761" s="4">
        <v>43906</v>
      </c>
      <c r="C761" s="5">
        <v>105.9</v>
      </c>
      <c r="D761" s="7">
        <v>-1.5900000000000001E-2</v>
      </c>
      <c r="E761" s="15">
        <f>IFERROR(Tableau1[[#This Row],[der]]/VLOOKUP(Tableau1[[#This Row],[code]],Tableau2[],3,0),"")</f>
        <v>0.95167059077265947</v>
      </c>
    </row>
    <row r="762" spans="1:5" x14ac:dyDescent="0.35">
      <c r="A762" t="s">
        <v>93</v>
      </c>
      <c r="B762" s="4">
        <v>43900</v>
      </c>
      <c r="C762" s="5">
        <v>0.14399999999999999</v>
      </c>
      <c r="D762" s="7">
        <v>-1.5E-3</v>
      </c>
      <c r="E762" s="15">
        <f>IFERROR(Tableau1[[#This Row],[der]]/VLOOKUP(Tableau1[[#This Row],[code]],Tableau2[],3,0),"")</f>
        <v>1.0069930069930071</v>
      </c>
    </row>
    <row r="763" spans="1:5" x14ac:dyDescent="0.35">
      <c r="A763" t="s">
        <v>93</v>
      </c>
      <c r="B763" s="4">
        <v>43901</v>
      </c>
      <c r="C763" s="5">
        <v>0.14399999999999999</v>
      </c>
      <c r="D763" s="7">
        <v>-5.9999999999999995E-4</v>
      </c>
      <c r="E763" s="15">
        <f>IFERROR(Tableau1[[#This Row],[der]]/VLOOKUP(Tableau1[[#This Row],[code]],Tableau2[],3,0),"")</f>
        <v>1.0069930069930071</v>
      </c>
    </row>
    <row r="764" spans="1:5" x14ac:dyDescent="0.35">
      <c r="A764" t="s">
        <v>93</v>
      </c>
      <c r="B764" s="4">
        <v>43902</v>
      </c>
      <c r="C764" s="5">
        <v>0.14199999999999999</v>
      </c>
      <c r="D764" s="7">
        <v>-9.7999999999999997E-3</v>
      </c>
      <c r="E764" s="15">
        <f>IFERROR(Tableau1[[#This Row],[der]]/VLOOKUP(Tableau1[[#This Row],[code]],Tableau2[],3,0),"")</f>
        <v>0.99300699300699302</v>
      </c>
    </row>
    <row r="765" spans="1:5" x14ac:dyDescent="0.35">
      <c r="A765" t="s">
        <v>93</v>
      </c>
      <c r="B765" s="4">
        <v>43903</v>
      </c>
      <c r="C765" s="5">
        <v>0.14299999999999999</v>
      </c>
      <c r="D765" s="7">
        <v>3.0000000000000001E-3</v>
      </c>
      <c r="E765" s="15">
        <f>IFERROR(Tableau1[[#This Row],[der]]/VLOOKUP(Tableau1[[#This Row],[code]],Tableau2[],3,0),"")</f>
        <v>1</v>
      </c>
    </row>
    <row r="766" spans="1:5" x14ac:dyDescent="0.35">
      <c r="A766" t="s">
        <v>93</v>
      </c>
      <c r="B766" s="4">
        <v>43906</v>
      </c>
      <c r="C766" s="5">
        <v>0.14299999999999999</v>
      </c>
      <c r="D766" s="7">
        <v>4.0000000000000002E-4</v>
      </c>
      <c r="E766" s="15">
        <f>IFERROR(Tableau1[[#This Row],[der]]/VLOOKUP(Tableau1[[#This Row],[code]],Tableau2[],3,0),"")</f>
        <v>1</v>
      </c>
    </row>
    <row r="767" spans="1:5" x14ac:dyDescent="0.35">
      <c r="A767" t="s">
        <v>94</v>
      </c>
      <c r="B767" s="4">
        <v>43900</v>
      </c>
      <c r="C767" s="5">
        <v>34.700000000000003</v>
      </c>
      <c r="D767" s="7">
        <v>0.15090000000000001</v>
      </c>
      <c r="E767" s="15">
        <f>IFERROR(Tableau1[[#This Row],[der]]/VLOOKUP(Tableau1[[#This Row],[code]],Tableau2[],3,0),"")</f>
        <v>0.65042174320524837</v>
      </c>
    </row>
    <row r="768" spans="1:5" x14ac:dyDescent="0.35">
      <c r="A768" t="s">
        <v>94</v>
      </c>
      <c r="B768" s="4">
        <v>43901</v>
      </c>
      <c r="C768" s="5">
        <v>33.01</v>
      </c>
      <c r="D768" s="7">
        <v>-4.87E-2</v>
      </c>
      <c r="E768" s="15">
        <f>IFERROR(Tableau1[[#This Row],[der]]/VLOOKUP(Tableau1[[#This Row],[code]],Tableau2[],3,0),"")</f>
        <v>0.61874414245548259</v>
      </c>
    </row>
    <row r="769" spans="1:5" x14ac:dyDescent="0.35">
      <c r="A769" t="s">
        <v>94</v>
      </c>
      <c r="B769" s="4">
        <v>43902</v>
      </c>
      <c r="C769" s="5">
        <v>31.05</v>
      </c>
      <c r="D769" s="7">
        <v>-5.9400000000000001E-2</v>
      </c>
      <c r="E769" s="15">
        <f>IFERROR(Tableau1[[#This Row],[der]]/VLOOKUP(Tableau1[[#This Row],[code]],Tableau2[],3,0),"")</f>
        <v>0.58200562324273664</v>
      </c>
    </row>
    <row r="770" spans="1:5" x14ac:dyDescent="0.35">
      <c r="A770" t="s">
        <v>94</v>
      </c>
      <c r="B770" s="4">
        <v>43903</v>
      </c>
      <c r="C770" s="5">
        <v>33.42</v>
      </c>
      <c r="D770" s="7">
        <v>7.6299999999999993E-2</v>
      </c>
      <c r="E770" s="15">
        <f>IFERROR(Tableau1[[#This Row],[der]]/VLOOKUP(Tableau1[[#This Row],[code]],Tableau2[],3,0),"")</f>
        <v>0.62642924086223062</v>
      </c>
    </row>
    <row r="771" spans="1:5" x14ac:dyDescent="0.35">
      <c r="A771" t="s">
        <v>94</v>
      </c>
      <c r="B771" s="4">
        <v>43906</v>
      </c>
      <c r="C771" s="5">
        <v>30.18</v>
      </c>
      <c r="D771" s="7">
        <v>-9.69E-2</v>
      </c>
      <c r="E771" s="15">
        <f>IFERROR(Tableau1[[#This Row],[der]]/VLOOKUP(Tableau1[[#This Row],[code]],Tableau2[],3,0),"")</f>
        <v>0.56569821930646669</v>
      </c>
    </row>
    <row r="772" spans="1:5" x14ac:dyDescent="0.35">
      <c r="A772" t="s">
        <v>95</v>
      </c>
      <c r="B772" s="4">
        <v>43900</v>
      </c>
      <c r="C772" s="5">
        <v>37.78</v>
      </c>
      <c r="D772" s="7">
        <v>0.1305</v>
      </c>
      <c r="E772" s="15">
        <f>IFERROR(Tableau1[[#This Row],[der]]/VLOOKUP(Tableau1[[#This Row],[code]],Tableau2[],3,0),"")</f>
        <v>0.63645552560646901</v>
      </c>
    </row>
    <row r="773" spans="1:5" x14ac:dyDescent="0.35">
      <c r="A773" t="s">
        <v>95</v>
      </c>
      <c r="B773" s="4">
        <v>43901</v>
      </c>
      <c r="C773" s="5">
        <v>35.840000000000003</v>
      </c>
      <c r="D773" s="7">
        <v>-5.1299999999999998E-2</v>
      </c>
      <c r="E773" s="15">
        <f>IFERROR(Tableau1[[#This Row],[der]]/VLOOKUP(Tableau1[[#This Row],[code]],Tableau2[],3,0),"")</f>
        <v>0.60377358490566047</v>
      </c>
    </row>
    <row r="774" spans="1:5" x14ac:dyDescent="0.35">
      <c r="A774" t="s">
        <v>95</v>
      </c>
      <c r="B774" s="4">
        <v>43902</v>
      </c>
      <c r="C774" s="5">
        <v>32.76</v>
      </c>
      <c r="D774" s="7">
        <v>-8.5900000000000004E-2</v>
      </c>
      <c r="E774" s="15">
        <f>IFERROR(Tableau1[[#This Row],[der]]/VLOOKUP(Tableau1[[#This Row],[code]],Tableau2[],3,0),"")</f>
        <v>0.55188679245283012</v>
      </c>
    </row>
    <row r="775" spans="1:5" x14ac:dyDescent="0.35">
      <c r="A775" t="s">
        <v>95</v>
      </c>
      <c r="B775" s="4">
        <v>43903</v>
      </c>
      <c r="C775" s="5">
        <v>34.97</v>
      </c>
      <c r="D775" s="7">
        <v>6.7500000000000004E-2</v>
      </c>
      <c r="E775" s="15">
        <f>IFERROR(Tableau1[[#This Row],[der]]/VLOOKUP(Tableau1[[#This Row],[code]],Tableau2[],3,0),"")</f>
        <v>0.58911725067385445</v>
      </c>
    </row>
    <row r="776" spans="1:5" x14ac:dyDescent="0.35">
      <c r="A776" t="s">
        <v>95</v>
      </c>
      <c r="B776" s="4">
        <v>43906</v>
      </c>
      <c r="C776" s="5">
        <v>31.28</v>
      </c>
      <c r="D776" s="7">
        <v>-0.10550000000000001</v>
      </c>
      <c r="E776" s="15">
        <f>IFERROR(Tableau1[[#This Row],[der]]/VLOOKUP(Tableau1[[#This Row],[code]],Tableau2[],3,0),"")</f>
        <v>0.52695417789757415</v>
      </c>
    </row>
    <row r="777" spans="1:5" x14ac:dyDescent="0.35">
      <c r="A777" t="s">
        <v>96</v>
      </c>
      <c r="B777" s="4">
        <v>43900</v>
      </c>
      <c r="C777" s="5">
        <v>1648.9</v>
      </c>
      <c r="D777" s="7">
        <v>1.1999999999999999E-3</v>
      </c>
      <c r="E777" s="15">
        <f>IFERROR(Tableau1[[#This Row],[der]]/VLOOKUP(Tableau1[[#This Row],[code]],Tableau2[],3,0),"")</f>
        <v>1.0257542768273717</v>
      </c>
    </row>
    <row r="778" spans="1:5" x14ac:dyDescent="0.35">
      <c r="A778" t="s">
        <v>96</v>
      </c>
      <c r="B778" s="4">
        <v>43901</v>
      </c>
      <c r="C778" s="5">
        <v>1637</v>
      </c>
      <c r="D778" s="7">
        <v>2.9999999999999997E-4</v>
      </c>
      <c r="E778" s="15">
        <f>IFERROR(Tableau1[[#This Row],[der]]/VLOOKUP(Tableau1[[#This Row],[code]],Tableau2[],3,0),"")</f>
        <v>1.0183514774494558</v>
      </c>
    </row>
    <row r="779" spans="1:5" x14ac:dyDescent="0.35">
      <c r="A779" t="s">
        <v>96</v>
      </c>
      <c r="B779" s="4">
        <v>43902</v>
      </c>
      <c r="C779" s="5">
        <v>1574.9</v>
      </c>
      <c r="D779" s="7">
        <v>-1E-4</v>
      </c>
      <c r="E779" s="15">
        <f>IFERROR(Tableau1[[#This Row],[der]]/VLOOKUP(Tableau1[[#This Row],[code]],Tableau2[],3,0),"")</f>
        <v>0.97972006220839825</v>
      </c>
    </row>
    <row r="780" spans="1:5" x14ac:dyDescent="0.35">
      <c r="A780" t="s">
        <v>96</v>
      </c>
      <c r="B780" s="4">
        <v>43903</v>
      </c>
      <c r="C780" s="5">
        <v>1515.7</v>
      </c>
      <c r="D780" s="7">
        <v>-3.7699999999999997E-2</v>
      </c>
      <c r="E780" s="15">
        <f>IFERROR(Tableau1[[#This Row],[der]]/VLOOKUP(Tableau1[[#This Row],[code]],Tableau2[],3,0),"")</f>
        <v>0.94289269051321933</v>
      </c>
    </row>
    <row r="781" spans="1:5" x14ac:dyDescent="0.35">
      <c r="A781" t="s">
        <v>96</v>
      </c>
      <c r="B781" s="4">
        <v>43906</v>
      </c>
      <c r="C781" s="5">
        <v>1530.5</v>
      </c>
      <c r="D781" s="7">
        <v>8.3999999999999995E-3</v>
      </c>
      <c r="E781" s="15">
        <f>IFERROR(Tableau1[[#This Row],[der]]/VLOOKUP(Tableau1[[#This Row],[code]],Tableau2[],3,0),"")</f>
        <v>0.95209953343701403</v>
      </c>
    </row>
    <row r="782" spans="1:5" x14ac:dyDescent="0.35">
      <c r="A782" t="s">
        <v>44</v>
      </c>
      <c r="B782" s="4">
        <v>43899</v>
      </c>
      <c r="C782" s="5">
        <v>5482.85</v>
      </c>
      <c r="D782" s="7">
        <v>-3.2500000000000001E-2</v>
      </c>
      <c r="E782" s="15">
        <f>IFERROR(Tableau1[[#This Row],[der]]/VLOOKUP(Tableau1[[#This Row],[code]],Tableau2[],3,0),"")</f>
        <v>0.95271068635968725</v>
      </c>
    </row>
    <row r="783" spans="1:5" x14ac:dyDescent="0.35">
      <c r="A783" t="s">
        <v>44</v>
      </c>
      <c r="B783" s="4">
        <v>43900</v>
      </c>
      <c r="C783" s="5">
        <v>5521.95</v>
      </c>
      <c r="D783" s="7">
        <v>-1.8100000000000002E-2</v>
      </c>
      <c r="E783" s="15">
        <f>IFERROR(Tableau1[[#This Row],[der]]/VLOOKUP(Tableau1[[#This Row],[code]],Tableau2[],3,0),"")</f>
        <v>0.95950477845351867</v>
      </c>
    </row>
    <row r="784" spans="1:5" x14ac:dyDescent="0.35">
      <c r="A784" t="s">
        <v>44</v>
      </c>
      <c r="B784" s="4">
        <v>43901</v>
      </c>
      <c r="C784" s="5">
        <v>5551.65</v>
      </c>
      <c r="D784" s="7">
        <v>1.2500000000000001E-2</v>
      </c>
      <c r="E784" s="15">
        <f>IFERROR(Tableau1[[#This Row],[der]]/VLOOKUP(Tableau1[[#This Row],[code]],Tableau2[],3,0),"")</f>
        <v>0.96466550825369235</v>
      </c>
    </row>
    <row r="785" spans="1:5" x14ac:dyDescent="0.35">
      <c r="A785" t="s">
        <v>44</v>
      </c>
      <c r="B785" s="4">
        <v>43902</v>
      </c>
      <c r="C785" s="5">
        <v>5386.25</v>
      </c>
      <c r="D785" s="7">
        <v>-2.46E-2</v>
      </c>
      <c r="E785" s="15">
        <f>IFERROR(Tableau1[[#This Row],[der]]/VLOOKUP(Tableau1[[#This Row],[code]],Tableau2[],3,0),"")</f>
        <v>0.93592528236316241</v>
      </c>
    </row>
    <row r="786" spans="1:5" x14ac:dyDescent="0.35">
      <c r="A786" t="s">
        <v>44</v>
      </c>
      <c r="B786" s="4">
        <v>43903</v>
      </c>
      <c r="C786" s="5">
        <v>5530.1</v>
      </c>
      <c r="D786" s="7">
        <v>2.6699999999999998E-2</v>
      </c>
      <c r="E786" s="15">
        <f>IFERROR(Tableau1[[#This Row],[der]]/VLOOKUP(Tableau1[[#This Row],[code]],Tableau2[],3,0),"")</f>
        <v>0.9609209383145092</v>
      </c>
    </row>
    <row r="787" spans="1:5" x14ac:dyDescent="0.35">
      <c r="A787" t="s">
        <v>47</v>
      </c>
      <c r="B787" s="4">
        <v>43899</v>
      </c>
      <c r="C787" s="5">
        <v>1380</v>
      </c>
      <c r="D787" s="7">
        <v>-3.8E-3</v>
      </c>
      <c r="E787" s="15">
        <f>IFERROR(Tableau1[[#This Row],[der]]/VLOOKUP(Tableau1[[#This Row],[code]],Tableau2[],3,0),"")</f>
        <v>1.0072992700729928</v>
      </c>
    </row>
    <row r="788" spans="1:5" x14ac:dyDescent="0.35">
      <c r="A788" t="s">
        <v>47</v>
      </c>
      <c r="B788" s="4">
        <v>43900</v>
      </c>
      <c r="C788" s="5">
        <v>1375</v>
      </c>
      <c r="D788" s="7">
        <v>0</v>
      </c>
      <c r="E788" s="15">
        <f>IFERROR(Tableau1[[#This Row],[der]]/VLOOKUP(Tableau1[[#This Row],[code]],Tableau2[],3,0),"")</f>
        <v>1.0036496350364963</v>
      </c>
    </row>
    <row r="789" spans="1:5" x14ac:dyDescent="0.35">
      <c r="A789" t="s">
        <v>47</v>
      </c>
      <c r="B789" s="4">
        <v>43901</v>
      </c>
      <c r="C789" s="5">
        <v>1355</v>
      </c>
      <c r="D789" s="7">
        <v>-1.8100000000000002E-2</v>
      </c>
      <c r="E789" s="15">
        <f>IFERROR(Tableau1[[#This Row],[der]]/VLOOKUP(Tableau1[[#This Row],[code]],Tableau2[],3,0),"")</f>
        <v>0.98905109489051091</v>
      </c>
    </row>
    <row r="790" spans="1:5" x14ac:dyDescent="0.35">
      <c r="A790" t="s">
        <v>47</v>
      </c>
      <c r="B790" s="4">
        <v>43902</v>
      </c>
      <c r="C790" s="5">
        <v>1355</v>
      </c>
      <c r="D790" s="7">
        <v>-1.4499999999999999E-2</v>
      </c>
      <c r="E790" s="15">
        <f>IFERROR(Tableau1[[#This Row],[der]]/VLOOKUP(Tableau1[[#This Row],[code]],Tableau2[],3,0),"")</f>
        <v>0.98905109489051091</v>
      </c>
    </row>
    <row r="791" spans="1:5" x14ac:dyDescent="0.35">
      <c r="A791" t="s">
        <v>47</v>
      </c>
      <c r="B791" s="4">
        <v>43903</v>
      </c>
      <c r="C791" s="5">
        <v>1350</v>
      </c>
      <c r="D791" s="7">
        <v>-3.7000000000000002E-3</v>
      </c>
      <c r="E791" s="15">
        <f>IFERROR(Tableau1[[#This Row],[der]]/VLOOKUP(Tableau1[[#This Row],[code]],Tableau2[],3,0),"")</f>
        <v>0.98540145985401462</v>
      </c>
    </row>
    <row r="792" spans="1:5" x14ac:dyDescent="0.35">
      <c r="A792" t="s">
        <v>49</v>
      </c>
      <c r="B792" s="4">
        <v>43898</v>
      </c>
      <c r="C792" s="5">
        <v>5.16</v>
      </c>
      <c r="D792" s="7">
        <v>-1.5700000000000002E-2</v>
      </c>
      <c r="E792" s="15">
        <f>IFERROR(Tableau1[[#This Row],[der]]/VLOOKUP(Tableau1[[#This Row],[code]],Tableau2[],3,0),"")</f>
        <v>0.91246684350132623</v>
      </c>
    </row>
    <row r="793" spans="1:5" x14ac:dyDescent="0.35">
      <c r="A793" t="s">
        <v>49</v>
      </c>
      <c r="B793" s="4">
        <v>43899</v>
      </c>
      <c r="C793" s="5">
        <v>5.23</v>
      </c>
      <c r="D793" s="7">
        <v>-2.3999999999999998E-3</v>
      </c>
      <c r="E793" s="15">
        <f>IFERROR(Tableau1[[#This Row],[der]]/VLOOKUP(Tableau1[[#This Row],[code]],Tableau2[],3,0),"")</f>
        <v>0.92484526967285596</v>
      </c>
    </row>
    <row r="794" spans="1:5" x14ac:dyDescent="0.35">
      <c r="A794" t="s">
        <v>49</v>
      </c>
      <c r="B794" s="4">
        <v>43900</v>
      </c>
      <c r="C794" s="5">
        <v>5.258</v>
      </c>
      <c r="D794" s="7">
        <v>8.6E-3</v>
      </c>
      <c r="E794" s="15">
        <f>IFERROR(Tableau1[[#This Row],[der]]/VLOOKUP(Tableau1[[#This Row],[code]],Tableau2[],3,0),"")</f>
        <v>0.92979664014146768</v>
      </c>
    </row>
    <row r="795" spans="1:5" x14ac:dyDescent="0.35">
      <c r="A795" t="s">
        <v>49</v>
      </c>
      <c r="B795" s="4">
        <v>43901</v>
      </c>
      <c r="C795" s="5">
        <v>5.1280000000000001</v>
      </c>
      <c r="D795" s="7">
        <v>-1.6299999999999999E-2</v>
      </c>
      <c r="E795" s="15">
        <f>IFERROR(Tableau1[[#This Row],[der]]/VLOOKUP(Tableau1[[#This Row],[code]],Tableau2[],3,0),"")</f>
        <v>0.90680813439434127</v>
      </c>
    </row>
    <row r="796" spans="1:5" x14ac:dyDescent="0.35">
      <c r="A796" t="s">
        <v>49</v>
      </c>
      <c r="B796" s="4">
        <v>43902</v>
      </c>
      <c r="C796" s="5">
        <v>5.0380000000000003</v>
      </c>
      <c r="D796" s="7">
        <v>-4.3700000000000003E-2</v>
      </c>
      <c r="E796" s="15">
        <f>IFERROR(Tableau1[[#This Row],[der]]/VLOOKUP(Tableau1[[#This Row],[code]],Tableau2[],3,0),"")</f>
        <v>0.89089301503094609</v>
      </c>
    </row>
    <row r="797" spans="1:5" x14ac:dyDescent="0.35">
      <c r="A797" t="s">
        <v>49</v>
      </c>
      <c r="B797" s="4">
        <v>43905</v>
      </c>
      <c r="C797" s="5">
        <v>5.0330000000000004</v>
      </c>
      <c r="D797" s="7">
        <v>-9.7999999999999997E-3</v>
      </c>
      <c r="E797" s="15">
        <f>IFERROR(Tableau1[[#This Row],[der]]/VLOOKUP(Tableau1[[#This Row],[code]],Tableau2[],3,0),"")</f>
        <v>0.89000884173297967</v>
      </c>
    </row>
    <row r="798" spans="1:5" x14ac:dyDescent="0.35">
      <c r="A798" t="s">
        <v>49</v>
      </c>
      <c r="B798" s="4">
        <v>43906</v>
      </c>
      <c r="C798" s="5">
        <v>5.0350000000000001</v>
      </c>
      <c r="D798" s="7">
        <v>-9.300000000000001E-3</v>
      </c>
      <c r="E798" s="15">
        <f>IFERROR(Tableau1[[#This Row],[der]]/VLOOKUP(Tableau1[[#This Row],[code]],Tableau2[],3,0),"")</f>
        <v>0.89036251105216624</v>
      </c>
    </row>
    <row r="799" spans="1:5" x14ac:dyDescent="0.35">
      <c r="A799" t="s">
        <v>51</v>
      </c>
      <c r="B799" s="4">
        <v>43902</v>
      </c>
      <c r="C799" s="5">
        <v>-0.48899999999999999</v>
      </c>
      <c r="D799" s="7">
        <v>-3.3799999999999997E-2</v>
      </c>
      <c r="E799" s="15" t="str">
        <f>IFERROR(Tableau1[[#This Row],[der]]/VLOOKUP(Tableau1[[#This Row],[code]],Tableau2[],3,0),"")</f>
        <v/>
      </c>
    </row>
    <row r="800" spans="1:5" x14ac:dyDescent="0.35">
      <c r="A800" t="s">
        <v>53</v>
      </c>
      <c r="B800" s="4">
        <v>43899</v>
      </c>
      <c r="C800" s="5">
        <v>172.89</v>
      </c>
      <c r="D800" s="7">
        <v>-0.10339999999999999</v>
      </c>
      <c r="E800" s="15">
        <f>IFERROR(Tableau1[[#This Row],[der]]/VLOOKUP(Tableau1[[#This Row],[code]],Tableau2[],3,0),"")</f>
        <v>0.72841794817779648</v>
      </c>
    </row>
    <row r="801" spans="1:5" x14ac:dyDescent="0.35">
      <c r="A801" t="s">
        <v>53</v>
      </c>
      <c r="B801" s="4">
        <v>43900</v>
      </c>
      <c r="C801" s="5">
        <v>184.49</v>
      </c>
      <c r="D801" s="7">
        <v>6.7099999999999993E-2</v>
      </c>
      <c r="E801" s="15">
        <f>IFERROR(Tableau1[[#This Row],[der]]/VLOOKUP(Tableau1[[#This Row],[code]],Tableau2[],3,0),"")</f>
        <v>0.77729092058141991</v>
      </c>
    </row>
    <row r="802" spans="1:5" x14ac:dyDescent="0.35">
      <c r="A802" t="s">
        <v>53</v>
      </c>
      <c r="B802" s="4">
        <v>43901</v>
      </c>
      <c r="C802" s="5">
        <v>171.85</v>
      </c>
      <c r="D802" s="7">
        <v>-6.8499999999999991E-2</v>
      </c>
      <c r="E802" s="15">
        <f>IFERROR(Tableau1[[#This Row],[der]]/VLOOKUP(Tableau1[[#This Row],[code]],Tableau2[],3,0),"")</f>
        <v>0.7240362334105751</v>
      </c>
    </row>
    <row r="803" spans="1:5" x14ac:dyDescent="0.35">
      <c r="A803" t="s">
        <v>53</v>
      </c>
      <c r="B803" s="4">
        <v>43902</v>
      </c>
      <c r="C803" s="5">
        <v>150.66999999999999</v>
      </c>
      <c r="D803" s="7">
        <v>-0.1232</v>
      </c>
      <c r="E803" s="15">
        <f>IFERROR(Tableau1[[#This Row],[der]]/VLOOKUP(Tableau1[[#This Row],[code]],Tableau2[],3,0),"")</f>
        <v>0.63480092690120071</v>
      </c>
    </row>
    <row r="804" spans="1:5" x14ac:dyDescent="0.35">
      <c r="A804" t="s">
        <v>53</v>
      </c>
      <c r="B804" s="4">
        <v>43903</v>
      </c>
      <c r="C804" s="5">
        <v>177.45</v>
      </c>
      <c r="D804" s="7">
        <v>0.1777</v>
      </c>
      <c r="E804" s="15">
        <f>IFERROR(Tableau1[[#This Row],[der]]/VLOOKUP(Tableau1[[#This Row],[code]],Tableau2[],3,0),"")</f>
        <v>0.74763008215715188</v>
      </c>
    </row>
    <row r="805" spans="1:5" x14ac:dyDescent="0.35">
      <c r="A805" t="s">
        <v>55</v>
      </c>
      <c r="B805" s="4">
        <v>43900</v>
      </c>
      <c r="C805" s="5">
        <v>105.65</v>
      </c>
      <c r="D805" s="7">
        <v>-1.72E-2</v>
      </c>
      <c r="E805" s="15">
        <f>IFERROR(Tableau1[[#This Row],[der]]/VLOOKUP(Tableau1[[#This Row],[code]],Tableau2[],3,0),"")</f>
        <v>0.72387804042480308</v>
      </c>
    </row>
    <row r="806" spans="1:5" x14ac:dyDescent="0.35">
      <c r="A806" t="s">
        <v>55</v>
      </c>
      <c r="B806" s="4">
        <v>43901</v>
      </c>
      <c r="C806" s="5">
        <v>102.9</v>
      </c>
      <c r="D806" s="7">
        <v>-2.6000000000000002E-2</v>
      </c>
      <c r="E806" s="15">
        <f>IFERROR(Tableau1[[#This Row],[der]]/VLOOKUP(Tableau1[[#This Row],[code]],Tableau2[],3,0),"")</f>
        <v>0.70503597122302164</v>
      </c>
    </row>
    <row r="807" spans="1:5" x14ac:dyDescent="0.35">
      <c r="A807" t="s">
        <v>55</v>
      </c>
      <c r="B807" s="4">
        <v>43902</v>
      </c>
      <c r="C807" s="5">
        <v>85.56</v>
      </c>
      <c r="D807" s="7">
        <v>-0.16850000000000001</v>
      </c>
      <c r="E807" s="15">
        <f>IFERROR(Tableau1[[#This Row],[der]]/VLOOKUP(Tableau1[[#This Row],[code]],Tableau2[],3,0),"")</f>
        <v>0.58622816032887981</v>
      </c>
    </row>
    <row r="808" spans="1:5" x14ac:dyDescent="0.35">
      <c r="A808" t="s">
        <v>55</v>
      </c>
      <c r="B808" s="4">
        <v>43903</v>
      </c>
      <c r="C808" s="5">
        <v>84.28</v>
      </c>
      <c r="D808" s="7">
        <v>-1.4999999999999999E-2</v>
      </c>
      <c r="E808" s="15">
        <f>IFERROR(Tableau1[[#This Row],[der]]/VLOOKUP(Tableau1[[#This Row],[code]],Tableau2[],3,0),"")</f>
        <v>0.57745803357314152</v>
      </c>
    </row>
    <row r="809" spans="1:5" x14ac:dyDescent="0.35">
      <c r="A809" t="s">
        <v>55</v>
      </c>
      <c r="B809" s="4">
        <v>43906</v>
      </c>
      <c r="C809" s="5">
        <v>72.959999999999994</v>
      </c>
      <c r="D809" s="7">
        <v>-0.1343</v>
      </c>
      <c r="E809" s="15">
        <f>IFERROR(Tableau1[[#This Row],[der]]/VLOOKUP(Tableau1[[#This Row],[code]],Tableau2[],3,0),"")</f>
        <v>0.49989722507708118</v>
      </c>
    </row>
    <row r="810" spans="1:5" x14ac:dyDescent="0.35">
      <c r="A810" t="s">
        <v>58</v>
      </c>
      <c r="B810" s="4">
        <v>43900</v>
      </c>
      <c r="C810" s="5">
        <v>42.82</v>
      </c>
      <c r="D810" s="7">
        <v>2.3E-3</v>
      </c>
      <c r="E810" s="15">
        <f>IFERROR(Tableau1[[#This Row],[der]]/VLOOKUP(Tableau1[[#This Row],[code]],Tableau2[],3,0),"")</f>
        <v>0.90071518721076993</v>
      </c>
    </row>
    <row r="811" spans="1:5" x14ac:dyDescent="0.35">
      <c r="A811" t="s">
        <v>58</v>
      </c>
      <c r="B811" s="4">
        <v>43901</v>
      </c>
      <c r="C811" s="5">
        <v>41.61</v>
      </c>
      <c r="D811" s="7">
        <v>-2.8300000000000002E-2</v>
      </c>
      <c r="E811" s="15">
        <f>IFERROR(Tableau1[[#This Row],[der]]/VLOOKUP(Tableau1[[#This Row],[code]],Tableau2[],3,0),"")</f>
        <v>0.87526293647454778</v>
      </c>
    </row>
    <row r="812" spans="1:5" x14ac:dyDescent="0.35">
      <c r="A812" t="s">
        <v>58</v>
      </c>
      <c r="B812" s="4">
        <v>43902</v>
      </c>
      <c r="C812" s="5">
        <v>38.1</v>
      </c>
      <c r="D812" s="7">
        <v>-8.4399999999999989E-2</v>
      </c>
      <c r="E812" s="15">
        <f>IFERROR(Tableau1[[#This Row],[der]]/VLOOKUP(Tableau1[[#This Row],[code]],Tableau2[],3,0),"")</f>
        <v>0.80143037442153975</v>
      </c>
    </row>
    <row r="813" spans="1:5" x14ac:dyDescent="0.35">
      <c r="A813" t="s">
        <v>58</v>
      </c>
      <c r="B813" s="4">
        <v>43903</v>
      </c>
      <c r="C813" s="5">
        <v>38.46</v>
      </c>
      <c r="D813" s="7">
        <v>9.3999999999999986E-3</v>
      </c>
      <c r="E813" s="15">
        <f>IFERROR(Tableau1[[#This Row],[der]]/VLOOKUP(Tableau1[[#This Row],[code]],Tableau2[],3,0),"")</f>
        <v>0.80900294488851499</v>
      </c>
    </row>
    <row r="814" spans="1:5" x14ac:dyDescent="0.35">
      <c r="A814" t="s">
        <v>58</v>
      </c>
      <c r="B814" s="4">
        <v>43906</v>
      </c>
      <c r="C814" s="5">
        <v>34.92</v>
      </c>
      <c r="D814" s="7">
        <v>-9.1999999999999998E-2</v>
      </c>
      <c r="E814" s="15">
        <f>IFERROR(Tableau1[[#This Row],[der]]/VLOOKUP(Tableau1[[#This Row],[code]],Tableau2[],3,0),"")</f>
        <v>0.73453933529659243</v>
      </c>
    </row>
    <row r="815" spans="1:5" x14ac:dyDescent="0.35">
      <c r="A815" t="s">
        <v>79</v>
      </c>
      <c r="B815" s="4">
        <v>43900</v>
      </c>
      <c r="C815" s="5">
        <v>112.1</v>
      </c>
      <c r="D815" s="7">
        <v>-1.6200000000000003E-2</v>
      </c>
      <c r="E815" s="15">
        <f>IFERROR(Tableau1[[#This Row],[der]]/VLOOKUP(Tableau1[[#This Row],[code]],Tableau2[],3,0),"")</f>
        <v>0.79900213827512467</v>
      </c>
    </row>
    <row r="816" spans="1:5" x14ac:dyDescent="0.35">
      <c r="A816" t="s">
        <v>79</v>
      </c>
      <c r="B816" s="4">
        <v>43901</v>
      </c>
      <c r="C816" s="5">
        <v>112.9</v>
      </c>
      <c r="D816" s="7">
        <v>7.0999999999999995E-3</v>
      </c>
      <c r="E816" s="15">
        <f>IFERROR(Tableau1[[#This Row],[der]]/VLOOKUP(Tableau1[[#This Row],[code]],Tableau2[],3,0),"")</f>
        <v>0.804704205274412</v>
      </c>
    </row>
    <row r="817" spans="1:5" x14ac:dyDescent="0.35">
      <c r="A817" t="s">
        <v>79</v>
      </c>
      <c r="B817" s="4">
        <v>43902</v>
      </c>
      <c r="C817" s="5">
        <v>100.3</v>
      </c>
      <c r="D817" s="7">
        <v>-0.1116</v>
      </c>
      <c r="E817" s="15">
        <f>IFERROR(Tableau1[[#This Row],[der]]/VLOOKUP(Tableau1[[#This Row],[code]],Tableau2[],3,0),"")</f>
        <v>0.71489665003563785</v>
      </c>
    </row>
    <row r="818" spans="1:5" x14ac:dyDescent="0.35">
      <c r="A818" t="s">
        <v>79</v>
      </c>
      <c r="B818" s="4">
        <v>43903</v>
      </c>
      <c r="C818" s="5">
        <v>105.35</v>
      </c>
      <c r="D818" s="7">
        <v>5.0300000000000004E-2</v>
      </c>
      <c r="E818" s="15">
        <f>IFERROR(Tableau1[[#This Row],[der]]/VLOOKUP(Tableau1[[#This Row],[code]],Tableau2[],3,0),"")</f>
        <v>0.75089094796863853</v>
      </c>
    </row>
    <row r="819" spans="1:5" x14ac:dyDescent="0.35">
      <c r="A819" t="s">
        <v>79</v>
      </c>
      <c r="B819" s="4">
        <v>43906</v>
      </c>
      <c r="C819" s="5">
        <v>100.8</v>
      </c>
      <c r="D819" s="7">
        <v>-4.3200000000000002E-2</v>
      </c>
      <c r="E819" s="15">
        <f>IFERROR(Tableau1[[#This Row],[der]]/VLOOKUP(Tableau1[[#This Row],[code]],Tableau2[],3,0),"")</f>
        <v>0.71846044191019232</v>
      </c>
    </row>
    <row r="820" spans="1:5" x14ac:dyDescent="0.35">
      <c r="A820" t="s">
        <v>80</v>
      </c>
      <c r="B820" s="4">
        <v>43900</v>
      </c>
      <c r="C820" s="5">
        <v>1.0900000000000001</v>
      </c>
      <c r="D820" s="7">
        <v>4.0999999999999995E-3</v>
      </c>
      <c r="E820" s="15">
        <f>IFERROR(Tableau1[[#This Row],[der]]/VLOOKUP(Tableau1[[#This Row],[code]],Tableau2[],3,0),"")</f>
        <v>0.45856121161127478</v>
      </c>
    </row>
    <row r="821" spans="1:5" x14ac:dyDescent="0.35">
      <c r="A821" t="s">
        <v>80</v>
      </c>
      <c r="B821" s="4">
        <v>43901</v>
      </c>
      <c r="C821" s="5">
        <v>1.026</v>
      </c>
      <c r="D821" s="7">
        <v>-5.9200000000000003E-2</v>
      </c>
      <c r="E821" s="15">
        <f>IFERROR(Tableau1[[#This Row],[der]]/VLOOKUP(Tableau1[[#This Row],[code]],Tableau2[],3,0),"")</f>
        <v>0.43163651661758523</v>
      </c>
    </row>
    <row r="822" spans="1:5" x14ac:dyDescent="0.35">
      <c r="A822" t="s">
        <v>80</v>
      </c>
      <c r="B822" s="4">
        <v>43902</v>
      </c>
      <c r="C822" s="5">
        <v>0.95299999999999996</v>
      </c>
      <c r="D822" s="7">
        <v>-7.0900000000000005E-2</v>
      </c>
      <c r="E822" s="15">
        <f>IFERROR(Tableau1[[#This Row],[der]]/VLOOKUP(Tableau1[[#This Row],[code]],Tableau2[],3,0),"")</f>
        <v>0.40092553639040812</v>
      </c>
    </row>
    <row r="823" spans="1:5" x14ac:dyDescent="0.35">
      <c r="A823" t="s">
        <v>80</v>
      </c>
      <c r="B823" s="4">
        <v>43903</v>
      </c>
      <c r="C823" s="5">
        <v>0.92100000000000004</v>
      </c>
      <c r="D823" s="7">
        <v>-3.3599999999999998E-2</v>
      </c>
      <c r="E823" s="15">
        <f>IFERROR(Tableau1[[#This Row],[der]]/VLOOKUP(Tableau1[[#This Row],[code]],Tableau2[],3,0),"")</f>
        <v>0.38746318889356335</v>
      </c>
    </row>
    <row r="824" spans="1:5" x14ac:dyDescent="0.35">
      <c r="A824" t="s">
        <v>80</v>
      </c>
      <c r="B824" s="4">
        <v>43906</v>
      </c>
      <c r="C824" s="5">
        <v>0.74</v>
      </c>
      <c r="D824" s="7">
        <v>-0.19640000000000002</v>
      </c>
      <c r="E824" s="15">
        <f>IFERROR(Tableau1[[#This Row],[der]]/VLOOKUP(Tableau1[[#This Row],[code]],Tableau2[],3,0),"")</f>
        <v>0.31131678586453515</v>
      </c>
    </row>
    <row r="825" spans="1:5" x14ac:dyDescent="0.35">
      <c r="A825" t="s">
        <v>81</v>
      </c>
      <c r="B825" s="4">
        <v>43900</v>
      </c>
      <c r="C825" s="5">
        <v>31.515000000000001</v>
      </c>
      <c r="D825" s="7">
        <v>1.7299999999999999E-2</v>
      </c>
      <c r="E825" s="15">
        <f>IFERROR(Tableau1[[#This Row],[der]]/VLOOKUP(Tableau1[[#This Row],[code]],Tableau2[],3,0),"")</f>
        <v>0.6995560488346283</v>
      </c>
    </row>
    <row r="826" spans="1:5" x14ac:dyDescent="0.35">
      <c r="A826" t="s">
        <v>81</v>
      </c>
      <c r="B826" s="4">
        <v>43901</v>
      </c>
      <c r="C826" s="5">
        <v>30.965</v>
      </c>
      <c r="D826" s="7">
        <v>-1.7500000000000002E-2</v>
      </c>
      <c r="E826" s="15">
        <f>IFERROR(Tableau1[[#This Row],[der]]/VLOOKUP(Tableau1[[#This Row],[code]],Tableau2[],3,0),"")</f>
        <v>0.68734739178690352</v>
      </c>
    </row>
    <row r="827" spans="1:5" x14ac:dyDescent="0.35">
      <c r="A827" t="s">
        <v>81</v>
      </c>
      <c r="B827" s="4">
        <v>43902</v>
      </c>
      <c r="C827" s="5">
        <v>26.38</v>
      </c>
      <c r="D827" s="7">
        <v>-0.14810000000000001</v>
      </c>
      <c r="E827" s="15">
        <f>IFERROR(Tableau1[[#This Row],[der]]/VLOOKUP(Tableau1[[#This Row],[code]],Tableau2[],3,0),"")</f>
        <v>0.58557158712541624</v>
      </c>
    </row>
    <row r="828" spans="1:5" x14ac:dyDescent="0.35">
      <c r="A828" t="s">
        <v>81</v>
      </c>
      <c r="B828" s="4">
        <v>43903</v>
      </c>
      <c r="C828" s="5">
        <v>26.024999999999999</v>
      </c>
      <c r="D828" s="7">
        <v>-1.3500000000000002E-2</v>
      </c>
      <c r="E828" s="15">
        <f>IFERROR(Tableau1[[#This Row],[der]]/VLOOKUP(Tableau1[[#This Row],[code]],Tableau2[],3,0),"")</f>
        <v>0.5776914539400666</v>
      </c>
    </row>
    <row r="829" spans="1:5" x14ac:dyDescent="0.35">
      <c r="A829" t="s">
        <v>81</v>
      </c>
      <c r="B829" s="4">
        <v>43906</v>
      </c>
      <c r="C829" s="5">
        <v>24.465</v>
      </c>
      <c r="D829" s="7">
        <v>-5.9900000000000002E-2</v>
      </c>
      <c r="E829" s="15">
        <f>IFERROR(Tableau1[[#This Row],[der]]/VLOOKUP(Tableau1[[#This Row],[code]],Tableau2[],3,0),"")</f>
        <v>0.54306326304106556</v>
      </c>
    </row>
    <row r="830" spans="1:5" x14ac:dyDescent="0.35">
      <c r="A830" t="s">
        <v>82</v>
      </c>
      <c r="B830" s="4">
        <v>43900</v>
      </c>
      <c r="C830" s="5">
        <v>78.37</v>
      </c>
      <c r="D830" s="7">
        <v>-1.95E-2</v>
      </c>
      <c r="E830" s="15">
        <f>IFERROR(Tableau1[[#This Row],[der]]/VLOOKUP(Tableau1[[#This Row],[code]],Tableau2[],3,0),"")</f>
        <v>0.83372340425531921</v>
      </c>
    </row>
    <row r="831" spans="1:5" x14ac:dyDescent="0.35">
      <c r="A831" t="s">
        <v>82</v>
      </c>
      <c r="B831" s="4">
        <v>43901</v>
      </c>
      <c r="C831" s="5">
        <v>79.63</v>
      </c>
      <c r="D831" s="7">
        <v>1.61E-2</v>
      </c>
      <c r="E831" s="15">
        <f>IFERROR(Tableau1[[#This Row],[der]]/VLOOKUP(Tableau1[[#This Row],[code]],Tableau2[],3,0),"")</f>
        <v>0.84712765957446801</v>
      </c>
    </row>
    <row r="832" spans="1:5" x14ac:dyDescent="0.35">
      <c r="A832" t="s">
        <v>82</v>
      </c>
      <c r="B832" s="4">
        <v>43902</v>
      </c>
      <c r="C832" s="5">
        <v>73.44</v>
      </c>
      <c r="D832" s="7">
        <v>-7.7699999999999991E-2</v>
      </c>
      <c r="E832" s="15">
        <f>IFERROR(Tableau1[[#This Row],[der]]/VLOOKUP(Tableau1[[#This Row],[code]],Tableau2[],3,0),"")</f>
        <v>0.78127659574468078</v>
      </c>
    </row>
    <row r="833" spans="1:5" x14ac:dyDescent="0.35">
      <c r="A833" t="s">
        <v>82</v>
      </c>
      <c r="B833" s="4">
        <v>43903</v>
      </c>
      <c r="C833" s="5">
        <v>73.41</v>
      </c>
      <c r="D833" s="7">
        <v>-4.0000000000000002E-4</v>
      </c>
      <c r="E833" s="15">
        <f>IFERROR(Tableau1[[#This Row],[der]]/VLOOKUP(Tableau1[[#This Row],[code]],Tableau2[],3,0),"")</f>
        <v>0.78095744680851065</v>
      </c>
    </row>
    <row r="834" spans="1:5" x14ac:dyDescent="0.35">
      <c r="A834" t="s">
        <v>82</v>
      </c>
      <c r="B834" s="4">
        <v>43906</v>
      </c>
      <c r="C834" s="5">
        <v>69.77</v>
      </c>
      <c r="D834" s="7">
        <v>-4.9599999999999998E-2</v>
      </c>
      <c r="E834" s="15">
        <f>IFERROR(Tableau1[[#This Row],[der]]/VLOOKUP(Tableau1[[#This Row],[code]],Tableau2[],3,0),"")</f>
        <v>0.74223404255319148</v>
      </c>
    </row>
    <row r="835" spans="1:5" x14ac:dyDescent="0.35">
      <c r="A835" t="s">
        <v>83</v>
      </c>
      <c r="B835" s="4">
        <v>43900</v>
      </c>
      <c r="C835" s="5">
        <v>10.845000000000001</v>
      </c>
      <c r="D835" s="7">
        <v>-4.0300000000000002E-2</v>
      </c>
      <c r="E835" s="15">
        <f>IFERROR(Tableau1[[#This Row],[der]]/VLOOKUP(Tableau1[[#This Row],[code]],Tableau2[],3,0),"")</f>
        <v>0.80602006688963213</v>
      </c>
    </row>
    <row r="836" spans="1:5" x14ac:dyDescent="0.35">
      <c r="A836" t="s">
        <v>83</v>
      </c>
      <c r="B836" s="4">
        <v>43901</v>
      </c>
      <c r="C836" s="5">
        <v>10.72</v>
      </c>
      <c r="D836" s="7">
        <v>-1.15E-2</v>
      </c>
      <c r="E836" s="15">
        <f>IFERROR(Tableau1[[#This Row],[der]]/VLOOKUP(Tableau1[[#This Row],[code]],Tableau2[],3,0),"")</f>
        <v>0.79672984020810111</v>
      </c>
    </row>
    <row r="837" spans="1:5" x14ac:dyDescent="0.35">
      <c r="A837" t="s">
        <v>83</v>
      </c>
      <c r="B837" s="4">
        <v>43902</v>
      </c>
      <c r="C837" s="5">
        <v>9.61</v>
      </c>
      <c r="D837" s="7">
        <v>-0.10349999999999999</v>
      </c>
      <c r="E837" s="15">
        <f>IFERROR(Tableau1[[#This Row],[der]]/VLOOKUP(Tableau1[[#This Row],[code]],Tableau2[],3,0),"")</f>
        <v>0.71423262727610548</v>
      </c>
    </row>
    <row r="838" spans="1:5" x14ac:dyDescent="0.35">
      <c r="A838" t="s">
        <v>83</v>
      </c>
      <c r="B838" s="4">
        <v>43903</v>
      </c>
      <c r="C838" s="5">
        <v>9.6080000000000005</v>
      </c>
      <c r="D838" s="7">
        <v>-2.0000000000000001E-4</v>
      </c>
      <c r="E838" s="15">
        <f>IFERROR(Tableau1[[#This Row],[der]]/VLOOKUP(Tableau1[[#This Row],[code]],Tableau2[],3,0),"")</f>
        <v>0.71408398364920112</v>
      </c>
    </row>
    <row r="839" spans="1:5" x14ac:dyDescent="0.35">
      <c r="A839" t="s">
        <v>83</v>
      </c>
      <c r="B839" s="4">
        <v>43906</v>
      </c>
      <c r="C839" s="5">
        <v>9.06</v>
      </c>
      <c r="D839" s="7">
        <v>-5.7000000000000002E-2</v>
      </c>
      <c r="E839" s="15">
        <f>IFERROR(Tableau1[[#This Row],[der]]/VLOOKUP(Tableau1[[#This Row],[code]],Tableau2[],3,0),"")</f>
        <v>0.67335562987736908</v>
      </c>
    </row>
    <row r="840" spans="1:5" x14ac:dyDescent="0.35">
      <c r="A840" t="s">
        <v>84</v>
      </c>
      <c r="B840" s="4">
        <v>43900</v>
      </c>
      <c r="C840" s="5">
        <v>13.01</v>
      </c>
      <c r="D840" s="7">
        <v>-4.9000000000000002E-2</v>
      </c>
      <c r="E840" s="15">
        <f>IFERROR(Tableau1[[#This Row],[der]]/VLOOKUP(Tableau1[[#This Row],[code]],Tableau2[],3,0),"")</f>
        <v>0.78161610093121059</v>
      </c>
    </row>
    <row r="841" spans="1:5" x14ac:dyDescent="0.35">
      <c r="A841" t="s">
        <v>84</v>
      </c>
      <c r="B841" s="4">
        <v>43901</v>
      </c>
      <c r="C841" s="5">
        <v>12.73</v>
      </c>
      <c r="D841" s="7">
        <v>-2.1499999999999998E-2</v>
      </c>
      <c r="E841" s="15">
        <f>IFERROR(Tableau1[[#This Row],[der]]/VLOOKUP(Tableau1[[#This Row],[code]],Tableau2[],3,0),"")</f>
        <v>0.76479423250225298</v>
      </c>
    </row>
    <row r="842" spans="1:5" x14ac:dyDescent="0.35">
      <c r="A842" t="s">
        <v>84</v>
      </c>
      <c r="B842" s="4">
        <v>43902</v>
      </c>
      <c r="C842" s="5">
        <v>10.54</v>
      </c>
      <c r="D842" s="7">
        <v>-0.17199999999999999</v>
      </c>
      <c r="E842" s="15">
        <f>IFERROR(Tableau1[[#This Row],[der]]/VLOOKUP(Tableau1[[#This Row],[code]],Tableau2[],3,0),"")</f>
        <v>0.63322319014719131</v>
      </c>
    </row>
    <row r="843" spans="1:5" x14ac:dyDescent="0.35">
      <c r="A843" t="s">
        <v>84</v>
      </c>
      <c r="B843" s="4">
        <v>43903</v>
      </c>
      <c r="C843" s="5">
        <v>10.484999999999999</v>
      </c>
      <c r="D843" s="7">
        <v>-5.1999999999999998E-3</v>
      </c>
      <c r="E843" s="15">
        <f>IFERROR(Tableau1[[#This Row],[der]]/VLOOKUP(Tableau1[[#This Row],[code]],Tableau2[],3,0),"")</f>
        <v>0.62991889456293182</v>
      </c>
    </row>
    <row r="844" spans="1:5" x14ac:dyDescent="0.35">
      <c r="A844" t="s">
        <v>84</v>
      </c>
      <c r="B844" s="4">
        <v>43906</v>
      </c>
      <c r="C844" s="5">
        <v>9.7479999999999993</v>
      </c>
      <c r="D844" s="7">
        <v>-7.0300000000000001E-2</v>
      </c>
      <c r="E844" s="15">
        <f>IFERROR(Tableau1[[#This Row],[der]]/VLOOKUP(Tableau1[[#This Row],[code]],Tableau2[],3,0),"")</f>
        <v>0.58564133373385396</v>
      </c>
    </row>
    <row r="845" spans="1:5" x14ac:dyDescent="0.35">
      <c r="A845" t="s">
        <v>85</v>
      </c>
      <c r="B845" s="4">
        <v>43900</v>
      </c>
      <c r="C845" s="5">
        <v>102.6</v>
      </c>
      <c r="D845" s="7">
        <v>-1.54E-2</v>
      </c>
      <c r="E845" s="15">
        <f>IFERROR(Tableau1[[#This Row],[der]]/VLOOKUP(Tableau1[[#This Row],[code]],Tableau2[],3,0),"")</f>
        <v>0.7984435797665369</v>
      </c>
    </row>
    <row r="846" spans="1:5" x14ac:dyDescent="0.35">
      <c r="A846" t="s">
        <v>85</v>
      </c>
      <c r="B846" s="4">
        <v>43901</v>
      </c>
      <c r="C846" s="5">
        <v>99.9</v>
      </c>
      <c r="D846" s="7">
        <v>-2.63E-2</v>
      </c>
      <c r="E846" s="15">
        <f>IFERROR(Tableau1[[#This Row],[der]]/VLOOKUP(Tableau1[[#This Row],[code]],Tableau2[],3,0),"")</f>
        <v>0.77743190661478601</v>
      </c>
    </row>
    <row r="847" spans="1:5" x14ac:dyDescent="0.35">
      <c r="A847" t="s">
        <v>85</v>
      </c>
      <c r="B847" s="4">
        <v>43902</v>
      </c>
      <c r="C847" s="5">
        <v>87.15</v>
      </c>
      <c r="D847" s="7">
        <v>-0.12759999999999999</v>
      </c>
      <c r="E847" s="15">
        <f>IFERROR(Tableau1[[#This Row],[der]]/VLOOKUP(Tableau1[[#This Row],[code]],Tableau2[],3,0),"")</f>
        <v>0.67821011673151754</v>
      </c>
    </row>
    <row r="848" spans="1:5" x14ac:dyDescent="0.35">
      <c r="A848" t="s">
        <v>85</v>
      </c>
      <c r="B848" s="4">
        <v>43903</v>
      </c>
      <c r="C848" s="5">
        <v>84.6</v>
      </c>
      <c r="D848" s="7">
        <v>-2.9300000000000003E-2</v>
      </c>
      <c r="E848" s="15">
        <f>IFERROR(Tableau1[[#This Row],[der]]/VLOOKUP(Tableau1[[#This Row],[code]],Tableau2[],3,0),"")</f>
        <v>0.65836575875486381</v>
      </c>
    </row>
    <row r="849" spans="1:5" x14ac:dyDescent="0.35">
      <c r="A849" t="s">
        <v>85</v>
      </c>
      <c r="B849" s="4">
        <v>43906</v>
      </c>
      <c r="C849" s="5">
        <v>76.8</v>
      </c>
      <c r="D849" s="7">
        <v>-9.2200000000000004E-2</v>
      </c>
      <c r="E849" s="15">
        <f>IFERROR(Tableau1[[#This Row],[der]]/VLOOKUP(Tableau1[[#This Row],[code]],Tableau2[],3,0),"")</f>
        <v>0.59766536964980543</v>
      </c>
    </row>
    <row r="850" spans="1:5" x14ac:dyDescent="0.35">
      <c r="A850" t="s">
        <v>86</v>
      </c>
      <c r="B850" s="4">
        <v>43900</v>
      </c>
      <c r="C850" s="5">
        <v>7.78</v>
      </c>
      <c r="D850" s="7">
        <v>-0.1008</v>
      </c>
      <c r="E850" s="15">
        <f>IFERROR(Tableau1[[#This Row],[der]]/VLOOKUP(Tableau1[[#This Row],[code]],Tableau2[],3,0),"")</f>
        <v>0.49069694102806688</v>
      </c>
    </row>
    <row r="851" spans="1:5" x14ac:dyDescent="0.35">
      <c r="A851" t="s">
        <v>86</v>
      </c>
      <c r="B851" s="4">
        <v>43901</v>
      </c>
      <c r="C851" s="5">
        <v>7.4560000000000004</v>
      </c>
      <c r="D851" s="7">
        <v>-4.1599999999999998E-2</v>
      </c>
      <c r="E851" s="15">
        <f>IFERROR(Tableau1[[#This Row],[der]]/VLOOKUP(Tableau1[[#This Row],[code]],Tableau2[],3,0),"")</f>
        <v>0.47026174708293916</v>
      </c>
    </row>
    <row r="852" spans="1:5" x14ac:dyDescent="0.35">
      <c r="A852" t="s">
        <v>86</v>
      </c>
      <c r="B852" s="4">
        <v>43902</v>
      </c>
      <c r="C852" s="5">
        <v>6.2939999999999996</v>
      </c>
      <c r="D852" s="7">
        <v>-0.15579999999999999</v>
      </c>
      <c r="E852" s="15">
        <f>IFERROR(Tableau1[[#This Row],[der]]/VLOOKUP(Tableau1[[#This Row],[code]],Tableau2[],3,0),"")</f>
        <v>0.39697256385998103</v>
      </c>
    </row>
    <row r="853" spans="1:5" x14ac:dyDescent="0.35">
      <c r="A853" t="s">
        <v>86</v>
      </c>
      <c r="B853" s="4">
        <v>43903</v>
      </c>
      <c r="C853" s="5">
        <v>5.8419999999999996</v>
      </c>
      <c r="D853" s="7">
        <v>-7.1800000000000003E-2</v>
      </c>
      <c r="E853" s="15">
        <f>IFERROR(Tableau1[[#This Row],[der]]/VLOOKUP(Tableau1[[#This Row],[code]],Tableau2[],3,0),"")</f>
        <v>0.36846420687480286</v>
      </c>
    </row>
    <row r="854" spans="1:5" x14ac:dyDescent="0.35">
      <c r="A854" t="s">
        <v>86</v>
      </c>
      <c r="B854" s="4">
        <v>43906</v>
      </c>
      <c r="C854" s="5">
        <v>5.0119999999999996</v>
      </c>
      <c r="D854" s="7">
        <v>-0.1421</v>
      </c>
      <c r="E854" s="15">
        <f>IFERROR(Tableau1[[#This Row],[der]]/VLOOKUP(Tableau1[[#This Row],[code]],Tableau2[],3,0),"")</f>
        <v>0.3161147902869757</v>
      </c>
    </row>
    <row r="855" spans="1:5" x14ac:dyDescent="0.35">
      <c r="A855" t="s">
        <v>87</v>
      </c>
      <c r="B855" s="4">
        <v>43900</v>
      </c>
      <c r="C855" s="5">
        <v>82.26</v>
      </c>
      <c r="D855" s="7">
        <v>-1.77E-2</v>
      </c>
      <c r="E855" s="15">
        <f>IFERROR(Tableau1[[#This Row],[der]]/VLOOKUP(Tableau1[[#This Row],[code]],Tableau2[],3,0),"")</f>
        <v>0.86028027609286761</v>
      </c>
    </row>
    <row r="856" spans="1:5" x14ac:dyDescent="0.35">
      <c r="A856" t="s">
        <v>87</v>
      </c>
      <c r="B856" s="4">
        <v>43901</v>
      </c>
      <c r="C856" s="5">
        <v>80.3</v>
      </c>
      <c r="D856" s="7">
        <v>-2.3799999999999998E-2</v>
      </c>
      <c r="E856" s="15">
        <f>IFERROR(Tableau1[[#This Row],[der]]/VLOOKUP(Tableau1[[#This Row],[code]],Tableau2[],3,0),"")</f>
        <v>0.83978247228613256</v>
      </c>
    </row>
    <row r="857" spans="1:5" x14ac:dyDescent="0.35">
      <c r="A857" t="s">
        <v>87</v>
      </c>
      <c r="B857" s="4">
        <v>43902</v>
      </c>
      <c r="C857" s="5">
        <v>74.06</v>
      </c>
      <c r="D857" s="7">
        <v>-7.7699999999999991E-2</v>
      </c>
      <c r="E857" s="15">
        <f>IFERROR(Tableau1[[#This Row],[der]]/VLOOKUP(Tableau1[[#This Row],[code]],Tableau2[],3,0),"")</f>
        <v>0.77452415812591502</v>
      </c>
    </row>
    <row r="858" spans="1:5" x14ac:dyDescent="0.35">
      <c r="A858" t="s">
        <v>87</v>
      </c>
      <c r="B858" s="4">
        <v>43903</v>
      </c>
      <c r="C858" s="5">
        <v>72.959999999999994</v>
      </c>
      <c r="D858" s="7">
        <v>-1.49E-2</v>
      </c>
      <c r="E858" s="15">
        <f>IFERROR(Tableau1[[#This Row],[der]]/VLOOKUP(Tableau1[[#This Row],[code]],Tableau2[],3,0),"")</f>
        <v>0.76302028864254334</v>
      </c>
    </row>
    <row r="859" spans="1:5" x14ac:dyDescent="0.35">
      <c r="A859" t="s">
        <v>87</v>
      </c>
      <c r="B859" s="4">
        <v>43906</v>
      </c>
      <c r="C859" s="5">
        <v>65.12</v>
      </c>
      <c r="D859" s="7">
        <v>-0.1075</v>
      </c>
      <c r="E859" s="15">
        <f>IFERROR(Tableau1[[#This Row],[der]]/VLOOKUP(Tableau1[[#This Row],[code]],Tableau2[],3,0),"")</f>
        <v>0.68102907341560348</v>
      </c>
    </row>
    <row r="860" spans="1:5" x14ac:dyDescent="0.35">
      <c r="A860" t="s">
        <v>1</v>
      </c>
      <c r="B860" s="4">
        <v>43902</v>
      </c>
      <c r="C860" s="5">
        <v>4044.26</v>
      </c>
      <c r="D860" s="7">
        <v>-0.12279999999999999</v>
      </c>
      <c r="E860" s="15">
        <f>IFERROR(Tableau1[[#This Row],[der]]/VLOOKUP(Tableau1[[#This Row],[code]],Tableau2[],3,0),"")</f>
        <v>0.66177404258382921</v>
      </c>
    </row>
    <row r="861" spans="1:5" x14ac:dyDescent="0.35">
      <c r="A861" t="s">
        <v>1</v>
      </c>
      <c r="B861" s="4">
        <v>43903</v>
      </c>
      <c r="C861" s="5">
        <v>4118.3599999999997</v>
      </c>
      <c r="D861" s="7">
        <v>1.83E-2</v>
      </c>
      <c r="E861" s="15">
        <f>IFERROR(Tableau1[[#This Row],[der]]/VLOOKUP(Tableau1[[#This Row],[code]],Tableau2[],3,0),"")</f>
        <v>0.67389924139781776</v>
      </c>
    </row>
    <row r="862" spans="1:5" x14ac:dyDescent="0.35">
      <c r="A862" t="s">
        <v>1</v>
      </c>
      <c r="B862" s="4">
        <v>43906</v>
      </c>
      <c r="C862" s="5">
        <v>3881.46</v>
      </c>
      <c r="D862" s="7">
        <v>-5.7500000000000002E-2</v>
      </c>
      <c r="E862" s="15">
        <f>IFERROR(Tableau1[[#This Row],[der]]/VLOOKUP(Tableau1[[#This Row],[code]],Tableau2[],3,0),"")</f>
        <v>0.63513460443379743</v>
      </c>
    </row>
    <row r="863" spans="1:5" x14ac:dyDescent="0.35">
      <c r="A863" t="s">
        <v>1</v>
      </c>
      <c r="B863" s="4">
        <v>43907</v>
      </c>
      <c r="C863" s="5">
        <v>3991.78</v>
      </c>
      <c r="D863" s="7">
        <v>2.8399999999999998E-2</v>
      </c>
      <c r="E863" s="15">
        <f>IFERROR(Tableau1[[#This Row],[der]]/VLOOKUP(Tableau1[[#This Row],[code]],Tableau2[],3,0),"")</f>
        <v>0.65318658733743074</v>
      </c>
    </row>
    <row r="864" spans="1:5" x14ac:dyDescent="0.35">
      <c r="A864" t="s">
        <v>1</v>
      </c>
      <c r="B864" s="4">
        <v>43908</v>
      </c>
      <c r="C864" s="5">
        <v>3752.98</v>
      </c>
      <c r="D864" s="7">
        <v>-5.9800000000000006E-2</v>
      </c>
      <c r="E864" s="15">
        <f>IFERROR(Tableau1[[#This Row],[der]]/VLOOKUP(Tableau1[[#This Row],[code]],Tableau2[],3,0),"")</f>
        <v>0.61411104783971826</v>
      </c>
    </row>
    <row r="865" spans="1:5" x14ac:dyDescent="0.35">
      <c r="A865" t="s">
        <v>3</v>
      </c>
      <c r="B865" s="4">
        <v>43902</v>
      </c>
      <c r="C865" s="5">
        <v>9245.23</v>
      </c>
      <c r="D865" s="7">
        <v>-0.1143</v>
      </c>
      <c r="E865" s="15">
        <f>IFERROR(Tableau1[[#This Row],[der]]/VLOOKUP(Tableau1[[#This Row],[code]],Tableau2[],3,0),"")</f>
        <v>0.67062795183204904</v>
      </c>
    </row>
    <row r="866" spans="1:5" x14ac:dyDescent="0.35">
      <c r="A866" t="s">
        <v>3</v>
      </c>
      <c r="B866" s="4">
        <v>43903</v>
      </c>
      <c r="C866" s="5">
        <v>9179.2199999999993</v>
      </c>
      <c r="D866" s="7">
        <v>2E-3</v>
      </c>
      <c r="E866" s="15">
        <f>IFERROR(Tableau1[[#This Row],[der]]/VLOOKUP(Tableau1[[#This Row],[code]],Tableau2[],3,0),"")</f>
        <v>0.6658397366010127</v>
      </c>
    </row>
    <row r="867" spans="1:5" x14ac:dyDescent="0.35">
      <c r="A867" t="s">
        <v>3</v>
      </c>
      <c r="B867" s="4">
        <v>43906</v>
      </c>
      <c r="C867" s="5">
        <v>8740.75</v>
      </c>
      <c r="D867" s="7">
        <v>-5.3200000000000004E-2</v>
      </c>
      <c r="E867" s="15">
        <f>IFERROR(Tableau1[[#This Row],[der]]/VLOOKUP(Tableau1[[#This Row],[code]],Tableau2[],3,0),"")</f>
        <v>0.63403412029511241</v>
      </c>
    </row>
    <row r="868" spans="1:5" x14ac:dyDescent="0.35">
      <c r="A868" t="s">
        <v>3</v>
      </c>
      <c r="B868" s="4">
        <v>43907</v>
      </c>
      <c r="C868" s="5">
        <v>8917.11</v>
      </c>
      <c r="D868" s="7">
        <v>0.02</v>
      </c>
      <c r="E868" s="15">
        <f>IFERROR(Tableau1[[#This Row],[der]]/VLOOKUP(Tableau1[[#This Row],[code]],Tableau2[],3,0),"")</f>
        <v>0.64682687348622836</v>
      </c>
    </row>
    <row r="869" spans="1:5" x14ac:dyDescent="0.35">
      <c r="A869" t="s">
        <v>3</v>
      </c>
      <c r="B869" s="4">
        <v>43908</v>
      </c>
      <c r="C869" s="5">
        <v>8431.09</v>
      </c>
      <c r="D869" s="7">
        <v>-5.6799999999999996E-2</v>
      </c>
      <c r="E869" s="15">
        <f>IFERROR(Tableau1[[#This Row],[der]]/VLOOKUP(Tableau1[[#This Row],[code]],Tableau2[],3,0),"")</f>
        <v>0.61157208835385057</v>
      </c>
    </row>
    <row r="870" spans="1:5" x14ac:dyDescent="0.35">
      <c r="A870" t="s">
        <v>6</v>
      </c>
      <c r="B870" s="4">
        <v>43902</v>
      </c>
      <c r="C870" s="5">
        <v>5237.4799999999996</v>
      </c>
      <c r="D870" s="7">
        <v>-0.10869999999999999</v>
      </c>
      <c r="E870" s="15">
        <f>IFERROR(Tableau1[[#This Row],[der]]/VLOOKUP(Tableau1[[#This Row],[code]],Tableau2[],3,0),"")</f>
        <v>0.70235563267900569</v>
      </c>
    </row>
    <row r="871" spans="1:5" x14ac:dyDescent="0.35">
      <c r="A871" t="s">
        <v>6</v>
      </c>
      <c r="B871" s="4">
        <v>43903</v>
      </c>
      <c r="C871" s="5">
        <v>5366.11</v>
      </c>
      <c r="D871" s="7">
        <v>2.46E-2</v>
      </c>
      <c r="E871" s="15">
        <f>IFERROR(Tableau1[[#This Row],[der]]/VLOOKUP(Tableau1[[#This Row],[code]],Tableau2[],3,0),"")</f>
        <v>0.7196051505829405</v>
      </c>
    </row>
    <row r="872" spans="1:5" x14ac:dyDescent="0.35">
      <c r="A872" t="s">
        <v>6</v>
      </c>
      <c r="B872" s="4">
        <v>43906</v>
      </c>
      <c r="C872" s="5">
        <v>5151.08</v>
      </c>
      <c r="D872" s="7">
        <v>-4.0099999999999997E-2</v>
      </c>
      <c r="E872" s="15">
        <f>IFERROR(Tableau1[[#This Row],[der]]/VLOOKUP(Tableau1[[#This Row],[code]],Tableau2[],3,0),"")</f>
        <v>0.69076923489544073</v>
      </c>
    </row>
    <row r="873" spans="1:5" x14ac:dyDescent="0.35">
      <c r="A873" t="s">
        <v>6</v>
      </c>
      <c r="B873" s="4">
        <v>43907</v>
      </c>
      <c r="C873" s="5">
        <v>5294.9</v>
      </c>
      <c r="D873" s="7">
        <v>2.7900000000000001E-2</v>
      </c>
      <c r="E873" s="15">
        <f>IFERROR(Tableau1[[#This Row],[der]]/VLOOKUP(Tableau1[[#This Row],[code]],Tableau2[],3,0),"")</f>
        <v>0.71005575953933331</v>
      </c>
    </row>
    <row r="874" spans="1:5" x14ac:dyDescent="0.35">
      <c r="A874" t="s">
        <v>6</v>
      </c>
      <c r="B874" s="4">
        <v>43908</v>
      </c>
      <c r="C874" s="5">
        <v>5054.34</v>
      </c>
      <c r="D874" s="7">
        <v>-4.5400000000000003E-2</v>
      </c>
      <c r="E874" s="15">
        <f>IFERROR(Tableau1[[#This Row],[der]]/VLOOKUP(Tableau1[[#This Row],[code]],Tableau2[],3,0),"")</f>
        <v>0.67779622422898156</v>
      </c>
    </row>
    <row r="875" spans="1:5" x14ac:dyDescent="0.35">
      <c r="A875" t="s">
        <v>14</v>
      </c>
      <c r="B875" s="4">
        <v>43716</v>
      </c>
      <c r="C875" s="5">
        <v>2461.4299999999998</v>
      </c>
      <c r="D875" s="7">
        <v>-1.5E-3</v>
      </c>
      <c r="E875" s="15" t="str">
        <f>IFERROR(Tableau1[[#This Row],[der]]/VLOOKUP(Tableau1[[#This Row],[code]],Tableau2[],3,0),"")</f>
        <v/>
      </c>
    </row>
    <row r="876" spans="1:5" x14ac:dyDescent="0.35">
      <c r="A876" t="s">
        <v>17</v>
      </c>
      <c r="B876" s="4">
        <v>43902</v>
      </c>
      <c r="C876" s="5">
        <v>21200.62</v>
      </c>
      <c r="D876" s="7">
        <v>-9.9900000000000003E-2</v>
      </c>
      <c r="E876" s="15">
        <f>IFERROR(Tableau1[[#This Row],[der]]/VLOOKUP(Tableau1[[#This Row],[code]],Tableau2[],3,0),"")</f>
        <v>0.72238647704803349</v>
      </c>
    </row>
    <row r="877" spans="1:5" x14ac:dyDescent="0.35">
      <c r="A877" t="s">
        <v>17</v>
      </c>
      <c r="B877" s="4">
        <v>43903</v>
      </c>
      <c r="C877" s="5">
        <v>23185.62</v>
      </c>
      <c r="D877" s="7">
        <v>9.3599999999999989E-2</v>
      </c>
      <c r="E877" s="15">
        <f>IFERROR(Tableau1[[#This Row],[der]]/VLOOKUP(Tableau1[[#This Row],[code]],Tableau2[],3,0),"")</f>
        <v>0.79002304413618218</v>
      </c>
    </row>
    <row r="878" spans="1:5" x14ac:dyDescent="0.35">
      <c r="A878" t="s">
        <v>17</v>
      </c>
      <c r="B878" s="4">
        <v>43906</v>
      </c>
      <c r="C878" s="5">
        <v>20188.52</v>
      </c>
      <c r="D878" s="7">
        <v>-0.1293</v>
      </c>
      <c r="E878" s="15">
        <f>IFERROR(Tableau1[[#This Row],[der]]/VLOOKUP(Tableau1[[#This Row],[code]],Tableau2[],3,0),"")</f>
        <v>0.68790034629240882</v>
      </c>
    </row>
    <row r="879" spans="1:5" x14ac:dyDescent="0.35">
      <c r="A879" t="s">
        <v>17</v>
      </c>
      <c r="B879" s="4">
        <v>43907</v>
      </c>
      <c r="C879" s="5">
        <v>21237.38</v>
      </c>
      <c r="D879" s="7">
        <v>0</v>
      </c>
      <c r="E879" s="15">
        <f>IFERROR(Tableau1[[#This Row],[der]]/VLOOKUP(Tableau1[[#This Row],[code]],Tableau2[],3,0),"")</f>
        <v>0.72363903130806406</v>
      </c>
    </row>
    <row r="880" spans="1:5" x14ac:dyDescent="0.35">
      <c r="A880" t="s">
        <v>20</v>
      </c>
      <c r="B880" s="4">
        <v>43902</v>
      </c>
      <c r="C880" s="5">
        <v>7201.8019999999997</v>
      </c>
      <c r="D880" s="7">
        <v>-9.4299999999999995E-2</v>
      </c>
      <c r="E880" s="15">
        <f>IFERROR(Tableau1[[#This Row],[der]]/VLOOKUP(Tableau1[[#This Row],[code]],Tableau2[],3,0),"")</f>
        <v>0.73359172389627159</v>
      </c>
    </row>
    <row r="881" spans="1:5" x14ac:dyDescent="0.35">
      <c r="A881" t="s">
        <v>20</v>
      </c>
      <c r="B881" s="4">
        <v>43903</v>
      </c>
      <c r="C881" s="5">
        <v>7874.875</v>
      </c>
      <c r="D881" s="7">
        <v>9.35E-2</v>
      </c>
      <c r="E881" s="15">
        <f>IFERROR(Tableau1[[#This Row],[der]]/VLOOKUP(Tableau1[[#This Row],[code]],Tableau2[],3,0),"")</f>
        <v>0.80215245111121525</v>
      </c>
    </row>
    <row r="882" spans="1:5" x14ac:dyDescent="0.35">
      <c r="A882" t="s">
        <v>20</v>
      </c>
      <c r="B882" s="4">
        <v>43906</v>
      </c>
      <c r="C882" s="5">
        <v>6904.5919999999996</v>
      </c>
      <c r="D882" s="7">
        <v>-0.1232</v>
      </c>
      <c r="E882" s="15">
        <f>IFERROR(Tableau1[[#This Row],[der]]/VLOOKUP(Tableau1[[#This Row],[code]],Tableau2[],3,0),"")</f>
        <v>0.70331724588934907</v>
      </c>
    </row>
    <row r="883" spans="1:5" x14ac:dyDescent="0.35">
      <c r="A883" t="s">
        <v>20</v>
      </c>
      <c r="B883" s="4">
        <v>43907</v>
      </c>
      <c r="C883" s="5">
        <v>7334.7820000000002</v>
      </c>
      <c r="D883" s="7">
        <v>6.2300000000000001E-2</v>
      </c>
      <c r="E883" s="15">
        <f>IFERROR(Tableau1[[#This Row],[der]]/VLOOKUP(Tableau1[[#This Row],[code]],Tableau2[],3,0),"")</f>
        <v>0.74713736531264574</v>
      </c>
    </row>
    <row r="884" spans="1:5" x14ac:dyDescent="0.35">
      <c r="A884" t="s">
        <v>23</v>
      </c>
      <c r="B884" s="4">
        <v>43900</v>
      </c>
      <c r="C884" s="5">
        <v>19867.12</v>
      </c>
      <c r="D884" s="7">
        <v>8.5000000000000006E-3</v>
      </c>
      <c r="E884" s="15">
        <f>IFERROR(Tableau1[[#This Row],[der]]/VLOOKUP(Tableau1[[#This Row],[code]],Tableau2[],3,0),"")</f>
        <v>0.8489968248813069</v>
      </c>
    </row>
    <row r="885" spans="1:5" x14ac:dyDescent="0.35">
      <c r="A885" t="s">
        <v>23</v>
      </c>
      <c r="B885" s="4">
        <v>43901</v>
      </c>
      <c r="C885" s="5">
        <v>19416.060000000001</v>
      </c>
      <c r="D885" s="7">
        <v>-2.2700000000000001E-2</v>
      </c>
      <c r="E885" s="15">
        <f>IFERROR(Tableau1[[#This Row],[der]]/VLOOKUP(Tableau1[[#This Row],[code]],Tableau2[],3,0),"")</f>
        <v>0.8297213331225135</v>
      </c>
    </row>
    <row r="886" spans="1:5" x14ac:dyDescent="0.35">
      <c r="A886" t="s">
        <v>23</v>
      </c>
      <c r="B886" s="4">
        <v>43902</v>
      </c>
      <c r="C886" s="5">
        <v>18559.63</v>
      </c>
      <c r="D886" s="7">
        <v>-4.41E-2</v>
      </c>
      <c r="E886" s="15">
        <f>IFERROR(Tableau1[[#This Row],[der]]/VLOOKUP(Tableau1[[#This Row],[code]],Tableau2[],3,0),"")</f>
        <v>0.79312285529920046</v>
      </c>
    </row>
    <row r="887" spans="1:5" x14ac:dyDescent="0.35">
      <c r="A887" t="s">
        <v>23</v>
      </c>
      <c r="B887" s="4">
        <v>43903</v>
      </c>
      <c r="C887" s="5">
        <v>17431.05</v>
      </c>
      <c r="D887" s="7">
        <v>-6.08E-2</v>
      </c>
      <c r="E887" s="15">
        <f>IFERROR(Tableau1[[#This Row],[der]]/VLOOKUP(Tableau1[[#This Row],[code]],Tableau2[],3,0),"")</f>
        <v>0.74489438350134818</v>
      </c>
    </row>
    <row r="888" spans="1:5" x14ac:dyDescent="0.35">
      <c r="A888" t="s">
        <v>23</v>
      </c>
      <c r="B888" s="4">
        <v>43906</v>
      </c>
      <c r="C888" s="5">
        <v>17002.04</v>
      </c>
      <c r="D888" s="7">
        <v>-2.46E-2</v>
      </c>
      <c r="E888" s="15">
        <f>IFERROR(Tableau1[[#This Row],[der]]/VLOOKUP(Tableau1[[#This Row],[code]],Tableau2[],3,0),"")</f>
        <v>0.72656117124701403</v>
      </c>
    </row>
    <row r="889" spans="1:5" x14ac:dyDescent="0.35">
      <c r="A889" t="s">
        <v>23</v>
      </c>
      <c r="B889" s="4">
        <v>43907</v>
      </c>
      <c r="C889" s="5">
        <v>17011.53</v>
      </c>
      <c r="D889" s="7">
        <v>5.9999999999999995E-4</v>
      </c>
      <c r="E889" s="15">
        <f>IFERROR(Tableau1[[#This Row],[der]]/VLOOKUP(Tableau1[[#This Row],[code]],Tableau2[],3,0),"")</f>
        <v>0.72696671467092855</v>
      </c>
    </row>
    <row r="890" spans="1:5" x14ac:dyDescent="0.35">
      <c r="A890" t="s">
        <v>23</v>
      </c>
      <c r="B890" s="4">
        <v>43908</v>
      </c>
      <c r="C890" s="5">
        <v>16726.55</v>
      </c>
      <c r="D890" s="7">
        <v>-1.6799999999999999E-2</v>
      </c>
      <c r="E890" s="15">
        <f>IFERROR(Tableau1[[#This Row],[der]]/VLOOKUP(Tableau1[[#This Row],[code]],Tableau2[],3,0),"")</f>
        <v>0.7147884464994636</v>
      </c>
    </row>
    <row r="891" spans="1:5" x14ac:dyDescent="0.35">
      <c r="A891" t="s">
        <v>26</v>
      </c>
      <c r="B891" s="4">
        <v>43900</v>
      </c>
      <c r="C891" s="5">
        <v>25392.51</v>
      </c>
      <c r="D891" s="7">
        <v>1.41E-2</v>
      </c>
      <c r="E891" s="15">
        <f>IFERROR(Tableau1[[#This Row],[der]]/VLOOKUP(Tableau1[[#This Row],[code]],Tableau2[],3,0),"")</f>
        <v>0.91816186182939485</v>
      </c>
    </row>
    <row r="892" spans="1:5" x14ac:dyDescent="0.35">
      <c r="A892" t="s">
        <v>26</v>
      </c>
      <c r="B892" s="4">
        <v>43901</v>
      </c>
      <c r="C892" s="5">
        <v>25231.61</v>
      </c>
      <c r="D892" s="7">
        <v>-6.3E-3</v>
      </c>
      <c r="E892" s="15">
        <f>IFERROR(Tableau1[[#This Row],[der]]/VLOOKUP(Tableau1[[#This Row],[code]],Tableau2[],3,0),"")</f>
        <v>0.91234391616083566</v>
      </c>
    </row>
    <row r="893" spans="1:5" x14ac:dyDescent="0.35">
      <c r="A893" t="s">
        <v>26</v>
      </c>
      <c r="B893" s="4">
        <v>43902</v>
      </c>
      <c r="C893" s="5">
        <v>24309.07</v>
      </c>
      <c r="D893" s="7">
        <v>-3.6600000000000001E-2</v>
      </c>
      <c r="E893" s="15">
        <f>IFERROR(Tableau1[[#This Row],[der]]/VLOOKUP(Tableau1[[#This Row],[code]],Tableau2[],3,0),"")</f>
        <v>0.8789860069186185</v>
      </c>
    </row>
    <row r="894" spans="1:5" x14ac:dyDescent="0.35">
      <c r="A894" t="s">
        <v>26</v>
      </c>
      <c r="B894" s="4">
        <v>43903</v>
      </c>
      <c r="C894" s="5">
        <v>24032.91</v>
      </c>
      <c r="D894" s="7">
        <v>-1.1399999999999999E-2</v>
      </c>
      <c r="E894" s="15">
        <f>IFERROR(Tableau1[[#This Row],[der]]/VLOOKUP(Tableau1[[#This Row],[code]],Tableau2[],3,0),"")</f>
        <v>0.86900040172390536</v>
      </c>
    </row>
    <row r="895" spans="1:5" x14ac:dyDescent="0.35">
      <c r="A895" t="s">
        <v>26</v>
      </c>
      <c r="B895" s="4">
        <v>43906</v>
      </c>
      <c r="C895" s="5">
        <v>23063.57</v>
      </c>
      <c r="D895" s="7">
        <v>-4.0300000000000002E-2</v>
      </c>
      <c r="E895" s="15">
        <f>IFERROR(Tableau1[[#This Row],[der]]/VLOOKUP(Tableau1[[#This Row],[code]],Tableau2[],3,0),"")</f>
        <v>0.8339502621691427</v>
      </c>
    </row>
    <row r="896" spans="1:5" x14ac:dyDescent="0.35">
      <c r="A896" t="s">
        <v>26</v>
      </c>
      <c r="B896" s="4">
        <v>43907</v>
      </c>
      <c r="C896" s="5">
        <v>23263.73</v>
      </c>
      <c r="D896" s="7">
        <v>8.6999999999999994E-3</v>
      </c>
      <c r="E896" s="15">
        <f>IFERROR(Tableau1[[#This Row],[der]]/VLOOKUP(Tableau1[[#This Row],[code]],Tableau2[],3,0),"")</f>
        <v>0.84118780104433744</v>
      </c>
    </row>
    <row r="897" spans="1:5" x14ac:dyDescent="0.35">
      <c r="A897" t="s">
        <v>26</v>
      </c>
      <c r="B897" s="4">
        <v>43908</v>
      </c>
      <c r="C897" s="5">
        <v>22291.82</v>
      </c>
      <c r="D897" s="7">
        <v>-4.1799999999999997E-2</v>
      </c>
      <c r="E897" s="15">
        <f>IFERROR(Tableau1[[#This Row],[der]]/VLOOKUP(Tableau1[[#This Row],[code]],Tableau2[],3,0),"")</f>
        <v>0.80604473345745431</v>
      </c>
    </row>
    <row r="898" spans="1:5" x14ac:dyDescent="0.35">
      <c r="A898" t="s">
        <v>29</v>
      </c>
      <c r="B898" s="4">
        <v>43900</v>
      </c>
      <c r="C898" s="5">
        <v>35634.949999999997</v>
      </c>
      <c r="D898" s="7">
        <v>0</v>
      </c>
      <c r="E898" s="15">
        <f>IFERROR(Tableau1[[#This Row],[der]]/VLOOKUP(Tableau1[[#This Row],[code]],Tableau2[],3,0),"")</f>
        <v>0.86235147496551545</v>
      </c>
    </row>
    <row r="899" spans="1:5" x14ac:dyDescent="0.35">
      <c r="A899" t="s">
        <v>29</v>
      </c>
      <c r="B899" s="4">
        <v>43901</v>
      </c>
      <c r="C899" s="5">
        <v>35697.4</v>
      </c>
      <c r="D899" s="7">
        <v>1.8E-3</v>
      </c>
      <c r="E899" s="15">
        <f>IFERROR(Tableau1[[#This Row],[der]]/VLOOKUP(Tableau1[[#This Row],[code]],Tableau2[],3,0),"")</f>
        <v>0.86386273987851803</v>
      </c>
    </row>
    <row r="900" spans="1:5" x14ac:dyDescent="0.35">
      <c r="A900" t="s">
        <v>29</v>
      </c>
      <c r="B900" s="4">
        <v>43902</v>
      </c>
      <c r="C900" s="5">
        <v>32778.14</v>
      </c>
      <c r="D900" s="7">
        <v>-8.1799999999999998E-2</v>
      </c>
      <c r="E900" s="15">
        <f>IFERROR(Tableau1[[#This Row],[der]]/VLOOKUP(Tableau1[[#This Row],[code]],Tableau2[],3,0),"")</f>
        <v>0.79321782058417833</v>
      </c>
    </row>
    <row r="901" spans="1:5" x14ac:dyDescent="0.35">
      <c r="A901" t="s">
        <v>29</v>
      </c>
      <c r="B901" s="4">
        <v>43903</v>
      </c>
      <c r="C901" s="5">
        <v>34103.480000000003</v>
      </c>
      <c r="D901" s="7">
        <v>4.0399999999999998E-2</v>
      </c>
      <c r="E901" s="15">
        <f>IFERROR(Tableau1[[#This Row],[der]]/VLOOKUP(Tableau1[[#This Row],[code]],Tableau2[],3,0),"")</f>
        <v>0.82529051617743154</v>
      </c>
    </row>
    <row r="902" spans="1:5" x14ac:dyDescent="0.35">
      <c r="A902" t="s">
        <v>29</v>
      </c>
      <c r="B902" s="4">
        <v>43906</v>
      </c>
      <c r="C902" s="5">
        <v>31390.07</v>
      </c>
      <c r="D902" s="7">
        <v>-7.9600000000000004E-2</v>
      </c>
      <c r="E902" s="15">
        <f>IFERROR(Tableau1[[#This Row],[der]]/VLOOKUP(Tableau1[[#This Row],[code]],Tableau2[],3,0),"")</f>
        <v>0.75962708419040248</v>
      </c>
    </row>
    <row r="903" spans="1:5" x14ac:dyDescent="0.35">
      <c r="A903" t="s">
        <v>29</v>
      </c>
      <c r="B903" s="4">
        <v>43907</v>
      </c>
      <c r="C903" s="5">
        <v>30579.09</v>
      </c>
      <c r="D903" s="7">
        <v>-2.58E-2</v>
      </c>
      <c r="E903" s="15">
        <f>IFERROR(Tableau1[[#This Row],[der]]/VLOOKUP(Tableau1[[#This Row],[code]],Tableau2[],3,0),"")</f>
        <v>0.74000169397188009</v>
      </c>
    </row>
    <row r="904" spans="1:5" x14ac:dyDescent="0.35">
      <c r="A904" t="s">
        <v>29</v>
      </c>
      <c r="B904" s="4">
        <v>43908</v>
      </c>
      <c r="C904" s="5">
        <v>28869.51</v>
      </c>
      <c r="D904" s="7">
        <v>-5.5899999999999998E-2</v>
      </c>
      <c r="E904" s="15">
        <f>IFERROR(Tableau1[[#This Row],[der]]/VLOOKUP(Tableau1[[#This Row],[code]],Tableau2[],3,0),"")</f>
        <v>0.69863054473295738</v>
      </c>
    </row>
    <row r="905" spans="1:5" x14ac:dyDescent="0.35">
      <c r="A905" t="s">
        <v>88</v>
      </c>
      <c r="B905" s="4">
        <v>43900</v>
      </c>
      <c r="C905" s="5">
        <v>1.131</v>
      </c>
      <c r="D905" s="7">
        <v>-1.1200000000000002E-2</v>
      </c>
      <c r="E905" s="15">
        <f>IFERROR(Tableau1[[#This Row],[der]]/VLOOKUP(Tableau1[[#This Row],[code]],Tableau2[],3,0),"")</f>
        <v>1.0462534690101759</v>
      </c>
    </row>
    <row r="906" spans="1:5" x14ac:dyDescent="0.35">
      <c r="A906" t="s">
        <v>88</v>
      </c>
      <c r="B906" s="4">
        <v>43901</v>
      </c>
      <c r="C906" s="5">
        <v>1.1259999999999999</v>
      </c>
      <c r="D906" s="7">
        <v>-4.3E-3</v>
      </c>
      <c r="E906" s="15">
        <f>IFERROR(Tableau1[[#This Row],[der]]/VLOOKUP(Tableau1[[#This Row],[code]],Tableau2[],3,0),"")</f>
        <v>1.0416281221091581</v>
      </c>
    </row>
    <row r="907" spans="1:5" x14ac:dyDescent="0.35">
      <c r="A907" t="s">
        <v>88</v>
      </c>
      <c r="B907" s="4">
        <v>43902</v>
      </c>
      <c r="C907" s="5">
        <v>1.1180000000000001</v>
      </c>
      <c r="D907" s="7">
        <v>-6.7000000000000002E-3</v>
      </c>
      <c r="E907" s="15">
        <f>IFERROR(Tableau1[[#This Row],[der]]/VLOOKUP(Tableau1[[#This Row],[code]],Tableau2[],3,0),"")</f>
        <v>1.0342275670675303</v>
      </c>
    </row>
    <row r="908" spans="1:5" x14ac:dyDescent="0.35">
      <c r="A908" t="s">
        <v>88</v>
      </c>
      <c r="B908" s="4">
        <v>43903</v>
      </c>
      <c r="C908" s="5">
        <v>1.109</v>
      </c>
      <c r="D908" s="7">
        <v>-7.1999999999999998E-3</v>
      </c>
      <c r="E908" s="15">
        <f>IFERROR(Tableau1[[#This Row],[der]]/VLOOKUP(Tableau1[[#This Row],[code]],Tableau2[],3,0),"")</f>
        <v>1.0259019426456986</v>
      </c>
    </row>
    <row r="909" spans="1:5" x14ac:dyDescent="0.35">
      <c r="A909" t="s">
        <v>88</v>
      </c>
      <c r="B909" s="4">
        <v>43906</v>
      </c>
      <c r="C909" s="5">
        <v>1.117</v>
      </c>
      <c r="D909" s="7">
        <v>6.7000000000000002E-3</v>
      </c>
      <c r="E909" s="15">
        <f>IFERROR(Tableau1[[#This Row],[der]]/VLOOKUP(Tableau1[[#This Row],[code]],Tableau2[],3,0),"")</f>
        <v>1.0333024976873266</v>
      </c>
    </row>
    <row r="910" spans="1:5" x14ac:dyDescent="0.35">
      <c r="A910" t="s">
        <v>88</v>
      </c>
      <c r="B910" s="4">
        <v>43907</v>
      </c>
      <c r="C910" s="5">
        <v>1.1020000000000001</v>
      </c>
      <c r="D910" s="7">
        <v>-1.3899999999999999E-2</v>
      </c>
      <c r="E910" s="15">
        <f>IFERROR(Tableau1[[#This Row],[der]]/VLOOKUP(Tableau1[[#This Row],[code]],Tableau2[],3,0),"")</f>
        <v>1.0194264569842739</v>
      </c>
    </row>
    <row r="911" spans="1:5" x14ac:dyDescent="0.35">
      <c r="A911" t="s">
        <v>88</v>
      </c>
      <c r="B911" s="4">
        <v>43908</v>
      </c>
      <c r="C911" s="5">
        <v>1.0920000000000001</v>
      </c>
      <c r="D911" s="7">
        <v>-8.3999999999999995E-3</v>
      </c>
      <c r="E911" s="15">
        <f>IFERROR(Tableau1[[#This Row],[der]]/VLOOKUP(Tableau1[[#This Row],[code]],Tableau2[],3,0),"")</f>
        <v>1.0101757631822388</v>
      </c>
    </row>
    <row r="912" spans="1:5" x14ac:dyDescent="0.35">
      <c r="A912" t="s">
        <v>89</v>
      </c>
      <c r="B912" s="4">
        <v>43900</v>
      </c>
      <c r="C912" s="5">
        <v>0.877</v>
      </c>
      <c r="D912" s="7">
        <v>3.7000000000000002E-3</v>
      </c>
      <c r="E912" s="15">
        <f>IFERROR(Tableau1[[#This Row],[der]]/VLOOKUP(Tableau1[[#This Row],[code]],Tableau2[],3,0),"")</f>
        <v>1.049043062200957</v>
      </c>
    </row>
    <row r="913" spans="1:5" x14ac:dyDescent="0.35">
      <c r="A913" t="s">
        <v>89</v>
      </c>
      <c r="B913" s="4">
        <v>43901</v>
      </c>
      <c r="C913" s="5">
        <v>0.878</v>
      </c>
      <c r="D913" s="7">
        <v>2E-3</v>
      </c>
      <c r="E913" s="15">
        <f>IFERROR(Tableau1[[#This Row],[der]]/VLOOKUP(Tableau1[[#This Row],[code]],Tableau2[],3,0),"")</f>
        <v>1.0502392344497609</v>
      </c>
    </row>
    <row r="914" spans="1:5" x14ac:dyDescent="0.35">
      <c r="A914" t="s">
        <v>89</v>
      </c>
      <c r="B914" s="4">
        <v>43902</v>
      </c>
      <c r="C914" s="5">
        <v>0.88900000000000001</v>
      </c>
      <c r="D914" s="7">
        <v>1.1899999999999999E-2</v>
      </c>
      <c r="E914" s="15">
        <f>IFERROR(Tableau1[[#This Row],[der]]/VLOOKUP(Tableau1[[#This Row],[code]],Tableau2[],3,0),"")</f>
        <v>1.0633971291866029</v>
      </c>
    </row>
    <row r="915" spans="1:5" x14ac:dyDescent="0.35">
      <c r="A915" t="s">
        <v>89</v>
      </c>
      <c r="B915" s="4">
        <v>43903</v>
      </c>
      <c r="C915" s="5">
        <v>0.90800000000000003</v>
      </c>
      <c r="D915" s="7">
        <v>2.2099999999999998E-2</v>
      </c>
      <c r="E915" s="15">
        <f>IFERROR(Tableau1[[#This Row],[der]]/VLOOKUP(Tableau1[[#This Row],[code]],Tableau2[],3,0),"")</f>
        <v>1.0861244019138756</v>
      </c>
    </row>
    <row r="916" spans="1:5" x14ac:dyDescent="0.35">
      <c r="A916" t="s">
        <v>89</v>
      </c>
      <c r="B916" s="4">
        <v>43906</v>
      </c>
      <c r="C916" s="5">
        <v>0.91</v>
      </c>
      <c r="D916" s="7">
        <v>2.3999999999999998E-3</v>
      </c>
      <c r="E916" s="15">
        <f>IFERROR(Tableau1[[#This Row],[der]]/VLOOKUP(Tableau1[[#This Row],[code]],Tableau2[],3,0),"")</f>
        <v>1.0885167464114833</v>
      </c>
    </row>
    <row r="917" spans="1:5" x14ac:dyDescent="0.35">
      <c r="A917" t="s">
        <v>89</v>
      </c>
      <c r="B917" s="4">
        <v>43907</v>
      </c>
      <c r="C917" s="5">
        <v>0.91200000000000003</v>
      </c>
      <c r="D917" s="7">
        <v>2.2000000000000001E-3</v>
      </c>
      <c r="E917" s="15">
        <f>IFERROR(Tableau1[[#This Row],[der]]/VLOOKUP(Tableau1[[#This Row],[code]],Tableau2[],3,0),"")</f>
        <v>1.0909090909090911</v>
      </c>
    </row>
    <row r="918" spans="1:5" x14ac:dyDescent="0.35">
      <c r="A918" t="s">
        <v>89</v>
      </c>
      <c r="B918" s="4">
        <v>43908</v>
      </c>
      <c r="C918" s="5">
        <v>0.92100000000000004</v>
      </c>
      <c r="D918" s="7">
        <v>1.0200000000000001E-2</v>
      </c>
      <c r="E918" s="15">
        <f>IFERROR(Tableau1[[#This Row],[der]]/VLOOKUP(Tableau1[[#This Row],[code]],Tableau2[],3,0),"")</f>
        <v>1.1016746411483254</v>
      </c>
    </row>
    <row r="919" spans="1:5" x14ac:dyDescent="0.35">
      <c r="A919" t="s">
        <v>90</v>
      </c>
      <c r="B919" s="4">
        <v>43900</v>
      </c>
      <c r="C919" s="5">
        <v>1.0609999999999999</v>
      </c>
      <c r="D919" s="7">
        <v>1.6000000000000001E-3</v>
      </c>
      <c r="E919" s="15">
        <f>IFERROR(Tableau1[[#This Row],[der]]/VLOOKUP(Tableau1[[#This Row],[code]],Tableau2[],3,0),"")</f>
        <v>0.99811853245531512</v>
      </c>
    </row>
    <row r="920" spans="1:5" x14ac:dyDescent="0.35">
      <c r="A920" t="s">
        <v>90</v>
      </c>
      <c r="B920" s="4">
        <v>43901</v>
      </c>
      <c r="C920" s="5">
        <v>1.0580000000000001</v>
      </c>
      <c r="D920" s="7">
        <v>-2.2000000000000001E-3</v>
      </c>
      <c r="E920" s="15">
        <f>IFERROR(Tableau1[[#This Row],[der]]/VLOOKUP(Tableau1[[#This Row],[code]],Tableau2[],3,0),"")</f>
        <v>0.99529633113828797</v>
      </c>
    </row>
    <row r="921" spans="1:5" x14ac:dyDescent="0.35">
      <c r="A921" t="s">
        <v>90</v>
      </c>
      <c r="B921" s="4">
        <v>43902</v>
      </c>
      <c r="C921" s="5">
        <v>1.0569999999999999</v>
      </c>
      <c r="D921" s="7">
        <v>-7.000000000000001E-4</v>
      </c>
      <c r="E921" s="15">
        <f>IFERROR(Tableau1[[#This Row],[der]]/VLOOKUP(Tableau1[[#This Row],[code]],Tableau2[],3,0),"")</f>
        <v>0.99435559736594548</v>
      </c>
    </row>
    <row r="922" spans="1:5" x14ac:dyDescent="0.35">
      <c r="A922" t="s">
        <v>90</v>
      </c>
      <c r="B922" s="4">
        <v>43903</v>
      </c>
      <c r="C922" s="5">
        <v>1.0589999999999999</v>
      </c>
      <c r="D922" s="7">
        <v>2.8999999999999998E-3</v>
      </c>
      <c r="E922" s="15">
        <f>IFERROR(Tableau1[[#This Row],[der]]/VLOOKUP(Tableau1[[#This Row],[code]],Tableau2[],3,0),"")</f>
        <v>0.99623706491063024</v>
      </c>
    </row>
    <row r="923" spans="1:5" x14ac:dyDescent="0.35">
      <c r="A923" t="s">
        <v>90</v>
      </c>
      <c r="B923" s="4">
        <v>43906</v>
      </c>
      <c r="C923" s="5">
        <v>1.0580000000000001</v>
      </c>
      <c r="D923" s="7">
        <v>-1.1999999999999999E-3</v>
      </c>
      <c r="E923" s="15">
        <f>IFERROR(Tableau1[[#This Row],[der]]/VLOOKUP(Tableau1[[#This Row],[code]],Tableau2[],3,0),"")</f>
        <v>0.99529633113828797</v>
      </c>
    </row>
    <row r="924" spans="1:5" x14ac:dyDescent="0.35">
      <c r="A924" t="s">
        <v>90</v>
      </c>
      <c r="B924" s="4">
        <v>43907</v>
      </c>
      <c r="C924" s="5">
        <v>1.0569999999999999</v>
      </c>
      <c r="D924" s="7">
        <v>-7.000000000000001E-4</v>
      </c>
      <c r="E924" s="15">
        <f>IFERROR(Tableau1[[#This Row],[der]]/VLOOKUP(Tableau1[[#This Row],[code]],Tableau2[],3,0),"")</f>
        <v>0.99435559736594548</v>
      </c>
    </row>
    <row r="925" spans="1:5" x14ac:dyDescent="0.35">
      <c r="A925" t="s">
        <v>90</v>
      </c>
      <c r="B925" s="4">
        <v>43908</v>
      </c>
      <c r="C925" s="5">
        <v>1.054</v>
      </c>
      <c r="D925" s="7">
        <v>-2.7000000000000001E-3</v>
      </c>
      <c r="E925" s="15">
        <f>IFERROR(Tableau1[[#This Row],[der]]/VLOOKUP(Tableau1[[#This Row],[code]],Tableau2[],3,0),"")</f>
        <v>0.99153339604891821</v>
      </c>
    </row>
    <row r="926" spans="1:5" x14ac:dyDescent="0.35">
      <c r="A926" t="s">
        <v>91</v>
      </c>
      <c r="B926" s="4">
        <v>43900</v>
      </c>
      <c r="C926" s="5">
        <v>118.87</v>
      </c>
      <c r="D926" s="7">
        <v>1.5100000000000001E-2</v>
      </c>
      <c r="E926" s="15">
        <f>IFERROR(Tableau1[[#This Row],[der]]/VLOOKUP(Tableau1[[#This Row],[code]],Tableau2[],3,0),"")</f>
        <v>0.98835952440342567</v>
      </c>
    </row>
    <row r="927" spans="1:5" x14ac:dyDescent="0.35">
      <c r="A927" t="s">
        <v>91</v>
      </c>
      <c r="B927" s="4">
        <v>43901</v>
      </c>
      <c r="C927" s="5">
        <v>117.88</v>
      </c>
      <c r="D927" s="7">
        <v>-8.0000000000000002E-3</v>
      </c>
      <c r="E927" s="15">
        <f>IFERROR(Tableau1[[#This Row],[der]]/VLOOKUP(Tableau1[[#This Row],[code]],Tableau2[],3,0),"")</f>
        <v>0.98012804523156227</v>
      </c>
    </row>
    <row r="928" spans="1:5" x14ac:dyDescent="0.35">
      <c r="A928" t="s">
        <v>91</v>
      </c>
      <c r="B928" s="4">
        <v>43902</v>
      </c>
      <c r="C928" s="5">
        <v>117.21</v>
      </c>
      <c r="D928" s="7">
        <v>-5.4000000000000003E-3</v>
      </c>
      <c r="E928" s="15">
        <f>IFERROR(Tableau1[[#This Row],[der]]/VLOOKUP(Tableau1[[#This Row],[code]],Tableau2[],3,0),"")</f>
        <v>0.97455724619605888</v>
      </c>
    </row>
    <row r="929" spans="1:5" x14ac:dyDescent="0.35">
      <c r="A929" t="s">
        <v>91</v>
      </c>
      <c r="B929" s="4">
        <v>43903</v>
      </c>
      <c r="C929" s="5">
        <v>119.53700000000001</v>
      </c>
      <c r="D929" s="7">
        <v>2.0499999999999997E-2</v>
      </c>
      <c r="E929" s="15">
        <f>IFERROR(Tableau1[[#This Row],[der]]/VLOOKUP(Tableau1[[#This Row],[code]],Tableau2[],3,0),"")</f>
        <v>0.99390537956265079</v>
      </c>
    </row>
    <row r="930" spans="1:5" x14ac:dyDescent="0.35">
      <c r="A930" t="s">
        <v>91</v>
      </c>
      <c r="B930" s="4">
        <v>43906</v>
      </c>
      <c r="C930" s="5">
        <v>118.655</v>
      </c>
      <c r="D930" s="7">
        <v>-7.4000000000000003E-3</v>
      </c>
      <c r="E930" s="15">
        <f>IFERROR(Tableau1[[#This Row],[der]]/VLOOKUP(Tableau1[[#This Row],[code]],Tableau2[],3,0),"")</f>
        <v>0.98657187993680884</v>
      </c>
    </row>
    <row r="931" spans="1:5" x14ac:dyDescent="0.35">
      <c r="A931" t="s">
        <v>91</v>
      </c>
      <c r="B931" s="4">
        <v>43907</v>
      </c>
      <c r="C931" s="5">
        <v>118.155</v>
      </c>
      <c r="D931" s="7">
        <v>-4.0999999999999995E-3</v>
      </c>
      <c r="E931" s="15">
        <f>IFERROR(Tableau1[[#This Row],[der]]/VLOOKUP(Tableau1[[#This Row],[code]],Tableau2[],3,0),"")</f>
        <v>0.98241456722374665</v>
      </c>
    </row>
    <row r="932" spans="1:5" x14ac:dyDescent="0.35">
      <c r="A932" t="s">
        <v>91</v>
      </c>
      <c r="B932" s="4">
        <v>43908</v>
      </c>
      <c r="C932" s="5">
        <v>117.745</v>
      </c>
      <c r="D932" s="7">
        <v>-3.5999999999999999E-3</v>
      </c>
      <c r="E932" s="15">
        <f>IFERROR(Tableau1[[#This Row],[der]]/VLOOKUP(Tableau1[[#This Row],[code]],Tableau2[],3,0),"")</f>
        <v>0.97900557079903561</v>
      </c>
    </row>
    <row r="933" spans="1:5" x14ac:dyDescent="0.35">
      <c r="A933" t="s">
        <v>92</v>
      </c>
      <c r="B933" s="4">
        <v>43900</v>
      </c>
      <c r="C933" s="5">
        <v>105.11</v>
      </c>
      <c r="D933" s="7">
        <v>2.6600000000000002E-2</v>
      </c>
      <c r="E933" s="15">
        <f>IFERROR(Tableau1[[#This Row],[der]]/VLOOKUP(Tableau1[[#This Row],[code]],Tableau2[],3,0),"")</f>
        <v>0.94457125397652719</v>
      </c>
    </row>
    <row r="934" spans="1:5" x14ac:dyDescent="0.35">
      <c r="A934" t="s">
        <v>92</v>
      </c>
      <c r="B934" s="4">
        <v>43901</v>
      </c>
      <c r="C934" s="5">
        <v>104.694</v>
      </c>
      <c r="D934" s="7">
        <v>-3.8E-3</v>
      </c>
      <c r="E934" s="15">
        <f>IFERROR(Tableau1[[#This Row],[der]]/VLOOKUP(Tableau1[[#This Row],[code]],Tableau2[],3,0),"")</f>
        <v>0.94083286903071583</v>
      </c>
    </row>
    <row r="935" spans="1:5" x14ac:dyDescent="0.35">
      <c r="A935" t="s">
        <v>92</v>
      </c>
      <c r="B935" s="4">
        <v>43902</v>
      </c>
      <c r="C935" s="5">
        <v>104.81699999999999</v>
      </c>
      <c r="D935" s="7">
        <v>1.4000000000000002E-3</v>
      </c>
      <c r="E935" s="15">
        <f>IFERROR(Tableau1[[#This Row],[der]]/VLOOKUP(Tableau1[[#This Row],[code]],Tableau2[],3,0),"")</f>
        <v>0.94193820881036672</v>
      </c>
    </row>
    <row r="936" spans="1:5" x14ac:dyDescent="0.35">
      <c r="A936" t="s">
        <v>92</v>
      </c>
      <c r="B936" s="4">
        <v>43903</v>
      </c>
      <c r="C936" s="5">
        <v>107.61499999999999</v>
      </c>
      <c r="D936" s="7">
        <v>2.6699999999999998E-2</v>
      </c>
      <c r="E936" s="15">
        <f>IFERROR(Tableau1[[#This Row],[der]]/VLOOKUP(Tableau1[[#This Row],[code]],Tableau2[],3,0),"")</f>
        <v>0.96708244217185779</v>
      </c>
    </row>
    <row r="937" spans="1:5" x14ac:dyDescent="0.35">
      <c r="A937" t="s">
        <v>92</v>
      </c>
      <c r="B937" s="4">
        <v>43906</v>
      </c>
      <c r="C937" s="5">
        <v>106.24</v>
      </c>
      <c r="D937" s="7">
        <v>-1.2800000000000001E-2</v>
      </c>
      <c r="E937" s="15">
        <f>IFERROR(Tableau1[[#This Row],[der]]/VLOOKUP(Tableau1[[#This Row],[code]],Tableau2[],3,0),"")</f>
        <v>0.95472600154567833</v>
      </c>
    </row>
    <row r="938" spans="1:5" x14ac:dyDescent="0.35">
      <c r="A938" t="s">
        <v>92</v>
      </c>
      <c r="B938" s="4">
        <v>43907</v>
      </c>
      <c r="C938" s="5">
        <v>107.24</v>
      </c>
      <c r="D938" s="7">
        <v>9.7000000000000003E-3</v>
      </c>
      <c r="E938" s="15">
        <f>IFERROR(Tableau1[[#This Row],[der]]/VLOOKUP(Tableau1[[#This Row],[code]],Tableau2[],3,0),"")</f>
        <v>0.96371250381926332</v>
      </c>
    </row>
    <row r="939" spans="1:5" x14ac:dyDescent="0.35">
      <c r="A939" t="s">
        <v>92</v>
      </c>
      <c r="B939" s="4">
        <v>43908</v>
      </c>
      <c r="C939" s="5">
        <v>107.71299999999999</v>
      </c>
      <c r="D939" s="7">
        <v>4.4000000000000003E-3</v>
      </c>
      <c r="E939" s="15">
        <f>IFERROR(Tableau1[[#This Row],[der]]/VLOOKUP(Tableau1[[#This Row],[code]],Tableau2[],3,0),"")</f>
        <v>0.96796311939466906</v>
      </c>
    </row>
    <row r="940" spans="1:5" x14ac:dyDescent="0.35">
      <c r="A940" t="s">
        <v>93</v>
      </c>
      <c r="B940" s="4">
        <v>43902</v>
      </c>
      <c r="C940" s="5">
        <v>0.14199999999999999</v>
      </c>
      <c r="D940" s="7">
        <v>-9.7999999999999997E-3</v>
      </c>
      <c r="E940" s="15">
        <f>IFERROR(Tableau1[[#This Row],[der]]/VLOOKUP(Tableau1[[#This Row],[code]],Tableau2[],3,0),"")</f>
        <v>0.99300699300699302</v>
      </c>
    </row>
    <row r="941" spans="1:5" x14ac:dyDescent="0.35">
      <c r="A941" t="s">
        <v>93</v>
      </c>
      <c r="B941" s="4">
        <v>43903</v>
      </c>
      <c r="C941" s="5">
        <v>0.14299999999999999</v>
      </c>
      <c r="D941" s="7">
        <v>3.0000000000000001E-3</v>
      </c>
      <c r="E941" s="15">
        <f>IFERROR(Tableau1[[#This Row],[der]]/VLOOKUP(Tableau1[[#This Row],[code]],Tableau2[],3,0),"")</f>
        <v>1</v>
      </c>
    </row>
    <row r="942" spans="1:5" x14ac:dyDescent="0.35">
      <c r="A942" t="s">
        <v>93</v>
      </c>
      <c r="B942" s="4">
        <v>43906</v>
      </c>
      <c r="C942" s="5">
        <v>0.14299999999999999</v>
      </c>
      <c r="D942" s="7">
        <v>2E-3</v>
      </c>
      <c r="E942" s="15">
        <f>IFERROR(Tableau1[[#This Row],[der]]/VLOOKUP(Tableau1[[#This Row],[code]],Tableau2[],3,0),"")</f>
        <v>1</v>
      </c>
    </row>
    <row r="943" spans="1:5" x14ac:dyDescent="0.35">
      <c r="A943" t="s">
        <v>93</v>
      </c>
      <c r="B943" s="4">
        <v>43907</v>
      </c>
      <c r="C943" s="5">
        <v>0.14299999999999999</v>
      </c>
      <c r="D943" s="7">
        <v>-1.9E-3</v>
      </c>
      <c r="E943" s="15">
        <f>IFERROR(Tableau1[[#This Row],[der]]/VLOOKUP(Tableau1[[#This Row],[code]],Tableau2[],3,0),"")</f>
        <v>1</v>
      </c>
    </row>
    <row r="944" spans="1:5" x14ac:dyDescent="0.35">
      <c r="A944" t="s">
        <v>93</v>
      </c>
      <c r="B944" s="4">
        <v>43908</v>
      </c>
      <c r="C944" s="5">
        <v>0.14199999999999999</v>
      </c>
      <c r="D944" s="7">
        <v>-4.1999999999999997E-3</v>
      </c>
      <c r="E944" s="15">
        <f>IFERROR(Tableau1[[#This Row],[der]]/VLOOKUP(Tableau1[[#This Row],[code]],Tableau2[],3,0),"")</f>
        <v>0.99300699300699302</v>
      </c>
    </row>
    <row r="945" spans="1:5" x14ac:dyDescent="0.35">
      <c r="A945" t="s">
        <v>94</v>
      </c>
      <c r="B945" s="4">
        <v>43902</v>
      </c>
      <c r="C945" s="5">
        <v>31.05</v>
      </c>
      <c r="D945" s="7">
        <v>-5.9400000000000001E-2</v>
      </c>
      <c r="E945" s="15">
        <f>IFERROR(Tableau1[[#This Row],[der]]/VLOOKUP(Tableau1[[#This Row],[code]],Tableau2[],3,0),"")</f>
        <v>0.58200562324273664</v>
      </c>
    </row>
    <row r="946" spans="1:5" x14ac:dyDescent="0.35">
      <c r="A946" t="s">
        <v>94</v>
      </c>
      <c r="B946" s="4">
        <v>43903</v>
      </c>
      <c r="C946" s="5">
        <v>33.42</v>
      </c>
      <c r="D946" s="7">
        <v>7.6299999999999993E-2</v>
      </c>
      <c r="E946" s="15">
        <f>IFERROR(Tableau1[[#This Row],[der]]/VLOOKUP(Tableau1[[#This Row],[code]],Tableau2[],3,0),"")</f>
        <v>0.62642924086223062</v>
      </c>
    </row>
    <row r="947" spans="1:5" x14ac:dyDescent="0.35">
      <c r="A947" t="s">
        <v>94</v>
      </c>
      <c r="B947" s="4">
        <v>43906</v>
      </c>
      <c r="C947" s="5">
        <v>28.65</v>
      </c>
      <c r="D947" s="7">
        <v>-0.14269999999999999</v>
      </c>
      <c r="E947" s="15">
        <f>IFERROR(Tableau1[[#This Row],[der]]/VLOOKUP(Tableau1[[#This Row],[code]],Tableau2[],3,0),"")</f>
        <v>0.53701968134957823</v>
      </c>
    </row>
    <row r="948" spans="1:5" x14ac:dyDescent="0.35">
      <c r="A948" t="s">
        <v>94</v>
      </c>
      <c r="B948" s="4">
        <v>43907</v>
      </c>
      <c r="C948" s="5">
        <v>26.93</v>
      </c>
      <c r="D948" s="7">
        <v>-0.06</v>
      </c>
      <c r="E948" s="15">
        <f>IFERROR(Tableau1[[#This Row],[der]]/VLOOKUP(Tableau1[[#This Row],[code]],Tableau2[],3,0),"")</f>
        <v>0.50477975632614802</v>
      </c>
    </row>
    <row r="949" spans="1:5" x14ac:dyDescent="0.35">
      <c r="A949" t="s">
        <v>94</v>
      </c>
      <c r="B949" s="4">
        <v>43908</v>
      </c>
      <c r="C949" s="5">
        <v>23.75</v>
      </c>
      <c r="D949" s="7">
        <v>-0.11810000000000001</v>
      </c>
      <c r="E949" s="15">
        <f>IFERROR(Tableau1[[#This Row],[der]]/VLOOKUP(Tableau1[[#This Row],[code]],Tableau2[],3,0),"")</f>
        <v>0.44517338331771322</v>
      </c>
    </row>
    <row r="950" spans="1:5" x14ac:dyDescent="0.35">
      <c r="A950" t="s">
        <v>95</v>
      </c>
      <c r="B950" s="4">
        <v>43902</v>
      </c>
      <c r="C950" s="5">
        <v>32.76</v>
      </c>
      <c r="D950" s="7">
        <v>-8.5900000000000004E-2</v>
      </c>
      <c r="E950" s="15">
        <f>IFERROR(Tableau1[[#This Row],[der]]/VLOOKUP(Tableau1[[#This Row],[code]],Tableau2[],3,0),"")</f>
        <v>0.55188679245283012</v>
      </c>
    </row>
    <row r="951" spans="1:5" x14ac:dyDescent="0.35">
      <c r="A951" t="s">
        <v>95</v>
      </c>
      <c r="B951" s="4">
        <v>43903</v>
      </c>
      <c r="C951" s="5">
        <v>34.97</v>
      </c>
      <c r="D951" s="7">
        <v>6.7500000000000004E-2</v>
      </c>
      <c r="E951" s="15">
        <f>IFERROR(Tableau1[[#This Row],[der]]/VLOOKUP(Tableau1[[#This Row],[code]],Tableau2[],3,0),"")</f>
        <v>0.58911725067385445</v>
      </c>
    </row>
    <row r="952" spans="1:5" x14ac:dyDescent="0.35">
      <c r="A952" t="s">
        <v>95</v>
      </c>
      <c r="B952" s="4">
        <v>43906</v>
      </c>
      <c r="C952" s="5">
        <v>29.84</v>
      </c>
      <c r="D952" s="7">
        <v>-0.1467</v>
      </c>
      <c r="E952" s="15">
        <f>IFERROR(Tableau1[[#This Row],[der]]/VLOOKUP(Tableau1[[#This Row],[code]],Tableau2[],3,0),"")</f>
        <v>0.50269541778975746</v>
      </c>
    </row>
    <row r="953" spans="1:5" x14ac:dyDescent="0.35">
      <c r="A953" t="s">
        <v>95</v>
      </c>
      <c r="B953" s="4">
        <v>43907</v>
      </c>
      <c r="C953" s="5">
        <v>28.85</v>
      </c>
      <c r="D953" s="7">
        <v>-3.32E-2</v>
      </c>
      <c r="E953" s="15">
        <f>IFERROR(Tableau1[[#This Row],[der]]/VLOOKUP(Tableau1[[#This Row],[code]],Tableau2[],3,0),"")</f>
        <v>0.48601752021563344</v>
      </c>
    </row>
    <row r="954" spans="1:5" x14ac:dyDescent="0.35">
      <c r="A954" t="s">
        <v>95</v>
      </c>
      <c r="B954" s="4">
        <v>43908</v>
      </c>
      <c r="C954" s="5">
        <v>27.09</v>
      </c>
      <c r="D954" s="7">
        <v>-6.0999999999999999E-2</v>
      </c>
      <c r="E954" s="15">
        <f>IFERROR(Tableau1[[#This Row],[der]]/VLOOKUP(Tableau1[[#This Row],[code]],Tableau2[],3,0),"")</f>
        <v>0.45636792452830188</v>
      </c>
    </row>
    <row r="955" spans="1:5" x14ac:dyDescent="0.35">
      <c r="A955" t="s">
        <v>96</v>
      </c>
      <c r="B955" s="4">
        <v>43902</v>
      </c>
      <c r="C955" s="5">
        <v>1574.9</v>
      </c>
      <c r="D955" s="7">
        <v>-1E-4</v>
      </c>
      <c r="E955" s="15">
        <f>IFERROR(Tableau1[[#This Row],[der]]/VLOOKUP(Tableau1[[#This Row],[code]],Tableau2[],3,0),"")</f>
        <v>0.97972006220839825</v>
      </c>
    </row>
    <row r="956" spans="1:5" x14ac:dyDescent="0.35">
      <c r="A956" t="s">
        <v>96</v>
      </c>
      <c r="B956" s="4">
        <v>43903</v>
      </c>
      <c r="C956" s="5">
        <v>1515.7</v>
      </c>
      <c r="D956" s="7">
        <v>-3.7699999999999997E-2</v>
      </c>
      <c r="E956" s="15">
        <f>IFERROR(Tableau1[[#This Row],[der]]/VLOOKUP(Tableau1[[#This Row],[code]],Tableau2[],3,0),"")</f>
        <v>0.94289269051321933</v>
      </c>
    </row>
    <row r="957" spans="1:5" x14ac:dyDescent="0.35">
      <c r="A957" t="s">
        <v>96</v>
      </c>
      <c r="B957" s="4">
        <v>43906</v>
      </c>
      <c r="C957" s="5">
        <v>1502.7</v>
      </c>
      <c r="D957" s="7">
        <v>1E-4</v>
      </c>
      <c r="E957" s="15">
        <f>IFERROR(Tableau1[[#This Row],[der]]/VLOOKUP(Tableau1[[#This Row],[code]],Tableau2[],3,0),"")</f>
        <v>0.93480559875583202</v>
      </c>
    </row>
    <row r="958" spans="1:5" x14ac:dyDescent="0.35">
      <c r="A958" t="s">
        <v>96</v>
      </c>
      <c r="B958" s="4">
        <v>43907</v>
      </c>
      <c r="C958" s="5">
        <v>1543.9</v>
      </c>
      <c r="D958" s="7">
        <v>1.21E-2</v>
      </c>
      <c r="E958" s="15">
        <f>IFERROR(Tableau1[[#This Row],[der]]/VLOOKUP(Tableau1[[#This Row],[code]],Tableau2[],3,0),"")</f>
        <v>0.96043545878693626</v>
      </c>
    </row>
    <row r="959" spans="1:5" x14ac:dyDescent="0.35">
      <c r="A959" t="s">
        <v>96</v>
      </c>
      <c r="B959" s="4">
        <v>43908</v>
      </c>
      <c r="C959" s="5">
        <v>1500.8</v>
      </c>
      <c r="D959" s="7">
        <v>-1.6200000000000003E-2</v>
      </c>
      <c r="E959" s="15">
        <f>IFERROR(Tableau1[[#This Row],[der]]/VLOOKUP(Tableau1[[#This Row],[code]],Tableau2[],3,0),"")</f>
        <v>0.93362363919129077</v>
      </c>
    </row>
    <row r="960" spans="1:5" x14ac:dyDescent="0.35">
      <c r="A960" t="s">
        <v>44</v>
      </c>
      <c r="B960" s="4">
        <v>43901</v>
      </c>
      <c r="C960" s="5">
        <v>5551.65</v>
      </c>
      <c r="D960" s="7">
        <v>1.2500000000000001E-2</v>
      </c>
      <c r="E960" s="15">
        <f>IFERROR(Tableau1[[#This Row],[der]]/VLOOKUP(Tableau1[[#This Row],[code]],Tableau2[],3,0),"")</f>
        <v>0.96466550825369235</v>
      </c>
    </row>
    <row r="961" spans="1:5" x14ac:dyDescent="0.35">
      <c r="A961" t="s">
        <v>44</v>
      </c>
      <c r="B961" s="4">
        <v>43902</v>
      </c>
      <c r="C961" s="5">
        <v>5386.25</v>
      </c>
      <c r="D961" s="7">
        <v>-2.46E-2</v>
      </c>
      <c r="E961" s="15">
        <f>IFERROR(Tableau1[[#This Row],[der]]/VLOOKUP(Tableau1[[#This Row],[code]],Tableau2[],3,0),"")</f>
        <v>0.93592528236316241</v>
      </c>
    </row>
    <row r="962" spans="1:5" x14ac:dyDescent="0.35">
      <c r="A962" t="s">
        <v>44</v>
      </c>
      <c r="B962" s="4">
        <v>43903</v>
      </c>
      <c r="C962" s="5">
        <v>5530.1</v>
      </c>
      <c r="D962" s="7">
        <v>2.6699999999999998E-2</v>
      </c>
      <c r="E962" s="15">
        <f>IFERROR(Tableau1[[#This Row],[der]]/VLOOKUP(Tableau1[[#This Row],[code]],Tableau2[],3,0),"")</f>
        <v>0.9609209383145092</v>
      </c>
    </row>
    <row r="963" spans="1:5" x14ac:dyDescent="0.35">
      <c r="A963" t="s">
        <v>44</v>
      </c>
      <c r="B963" s="4">
        <v>43906</v>
      </c>
      <c r="C963" s="5">
        <v>5265.75</v>
      </c>
      <c r="D963" s="7">
        <v>-2.2400000000000003E-2</v>
      </c>
      <c r="E963" s="15">
        <f>IFERROR(Tableau1[[#This Row],[der]]/VLOOKUP(Tableau1[[#This Row],[code]],Tableau2[],3,0),"")</f>
        <v>0.91498696785403999</v>
      </c>
    </row>
    <row r="964" spans="1:5" x14ac:dyDescent="0.35">
      <c r="A964" t="s">
        <v>44</v>
      </c>
      <c r="B964" s="4">
        <v>43907</v>
      </c>
      <c r="C964" s="5">
        <v>5203.8500000000004</v>
      </c>
      <c r="D964" s="7">
        <v>-5.9000000000000004E-2</v>
      </c>
      <c r="E964" s="15">
        <f>IFERROR(Tableau1[[#This Row],[der]]/VLOOKUP(Tableau1[[#This Row],[code]],Tableau2[],3,0),"")</f>
        <v>0.90423110338835799</v>
      </c>
    </row>
    <row r="965" spans="1:5" x14ac:dyDescent="0.35">
      <c r="A965" t="s">
        <v>47</v>
      </c>
      <c r="B965" s="4">
        <v>43901</v>
      </c>
      <c r="C965" s="5">
        <v>1355</v>
      </c>
      <c r="D965" s="7">
        <v>-1.8100000000000002E-2</v>
      </c>
      <c r="E965" s="15">
        <f>IFERROR(Tableau1[[#This Row],[der]]/VLOOKUP(Tableau1[[#This Row],[code]],Tableau2[],3,0),"")</f>
        <v>0.98905109489051091</v>
      </c>
    </row>
    <row r="966" spans="1:5" x14ac:dyDescent="0.35">
      <c r="A966" t="s">
        <v>47</v>
      </c>
      <c r="B966" s="4">
        <v>43902</v>
      </c>
      <c r="C966" s="5">
        <v>1355</v>
      </c>
      <c r="D966" s="7">
        <v>-1.4499999999999999E-2</v>
      </c>
      <c r="E966" s="15">
        <f>IFERROR(Tableau1[[#This Row],[der]]/VLOOKUP(Tableau1[[#This Row],[code]],Tableau2[],3,0),"")</f>
        <v>0.98905109489051091</v>
      </c>
    </row>
    <row r="967" spans="1:5" x14ac:dyDescent="0.35">
      <c r="A967" t="s">
        <v>47</v>
      </c>
      <c r="B967" s="4">
        <v>43903</v>
      </c>
      <c r="C967" s="5">
        <v>1350</v>
      </c>
      <c r="D967" s="7">
        <v>-3.7000000000000002E-3</v>
      </c>
      <c r="E967" s="15">
        <f>IFERROR(Tableau1[[#This Row],[der]]/VLOOKUP(Tableau1[[#This Row],[code]],Tableau2[],3,0),"")</f>
        <v>0.98540145985401462</v>
      </c>
    </row>
    <row r="968" spans="1:5" x14ac:dyDescent="0.35">
      <c r="A968" t="s">
        <v>47</v>
      </c>
      <c r="B968" s="4">
        <v>43906</v>
      </c>
      <c r="C968" s="5">
        <v>1355</v>
      </c>
      <c r="D968" s="7">
        <v>0</v>
      </c>
      <c r="E968" s="15">
        <f>IFERROR(Tableau1[[#This Row],[der]]/VLOOKUP(Tableau1[[#This Row],[code]],Tableau2[],3,0),"")</f>
        <v>0.98905109489051091</v>
      </c>
    </row>
    <row r="969" spans="1:5" x14ac:dyDescent="0.35">
      <c r="A969" t="s">
        <v>47</v>
      </c>
      <c r="B969" s="4">
        <v>43907</v>
      </c>
      <c r="C969" s="5">
        <v>1305</v>
      </c>
      <c r="D969" s="7">
        <v>-3.3300000000000003E-2</v>
      </c>
      <c r="E969" s="15">
        <f>IFERROR(Tableau1[[#This Row],[der]]/VLOOKUP(Tableau1[[#This Row],[code]],Tableau2[],3,0),"")</f>
        <v>0.95255474452554745</v>
      </c>
    </row>
    <row r="970" spans="1:5" x14ac:dyDescent="0.35">
      <c r="A970" t="s">
        <v>49</v>
      </c>
      <c r="B970" s="4">
        <v>43900</v>
      </c>
      <c r="C970" s="5">
        <v>5.258</v>
      </c>
      <c r="D970" s="7">
        <v>8.6E-3</v>
      </c>
      <c r="E970" s="15">
        <f>IFERROR(Tableau1[[#This Row],[der]]/VLOOKUP(Tableau1[[#This Row],[code]],Tableau2[],3,0),"")</f>
        <v>0.92979664014146768</v>
      </c>
    </row>
    <row r="971" spans="1:5" x14ac:dyDescent="0.35">
      <c r="A971" t="s">
        <v>49</v>
      </c>
      <c r="B971" s="4">
        <v>43901</v>
      </c>
      <c r="C971" s="5">
        <v>5.1280000000000001</v>
      </c>
      <c r="D971" s="7">
        <v>-1.6299999999999999E-2</v>
      </c>
      <c r="E971" s="15">
        <f>IFERROR(Tableau1[[#This Row],[der]]/VLOOKUP(Tableau1[[#This Row],[code]],Tableau2[],3,0),"")</f>
        <v>0.90680813439434127</v>
      </c>
    </row>
    <row r="972" spans="1:5" x14ac:dyDescent="0.35">
      <c r="A972" t="s">
        <v>49</v>
      </c>
      <c r="B972" s="4">
        <v>43902</v>
      </c>
      <c r="C972" s="5">
        <v>5.0380000000000003</v>
      </c>
      <c r="D972" s="7">
        <v>-4.3700000000000003E-2</v>
      </c>
      <c r="E972" s="15">
        <f>IFERROR(Tableau1[[#This Row],[der]]/VLOOKUP(Tableau1[[#This Row],[code]],Tableau2[],3,0),"")</f>
        <v>0.89089301503094609</v>
      </c>
    </row>
    <row r="973" spans="1:5" x14ac:dyDescent="0.35">
      <c r="A973" t="s">
        <v>49</v>
      </c>
      <c r="B973" s="4">
        <v>43905</v>
      </c>
      <c r="C973" s="5">
        <v>5.0330000000000004</v>
      </c>
      <c r="D973" s="7">
        <v>-9.7999999999999997E-3</v>
      </c>
      <c r="E973" s="15">
        <f>IFERROR(Tableau1[[#This Row],[der]]/VLOOKUP(Tableau1[[#This Row],[code]],Tableau2[],3,0),"")</f>
        <v>0.89000884173297967</v>
      </c>
    </row>
    <row r="974" spans="1:5" x14ac:dyDescent="0.35">
      <c r="A974" t="s">
        <v>49</v>
      </c>
      <c r="B974" s="4">
        <v>43906</v>
      </c>
      <c r="C974" s="5">
        <v>4.9880000000000004</v>
      </c>
      <c r="D974" s="7">
        <v>-1.8700000000000001E-2</v>
      </c>
      <c r="E974" s="15">
        <f>IFERROR(Tableau1[[#This Row],[der]]/VLOOKUP(Tableau1[[#This Row],[code]],Tableau2[],3,0),"")</f>
        <v>0.88205128205128214</v>
      </c>
    </row>
    <row r="975" spans="1:5" x14ac:dyDescent="0.35">
      <c r="A975" t="s">
        <v>49</v>
      </c>
      <c r="B975" s="4">
        <v>43907</v>
      </c>
      <c r="C975" s="5">
        <v>4.9800000000000004</v>
      </c>
      <c r="D975" s="7">
        <v>-3.2500000000000001E-2</v>
      </c>
      <c r="E975" s="15">
        <f>IFERROR(Tableau1[[#This Row],[der]]/VLOOKUP(Tableau1[[#This Row],[code]],Tableau2[],3,0),"")</f>
        <v>0.88063660477453587</v>
      </c>
    </row>
    <row r="976" spans="1:5" x14ac:dyDescent="0.35">
      <c r="A976" t="s">
        <v>51</v>
      </c>
      <c r="B976" s="4">
        <v>43906</v>
      </c>
      <c r="C976" s="5">
        <v>-0.41</v>
      </c>
      <c r="D976" s="7">
        <v>4.2099999999999999E-2</v>
      </c>
      <c r="E976" s="15" t="str">
        <f>IFERROR(Tableau1[[#This Row],[der]]/VLOOKUP(Tableau1[[#This Row],[code]],Tableau2[],3,0),"")</f>
        <v/>
      </c>
    </row>
    <row r="977" spans="1:5" x14ac:dyDescent="0.35">
      <c r="A977" t="s">
        <v>53</v>
      </c>
      <c r="B977" s="4">
        <v>43902</v>
      </c>
      <c r="C977" s="5">
        <v>150.66999999999999</v>
      </c>
      <c r="D977" s="7">
        <v>-0.1232</v>
      </c>
      <c r="E977" s="15">
        <f>IFERROR(Tableau1[[#This Row],[der]]/VLOOKUP(Tableau1[[#This Row],[code]],Tableau2[],3,0),"")</f>
        <v>0.63480092690120071</v>
      </c>
    </row>
    <row r="978" spans="1:5" x14ac:dyDescent="0.35">
      <c r="A978" t="s">
        <v>53</v>
      </c>
      <c r="B978" s="4">
        <v>43903</v>
      </c>
      <c r="C978" s="5">
        <v>177.45</v>
      </c>
      <c r="D978" s="7">
        <v>0.1777</v>
      </c>
      <c r="E978" s="15">
        <f>IFERROR(Tableau1[[#This Row],[der]]/VLOOKUP(Tableau1[[#This Row],[code]],Tableau2[],3,0),"")</f>
        <v>0.74763008215715188</v>
      </c>
    </row>
    <row r="979" spans="1:5" x14ac:dyDescent="0.35">
      <c r="A979" t="s">
        <v>53</v>
      </c>
      <c r="B979" s="4">
        <v>43906</v>
      </c>
      <c r="C979" s="5">
        <v>154.655</v>
      </c>
      <c r="D979" s="7">
        <v>-0.1285</v>
      </c>
      <c r="E979" s="15">
        <f>IFERROR(Tableau1[[#This Row],[der]]/VLOOKUP(Tableau1[[#This Row],[code]],Tableau2[],3,0),"")</f>
        <v>0.65159047819675586</v>
      </c>
    </row>
    <row r="980" spans="1:5" x14ac:dyDescent="0.35">
      <c r="A980" t="s">
        <v>53</v>
      </c>
      <c r="B980" s="4">
        <v>43907</v>
      </c>
      <c r="C980" s="5">
        <v>158.66</v>
      </c>
      <c r="D980" s="7">
        <v>0</v>
      </c>
      <c r="E980" s="15">
        <f>IFERROR(Tableau1[[#This Row],[der]]/VLOOKUP(Tableau1[[#This Row],[code]],Tableau2[],3,0),"")</f>
        <v>0.66846429323783441</v>
      </c>
    </row>
    <row r="981" spans="1:5" x14ac:dyDescent="0.35">
      <c r="A981" t="s">
        <v>55</v>
      </c>
      <c r="B981" s="4">
        <v>43902</v>
      </c>
      <c r="C981" s="5">
        <v>85.56</v>
      </c>
      <c r="D981" s="7">
        <v>-0.16850000000000001</v>
      </c>
      <c r="E981" s="15">
        <f>IFERROR(Tableau1[[#This Row],[der]]/VLOOKUP(Tableau1[[#This Row],[code]],Tableau2[],3,0),"")</f>
        <v>0.58622816032887981</v>
      </c>
    </row>
    <row r="982" spans="1:5" x14ac:dyDescent="0.35">
      <c r="A982" t="s">
        <v>55</v>
      </c>
      <c r="B982" s="4">
        <v>43903</v>
      </c>
      <c r="C982" s="5">
        <v>84.28</v>
      </c>
      <c r="D982" s="7">
        <v>-1.4999999999999999E-2</v>
      </c>
      <c r="E982" s="15">
        <f>IFERROR(Tableau1[[#This Row],[der]]/VLOOKUP(Tableau1[[#This Row],[code]],Tableau2[],3,0),"")</f>
        <v>0.57745803357314152</v>
      </c>
    </row>
    <row r="983" spans="1:5" x14ac:dyDescent="0.35">
      <c r="A983" t="s">
        <v>55</v>
      </c>
      <c r="B983" s="4">
        <v>43906</v>
      </c>
      <c r="C983" s="5">
        <v>74.540000000000006</v>
      </c>
      <c r="D983" s="7">
        <v>-0.11560000000000001</v>
      </c>
      <c r="E983" s="15">
        <f>IFERROR(Tableau1[[#This Row],[der]]/VLOOKUP(Tableau1[[#This Row],[code]],Tableau2[],3,0),"")</f>
        <v>0.51072285029119568</v>
      </c>
    </row>
    <row r="984" spans="1:5" x14ac:dyDescent="0.35">
      <c r="A984" t="s">
        <v>55</v>
      </c>
      <c r="B984" s="4">
        <v>43907</v>
      </c>
      <c r="C984" s="5">
        <v>68.900000000000006</v>
      </c>
      <c r="D984" s="7">
        <v>-7.5700000000000003E-2</v>
      </c>
      <c r="E984" s="15">
        <f>IFERROR(Tableau1[[#This Row],[der]]/VLOOKUP(Tableau1[[#This Row],[code]],Tableau2[],3,0),"")</f>
        <v>0.47207947927372396</v>
      </c>
    </row>
    <row r="985" spans="1:5" x14ac:dyDescent="0.35">
      <c r="A985" t="s">
        <v>55</v>
      </c>
      <c r="B985" s="4">
        <v>43908</v>
      </c>
      <c r="C985" s="5">
        <v>56.6</v>
      </c>
      <c r="D985" s="7">
        <v>-0.17850000000000002</v>
      </c>
      <c r="E985" s="15">
        <f>IFERROR(Tableau1[[#This Row],[der]]/VLOOKUP(Tableau1[[#This Row],[code]],Tableau2[],3,0),"")</f>
        <v>0.38780404248030154</v>
      </c>
    </row>
    <row r="986" spans="1:5" x14ac:dyDescent="0.35">
      <c r="A986" t="s">
        <v>58</v>
      </c>
      <c r="B986" s="4">
        <v>43902</v>
      </c>
      <c r="C986" s="5">
        <v>38.1</v>
      </c>
      <c r="D986" s="7">
        <v>-8.4399999999999989E-2</v>
      </c>
      <c r="E986" s="15">
        <f>IFERROR(Tableau1[[#This Row],[der]]/VLOOKUP(Tableau1[[#This Row],[code]],Tableau2[],3,0),"")</f>
        <v>0.80143037442153975</v>
      </c>
    </row>
    <row r="987" spans="1:5" x14ac:dyDescent="0.35">
      <c r="A987" t="s">
        <v>58</v>
      </c>
      <c r="B987" s="4">
        <v>43903</v>
      </c>
      <c r="C987" s="5">
        <v>38.46</v>
      </c>
      <c r="D987" s="7">
        <v>9.3999999999999986E-3</v>
      </c>
      <c r="E987" s="15">
        <f>IFERROR(Tableau1[[#This Row],[der]]/VLOOKUP(Tableau1[[#This Row],[code]],Tableau2[],3,0),"")</f>
        <v>0.80900294488851499</v>
      </c>
    </row>
    <row r="988" spans="1:5" x14ac:dyDescent="0.35">
      <c r="A988" t="s">
        <v>58</v>
      </c>
      <c r="B988" s="4">
        <v>43906</v>
      </c>
      <c r="C988" s="5">
        <v>36</v>
      </c>
      <c r="D988" s="7">
        <v>-6.4000000000000001E-2</v>
      </c>
      <c r="E988" s="15">
        <f>IFERROR(Tableau1[[#This Row],[der]]/VLOOKUP(Tableau1[[#This Row],[code]],Tableau2[],3,0),"")</f>
        <v>0.75725704669751792</v>
      </c>
    </row>
    <row r="989" spans="1:5" x14ac:dyDescent="0.35">
      <c r="A989" t="s">
        <v>58</v>
      </c>
      <c r="B989" s="4">
        <v>43907</v>
      </c>
      <c r="C989" s="5">
        <v>35.47</v>
      </c>
      <c r="D989" s="7">
        <v>-1.47E-2</v>
      </c>
      <c r="E989" s="15">
        <f>IFERROR(Tableau1[[#This Row],[der]]/VLOOKUP(Tableau1[[#This Row],[code]],Tableau2[],3,0),"")</f>
        <v>0.74610854017669326</v>
      </c>
    </row>
    <row r="990" spans="1:5" x14ac:dyDescent="0.35">
      <c r="A990" t="s">
        <v>58</v>
      </c>
      <c r="B990" s="4">
        <v>43908</v>
      </c>
      <c r="C990" s="5">
        <v>31.43</v>
      </c>
      <c r="D990" s="7">
        <v>-0.1139</v>
      </c>
      <c r="E990" s="15">
        <f>IFERROR(Tableau1[[#This Row],[der]]/VLOOKUP(Tableau1[[#This Row],[code]],Tableau2[],3,0),"")</f>
        <v>0.66112747160286078</v>
      </c>
    </row>
    <row r="991" spans="1:5" x14ac:dyDescent="0.35">
      <c r="A991" t="s">
        <v>79</v>
      </c>
      <c r="B991" s="4">
        <v>43902</v>
      </c>
      <c r="C991" s="5">
        <v>100.3</v>
      </c>
      <c r="D991" s="7">
        <v>-0.1116</v>
      </c>
      <c r="E991" s="15">
        <f>IFERROR(Tableau1[[#This Row],[der]]/VLOOKUP(Tableau1[[#This Row],[code]],Tableau2[],3,0),"")</f>
        <v>0.71489665003563785</v>
      </c>
    </row>
    <row r="992" spans="1:5" x14ac:dyDescent="0.35">
      <c r="A992" t="s">
        <v>79</v>
      </c>
      <c r="B992" s="4">
        <v>43903</v>
      </c>
      <c r="C992" s="5">
        <v>105.35</v>
      </c>
      <c r="D992" s="7">
        <v>5.0300000000000004E-2</v>
      </c>
      <c r="E992" s="15">
        <f>IFERROR(Tableau1[[#This Row],[der]]/VLOOKUP(Tableau1[[#This Row],[code]],Tableau2[],3,0),"")</f>
        <v>0.75089094796863853</v>
      </c>
    </row>
    <row r="993" spans="1:5" x14ac:dyDescent="0.35">
      <c r="A993" t="s">
        <v>79</v>
      </c>
      <c r="B993" s="4">
        <v>43906</v>
      </c>
      <c r="C993" s="5">
        <v>99.22</v>
      </c>
      <c r="D993" s="7">
        <v>-5.8200000000000002E-2</v>
      </c>
      <c r="E993" s="15">
        <f>IFERROR(Tableau1[[#This Row],[der]]/VLOOKUP(Tableau1[[#This Row],[code]],Tableau2[],3,0),"")</f>
        <v>0.70719885958660011</v>
      </c>
    </row>
    <row r="994" spans="1:5" x14ac:dyDescent="0.35">
      <c r="A994" t="s">
        <v>79</v>
      </c>
      <c r="B994" s="4">
        <v>43907</v>
      </c>
      <c r="C994" s="5">
        <v>105.75</v>
      </c>
      <c r="D994" s="7">
        <v>6.5799999999999997E-2</v>
      </c>
      <c r="E994" s="15">
        <f>IFERROR(Tableau1[[#This Row],[der]]/VLOOKUP(Tableau1[[#This Row],[code]],Tableau2[],3,0),"")</f>
        <v>0.7537419814682822</v>
      </c>
    </row>
    <row r="995" spans="1:5" x14ac:dyDescent="0.35">
      <c r="A995" t="s">
        <v>79</v>
      </c>
      <c r="B995" s="4">
        <v>43908</v>
      </c>
      <c r="C995" s="5">
        <v>98.2</v>
      </c>
      <c r="D995" s="7">
        <v>-7.1399999999999991E-2</v>
      </c>
      <c r="E995" s="15">
        <f>IFERROR(Tableau1[[#This Row],[der]]/VLOOKUP(Tableau1[[#This Row],[code]],Tableau2[],3,0),"")</f>
        <v>0.69992872416250884</v>
      </c>
    </row>
    <row r="996" spans="1:5" x14ac:dyDescent="0.35">
      <c r="A996" t="s">
        <v>80</v>
      </c>
      <c r="B996" s="4">
        <v>43902</v>
      </c>
      <c r="C996" s="5">
        <v>0.95299999999999996</v>
      </c>
      <c r="D996" s="7">
        <v>-7.0900000000000005E-2</v>
      </c>
      <c r="E996" s="15">
        <f>IFERROR(Tableau1[[#This Row],[der]]/VLOOKUP(Tableau1[[#This Row],[code]],Tableau2[],3,0),"")</f>
        <v>0.40092553639040812</v>
      </c>
    </row>
    <row r="997" spans="1:5" x14ac:dyDescent="0.35">
      <c r="A997" t="s">
        <v>80</v>
      </c>
      <c r="B997" s="4">
        <v>43903</v>
      </c>
      <c r="C997" s="5">
        <v>0.92100000000000004</v>
      </c>
      <c r="D997" s="7">
        <v>-3.3599999999999998E-2</v>
      </c>
      <c r="E997" s="15">
        <f>IFERROR(Tableau1[[#This Row],[der]]/VLOOKUP(Tableau1[[#This Row],[code]],Tableau2[],3,0),"")</f>
        <v>0.38746318889356335</v>
      </c>
    </row>
    <row r="998" spans="1:5" x14ac:dyDescent="0.35">
      <c r="A998" t="s">
        <v>80</v>
      </c>
      <c r="B998" s="4">
        <v>43906</v>
      </c>
      <c r="C998" s="5">
        <v>0.76300000000000001</v>
      </c>
      <c r="D998" s="7">
        <v>-0.1716</v>
      </c>
      <c r="E998" s="15">
        <f>IFERROR(Tableau1[[#This Row],[der]]/VLOOKUP(Tableau1[[#This Row],[code]],Tableau2[],3,0),"")</f>
        <v>0.32099284812789236</v>
      </c>
    </row>
    <row r="999" spans="1:5" x14ac:dyDescent="0.35">
      <c r="A999" t="s">
        <v>80</v>
      </c>
      <c r="B999" s="4">
        <v>43907</v>
      </c>
      <c r="C999" s="5">
        <v>0.84499999999999997</v>
      </c>
      <c r="D999" s="7">
        <v>0.1075</v>
      </c>
      <c r="E999" s="15">
        <f>IFERROR(Tableau1[[#This Row],[der]]/VLOOKUP(Tableau1[[#This Row],[code]],Tableau2[],3,0),"")</f>
        <v>0.35549011358855703</v>
      </c>
    </row>
    <row r="1000" spans="1:5" x14ac:dyDescent="0.35">
      <c r="A1000" t="s">
        <v>80</v>
      </c>
      <c r="B1000" s="4">
        <v>43908</v>
      </c>
      <c r="C1000" s="5">
        <v>0.86099999999999999</v>
      </c>
      <c r="D1000" s="7">
        <v>1.8700000000000001E-2</v>
      </c>
      <c r="E1000" s="15">
        <f>IFERROR(Tableau1[[#This Row],[der]]/VLOOKUP(Tableau1[[#This Row],[code]],Tableau2[],3,0),"")</f>
        <v>0.36222128733697939</v>
      </c>
    </row>
    <row r="1001" spans="1:5" x14ac:dyDescent="0.35">
      <c r="A1001" t="s">
        <v>81</v>
      </c>
      <c r="B1001" s="4">
        <v>43902</v>
      </c>
      <c r="C1001" s="5">
        <v>26.38</v>
      </c>
      <c r="D1001" s="7">
        <v>-0.14810000000000001</v>
      </c>
      <c r="E1001" s="15">
        <f>IFERROR(Tableau1[[#This Row],[der]]/VLOOKUP(Tableau1[[#This Row],[code]],Tableau2[],3,0),"")</f>
        <v>0.58557158712541624</v>
      </c>
    </row>
    <row r="1002" spans="1:5" x14ac:dyDescent="0.35">
      <c r="A1002" t="s">
        <v>81</v>
      </c>
      <c r="B1002" s="4">
        <v>43903</v>
      </c>
      <c r="C1002" s="5">
        <v>26.024999999999999</v>
      </c>
      <c r="D1002" s="7">
        <v>-1.3500000000000002E-2</v>
      </c>
      <c r="E1002" s="15">
        <f>IFERROR(Tableau1[[#This Row],[der]]/VLOOKUP(Tableau1[[#This Row],[code]],Tableau2[],3,0),"")</f>
        <v>0.5776914539400666</v>
      </c>
    </row>
    <row r="1003" spans="1:5" x14ac:dyDescent="0.35">
      <c r="A1003" t="s">
        <v>81</v>
      </c>
      <c r="B1003" s="4">
        <v>43906</v>
      </c>
      <c r="C1003" s="5">
        <v>24.335000000000001</v>
      </c>
      <c r="D1003" s="7">
        <v>-6.4899999999999999E-2</v>
      </c>
      <c r="E1003" s="15">
        <f>IFERROR(Tableau1[[#This Row],[der]]/VLOOKUP(Tableau1[[#This Row],[code]],Tableau2[],3,0),"")</f>
        <v>0.54017758046614872</v>
      </c>
    </row>
    <row r="1004" spans="1:5" x14ac:dyDescent="0.35">
      <c r="A1004" t="s">
        <v>81</v>
      </c>
      <c r="B1004" s="4">
        <v>43907</v>
      </c>
      <c r="C1004" s="5">
        <v>25.15</v>
      </c>
      <c r="D1004" s="7">
        <v>3.3500000000000002E-2</v>
      </c>
      <c r="E1004" s="15">
        <f>IFERROR(Tableau1[[#This Row],[der]]/VLOOKUP(Tableau1[[#This Row],[code]],Tableau2[],3,0),"")</f>
        <v>0.55826859045504995</v>
      </c>
    </row>
    <row r="1005" spans="1:5" x14ac:dyDescent="0.35">
      <c r="A1005" t="s">
        <v>81</v>
      </c>
      <c r="B1005" s="4">
        <v>43908</v>
      </c>
      <c r="C1005" s="5">
        <v>22.64</v>
      </c>
      <c r="D1005" s="7">
        <v>-9.98E-2</v>
      </c>
      <c r="E1005" s="15">
        <f>IFERROR(Tableau1[[#This Row],[der]]/VLOOKUP(Tableau1[[#This Row],[code]],Tableau2[],3,0),"")</f>
        <v>0.50255271920088795</v>
      </c>
    </row>
    <row r="1006" spans="1:5" x14ac:dyDescent="0.35">
      <c r="A1006" t="s">
        <v>82</v>
      </c>
      <c r="B1006" s="4">
        <v>43902</v>
      </c>
      <c r="C1006" s="5">
        <v>73.44</v>
      </c>
      <c r="D1006" s="7">
        <v>-7.7699999999999991E-2</v>
      </c>
      <c r="E1006" s="15">
        <f>IFERROR(Tableau1[[#This Row],[der]]/VLOOKUP(Tableau1[[#This Row],[code]],Tableau2[],3,0),"")</f>
        <v>0.78127659574468078</v>
      </c>
    </row>
    <row r="1007" spans="1:5" x14ac:dyDescent="0.35">
      <c r="A1007" t="s">
        <v>82</v>
      </c>
      <c r="B1007" s="4">
        <v>43903</v>
      </c>
      <c r="C1007" s="5">
        <v>73.41</v>
      </c>
      <c r="D1007" s="7">
        <v>-4.0000000000000002E-4</v>
      </c>
      <c r="E1007" s="15">
        <f>IFERROR(Tableau1[[#This Row],[der]]/VLOOKUP(Tableau1[[#This Row],[code]],Tableau2[],3,0),"")</f>
        <v>0.78095744680851065</v>
      </c>
    </row>
    <row r="1008" spans="1:5" x14ac:dyDescent="0.35">
      <c r="A1008" t="s">
        <v>82</v>
      </c>
      <c r="B1008" s="4">
        <v>43906</v>
      </c>
      <c r="C1008" s="5">
        <v>76.599999999999994</v>
      </c>
      <c r="D1008" s="7">
        <v>4.3499999999999997E-2</v>
      </c>
      <c r="E1008" s="15">
        <f>IFERROR(Tableau1[[#This Row],[der]]/VLOOKUP(Tableau1[[#This Row],[code]],Tableau2[],3,0),"")</f>
        <v>0.8148936170212765</v>
      </c>
    </row>
    <row r="1009" spans="1:5" x14ac:dyDescent="0.35">
      <c r="A1009" t="s">
        <v>82</v>
      </c>
      <c r="B1009" s="4">
        <v>43907</v>
      </c>
      <c r="C1009" s="5">
        <v>78.45</v>
      </c>
      <c r="D1009" s="7">
        <v>2.4199999999999999E-2</v>
      </c>
      <c r="E1009" s="15">
        <f>IFERROR(Tableau1[[#This Row],[der]]/VLOOKUP(Tableau1[[#This Row],[code]],Tableau2[],3,0),"")</f>
        <v>0.83457446808510638</v>
      </c>
    </row>
    <row r="1010" spans="1:5" x14ac:dyDescent="0.35">
      <c r="A1010" t="s">
        <v>82</v>
      </c>
      <c r="B1010" s="4">
        <v>43908</v>
      </c>
      <c r="C1010" s="5">
        <v>72.91</v>
      </c>
      <c r="D1010" s="7">
        <v>-7.0599999999999996E-2</v>
      </c>
      <c r="E1010" s="15">
        <f>IFERROR(Tableau1[[#This Row],[der]]/VLOOKUP(Tableau1[[#This Row],[code]],Tableau2[],3,0),"")</f>
        <v>0.7756382978723404</v>
      </c>
    </row>
    <row r="1011" spans="1:5" x14ac:dyDescent="0.35">
      <c r="A1011" t="s">
        <v>83</v>
      </c>
      <c r="B1011" s="4">
        <v>43902</v>
      </c>
      <c r="C1011" s="5">
        <v>9.61</v>
      </c>
      <c r="D1011" s="7">
        <v>-0.10349999999999999</v>
      </c>
      <c r="E1011" s="15">
        <f>IFERROR(Tableau1[[#This Row],[der]]/VLOOKUP(Tableau1[[#This Row],[code]],Tableau2[],3,0),"")</f>
        <v>0.71423262727610548</v>
      </c>
    </row>
    <row r="1012" spans="1:5" x14ac:dyDescent="0.35">
      <c r="A1012" t="s">
        <v>83</v>
      </c>
      <c r="B1012" s="4">
        <v>43903</v>
      </c>
      <c r="C1012" s="5">
        <v>9.6080000000000005</v>
      </c>
      <c r="D1012" s="7">
        <v>-2.0000000000000001E-4</v>
      </c>
      <c r="E1012" s="15">
        <f>IFERROR(Tableau1[[#This Row],[der]]/VLOOKUP(Tableau1[[#This Row],[code]],Tableau2[],3,0),"")</f>
        <v>0.71408398364920112</v>
      </c>
    </row>
    <row r="1013" spans="1:5" x14ac:dyDescent="0.35">
      <c r="A1013" t="s">
        <v>83</v>
      </c>
      <c r="B1013" s="4">
        <v>43906</v>
      </c>
      <c r="C1013" s="5">
        <v>9.4019999999999992</v>
      </c>
      <c r="D1013" s="7">
        <v>-2.1400000000000002E-2</v>
      </c>
      <c r="E1013" s="15">
        <f>IFERROR(Tableau1[[#This Row],[der]]/VLOOKUP(Tableau1[[#This Row],[code]],Tableau2[],3,0),"")</f>
        <v>0.6987736900780378</v>
      </c>
    </row>
    <row r="1014" spans="1:5" x14ac:dyDescent="0.35">
      <c r="A1014" t="s">
        <v>83</v>
      </c>
      <c r="B1014" s="4">
        <v>43907</v>
      </c>
      <c r="C1014" s="5">
        <v>10.46</v>
      </c>
      <c r="D1014" s="7">
        <v>0.1125</v>
      </c>
      <c r="E1014" s="15">
        <f>IFERROR(Tableau1[[#This Row],[der]]/VLOOKUP(Tableau1[[#This Row],[code]],Tableau2[],3,0),"")</f>
        <v>0.7774061687105166</v>
      </c>
    </row>
    <row r="1015" spans="1:5" x14ac:dyDescent="0.35">
      <c r="A1015" t="s">
        <v>83</v>
      </c>
      <c r="B1015" s="4">
        <v>43908</v>
      </c>
      <c r="C1015" s="5">
        <v>10.81</v>
      </c>
      <c r="D1015" s="7">
        <v>3.3500000000000002E-2</v>
      </c>
      <c r="E1015" s="15">
        <f>IFERROR(Tableau1[[#This Row],[der]]/VLOOKUP(Tableau1[[#This Row],[code]],Tableau2[],3,0),"")</f>
        <v>0.80341880341880345</v>
      </c>
    </row>
    <row r="1016" spans="1:5" x14ac:dyDescent="0.35">
      <c r="A1016" t="s">
        <v>84</v>
      </c>
      <c r="B1016" s="4">
        <v>43902</v>
      </c>
      <c r="C1016" s="5">
        <v>10.54</v>
      </c>
      <c r="D1016" s="7">
        <v>-0.17199999999999999</v>
      </c>
      <c r="E1016" s="15">
        <f>IFERROR(Tableau1[[#This Row],[der]]/VLOOKUP(Tableau1[[#This Row],[code]],Tableau2[],3,0),"")</f>
        <v>0.63322319014719131</v>
      </c>
    </row>
    <row r="1017" spans="1:5" x14ac:dyDescent="0.35">
      <c r="A1017" t="s">
        <v>84</v>
      </c>
      <c r="B1017" s="4">
        <v>43903</v>
      </c>
      <c r="C1017" s="5">
        <v>10.484999999999999</v>
      </c>
      <c r="D1017" s="7">
        <v>-5.1999999999999998E-3</v>
      </c>
      <c r="E1017" s="15">
        <f>IFERROR(Tableau1[[#This Row],[der]]/VLOOKUP(Tableau1[[#This Row],[code]],Tableau2[],3,0),"")</f>
        <v>0.62991889456293182</v>
      </c>
    </row>
    <row r="1018" spans="1:5" x14ac:dyDescent="0.35">
      <c r="A1018" t="s">
        <v>84</v>
      </c>
      <c r="B1018" s="4">
        <v>43906</v>
      </c>
      <c r="C1018" s="5">
        <v>9.9779999999999998</v>
      </c>
      <c r="D1018" s="7">
        <v>-4.8399999999999999E-2</v>
      </c>
      <c r="E1018" s="15">
        <f>IFERROR(Tableau1[[#This Row],[der]]/VLOOKUP(Tableau1[[#This Row],[code]],Tableau2[],3,0),"")</f>
        <v>0.59945929708621204</v>
      </c>
    </row>
    <row r="1019" spans="1:5" x14ac:dyDescent="0.35">
      <c r="A1019" t="s">
        <v>84</v>
      </c>
      <c r="B1019" s="4">
        <v>43907</v>
      </c>
      <c r="C1019" s="5">
        <v>10.305</v>
      </c>
      <c r="D1019" s="7">
        <v>3.2799999999999996E-2</v>
      </c>
      <c r="E1019" s="15">
        <f>IFERROR(Tableau1[[#This Row],[der]]/VLOOKUP(Tableau1[[#This Row],[code]],Tableau2[],3,0),"")</f>
        <v>0.61910483628717328</v>
      </c>
    </row>
    <row r="1020" spans="1:5" x14ac:dyDescent="0.35">
      <c r="A1020" t="s">
        <v>84</v>
      </c>
      <c r="B1020" s="4">
        <v>43908</v>
      </c>
      <c r="C1020" s="5">
        <v>9.9559999999999995</v>
      </c>
      <c r="D1020" s="7">
        <v>-3.39E-2</v>
      </c>
      <c r="E1020" s="15">
        <f>IFERROR(Tableau1[[#This Row],[der]]/VLOOKUP(Tableau1[[#This Row],[code]],Tableau2[],3,0),"")</f>
        <v>0.59813757885250829</v>
      </c>
    </row>
    <row r="1021" spans="1:5" x14ac:dyDescent="0.35">
      <c r="A1021" t="s">
        <v>85</v>
      </c>
      <c r="B1021" s="4">
        <v>43902</v>
      </c>
      <c r="C1021" s="5">
        <v>87.15</v>
      </c>
      <c r="D1021" s="7">
        <v>-0.12759999999999999</v>
      </c>
      <c r="E1021" s="15">
        <f>IFERROR(Tableau1[[#This Row],[der]]/VLOOKUP(Tableau1[[#This Row],[code]],Tableau2[],3,0),"")</f>
        <v>0.67821011673151754</v>
      </c>
    </row>
    <row r="1022" spans="1:5" x14ac:dyDescent="0.35">
      <c r="A1022" t="s">
        <v>85</v>
      </c>
      <c r="B1022" s="4">
        <v>43903</v>
      </c>
      <c r="C1022" s="5">
        <v>84.6</v>
      </c>
      <c r="D1022" s="7">
        <v>-2.9300000000000003E-2</v>
      </c>
      <c r="E1022" s="15">
        <f>IFERROR(Tableau1[[#This Row],[der]]/VLOOKUP(Tableau1[[#This Row],[code]],Tableau2[],3,0),"")</f>
        <v>0.65836575875486381</v>
      </c>
    </row>
    <row r="1023" spans="1:5" x14ac:dyDescent="0.35">
      <c r="A1023" t="s">
        <v>85</v>
      </c>
      <c r="B1023" s="4">
        <v>43906</v>
      </c>
      <c r="C1023" s="5">
        <v>79.95</v>
      </c>
      <c r="D1023" s="7">
        <v>-5.5E-2</v>
      </c>
      <c r="E1023" s="15">
        <f>IFERROR(Tableau1[[#This Row],[der]]/VLOOKUP(Tableau1[[#This Row],[code]],Tableau2[],3,0),"")</f>
        <v>0.62217898832684826</v>
      </c>
    </row>
    <row r="1024" spans="1:5" x14ac:dyDescent="0.35">
      <c r="A1024" t="s">
        <v>85</v>
      </c>
      <c r="B1024" s="4">
        <v>43907</v>
      </c>
      <c r="C1024" s="5">
        <v>72.7</v>
      </c>
      <c r="D1024" s="7">
        <v>-9.0700000000000003E-2</v>
      </c>
      <c r="E1024" s="15">
        <f>IFERROR(Tableau1[[#This Row],[der]]/VLOOKUP(Tableau1[[#This Row],[code]],Tableau2[],3,0),"")</f>
        <v>0.56575875486381322</v>
      </c>
    </row>
    <row r="1025" spans="1:5" x14ac:dyDescent="0.35">
      <c r="A1025" t="s">
        <v>85</v>
      </c>
      <c r="B1025" s="4">
        <v>43908</v>
      </c>
      <c r="C1025" s="5">
        <v>78.25</v>
      </c>
      <c r="D1025" s="7">
        <v>7.6299999999999993E-2</v>
      </c>
      <c r="E1025" s="15">
        <f>IFERROR(Tableau1[[#This Row],[der]]/VLOOKUP(Tableau1[[#This Row],[code]],Tableau2[],3,0),"")</f>
        <v>0.6089494163424124</v>
      </c>
    </row>
    <row r="1026" spans="1:5" x14ac:dyDescent="0.35">
      <c r="A1026" t="s">
        <v>86</v>
      </c>
      <c r="B1026" s="4">
        <v>43902</v>
      </c>
      <c r="C1026" s="5">
        <v>6.2939999999999996</v>
      </c>
      <c r="D1026" s="7">
        <v>-0.15579999999999999</v>
      </c>
      <c r="E1026" s="15">
        <f>IFERROR(Tableau1[[#This Row],[der]]/VLOOKUP(Tableau1[[#This Row],[code]],Tableau2[],3,0),"")</f>
        <v>0.39697256385998103</v>
      </c>
    </row>
    <row r="1027" spans="1:5" x14ac:dyDescent="0.35">
      <c r="A1027" t="s">
        <v>86</v>
      </c>
      <c r="B1027" s="4">
        <v>43903</v>
      </c>
      <c r="C1027" s="5">
        <v>5.8419999999999996</v>
      </c>
      <c r="D1027" s="7">
        <v>-7.1800000000000003E-2</v>
      </c>
      <c r="E1027" s="15">
        <f>IFERROR(Tableau1[[#This Row],[der]]/VLOOKUP(Tableau1[[#This Row],[code]],Tableau2[],3,0),"")</f>
        <v>0.36846420687480286</v>
      </c>
    </row>
    <row r="1028" spans="1:5" x14ac:dyDescent="0.35">
      <c r="A1028" t="s">
        <v>86</v>
      </c>
      <c r="B1028" s="4">
        <v>43906</v>
      </c>
      <c r="C1028" s="5">
        <v>5.9219999999999997</v>
      </c>
      <c r="D1028" s="7">
        <v>1.37E-2</v>
      </c>
      <c r="E1028" s="15">
        <f>IFERROR(Tableau1[[#This Row],[der]]/VLOOKUP(Tableau1[[#This Row],[code]],Tableau2[],3,0),"")</f>
        <v>0.37350993377483444</v>
      </c>
    </row>
    <row r="1029" spans="1:5" x14ac:dyDescent="0.35">
      <c r="A1029" t="s">
        <v>86</v>
      </c>
      <c r="B1029" s="4">
        <v>43907</v>
      </c>
      <c r="C1029" s="5">
        <v>5.4420000000000002</v>
      </c>
      <c r="D1029" s="7">
        <v>-8.1099999999999992E-2</v>
      </c>
      <c r="E1029" s="15">
        <f>IFERROR(Tableau1[[#This Row],[der]]/VLOOKUP(Tableau1[[#This Row],[code]],Tableau2[],3,0),"")</f>
        <v>0.34323557237464525</v>
      </c>
    </row>
    <row r="1030" spans="1:5" x14ac:dyDescent="0.35">
      <c r="A1030" t="s">
        <v>86</v>
      </c>
      <c r="B1030" s="4">
        <v>43908</v>
      </c>
      <c r="C1030" s="5">
        <v>5.0979999999999999</v>
      </c>
      <c r="D1030" s="7">
        <v>-6.3200000000000006E-2</v>
      </c>
      <c r="E1030" s="15">
        <f>IFERROR(Tableau1[[#This Row],[der]]/VLOOKUP(Tableau1[[#This Row],[code]],Tableau2[],3,0),"")</f>
        <v>0.32153894670450961</v>
      </c>
    </row>
    <row r="1031" spans="1:5" x14ac:dyDescent="0.35">
      <c r="A1031" t="s">
        <v>87</v>
      </c>
      <c r="B1031" s="4">
        <v>43902</v>
      </c>
      <c r="C1031" s="5">
        <v>74.06</v>
      </c>
      <c r="D1031" s="7">
        <v>-7.7699999999999991E-2</v>
      </c>
      <c r="E1031" s="15">
        <f>IFERROR(Tableau1[[#This Row],[der]]/VLOOKUP(Tableau1[[#This Row],[code]],Tableau2[],3,0),"")</f>
        <v>0.77452415812591502</v>
      </c>
    </row>
    <row r="1032" spans="1:5" x14ac:dyDescent="0.35">
      <c r="A1032" t="s">
        <v>87</v>
      </c>
      <c r="B1032" s="4">
        <v>43903</v>
      </c>
      <c r="C1032" s="5">
        <v>72.959999999999994</v>
      </c>
      <c r="D1032" s="7">
        <v>-1.49E-2</v>
      </c>
      <c r="E1032" s="15">
        <f>IFERROR(Tableau1[[#This Row],[der]]/VLOOKUP(Tableau1[[#This Row],[code]],Tableau2[],3,0),"")</f>
        <v>0.76302028864254334</v>
      </c>
    </row>
    <row r="1033" spans="1:5" x14ac:dyDescent="0.35">
      <c r="A1033" t="s">
        <v>87</v>
      </c>
      <c r="B1033" s="4">
        <v>43906</v>
      </c>
      <c r="C1033" s="5">
        <v>65.819999999999993</v>
      </c>
      <c r="D1033" s="7">
        <v>-9.7899999999999987E-2</v>
      </c>
      <c r="E1033" s="15">
        <f>IFERROR(Tableau1[[#This Row],[der]]/VLOOKUP(Tableau1[[#This Row],[code]],Tableau2[],3,0),"")</f>
        <v>0.68834971763229436</v>
      </c>
    </row>
    <row r="1034" spans="1:5" x14ac:dyDescent="0.35">
      <c r="A1034" t="s">
        <v>87</v>
      </c>
      <c r="B1034" s="4">
        <v>43907</v>
      </c>
      <c r="C1034" s="5">
        <v>62.16</v>
      </c>
      <c r="D1034" s="7">
        <v>-5.5599999999999997E-2</v>
      </c>
      <c r="E1034" s="15">
        <f>IFERROR(Tableau1[[#This Row],[der]]/VLOOKUP(Tableau1[[#This Row],[code]],Tableau2[],3,0),"")</f>
        <v>0.65007320644216682</v>
      </c>
    </row>
    <row r="1035" spans="1:5" x14ac:dyDescent="0.35">
      <c r="A1035" t="s">
        <v>87</v>
      </c>
      <c r="B1035" s="4">
        <v>43908</v>
      </c>
      <c r="C1035" s="5">
        <v>54.74</v>
      </c>
      <c r="D1035" s="7">
        <v>-0.11939999999999999</v>
      </c>
      <c r="E1035" s="15">
        <f>IFERROR(Tableau1[[#This Row],[der]]/VLOOKUP(Tableau1[[#This Row],[code]],Tableau2[],3,0),"")</f>
        <v>0.57247437774524157</v>
      </c>
    </row>
    <row r="1036" spans="1:5" x14ac:dyDescent="0.35">
      <c r="A1036" t="s">
        <v>1</v>
      </c>
      <c r="B1036" s="4">
        <v>43906</v>
      </c>
      <c r="C1036" s="5">
        <v>3881.46</v>
      </c>
      <c r="D1036" s="7">
        <v>-5.7500000000000002E-2</v>
      </c>
      <c r="E1036" s="15">
        <f>IFERROR(Tableau1[[#This Row],[der]]/VLOOKUP(Tableau1[[#This Row],[code]],Tableau2[],3,0),"")</f>
        <v>0.63513460443379743</v>
      </c>
    </row>
    <row r="1037" spans="1:5" x14ac:dyDescent="0.35">
      <c r="A1037" t="s">
        <v>1</v>
      </c>
      <c r="B1037" s="4">
        <v>43907</v>
      </c>
      <c r="C1037" s="5">
        <v>3991.78</v>
      </c>
      <c r="D1037" s="7">
        <v>2.8399999999999998E-2</v>
      </c>
      <c r="E1037" s="15">
        <f>IFERROR(Tableau1[[#This Row],[der]]/VLOOKUP(Tableau1[[#This Row],[code]],Tableau2[],3,0),"")</f>
        <v>0.65318658733743074</v>
      </c>
    </row>
    <row r="1038" spans="1:5" x14ac:dyDescent="0.35">
      <c r="A1038" t="s">
        <v>1</v>
      </c>
      <c r="B1038" s="4">
        <v>43908</v>
      </c>
      <c r="C1038" s="5">
        <v>3754.84</v>
      </c>
      <c r="D1038" s="7">
        <v>-5.9400000000000001E-2</v>
      </c>
      <c r="E1038" s="15">
        <f>IFERROR(Tableau1[[#This Row],[der]]/VLOOKUP(Tableau1[[#This Row],[code]],Tableau2[],3,0),"")</f>
        <v>0.61441540505691161</v>
      </c>
    </row>
    <row r="1039" spans="1:5" x14ac:dyDescent="0.35">
      <c r="A1039" t="s">
        <v>1</v>
      </c>
      <c r="B1039" s="4">
        <v>43909</v>
      </c>
      <c r="C1039" s="5">
        <v>3855.5</v>
      </c>
      <c r="D1039" s="7">
        <v>2.6800000000000001E-2</v>
      </c>
      <c r="E1039" s="15">
        <f>IFERROR(Tableau1[[#This Row],[der]]/VLOOKUP(Tableau1[[#This Row],[code]],Tableau2[],3,0),"")</f>
        <v>0.63088669402608966</v>
      </c>
    </row>
    <row r="1040" spans="1:5" x14ac:dyDescent="0.35">
      <c r="A1040" t="s">
        <v>1</v>
      </c>
      <c r="B1040" s="4">
        <v>43910</v>
      </c>
      <c r="C1040" s="5">
        <v>4048.8</v>
      </c>
      <c r="D1040" s="7">
        <v>5.0099999999999999E-2</v>
      </c>
      <c r="E1040" s="15">
        <f>IFERROR(Tableau1[[#This Row],[der]]/VLOOKUP(Tableau1[[#This Row],[code]],Tableau2[],3,0),"")</f>
        <v>0.66251693600644068</v>
      </c>
    </row>
    <row r="1041" spans="1:5" x14ac:dyDescent="0.35">
      <c r="A1041" t="s">
        <v>6</v>
      </c>
      <c r="B1041" s="4">
        <v>43906</v>
      </c>
      <c r="C1041" s="5">
        <v>5151.08</v>
      </c>
      <c r="D1041" s="7">
        <v>-4.0099999999999997E-2</v>
      </c>
      <c r="E1041" s="15">
        <f>IFERROR(Tableau1[[#This Row],[der]]/VLOOKUP(Tableau1[[#This Row],[code]],Tableau2[],3,0),"")</f>
        <v>0.69076923489544073</v>
      </c>
    </row>
    <row r="1042" spans="1:5" x14ac:dyDescent="0.35">
      <c r="A1042" t="s">
        <v>6</v>
      </c>
      <c r="B1042" s="4">
        <v>43907</v>
      </c>
      <c r="C1042" s="5">
        <v>5294.9</v>
      </c>
      <c r="D1042" s="7">
        <v>2.7900000000000001E-2</v>
      </c>
      <c r="E1042" s="15">
        <f>IFERROR(Tableau1[[#This Row],[der]]/VLOOKUP(Tableau1[[#This Row],[code]],Tableau2[],3,0),"")</f>
        <v>0.71005575953933331</v>
      </c>
    </row>
    <row r="1043" spans="1:5" x14ac:dyDescent="0.35">
      <c r="A1043" t="s">
        <v>6</v>
      </c>
      <c r="B1043" s="4">
        <v>43908</v>
      </c>
      <c r="C1043" s="5">
        <v>5080.58</v>
      </c>
      <c r="D1043" s="7">
        <v>-4.0500000000000001E-2</v>
      </c>
      <c r="E1043" s="15">
        <f>IFERROR(Tableau1[[#This Row],[der]]/VLOOKUP(Tableau1[[#This Row],[code]],Tableau2[],3,0),"")</f>
        <v>0.68131505614843457</v>
      </c>
    </row>
    <row r="1044" spans="1:5" x14ac:dyDescent="0.35">
      <c r="A1044" t="s">
        <v>6</v>
      </c>
      <c r="B1044" s="4">
        <v>43909</v>
      </c>
      <c r="C1044" s="5">
        <v>5151.6099999999997</v>
      </c>
      <c r="D1044" s="7">
        <v>1.3999999999999999E-2</v>
      </c>
      <c r="E1044" s="15">
        <f>IFERROR(Tableau1[[#This Row],[der]]/VLOOKUP(Tableau1[[#This Row],[code]],Tableau2[],3,0),"")</f>
        <v>0.69084030886332604</v>
      </c>
    </row>
    <row r="1045" spans="1:5" x14ac:dyDescent="0.35">
      <c r="A1045" t="s">
        <v>6</v>
      </c>
      <c r="B1045" s="4">
        <v>43910</v>
      </c>
      <c r="C1045" s="5">
        <v>5190.78</v>
      </c>
      <c r="D1045" s="7">
        <v>7.6E-3</v>
      </c>
      <c r="E1045" s="15">
        <f>IFERROR(Tableau1[[#This Row],[der]]/VLOOKUP(Tableau1[[#This Row],[code]],Tableau2[],3,0),"")</f>
        <v>0.69609307739552795</v>
      </c>
    </row>
    <row r="1046" spans="1:5" x14ac:dyDescent="0.35">
      <c r="A1046" t="s">
        <v>14</v>
      </c>
      <c r="B1046" s="4">
        <v>43716</v>
      </c>
      <c r="C1046" s="5">
        <v>2461.4299999999998</v>
      </c>
      <c r="D1046" s="7">
        <v>-1.5E-3</v>
      </c>
      <c r="E1046" s="15" t="str">
        <f>IFERROR(Tableau1[[#This Row],[der]]/VLOOKUP(Tableau1[[#This Row],[code]],Tableau2[],3,0),"")</f>
        <v/>
      </c>
    </row>
    <row r="1047" spans="1:5" x14ac:dyDescent="0.35">
      <c r="A1047" t="s">
        <v>17</v>
      </c>
      <c r="B1047" s="4">
        <v>43906</v>
      </c>
      <c r="C1047" s="5">
        <v>20188.52</v>
      </c>
      <c r="D1047" s="7">
        <v>-0.1293</v>
      </c>
      <c r="E1047" s="15">
        <f>IFERROR(Tableau1[[#This Row],[der]]/VLOOKUP(Tableau1[[#This Row],[code]],Tableau2[],3,0),"")</f>
        <v>0.68790034629240882</v>
      </c>
    </row>
    <row r="1048" spans="1:5" x14ac:dyDescent="0.35">
      <c r="A1048" t="s">
        <v>17</v>
      </c>
      <c r="B1048" s="4">
        <v>43907</v>
      </c>
      <c r="C1048" s="5">
        <v>21237.38</v>
      </c>
      <c r="D1048" s="7">
        <v>5.2000000000000005E-2</v>
      </c>
      <c r="E1048" s="15">
        <f>IFERROR(Tableau1[[#This Row],[der]]/VLOOKUP(Tableau1[[#This Row],[code]],Tableau2[],3,0),"")</f>
        <v>0.72363903130806406</v>
      </c>
    </row>
    <row r="1049" spans="1:5" x14ac:dyDescent="0.35">
      <c r="A1049" t="s">
        <v>17</v>
      </c>
      <c r="B1049" s="4">
        <v>43908</v>
      </c>
      <c r="C1049" s="5">
        <v>19898.919999999998</v>
      </c>
      <c r="D1049" s="7">
        <v>-6.3E-2</v>
      </c>
      <c r="E1049" s="15">
        <f>IFERROR(Tableau1[[#This Row],[der]]/VLOOKUP(Tableau1[[#This Row],[code]],Tableau2[],3,0),"")</f>
        <v>0.678032563003377</v>
      </c>
    </row>
    <row r="1050" spans="1:5" x14ac:dyDescent="0.35">
      <c r="A1050" t="s">
        <v>17</v>
      </c>
      <c r="B1050" s="4">
        <v>43909</v>
      </c>
      <c r="C1050" s="5">
        <v>20087.189999999999</v>
      </c>
      <c r="D1050" s="7">
        <v>9.4999999999999998E-3</v>
      </c>
      <c r="E1050" s="15">
        <f>IFERROR(Tableau1[[#This Row],[der]]/VLOOKUP(Tableau1[[#This Row],[code]],Tableau2[],3,0),"")</f>
        <v>0.68444764435636729</v>
      </c>
    </row>
    <row r="1051" spans="1:5" x14ac:dyDescent="0.35">
      <c r="A1051" t="s">
        <v>17</v>
      </c>
      <c r="B1051" s="4">
        <v>43910</v>
      </c>
      <c r="C1051" s="5">
        <v>19173.98</v>
      </c>
      <c r="D1051" s="7">
        <v>-4.5499999999999999E-2</v>
      </c>
      <c r="E1051" s="15">
        <f>IFERROR(Tableau1[[#This Row],[der]]/VLOOKUP(Tableau1[[#This Row],[code]],Tableau2[],3,0),"")</f>
        <v>0.65333107537371338</v>
      </c>
    </row>
    <row r="1052" spans="1:5" x14ac:dyDescent="0.35">
      <c r="A1052" t="s">
        <v>20</v>
      </c>
      <c r="B1052" s="4">
        <v>43906</v>
      </c>
      <c r="C1052" s="5">
        <v>6904.5919999999996</v>
      </c>
      <c r="D1052" s="7">
        <v>-0.1232</v>
      </c>
      <c r="E1052" s="15">
        <f>IFERROR(Tableau1[[#This Row],[der]]/VLOOKUP(Tableau1[[#This Row],[code]],Tableau2[],3,0),"")</f>
        <v>0.70331724588934907</v>
      </c>
    </row>
    <row r="1053" spans="1:5" x14ac:dyDescent="0.35">
      <c r="A1053" t="s">
        <v>20</v>
      </c>
      <c r="B1053" s="4">
        <v>43907</v>
      </c>
      <c r="C1053" s="5">
        <v>7334.7820000000002</v>
      </c>
      <c r="D1053" s="7">
        <v>6.2300000000000001E-2</v>
      </c>
      <c r="E1053" s="15">
        <f>IFERROR(Tableau1[[#This Row],[der]]/VLOOKUP(Tableau1[[#This Row],[code]],Tableau2[],3,0),"")</f>
        <v>0.74713736531264574</v>
      </c>
    </row>
    <row r="1054" spans="1:5" x14ac:dyDescent="0.35">
      <c r="A1054" t="s">
        <v>20</v>
      </c>
      <c r="B1054" s="4">
        <v>43908</v>
      </c>
      <c r="C1054" s="5">
        <v>6989.8440000000001</v>
      </c>
      <c r="D1054" s="7">
        <v>-4.7E-2</v>
      </c>
      <c r="E1054" s="15">
        <f>IFERROR(Tableau1[[#This Row],[der]]/VLOOKUP(Tableau1[[#This Row],[code]],Tableau2[],3,0),"")</f>
        <v>0.71200120604898753</v>
      </c>
    </row>
    <row r="1055" spans="1:5" x14ac:dyDescent="0.35">
      <c r="A1055" t="s">
        <v>20</v>
      </c>
      <c r="B1055" s="4">
        <v>43909</v>
      </c>
      <c r="C1055" s="5">
        <v>7150.5780000000004</v>
      </c>
      <c r="D1055" s="7">
        <v>2.3E-2</v>
      </c>
      <c r="E1055" s="15">
        <f>IFERROR(Tableau1[[#This Row],[der]]/VLOOKUP(Tableau1[[#This Row],[code]],Tableau2[],3,0),"")</f>
        <v>0.72837393222901081</v>
      </c>
    </row>
    <row r="1056" spans="1:5" x14ac:dyDescent="0.35">
      <c r="A1056" t="s">
        <v>20</v>
      </c>
      <c r="B1056" s="4">
        <v>43910</v>
      </c>
      <c r="C1056" s="5">
        <v>6879.5169999999998</v>
      </c>
      <c r="D1056" s="7">
        <v>-3.7900000000000003E-2</v>
      </c>
      <c r="E1056" s="15">
        <f>IFERROR(Tableau1[[#This Row],[der]]/VLOOKUP(Tableau1[[#This Row],[code]],Tableau2[],3,0),"")</f>
        <v>0.70076305008159157</v>
      </c>
    </row>
    <row r="1057" spans="1:5" x14ac:dyDescent="0.35">
      <c r="A1057" t="s">
        <v>23</v>
      </c>
      <c r="B1057" s="4">
        <v>43902</v>
      </c>
      <c r="C1057" s="5">
        <v>18559.63</v>
      </c>
      <c r="D1057" s="7">
        <v>-4.41E-2</v>
      </c>
      <c r="E1057" s="15">
        <f>IFERROR(Tableau1[[#This Row],[der]]/VLOOKUP(Tableau1[[#This Row],[code]],Tableau2[],3,0),"")</f>
        <v>0.79312285529920046</v>
      </c>
    </row>
    <row r="1058" spans="1:5" x14ac:dyDescent="0.35">
      <c r="A1058" t="s">
        <v>23</v>
      </c>
      <c r="B1058" s="4">
        <v>43903</v>
      </c>
      <c r="C1058" s="5">
        <v>17431.05</v>
      </c>
      <c r="D1058" s="7">
        <v>-6.08E-2</v>
      </c>
      <c r="E1058" s="15">
        <f>IFERROR(Tableau1[[#This Row],[der]]/VLOOKUP(Tableau1[[#This Row],[code]],Tableau2[],3,0),"")</f>
        <v>0.74489438350134818</v>
      </c>
    </row>
    <row r="1059" spans="1:5" x14ac:dyDescent="0.35">
      <c r="A1059" t="s">
        <v>23</v>
      </c>
      <c r="B1059" s="4">
        <v>43906</v>
      </c>
      <c r="C1059" s="5">
        <v>17002.04</v>
      </c>
      <c r="D1059" s="7">
        <v>-2.46E-2</v>
      </c>
      <c r="E1059" s="15">
        <f>IFERROR(Tableau1[[#This Row],[der]]/VLOOKUP(Tableau1[[#This Row],[code]],Tableau2[],3,0),"")</f>
        <v>0.72656117124701403</v>
      </c>
    </row>
    <row r="1060" spans="1:5" x14ac:dyDescent="0.35">
      <c r="A1060" t="s">
        <v>23</v>
      </c>
      <c r="B1060" s="4">
        <v>43907</v>
      </c>
      <c r="C1060" s="5">
        <v>17011.53</v>
      </c>
      <c r="D1060" s="7">
        <v>5.9999999999999995E-4</v>
      </c>
      <c r="E1060" s="15">
        <f>IFERROR(Tableau1[[#This Row],[der]]/VLOOKUP(Tableau1[[#This Row],[code]],Tableau2[],3,0),"")</f>
        <v>0.72696671467092855</v>
      </c>
    </row>
    <row r="1061" spans="1:5" x14ac:dyDescent="0.35">
      <c r="A1061" t="s">
        <v>23</v>
      </c>
      <c r="B1061" s="4">
        <v>43908</v>
      </c>
      <c r="C1061" s="5">
        <v>16726.55</v>
      </c>
      <c r="D1061" s="7">
        <v>-1.6799999999999999E-2</v>
      </c>
      <c r="E1061" s="15">
        <f>IFERROR(Tableau1[[#This Row],[der]]/VLOOKUP(Tableau1[[#This Row],[code]],Tableau2[],3,0),"")</f>
        <v>0.7147884464994636</v>
      </c>
    </row>
    <row r="1062" spans="1:5" x14ac:dyDescent="0.35">
      <c r="A1062" t="s">
        <v>23</v>
      </c>
      <c r="B1062" s="4">
        <v>43909</v>
      </c>
      <c r="C1062" s="5">
        <v>16552.830000000002</v>
      </c>
      <c r="D1062" s="7">
        <v>0</v>
      </c>
      <c r="E1062" s="15">
        <f>IFERROR(Tableau1[[#This Row],[der]]/VLOOKUP(Tableau1[[#This Row],[code]],Tableau2[],3,0),"")</f>
        <v>0.7073647369523135</v>
      </c>
    </row>
    <row r="1063" spans="1:5" x14ac:dyDescent="0.35">
      <c r="A1063" t="s">
        <v>26</v>
      </c>
      <c r="B1063" s="4">
        <v>43902</v>
      </c>
      <c r="C1063" s="5">
        <v>24309.07</v>
      </c>
      <c r="D1063" s="7">
        <v>-3.6600000000000001E-2</v>
      </c>
      <c r="E1063" s="15">
        <f>IFERROR(Tableau1[[#This Row],[der]]/VLOOKUP(Tableau1[[#This Row],[code]],Tableau2[],3,0),"")</f>
        <v>0.8789860069186185</v>
      </c>
    </row>
    <row r="1064" spans="1:5" x14ac:dyDescent="0.35">
      <c r="A1064" t="s">
        <v>26</v>
      </c>
      <c r="B1064" s="4">
        <v>43903</v>
      </c>
      <c r="C1064" s="5">
        <v>24032.91</v>
      </c>
      <c r="D1064" s="7">
        <v>-1.1399999999999999E-2</v>
      </c>
      <c r="E1064" s="15">
        <f>IFERROR(Tableau1[[#This Row],[der]]/VLOOKUP(Tableau1[[#This Row],[code]],Tableau2[],3,0),"")</f>
        <v>0.86900040172390536</v>
      </c>
    </row>
    <row r="1065" spans="1:5" x14ac:dyDescent="0.35">
      <c r="A1065" t="s">
        <v>26</v>
      </c>
      <c r="B1065" s="4">
        <v>43906</v>
      </c>
      <c r="C1065" s="5">
        <v>23063.57</v>
      </c>
      <c r="D1065" s="7">
        <v>-4.0300000000000002E-2</v>
      </c>
      <c r="E1065" s="15">
        <f>IFERROR(Tableau1[[#This Row],[der]]/VLOOKUP(Tableau1[[#This Row],[code]],Tableau2[],3,0),"")</f>
        <v>0.8339502621691427</v>
      </c>
    </row>
    <row r="1066" spans="1:5" x14ac:dyDescent="0.35">
      <c r="A1066" t="s">
        <v>26</v>
      </c>
      <c r="B1066" s="4">
        <v>43907</v>
      </c>
      <c r="C1066" s="5">
        <v>23263.73</v>
      </c>
      <c r="D1066" s="7">
        <v>8.6999999999999994E-3</v>
      </c>
      <c r="E1066" s="15">
        <f>IFERROR(Tableau1[[#This Row],[der]]/VLOOKUP(Tableau1[[#This Row],[code]],Tableau2[],3,0),"")</f>
        <v>0.84118780104433744</v>
      </c>
    </row>
    <row r="1067" spans="1:5" x14ac:dyDescent="0.35">
      <c r="A1067" t="s">
        <v>26</v>
      </c>
      <c r="B1067" s="4">
        <v>43908</v>
      </c>
      <c r="C1067" s="5">
        <v>22291.82</v>
      </c>
      <c r="D1067" s="7">
        <v>-4.1799999999999997E-2</v>
      </c>
      <c r="E1067" s="15">
        <f>IFERROR(Tableau1[[#This Row],[der]]/VLOOKUP(Tableau1[[#This Row],[code]],Tableau2[],3,0),"")</f>
        <v>0.80604473345745431</v>
      </c>
    </row>
    <row r="1068" spans="1:5" x14ac:dyDescent="0.35">
      <c r="A1068" t="s">
        <v>26</v>
      </c>
      <c r="B1068" s="4">
        <v>43909</v>
      </c>
      <c r="C1068" s="5">
        <v>21709.13</v>
      </c>
      <c r="D1068" s="7">
        <v>-2.6099999999999998E-2</v>
      </c>
      <c r="E1068" s="15">
        <f>IFERROR(Tableau1[[#This Row],[der]]/VLOOKUP(Tableau1[[#This Row],[code]],Tableau2[],3,0),"")</f>
        <v>0.78497538130324152</v>
      </c>
    </row>
    <row r="1069" spans="1:5" x14ac:dyDescent="0.35">
      <c r="A1069" t="s">
        <v>26</v>
      </c>
      <c r="B1069" s="4">
        <v>43910</v>
      </c>
      <c r="C1069" s="5">
        <v>22805.07</v>
      </c>
      <c r="D1069" s="7">
        <v>0</v>
      </c>
      <c r="E1069" s="15">
        <f>IFERROR(Tableau1[[#This Row],[der]]/VLOOKUP(Tableau1[[#This Row],[code]],Tableau2[],3,0),"")</f>
        <v>0.82460322080604398</v>
      </c>
    </row>
    <row r="1070" spans="1:5" x14ac:dyDescent="0.35">
      <c r="A1070" t="s">
        <v>29</v>
      </c>
      <c r="B1070" s="4">
        <v>43902</v>
      </c>
      <c r="C1070" s="5">
        <v>32778.14</v>
      </c>
      <c r="D1070" s="7">
        <v>-8.1799999999999998E-2</v>
      </c>
      <c r="E1070" s="15">
        <f>IFERROR(Tableau1[[#This Row],[der]]/VLOOKUP(Tableau1[[#This Row],[code]],Tableau2[],3,0),"")</f>
        <v>0.79321782058417833</v>
      </c>
    </row>
    <row r="1071" spans="1:5" x14ac:dyDescent="0.35">
      <c r="A1071" t="s">
        <v>29</v>
      </c>
      <c r="B1071" s="4">
        <v>43903</v>
      </c>
      <c r="C1071" s="5">
        <v>34103.480000000003</v>
      </c>
      <c r="D1071" s="7">
        <v>4.0399999999999998E-2</v>
      </c>
      <c r="E1071" s="15">
        <f>IFERROR(Tableau1[[#This Row],[der]]/VLOOKUP(Tableau1[[#This Row],[code]],Tableau2[],3,0),"")</f>
        <v>0.82529051617743154</v>
      </c>
    </row>
    <row r="1072" spans="1:5" x14ac:dyDescent="0.35">
      <c r="A1072" t="s">
        <v>29</v>
      </c>
      <c r="B1072" s="4">
        <v>43906</v>
      </c>
      <c r="C1072" s="5">
        <v>31390.07</v>
      </c>
      <c r="D1072" s="7">
        <v>-7.9600000000000004E-2</v>
      </c>
      <c r="E1072" s="15">
        <f>IFERROR(Tableau1[[#This Row],[der]]/VLOOKUP(Tableau1[[#This Row],[code]],Tableau2[],3,0),"")</f>
        <v>0.75962708419040248</v>
      </c>
    </row>
    <row r="1073" spans="1:5" x14ac:dyDescent="0.35">
      <c r="A1073" t="s">
        <v>29</v>
      </c>
      <c r="B1073" s="4">
        <v>43907</v>
      </c>
      <c r="C1073" s="5">
        <v>30579.09</v>
      </c>
      <c r="D1073" s="7">
        <v>-2.58E-2</v>
      </c>
      <c r="E1073" s="15">
        <f>IFERROR(Tableau1[[#This Row],[der]]/VLOOKUP(Tableau1[[#This Row],[code]],Tableau2[],3,0),"")</f>
        <v>0.74000169397188009</v>
      </c>
    </row>
    <row r="1074" spans="1:5" x14ac:dyDescent="0.35">
      <c r="A1074" t="s">
        <v>29</v>
      </c>
      <c r="B1074" s="4">
        <v>43908</v>
      </c>
      <c r="C1074" s="5">
        <v>28869.51</v>
      </c>
      <c r="D1074" s="7">
        <v>-5.5899999999999998E-2</v>
      </c>
      <c r="E1074" s="15">
        <f>IFERROR(Tableau1[[#This Row],[der]]/VLOOKUP(Tableau1[[#This Row],[code]],Tableau2[],3,0),"")</f>
        <v>0.69863054473295738</v>
      </c>
    </row>
    <row r="1075" spans="1:5" x14ac:dyDescent="0.35">
      <c r="A1075" t="s">
        <v>29</v>
      </c>
      <c r="B1075" s="4">
        <v>43909</v>
      </c>
      <c r="C1075" s="5">
        <v>28288.23</v>
      </c>
      <c r="D1075" s="7">
        <v>-2.0099999999999996E-2</v>
      </c>
      <c r="E1075" s="15">
        <f>IFERROR(Tableau1[[#This Row],[der]]/VLOOKUP(Tableau1[[#This Row],[code]],Tableau2[],3,0),"")</f>
        <v>0.68456380224088276</v>
      </c>
    </row>
    <row r="1076" spans="1:5" x14ac:dyDescent="0.35">
      <c r="A1076" t="s">
        <v>29</v>
      </c>
      <c r="B1076" s="4">
        <v>43910</v>
      </c>
      <c r="C1076" s="5">
        <v>29915.96</v>
      </c>
      <c r="D1076" s="7">
        <v>0</v>
      </c>
      <c r="E1076" s="15">
        <f>IFERROR(Tableau1[[#This Row],[der]]/VLOOKUP(Tableau1[[#This Row],[code]],Tableau2[],3,0),"")</f>
        <v>0.72395421436004159</v>
      </c>
    </row>
    <row r="1077" spans="1:5" x14ac:dyDescent="0.35">
      <c r="A1077" t="s">
        <v>88</v>
      </c>
      <c r="B1077" s="4">
        <v>43902</v>
      </c>
      <c r="C1077" s="5">
        <v>1.1180000000000001</v>
      </c>
      <c r="D1077" s="7">
        <v>-6.7000000000000002E-3</v>
      </c>
      <c r="E1077" s="15">
        <f>IFERROR(Tableau1[[#This Row],[der]]/VLOOKUP(Tableau1[[#This Row],[code]],Tableau2[],3,0),"")</f>
        <v>1.0342275670675303</v>
      </c>
    </row>
    <row r="1078" spans="1:5" x14ac:dyDescent="0.35">
      <c r="A1078" t="s">
        <v>88</v>
      </c>
      <c r="B1078" s="4">
        <v>43903</v>
      </c>
      <c r="C1078" s="5">
        <v>1.109</v>
      </c>
      <c r="D1078" s="7">
        <v>-7.1999999999999998E-3</v>
      </c>
      <c r="E1078" s="15">
        <f>IFERROR(Tableau1[[#This Row],[der]]/VLOOKUP(Tableau1[[#This Row],[code]],Tableau2[],3,0),"")</f>
        <v>1.0259019426456986</v>
      </c>
    </row>
    <row r="1079" spans="1:5" x14ac:dyDescent="0.35">
      <c r="A1079" t="s">
        <v>88</v>
      </c>
      <c r="B1079" s="4">
        <v>43906</v>
      </c>
      <c r="C1079" s="5">
        <v>1.117</v>
      </c>
      <c r="D1079" s="7">
        <v>6.7000000000000002E-3</v>
      </c>
      <c r="E1079" s="15">
        <f>IFERROR(Tableau1[[#This Row],[der]]/VLOOKUP(Tableau1[[#This Row],[code]],Tableau2[],3,0),"")</f>
        <v>1.0333024976873266</v>
      </c>
    </row>
    <row r="1080" spans="1:5" x14ac:dyDescent="0.35">
      <c r="A1080" t="s">
        <v>88</v>
      </c>
      <c r="B1080" s="4">
        <v>43907</v>
      </c>
      <c r="C1080" s="5">
        <v>1.1020000000000001</v>
      </c>
      <c r="D1080" s="7">
        <v>-1.3899999999999999E-2</v>
      </c>
      <c r="E1080" s="15">
        <f>IFERROR(Tableau1[[#This Row],[der]]/VLOOKUP(Tableau1[[#This Row],[code]],Tableau2[],3,0),"")</f>
        <v>1.0194264569842739</v>
      </c>
    </row>
    <row r="1081" spans="1:5" x14ac:dyDescent="0.35">
      <c r="A1081" t="s">
        <v>88</v>
      </c>
      <c r="B1081" s="4">
        <v>43908</v>
      </c>
      <c r="C1081" s="5">
        <v>1.091</v>
      </c>
      <c r="D1081" s="7">
        <v>-9.7999999999999997E-3</v>
      </c>
      <c r="E1081" s="15">
        <f>IFERROR(Tableau1[[#This Row],[der]]/VLOOKUP(Tableau1[[#This Row],[code]],Tableau2[],3,0),"")</f>
        <v>1.0092506938020351</v>
      </c>
    </row>
    <row r="1082" spans="1:5" x14ac:dyDescent="0.35">
      <c r="A1082" t="s">
        <v>88</v>
      </c>
      <c r="B1082" s="4">
        <v>43909</v>
      </c>
      <c r="C1082" s="5">
        <v>1.0660000000000001</v>
      </c>
      <c r="D1082" s="7">
        <v>-2.4500000000000001E-2</v>
      </c>
      <c r="E1082" s="15">
        <f>IFERROR(Tableau1[[#This Row],[der]]/VLOOKUP(Tableau1[[#This Row],[code]],Tableau2[],3,0),"")</f>
        <v>0.98612395929694741</v>
      </c>
    </row>
    <row r="1083" spans="1:5" x14ac:dyDescent="0.35">
      <c r="A1083" t="s">
        <v>88</v>
      </c>
      <c r="B1083" s="4">
        <v>43910</v>
      </c>
      <c r="C1083" s="5">
        <v>1.0760000000000001</v>
      </c>
      <c r="D1083" s="7">
        <v>0</v>
      </c>
      <c r="E1083" s="15">
        <f>IFERROR(Tableau1[[#This Row],[der]]/VLOOKUP(Tableau1[[#This Row],[code]],Tableau2[],3,0),"")</f>
        <v>0.99537465309898254</v>
      </c>
    </row>
    <row r="1084" spans="1:5" x14ac:dyDescent="0.35">
      <c r="A1084" t="s">
        <v>89</v>
      </c>
      <c r="B1084" s="4">
        <v>43902</v>
      </c>
      <c r="C1084" s="5">
        <v>0.88900000000000001</v>
      </c>
      <c r="D1084" s="7">
        <v>1.1899999999999999E-2</v>
      </c>
      <c r="E1084" s="15">
        <f>IFERROR(Tableau1[[#This Row],[der]]/VLOOKUP(Tableau1[[#This Row],[code]],Tableau2[],3,0),"")</f>
        <v>1.0633971291866029</v>
      </c>
    </row>
    <row r="1085" spans="1:5" x14ac:dyDescent="0.35">
      <c r="A1085" t="s">
        <v>89</v>
      </c>
      <c r="B1085" s="4">
        <v>43903</v>
      </c>
      <c r="C1085" s="5">
        <v>0.90800000000000003</v>
      </c>
      <c r="D1085" s="7">
        <v>2.2099999999999998E-2</v>
      </c>
      <c r="E1085" s="15">
        <f>IFERROR(Tableau1[[#This Row],[der]]/VLOOKUP(Tableau1[[#This Row],[code]],Tableau2[],3,0),"")</f>
        <v>1.0861244019138756</v>
      </c>
    </row>
    <row r="1086" spans="1:5" x14ac:dyDescent="0.35">
      <c r="A1086" t="s">
        <v>89</v>
      </c>
      <c r="B1086" s="4">
        <v>43906</v>
      </c>
      <c r="C1086" s="5">
        <v>0.91</v>
      </c>
      <c r="D1086" s="7">
        <v>2.3999999999999998E-3</v>
      </c>
      <c r="E1086" s="15">
        <f>IFERROR(Tableau1[[#This Row],[der]]/VLOOKUP(Tableau1[[#This Row],[code]],Tableau2[],3,0),"")</f>
        <v>1.0885167464114833</v>
      </c>
    </row>
    <row r="1087" spans="1:5" x14ac:dyDescent="0.35">
      <c r="A1087" t="s">
        <v>89</v>
      </c>
      <c r="B1087" s="4">
        <v>43907</v>
      </c>
      <c r="C1087" s="5">
        <v>0.91200000000000003</v>
      </c>
      <c r="D1087" s="7">
        <v>2.2000000000000001E-3</v>
      </c>
      <c r="E1087" s="15">
        <f>IFERROR(Tableau1[[#This Row],[der]]/VLOOKUP(Tableau1[[#This Row],[code]],Tableau2[],3,0),"")</f>
        <v>1.0909090909090911</v>
      </c>
    </row>
    <row r="1088" spans="1:5" x14ac:dyDescent="0.35">
      <c r="A1088" t="s">
        <v>89</v>
      </c>
      <c r="B1088" s="4">
        <v>43908</v>
      </c>
      <c r="C1088" s="5">
        <v>0.93899999999999995</v>
      </c>
      <c r="D1088" s="7">
        <v>2.9600000000000001E-2</v>
      </c>
      <c r="E1088" s="15">
        <f>IFERROR(Tableau1[[#This Row],[der]]/VLOOKUP(Tableau1[[#This Row],[code]],Tableau2[],3,0),"")</f>
        <v>1.1232057416267942</v>
      </c>
    </row>
    <row r="1089" spans="1:5" x14ac:dyDescent="0.35">
      <c r="A1089" t="s">
        <v>89</v>
      </c>
      <c r="B1089" s="4">
        <v>43909</v>
      </c>
      <c r="C1089" s="5">
        <v>0.93200000000000005</v>
      </c>
      <c r="D1089" s="7">
        <v>-8.3999999999999995E-3</v>
      </c>
      <c r="E1089" s="15">
        <f>IFERROR(Tableau1[[#This Row],[der]]/VLOOKUP(Tableau1[[#This Row],[code]],Tableau2[],3,0),"")</f>
        <v>1.1148325358851676</v>
      </c>
    </row>
    <row r="1090" spans="1:5" x14ac:dyDescent="0.35">
      <c r="A1090" t="s">
        <v>89</v>
      </c>
      <c r="B1090" s="4">
        <v>43910</v>
      </c>
      <c r="C1090" s="5">
        <v>0.92</v>
      </c>
      <c r="D1090" s="7">
        <v>0</v>
      </c>
      <c r="E1090" s="15">
        <f>IFERROR(Tableau1[[#This Row],[der]]/VLOOKUP(Tableau1[[#This Row],[code]],Tableau2[],3,0),"")</f>
        <v>1.1004784688995217</v>
      </c>
    </row>
    <row r="1091" spans="1:5" x14ac:dyDescent="0.35">
      <c r="A1091" t="s">
        <v>90</v>
      </c>
      <c r="B1091" s="4">
        <v>43902</v>
      </c>
      <c r="C1091" s="5">
        <v>1.0569999999999999</v>
      </c>
      <c r="D1091" s="7">
        <v>-7.000000000000001E-4</v>
      </c>
      <c r="E1091" s="15">
        <f>IFERROR(Tableau1[[#This Row],[der]]/VLOOKUP(Tableau1[[#This Row],[code]],Tableau2[],3,0),"")</f>
        <v>0.99435559736594548</v>
      </c>
    </row>
    <row r="1092" spans="1:5" x14ac:dyDescent="0.35">
      <c r="A1092" t="s">
        <v>90</v>
      </c>
      <c r="B1092" s="4">
        <v>43903</v>
      </c>
      <c r="C1092" s="5">
        <v>1.0589999999999999</v>
      </c>
      <c r="D1092" s="7">
        <v>2.8999999999999998E-3</v>
      </c>
      <c r="E1092" s="15">
        <f>IFERROR(Tableau1[[#This Row],[der]]/VLOOKUP(Tableau1[[#This Row],[code]],Tableau2[],3,0),"")</f>
        <v>0.99623706491063024</v>
      </c>
    </row>
    <row r="1093" spans="1:5" x14ac:dyDescent="0.35">
      <c r="A1093" t="s">
        <v>90</v>
      </c>
      <c r="B1093" s="4">
        <v>43906</v>
      </c>
      <c r="C1093" s="5">
        <v>1.0580000000000001</v>
      </c>
      <c r="D1093" s="7">
        <v>-1.1999999999999999E-3</v>
      </c>
      <c r="E1093" s="15">
        <f>IFERROR(Tableau1[[#This Row],[der]]/VLOOKUP(Tableau1[[#This Row],[code]],Tableau2[],3,0),"")</f>
        <v>0.99529633113828797</v>
      </c>
    </row>
    <row r="1094" spans="1:5" x14ac:dyDescent="0.35">
      <c r="A1094" t="s">
        <v>90</v>
      </c>
      <c r="B1094" s="4">
        <v>43907</v>
      </c>
      <c r="C1094" s="5">
        <v>1.0569999999999999</v>
      </c>
      <c r="D1094" s="7">
        <v>-7.000000000000001E-4</v>
      </c>
      <c r="E1094" s="15">
        <f>IFERROR(Tableau1[[#This Row],[der]]/VLOOKUP(Tableau1[[#This Row],[code]],Tableau2[],3,0),"")</f>
        <v>0.99435559736594548</v>
      </c>
    </row>
    <row r="1095" spans="1:5" x14ac:dyDescent="0.35">
      <c r="A1095" t="s">
        <v>90</v>
      </c>
      <c r="B1095" s="4">
        <v>43908</v>
      </c>
      <c r="C1095" s="5">
        <v>1.056</v>
      </c>
      <c r="D1095" s="7">
        <v>-8.9999999999999998E-4</v>
      </c>
      <c r="E1095" s="15">
        <f>IFERROR(Tableau1[[#This Row],[der]]/VLOOKUP(Tableau1[[#This Row],[code]],Tableau2[],3,0),"")</f>
        <v>0.99341486359360309</v>
      </c>
    </row>
    <row r="1096" spans="1:5" x14ac:dyDescent="0.35">
      <c r="A1096" t="s">
        <v>90</v>
      </c>
      <c r="B1096" s="4">
        <v>43909</v>
      </c>
      <c r="C1096" s="5">
        <v>1.054</v>
      </c>
      <c r="D1096" s="7">
        <v>-3.0999999999999999E-3</v>
      </c>
      <c r="E1096" s="15">
        <f>IFERROR(Tableau1[[#This Row],[der]]/VLOOKUP(Tableau1[[#This Row],[code]],Tableau2[],3,0),"")</f>
        <v>0.99153339604891821</v>
      </c>
    </row>
    <row r="1097" spans="1:5" x14ac:dyDescent="0.35">
      <c r="A1097" t="s">
        <v>90</v>
      </c>
      <c r="B1097" s="4">
        <v>43910</v>
      </c>
      <c r="C1097" s="5">
        <v>1.0609999999999999</v>
      </c>
      <c r="D1097" s="7">
        <v>0</v>
      </c>
      <c r="E1097" s="15">
        <f>IFERROR(Tableau1[[#This Row],[der]]/VLOOKUP(Tableau1[[#This Row],[code]],Tableau2[],3,0),"")</f>
        <v>0.99811853245531512</v>
      </c>
    </row>
    <row r="1098" spans="1:5" x14ac:dyDescent="0.35">
      <c r="A1098" t="s">
        <v>91</v>
      </c>
      <c r="B1098" s="4">
        <v>43902</v>
      </c>
      <c r="C1098" s="5">
        <v>117.21</v>
      </c>
      <c r="D1098" s="7">
        <v>-5.4000000000000003E-3</v>
      </c>
      <c r="E1098" s="15">
        <f>IFERROR(Tableau1[[#This Row],[der]]/VLOOKUP(Tableau1[[#This Row],[code]],Tableau2[],3,0),"")</f>
        <v>0.97455724619605888</v>
      </c>
    </row>
    <row r="1099" spans="1:5" x14ac:dyDescent="0.35">
      <c r="A1099" t="s">
        <v>91</v>
      </c>
      <c r="B1099" s="4">
        <v>43903</v>
      </c>
      <c r="C1099" s="5">
        <v>119.53700000000001</v>
      </c>
      <c r="D1099" s="7">
        <v>2.0499999999999997E-2</v>
      </c>
      <c r="E1099" s="15">
        <f>IFERROR(Tableau1[[#This Row],[der]]/VLOOKUP(Tableau1[[#This Row],[code]],Tableau2[],3,0),"")</f>
        <v>0.99390537956265079</v>
      </c>
    </row>
    <row r="1100" spans="1:5" x14ac:dyDescent="0.35">
      <c r="A1100" t="s">
        <v>91</v>
      </c>
      <c r="B1100" s="4">
        <v>43906</v>
      </c>
      <c r="C1100" s="5">
        <v>118.655</v>
      </c>
      <c r="D1100" s="7">
        <v>-7.4000000000000003E-3</v>
      </c>
      <c r="E1100" s="15">
        <f>IFERROR(Tableau1[[#This Row],[der]]/VLOOKUP(Tableau1[[#This Row],[code]],Tableau2[],3,0),"")</f>
        <v>0.98657187993680884</v>
      </c>
    </row>
    <row r="1101" spans="1:5" x14ac:dyDescent="0.35">
      <c r="A1101" t="s">
        <v>91</v>
      </c>
      <c r="B1101" s="4">
        <v>43907</v>
      </c>
      <c r="C1101" s="5">
        <v>118.155</v>
      </c>
      <c r="D1101" s="7">
        <v>-4.0999999999999995E-3</v>
      </c>
      <c r="E1101" s="15">
        <f>IFERROR(Tableau1[[#This Row],[der]]/VLOOKUP(Tableau1[[#This Row],[code]],Tableau2[],3,0),"")</f>
        <v>0.98241456722374665</v>
      </c>
    </row>
    <row r="1102" spans="1:5" x14ac:dyDescent="0.35">
      <c r="A1102" t="s">
        <v>91</v>
      </c>
      <c r="B1102" s="4">
        <v>43908</v>
      </c>
      <c r="C1102" s="5">
        <v>117.95</v>
      </c>
      <c r="D1102" s="7">
        <v>-1.9E-3</v>
      </c>
      <c r="E1102" s="15">
        <f>IFERROR(Tableau1[[#This Row],[der]]/VLOOKUP(Tableau1[[#This Row],[code]],Tableau2[],3,0),"")</f>
        <v>0.98071006901139113</v>
      </c>
    </row>
    <row r="1103" spans="1:5" x14ac:dyDescent="0.35">
      <c r="A1103" t="s">
        <v>91</v>
      </c>
      <c r="B1103" s="4">
        <v>43909</v>
      </c>
      <c r="C1103" s="5">
        <v>118.22499999999999</v>
      </c>
      <c r="D1103" s="7">
        <v>5.0000000000000001E-4</v>
      </c>
      <c r="E1103" s="15">
        <f>IFERROR(Tableau1[[#This Row],[der]]/VLOOKUP(Tableau1[[#This Row],[code]],Tableau2[],3,0),"")</f>
        <v>0.98299659100357528</v>
      </c>
    </row>
    <row r="1104" spans="1:5" x14ac:dyDescent="0.35">
      <c r="A1104" t="s">
        <v>91</v>
      </c>
      <c r="B1104" s="4">
        <v>43910</v>
      </c>
      <c r="C1104" s="5">
        <v>118.584</v>
      </c>
      <c r="D1104" s="7">
        <v>0</v>
      </c>
      <c r="E1104" s="15">
        <f>IFERROR(Tableau1[[#This Row],[der]]/VLOOKUP(Tableau1[[#This Row],[code]],Tableau2[],3,0),"")</f>
        <v>0.98598154153155404</v>
      </c>
    </row>
    <row r="1105" spans="1:5" x14ac:dyDescent="0.35">
      <c r="A1105" t="s">
        <v>92</v>
      </c>
      <c r="B1105" s="4">
        <v>43902</v>
      </c>
      <c r="C1105" s="5">
        <v>104.81699999999999</v>
      </c>
      <c r="D1105" s="7">
        <v>1.5E-3</v>
      </c>
      <c r="E1105" s="15">
        <f>IFERROR(Tableau1[[#This Row],[der]]/VLOOKUP(Tableau1[[#This Row],[code]],Tableau2[],3,0),"")</f>
        <v>0.94193820881036672</v>
      </c>
    </row>
    <row r="1106" spans="1:5" x14ac:dyDescent="0.35">
      <c r="A1106" t="s">
        <v>92</v>
      </c>
      <c r="B1106" s="4">
        <v>43903</v>
      </c>
      <c r="C1106" s="5">
        <v>107.61499999999999</v>
      </c>
      <c r="D1106" s="7">
        <v>2.6699999999999998E-2</v>
      </c>
      <c r="E1106" s="15">
        <f>IFERROR(Tableau1[[#This Row],[der]]/VLOOKUP(Tableau1[[#This Row],[code]],Tableau2[],3,0),"")</f>
        <v>0.96708244217185779</v>
      </c>
    </row>
    <row r="1107" spans="1:5" x14ac:dyDescent="0.35">
      <c r="A1107" t="s">
        <v>92</v>
      </c>
      <c r="B1107" s="4">
        <v>43906</v>
      </c>
      <c r="C1107" s="5">
        <v>106.24</v>
      </c>
      <c r="D1107" s="7">
        <v>-1.2800000000000001E-2</v>
      </c>
      <c r="E1107" s="15">
        <f>IFERROR(Tableau1[[#This Row],[der]]/VLOOKUP(Tableau1[[#This Row],[code]],Tableau2[],3,0),"")</f>
        <v>0.95472600154567833</v>
      </c>
    </row>
    <row r="1108" spans="1:5" x14ac:dyDescent="0.35">
      <c r="A1108" t="s">
        <v>92</v>
      </c>
      <c r="B1108" s="4">
        <v>43907</v>
      </c>
      <c r="C1108" s="5">
        <v>107.24</v>
      </c>
      <c r="D1108" s="7">
        <v>9.7000000000000003E-3</v>
      </c>
      <c r="E1108" s="15">
        <f>IFERROR(Tableau1[[#This Row],[der]]/VLOOKUP(Tableau1[[#This Row],[code]],Tableau2[],3,0),"")</f>
        <v>0.96371250381926332</v>
      </c>
    </row>
    <row r="1109" spans="1:5" x14ac:dyDescent="0.35">
      <c r="A1109" t="s">
        <v>92</v>
      </c>
      <c r="B1109" s="4">
        <v>43908</v>
      </c>
      <c r="C1109" s="5">
        <v>108.083</v>
      </c>
      <c r="D1109" s="7">
        <v>7.8000000000000005E-3</v>
      </c>
      <c r="E1109" s="15">
        <f>IFERROR(Tableau1[[#This Row],[der]]/VLOOKUP(Tableau1[[#This Row],[code]],Tableau2[],3,0),"")</f>
        <v>0.97128812523589558</v>
      </c>
    </row>
    <row r="1110" spans="1:5" x14ac:dyDescent="0.35">
      <c r="A1110" t="s">
        <v>92</v>
      </c>
      <c r="B1110" s="4">
        <v>43909</v>
      </c>
      <c r="C1110" s="5">
        <v>110.88</v>
      </c>
      <c r="D1110" s="7">
        <v>2.58E-2</v>
      </c>
      <c r="E1110" s="15">
        <f>IFERROR(Tableau1[[#This Row],[der]]/VLOOKUP(Tableau1[[#This Row],[code]],Tableau2[],3,0),"")</f>
        <v>0.996423372095113</v>
      </c>
    </row>
    <row r="1111" spans="1:5" x14ac:dyDescent="0.35">
      <c r="A1111" t="s">
        <v>92</v>
      </c>
      <c r="B1111" s="4">
        <v>43910</v>
      </c>
      <c r="C1111" s="5">
        <v>111.03</v>
      </c>
      <c r="D1111" s="7">
        <v>0</v>
      </c>
      <c r="E1111" s="15">
        <f>IFERROR(Tableau1[[#This Row],[der]]/VLOOKUP(Tableau1[[#This Row],[code]],Tableau2[],3,0),"")</f>
        <v>0.99777134743615081</v>
      </c>
    </row>
    <row r="1112" spans="1:5" x14ac:dyDescent="0.35">
      <c r="A1112" t="s">
        <v>93</v>
      </c>
      <c r="B1112" s="4">
        <v>43906</v>
      </c>
      <c r="C1112" s="5">
        <v>0.14299999999999999</v>
      </c>
      <c r="D1112" s="7">
        <v>2E-3</v>
      </c>
      <c r="E1112" s="15">
        <f>IFERROR(Tableau1[[#This Row],[der]]/VLOOKUP(Tableau1[[#This Row],[code]],Tableau2[],3,0),"")</f>
        <v>1</v>
      </c>
    </row>
    <row r="1113" spans="1:5" x14ac:dyDescent="0.35">
      <c r="A1113" t="s">
        <v>93</v>
      </c>
      <c r="B1113" s="4">
        <v>43907</v>
      </c>
      <c r="C1113" s="5">
        <v>0.14299999999999999</v>
      </c>
      <c r="D1113" s="7">
        <v>-1.9E-3</v>
      </c>
      <c r="E1113" s="15">
        <f>IFERROR(Tableau1[[#This Row],[der]]/VLOOKUP(Tableau1[[#This Row],[code]],Tableau2[],3,0),"")</f>
        <v>1</v>
      </c>
    </row>
    <row r="1114" spans="1:5" x14ac:dyDescent="0.35">
      <c r="A1114" t="s">
        <v>93</v>
      </c>
      <c r="B1114" s="4">
        <v>43908</v>
      </c>
      <c r="C1114" s="5">
        <v>0.14199999999999999</v>
      </c>
      <c r="D1114" s="7">
        <v>-5.6999999999999993E-3</v>
      </c>
      <c r="E1114" s="15">
        <f>IFERROR(Tableau1[[#This Row],[der]]/VLOOKUP(Tableau1[[#This Row],[code]],Tableau2[],3,0),"")</f>
        <v>0.99300699300699302</v>
      </c>
    </row>
    <row r="1115" spans="1:5" x14ac:dyDescent="0.35">
      <c r="A1115" t="s">
        <v>93</v>
      </c>
      <c r="B1115" s="4">
        <v>43909</v>
      </c>
      <c r="C1115" s="5">
        <v>0.14099999999999999</v>
      </c>
      <c r="D1115" s="7">
        <v>-8.5000000000000006E-3</v>
      </c>
      <c r="E1115" s="15">
        <f>IFERROR(Tableau1[[#This Row],[der]]/VLOOKUP(Tableau1[[#This Row],[code]],Tableau2[],3,0),"")</f>
        <v>0.98601398601398604</v>
      </c>
    </row>
    <row r="1116" spans="1:5" x14ac:dyDescent="0.35">
      <c r="A1116" t="s">
        <v>93</v>
      </c>
      <c r="B1116" s="4">
        <v>43911</v>
      </c>
      <c r="C1116" s="5">
        <v>0.14099999999999999</v>
      </c>
      <c r="D1116" s="7">
        <v>0</v>
      </c>
      <c r="E1116" s="15">
        <f>IFERROR(Tableau1[[#This Row],[der]]/VLOOKUP(Tableau1[[#This Row],[code]],Tableau2[],3,0),"")</f>
        <v>0.98601398601398604</v>
      </c>
    </row>
    <row r="1117" spans="1:5" x14ac:dyDescent="0.35">
      <c r="A1117" t="s">
        <v>94</v>
      </c>
      <c r="B1117" s="4">
        <v>43906</v>
      </c>
      <c r="C1117" s="5">
        <v>28.65</v>
      </c>
      <c r="D1117" s="7">
        <v>-0.14269999999999999</v>
      </c>
      <c r="E1117" s="15">
        <f>IFERROR(Tableau1[[#This Row],[der]]/VLOOKUP(Tableau1[[#This Row],[code]],Tableau2[],3,0),"")</f>
        <v>0.53701968134957823</v>
      </c>
    </row>
    <row r="1118" spans="1:5" x14ac:dyDescent="0.35">
      <c r="A1118" t="s">
        <v>94</v>
      </c>
      <c r="B1118" s="4">
        <v>43907</v>
      </c>
      <c r="C1118" s="5">
        <v>26.93</v>
      </c>
      <c r="D1118" s="7">
        <v>-0.06</v>
      </c>
      <c r="E1118" s="15">
        <f>IFERROR(Tableau1[[#This Row],[der]]/VLOOKUP(Tableau1[[#This Row],[code]],Tableau2[],3,0),"")</f>
        <v>0.50477975632614802</v>
      </c>
    </row>
    <row r="1119" spans="1:5" x14ac:dyDescent="0.35">
      <c r="A1119" t="s">
        <v>94</v>
      </c>
      <c r="B1119" s="4">
        <v>43908</v>
      </c>
      <c r="C1119" s="5">
        <v>22.2</v>
      </c>
      <c r="D1119" s="7">
        <v>-0.17559999999999998</v>
      </c>
      <c r="E1119" s="15">
        <f>IFERROR(Tableau1[[#This Row],[der]]/VLOOKUP(Tableau1[[#This Row],[code]],Tableau2[],3,0),"")</f>
        <v>0.41611996251171507</v>
      </c>
    </row>
    <row r="1120" spans="1:5" x14ac:dyDescent="0.35">
      <c r="A1120" t="s">
        <v>94</v>
      </c>
      <c r="B1120" s="4">
        <v>43909</v>
      </c>
      <c r="C1120" s="5">
        <v>25.48</v>
      </c>
      <c r="D1120" s="7">
        <v>0.1477</v>
      </c>
      <c r="E1120" s="15">
        <f>IFERROR(Tableau1[[#This Row],[der]]/VLOOKUP(Tableau1[[#This Row],[code]],Tableau2[],3,0),"")</f>
        <v>0.47760074976569822</v>
      </c>
    </row>
    <row r="1121" spans="1:5" x14ac:dyDescent="0.35">
      <c r="A1121" t="s">
        <v>94</v>
      </c>
      <c r="B1121" s="4">
        <v>43910</v>
      </c>
      <c r="C1121" s="5">
        <v>23.61</v>
      </c>
      <c r="D1121" s="7">
        <v>-7.3399999999999993E-2</v>
      </c>
      <c r="E1121" s="15">
        <f>IFERROR(Tableau1[[#This Row],[der]]/VLOOKUP(Tableau1[[#This Row],[code]],Tableau2[],3,0),"")</f>
        <v>0.4425492033739456</v>
      </c>
    </row>
    <row r="1122" spans="1:5" x14ac:dyDescent="0.35">
      <c r="A1122" t="s">
        <v>95</v>
      </c>
      <c r="B1122" s="4">
        <v>43906</v>
      </c>
      <c r="C1122" s="5">
        <v>29.84</v>
      </c>
      <c r="D1122" s="7">
        <v>-0.1467</v>
      </c>
      <c r="E1122" s="15">
        <f>IFERROR(Tableau1[[#This Row],[der]]/VLOOKUP(Tableau1[[#This Row],[code]],Tableau2[],3,0),"")</f>
        <v>0.50269541778975746</v>
      </c>
    </row>
    <row r="1123" spans="1:5" x14ac:dyDescent="0.35">
      <c r="A1123" t="s">
        <v>95</v>
      </c>
      <c r="B1123" s="4">
        <v>43907</v>
      </c>
      <c r="C1123" s="5">
        <v>28.85</v>
      </c>
      <c r="D1123" s="7">
        <v>-3.32E-2</v>
      </c>
      <c r="E1123" s="15">
        <f>IFERROR(Tableau1[[#This Row],[der]]/VLOOKUP(Tableau1[[#This Row],[code]],Tableau2[],3,0),"")</f>
        <v>0.48601752021563344</v>
      </c>
    </row>
    <row r="1124" spans="1:5" x14ac:dyDescent="0.35">
      <c r="A1124" t="s">
        <v>95</v>
      </c>
      <c r="B1124" s="4">
        <v>43908</v>
      </c>
      <c r="C1124" s="5">
        <v>26.42</v>
      </c>
      <c r="D1124" s="7">
        <v>-8.4199999999999997E-2</v>
      </c>
      <c r="E1124" s="15">
        <f>IFERROR(Tableau1[[#This Row],[der]]/VLOOKUP(Tableau1[[#This Row],[code]],Tableau2[],3,0),"")</f>
        <v>0.44508086253369278</v>
      </c>
    </row>
    <row r="1125" spans="1:5" x14ac:dyDescent="0.35">
      <c r="A1125" t="s">
        <v>95</v>
      </c>
      <c r="B1125" s="4">
        <v>43909</v>
      </c>
      <c r="C1125" s="5">
        <v>28.1</v>
      </c>
      <c r="D1125" s="7">
        <v>6.3600000000000004E-2</v>
      </c>
      <c r="E1125" s="15">
        <f>IFERROR(Tableau1[[#This Row],[der]]/VLOOKUP(Tableau1[[#This Row],[code]],Tableau2[],3,0),"")</f>
        <v>0.4733827493261456</v>
      </c>
    </row>
    <row r="1126" spans="1:5" x14ac:dyDescent="0.35">
      <c r="A1126" t="s">
        <v>95</v>
      </c>
      <c r="B1126" s="4">
        <v>43910</v>
      </c>
      <c r="C1126" s="5">
        <v>27.21</v>
      </c>
      <c r="D1126" s="7">
        <v>-3.1699999999999999E-2</v>
      </c>
      <c r="E1126" s="15">
        <f>IFERROR(Tableau1[[#This Row],[der]]/VLOOKUP(Tableau1[[#This Row],[code]],Tableau2[],3,0),"")</f>
        <v>0.45838948787061995</v>
      </c>
    </row>
    <row r="1127" spans="1:5" x14ac:dyDescent="0.35">
      <c r="A1127" t="s">
        <v>96</v>
      </c>
      <c r="B1127" s="4">
        <v>43906</v>
      </c>
      <c r="C1127" s="5">
        <v>1502.7</v>
      </c>
      <c r="D1127" s="7">
        <v>1E-4</v>
      </c>
      <c r="E1127" s="15">
        <f>IFERROR(Tableau1[[#This Row],[der]]/VLOOKUP(Tableau1[[#This Row],[code]],Tableau2[],3,0),"")</f>
        <v>0.93480559875583202</v>
      </c>
    </row>
    <row r="1128" spans="1:5" x14ac:dyDescent="0.35">
      <c r="A1128" t="s">
        <v>96</v>
      </c>
      <c r="B1128" s="4">
        <v>43907</v>
      </c>
      <c r="C1128" s="5">
        <v>1543.9</v>
      </c>
      <c r="D1128" s="7">
        <v>1.21E-2</v>
      </c>
      <c r="E1128" s="15">
        <f>IFERROR(Tableau1[[#This Row],[der]]/VLOOKUP(Tableau1[[#This Row],[code]],Tableau2[],3,0),"")</f>
        <v>0.96043545878693626</v>
      </c>
    </row>
    <row r="1129" spans="1:5" x14ac:dyDescent="0.35">
      <c r="A1129" t="s">
        <v>96</v>
      </c>
      <c r="B1129" s="4">
        <v>43909</v>
      </c>
      <c r="C1129" s="5">
        <v>1477.3</v>
      </c>
      <c r="D1129" s="7">
        <v>-7.3000000000000001E-3</v>
      </c>
      <c r="E1129" s="15">
        <f>IFERROR(Tableau1[[#This Row],[der]]/VLOOKUP(Tableau1[[#This Row],[code]],Tableau2[],3,0),"")</f>
        <v>0.91900466562986005</v>
      </c>
    </row>
    <row r="1130" spans="1:5" x14ac:dyDescent="0.35">
      <c r="A1130" t="s">
        <v>96</v>
      </c>
      <c r="B1130" s="4">
        <v>43910</v>
      </c>
      <c r="C1130" s="5">
        <v>1484</v>
      </c>
      <c r="D1130" s="7">
        <v>4.4000000000000003E-3</v>
      </c>
      <c r="E1130" s="15">
        <f>IFERROR(Tableau1[[#This Row],[der]]/VLOOKUP(Tableau1[[#This Row],[code]],Tableau2[],3,0),"")</f>
        <v>0.92317262830482116</v>
      </c>
    </row>
    <row r="1131" spans="1:5" x14ac:dyDescent="0.35">
      <c r="A1131" t="s">
        <v>44</v>
      </c>
      <c r="B1131" s="4">
        <v>43903</v>
      </c>
      <c r="C1131" s="5">
        <v>5530.1</v>
      </c>
      <c r="D1131" s="7">
        <v>2.6699999999999998E-2</v>
      </c>
      <c r="E1131" s="15">
        <f>IFERROR(Tableau1[[#This Row],[der]]/VLOOKUP(Tableau1[[#This Row],[code]],Tableau2[],3,0),"")</f>
        <v>0.9609209383145092</v>
      </c>
    </row>
    <row r="1132" spans="1:5" x14ac:dyDescent="0.35">
      <c r="A1132" t="s">
        <v>44</v>
      </c>
      <c r="B1132" s="4">
        <v>43906</v>
      </c>
      <c r="C1132" s="5">
        <v>5265.75</v>
      </c>
      <c r="D1132" s="7">
        <v>-2.2400000000000003E-2</v>
      </c>
      <c r="E1132" s="15">
        <f>IFERROR(Tableau1[[#This Row],[der]]/VLOOKUP(Tableau1[[#This Row],[code]],Tableau2[],3,0),"")</f>
        <v>0.91498696785403999</v>
      </c>
    </row>
    <row r="1133" spans="1:5" x14ac:dyDescent="0.35">
      <c r="A1133" t="s">
        <v>44</v>
      </c>
      <c r="B1133" s="4">
        <v>43908</v>
      </c>
      <c r="C1133" s="5">
        <v>4860.3500000000004</v>
      </c>
      <c r="D1133" s="7">
        <v>-7.6999999999999999E-2</v>
      </c>
      <c r="E1133" s="15">
        <f>IFERROR(Tableau1[[#This Row],[der]]/VLOOKUP(Tableau1[[#This Row],[code]],Tableau2[],3,0),"")</f>
        <v>0.84454387489139882</v>
      </c>
    </row>
    <row r="1134" spans="1:5" x14ac:dyDescent="0.35">
      <c r="A1134" t="s">
        <v>44</v>
      </c>
      <c r="B1134" s="4">
        <v>43909</v>
      </c>
      <c r="C1134" s="5">
        <v>4684.8500000000004</v>
      </c>
      <c r="D1134" s="7">
        <v>-9.9700000000000011E-2</v>
      </c>
      <c r="E1134" s="15">
        <f>IFERROR(Tableau1[[#This Row],[der]]/VLOOKUP(Tableau1[[#This Row],[code]],Tableau2[],3,0),"")</f>
        <v>0.81404865334491749</v>
      </c>
    </row>
    <row r="1135" spans="1:5" x14ac:dyDescent="0.35">
      <c r="A1135" t="s">
        <v>47</v>
      </c>
      <c r="B1135" s="4">
        <v>43903</v>
      </c>
      <c r="C1135" s="5">
        <v>1350</v>
      </c>
      <c r="D1135" s="7">
        <v>-3.7000000000000002E-3</v>
      </c>
      <c r="E1135" s="15">
        <f>IFERROR(Tableau1[[#This Row],[der]]/VLOOKUP(Tableau1[[#This Row],[code]],Tableau2[],3,0),"")</f>
        <v>0.98540145985401462</v>
      </c>
    </row>
    <row r="1136" spans="1:5" x14ac:dyDescent="0.35">
      <c r="A1136" t="s">
        <v>47</v>
      </c>
      <c r="B1136" s="4">
        <v>43906</v>
      </c>
      <c r="C1136" s="5">
        <v>1355</v>
      </c>
      <c r="D1136" s="7">
        <v>0</v>
      </c>
      <c r="E1136" s="15">
        <f>IFERROR(Tableau1[[#This Row],[der]]/VLOOKUP(Tableau1[[#This Row],[code]],Tableau2[],3,0),"")</f>
        <v>0.98905109489051091</v>
      </c>
    </row>
    <row r="1137" spans="1:5" x14ac:dyDescent="0.35">
      <c r="A1137" t="s">
        <v>47</v>
      </c>
      <c r="B1137" s="4">
        <v>43908</v>
      </c>
      <c r="C1137" s="5">
        <v>1210</v>
      </c>
      <c r="D1137" s="7">
        <v>-0.107</v>
      </c>
      <c r="E1137" s="15">
        <f>IFERROR(Tableau1[[#This Row],[der]]/VLOOKUP(Tableau1[[#This Row],[code]],Tableau2[],3,0),"")</f>
        <v>0.88321167883211682</v>
      </c>
    </row>
    <row r="1138" spans="1:5" x14ac:dyDescent="0.35">
      <c r="A1138" t="s">
        <v>47</v>
      </c>
      <c r="B1138" s="4">
        <v>43909</v>
      </c>
      <c r="C1138" s="5">
        <v>1175</v>
      </c>
      <c r="D1138" s="7">
        <v>-9.9600000000000008E-2</v>
      </c>
      <c r="E1138" s="15">
        <f>IFERROR(Tableau1[[#This Row],[der]]/VLOOKUP(Tableau1[[#This Row],[code]],Tableau2[],3,0),"")</f>
        <v>0.85766423357664234</v>
      </c>
    </row>
    <row r="1139" spans="1:5" x14ac:dyDescent="0.35">
      <c r="A1139" t="s">
        <v>49</v>
      </c>
      <c r="B1139" s="4">
        <v>43902</v>
      </c>
      <c r="C1139" s="5">
        <v>5.0380000000000003</v>
      </c>
      <c r="D1139" s="7">
        <v>-4.3700000000000003E-2</v>
      </c>
      <c r="E1139" s="15">
        <f>IFERROR(Tableau1[[#This Row],[der]]/VLOOKUP(Tableau1[[#This Row],[code]],Tableau2[],3,0),"")</f>
        <v>0.89089301503094609</v>
      </c>
    </row>
    <row r="1140" spans="1:5" x14ac:dyDescent="0.35">
      <c r="A1140" t="s">
        <v>49</v>
      </c>
      <c r="B1140" s="4">
        <v>43905</v>
      </c>
      <c r="C1140" s="5">
        <v>5.0330000000000004</v>
      </c>
      <c r="D1140" s="7">
        <v>-9.7999999999999997E-3</v>
      </c>
      <c r="E1140" s="15">
        <f>IFERROR(Tableau1[[#This Row],[der]]/VLOOKUP(Tableau1[[#This Row],[code]],Tableau2[],3,0),"")</f>
        <v>0.89000884173297967</v>
      </c>
    </row>
    <row r="1141" spans="1:5" x14ac:dyDescent="0.35">
      <c r="A1141" t="s">
        <v>49</v>
      </c>
      <c r="B1141" s="4">
        <v>43906</v>
      </c>
      <c r="C1141" s="5">
        <v>4.9880000000000004</v>
      </c>
      <c r="D1141" s="7">
        <v>-1.8700000000000001E-2</v>
      </c>
      <c r="E1141" s="15">
        <f>IFERROR(Tableau1[[#This Row],[der]]/VLOOKUP(Tableau1[[#This Row],[code]],Tableau2[],3,0),"")</f>
        <v>0.88205128205128214</v>
      </c>
    </row>
    <row r="1142" spans="1:5" x14ac:dyDescent="0.35">
      <c r="A1142" t="s">
        <v>49</v>
      </c>
      <c r="B1142" s="4">
        <v>43907</v>
      </c>
      <c r="C1142" s="5">
        <v>4.9800000000000004</v>
      </c>
      <c r="D1142" s="7">
        <v>-3.2500000000000001E-2</v>
      </c>
      <c r="E1142" s="15">
        <f>IFERROR(Tableau1[[#This Row],[der]]/VLOOKUP(Tableau1[[#This Row],[code]],Tableau2[],3,0),"")</f>
        <v>0.88063660477453587</v>
      </c>
    </row>
    <row r="1143" spans="1:5" x14ac:dyDescent="0.35">
      <c r="A1143" t="s">
        <v>51</v>
      </c>
      <c r="B1143" s="4">
        <v>43909</v>
      </c>
      <c r="C1143" s="5">
        <v>-0.39300000000000002</v>
      </c>
      <c r="D1143" s="7">
        <v>3.6799999999999999E-2</v>
      </c>
      <c r="E1143" s="15" t="str">
        <f>IFERROR(Tableau1[[#This Row],[der]]/VLOOKUP(Tableau1[[#This Row],[code]],Tableau2[],3,0),"")</f>
        <v/>
      </c>
    </row>
    <row r="1144" spans="1:5" x14ac:dyDescent="0.35">
      <c r="A1144" t="s">
        <v>53</v>
      </c>
      <c r="B1144" s="4">
        <v>43906</v>
      </c>
      <c r="C1144" s="5">
        <v>154.655</v>
      </c>
      <c r="D1144" s="7">
        <v>-0.1285</v>
      </c>
      <c r="E1144" s="15">
        <f>IFERROR(Tableau1[[#This Row],[der]]/VLOOKUP(Tableau1[[#This Row],[code]],Tableau2[],3,0),"")</f>
        <v>0.65159047819675586</v>
      </c>
    </row>
    <row r="1145" spans="1:5" x14ac:dyDescent="0.35">
      <c r="A1145" t="s">
        <v>53</v>
      </c>
      <c r="B1145" s="4">
        <v>43907</v>
      </c>
      <c r="C1145" s="5">
        <v>158.66</v>
      </c>
      <c r="D1145" s="7">
        <v>2.5899999999999999E-2</v>
      </c>
      <c r="E1145" s="15">
        <f>IFERROR(Tableau1[[#This Row],[der]]/VLOOKUP(Tableau1[[#This Row],[code]],Tableau2[],3,0),"")</f>
        <v>0.66846429323783441</v>
      </c>
    </row>
    <row r="1146" spans="1:5" x14ac:dyDescent="0.35">
      <c r="A1146" t="s">
        <v>53</v>
      </c>
      <c r="B1146" s="4">
        <v>43908</v>
      </c>
      <c r="C1146" s="5">
        <v>140.01</v>
      </c>
      <c r="D1146" s="7">
        <v>-0.11749999999999999</v>
      </c>
      <c r="E1146" s="15">
        <f>IFERROR(Tableau1[[#This Row],[der]]/VLOOKUP(Tableau1[[#This Row],[code]],Tableau2[],3,0),"")</f>
        <v>0.58988835053718136</v>
      </c>
    </row>
    <row r="1147" spans="1:5" x14ac:dyDescent="0.35">
      <c r="A1147" t="s">
        <v>53</v>
      </c>
      <c r="B1147" s="4">
        <v>43909</v>
      </c>
      <c r="C1147" s="5">
        <v>149.49</v>
      </c>
      <c r="D1147" s="7">
        <v>6.7699999999999996E-2</v>
      </c>
      <c r="E1147" s="15">
        <f>IFERROR(Tableau1[[#This Row],[der]]/VLOOKUP(Tableau1[[#This Row],[code]],Tableau2[],3,0),"")</f>
        <v>0.62982936591531502</v>
      </c>
    </row>
    <row r="1148" spans="1:5" x14ac:dyDescent="0.35">
      <c r="A1148" t="s">
        <v>53</v>
      </c>
      <c r="B1148" s="4">
        <v>43910</v>
      </c>
      <c r="C1148" s="5">
        <v>138.54</v>
      </c>
      <c r="D1148" s="7">
        <v>-7.3200000000000001E-2</v>
      </c>
      <c r="E1148" s="15">
        <f>IFERROR(Tableau1[[#This Row],[der]]/VLOOKUP(Tableau1[[#This Row],[code]],Tableau2[],3,0),"")</f>
        <v>0.5836949652412049</v>
      </c>
    </row>
    <row r="1149" spans="1:5" x14ac:dyDescent="0.35">
      <c r="A1149" t="s">
        <v>55</v>
      </c>
      <c r="B1149" s="4">
        <v>43906</v>
      </c>
      <c r="C1149" s="5">
        <v>74.540000000000006</v>
      </c>
      <c r="D1149" s="7">
        <v>-0.11560000000000001</v>
      </c>
      <c r="E1149" s="15">
        <f>IFERROR(Tableau1[[#This Row],[der]]/VLOOKUP(Tableau1[[#This Row],[code]],Tableau2[],3,0),"")</f>
        <v>0.51072285029119568</v>
      </c>
    </row>
    <row r="1150" spans="1:5" x14ac:dyDescent="0.35">
      <c r="A1150" t="s">
        <v>55</v>
      </c>
      <c r="B1150" s="4">
        <v>43907</v>
      </c>
      <c r="C1150" s="5">
        <v>68.900000000000006</v>
      </c>
      <c r="D1150" s="7">
        <v>-7.5700000000000003E-2</v>
      </c>
      <c r="E1150" s="15">
        <f>IFERROR(Tableau1[[#This Row],[der]]/VLOOKUP(Tableau1[[#This Row],[code]],Tableau2[],3,0),"")</f>
        <v>0.47207947927372396</v>
      </c>
    </row>
    <row r="1151" spans="1:5" x14ac:dyDescent="0.35">
      <c r="A1151" t="s">
        <v>55</v>
      </c>
      <c r="B1151" s="4">
        <v>43908</v>
      </c>
      <c r="C1151" s="5">
        <v>53.14</v>
      </c>
      <c r="D1151" s="7">
        <v>-0.22870000000000001</v>
      </c>
      <c r="E1151" s="15">
        <f>IFERROR(Tableau1[[#This Row],[der]]/VLOOKUP(Tableau1[[#This Row],[code]],Tableau2[],3,0),"")</f>
        <v>0.36409729359369652</v>
      </c>
    </row>
    <row r="1152" spans="1:5" x14ac:dyDescent="0.35">
      <c r="A1152" t="s">
        <v>55</v>
      </c>
      <c r="B1152" s="4">
        <v>43909</v>
      </c>
      <c r="C1152" s="5">
        <v>55.5</v>
      </c>
      <c r="D1152" s="7">
        <v>4.4400000000000002E-2</v>
      </c>
      <c r="E1152" s="15">
        <f>IFERROR(Tableau1[[#This Row],[der]]/VLOOKUP(Tableau1[[#This Row],[code]],Tableau2[],3,0),"")</f>
        <v>0.38026721479958892</v>
      </c>
    </row>
    <row r="1153" spans="1:5" x14ac:dyDescent="0.35">
      <c r="A1153" t="s">
        <v>55</v>
      </c>
      <c r="B1153" s="4">
        <v>43910</v>
      </c>
      <c r="C1153" s="5">
        <v>66.2</v>
      </c>
      <c r="D1153" s="7">
        <v>0.1928</v>
      </c>
      <c r="E1153" s="15">
        <f>IFERROR(Tableau1[[#This Row],[der]]/VLOOKUP(Tableau1[[#This Row],[code]],Tableau2[],3,0),"")</f>
        <v>0.45357999314833852</v>
      </c>
    </row>
    <row r="1154" spans="1:5" x14ac:dyDescent="0.35">
      <c r="A1154" t="s">
        <v>58</v>
      </c>
      <c r="B1154" s="4">
        <v>43906</v>
      </c>
      <c r="C1154" s="5">
        <v>36</v>
      </c>
      <c r="D1154" s="7">
        <v>-6.4000000000000001E-2</v>
      </c>
      <c r="E1154" s="15">
        <f>IFERROR(Tableau1[[#This Row],[der]]/VLOOKUP(Tableau1[[#This Row],[code]],Tableau2[],3,0),"")</f>
        <v>0.75725704669751792</v>
      </c>
    </row>
    <row r="1155" spans="1:5" x14ac:dyDescent="0.35">
      <c r="A1155" t="s">
        <v>58</v>
      </c>
      <c r="B1155" s="4">
        <v>43907</v>
      </c>
      <c r="C1155" s="5">
        <v>35.47</v>
      </c>
      <c r="D1155" s="7">
        <v>-1.47E-2</v>
      </c>
      <c r="E1155" s="15">
        <f>IFERROR(Tableau1[[#This Row],[der]]/VLOOKUP(Tableau1[[#This Row],[code]],Tableau2[],3,0),"")</f>
        <v>0.74610854017669326</v>
      </c>
    </row>
    <row r="1156" spans="1:5" x14ac:dyDescent="0.35">
      <c r="A1156" t="s">
        <v>58</v>
      </c>
      <c r="B1156" s="4">
        <v>43908</v>
      </c>
      <c r="C1156" s="5">
        <v>32.15</v>
      </c>
      <c r="D1156" s="7">
        <v>-9.3599999999999989E-2</v>
      </c>
      <c r="E1156" s="15">
        <f>IFERROR(Tableau1[[#This Row],[der]]/VLOOKUP(Tableau1[[#This Row],[code]],Tableau2[],3,0),"")</f>
        <v>0.67627261253681104</v>
      </c>
    </row>
    <row r="1157" spans="1:5" x14ac:dyDescent="0.35">
      <c r="A1157" t="s">
        <v>58</v>
      </c>
      <c r="B1157" s="4">
        <v>43909</v>
      </c>
      <c r="C1157" s="5">
        <v>35.92</v>
      </c>
      <c r="D1157" s="7">
        <v>0.1173</v>
      </c>
      <c r="E1157" s="15">
        <f>IFERROR(Tableau1[[#This Row],[der]]/VLOOKUP(Tableau1[[#This Row],[code]],Tableau2[],3,0),"")</f>
        <v>0.75557425326041239</v>
      </c>
    </row>
    <row r="1158" spans="1:5" x14ac:dyDescent="0.35">
      <c r="A1158" t="s">
        <v>58</v>
      </c>
      <c r="B1158" s="4">
        <v>43910</v>
      </c>
      <c r="C1158" s="5">
        <v>35.6</v>
      </c>
      <c r="D1158" s="7">
        <v>-8.8999999999999999E-3</v>
      </c>
      <c r="E1158" s="15">
        <f>IFERROR(Tableau1[[#This Row],[der]]/VLOOKUP(Tableau1[[#This Row],[code]],Tableau2[],3,0),"")</f>
        <v>0.74884307951198992</v>
      </c>
    </row>
    <row r="1159" spans="1:5" x14ac:dyDescent="0.35">
      <c r="A1159" t="s">
        <v>79</v>
      </c>
      <c r="B1159" s="4">
        <v>43906</v>
      </c>
      <c r="C1159" s="5">
        <v>99.22</v>
      </c>
      <c r="D1159" s="7">
        <v>-5.8200000000000002E-2</v>
      </c>
      <c r="E1159" s="15">
        <f>IFERROR(Tableau1[[#This Row],[der]]/VLOOKUP(Tableau1[[#This Row],[code]],Tableau2[],3,0),"")</f>
        <v>0.70719885958660011</v>
      </c>
    </row>
    <row r="1160" spans="1:5" x14ac:dyDescent="0.35">
      <c r="A1160" t="s">
        <v>79</v>
      </c>
      <c r="B1160" s="4">
        <v>43907</v>
      </c>
      <c r="C1160" s="5">
        <v>105.75</v>
      </c>
      <c r="D1160" s="7">
        <v>6.5799999999999997E-2</v>
      </c>
      <c r="E1160" s="15">
        <f>IFERROR(Tableau1[[#This Row],[der]]/VLOOKUP(Tableau1[[#This Row],[code]],Tableau2[],3,0),"")</f>
        <v>0.7537419814682822</v>
      </c>
    </row>
    <row r="1161" spans="1:5" x14ac:dyDescent="0.35">
      <c r="A1161" t="s">
        <v>79</v>
      </c>
      <c r="B1161" s="4">
        <v>43908</v>
      </c>
      <c r="C1161" s="5">
        <v>99.8</v>
      </c>
      <c r="D1161" s="7">
        <v>-5.6299999999999996E-2</v>
      </c>
      <c r="E1161" s="15">
        <f>IFERROR(Tableau1[[#This Row],[der]]/VLOOKUP(Tableau1[[#This Row],[code]],Tableau2[],3,0),"")</f>
        <v>0.71133285816108327</v>
      </c>
    </row>
    <row r="1162" spans="1:5" x14ac:dyDescent="0.35">
      <c r="A1162" t="s">
        <v>79</v>
      </c>
      <c r="B1162" s="4">
        <v>43909</v>
      </c>
      <c r="C1162" s="5">
        <v>105</v>
      </c>
      <c r="D1162" s="7">
        <v>5.21E-2</v>
      </c>
      <c r="E1162" s="15">
        <f>IFERROR(Tableau1[[#This Row],[der]]/VLOOKUP(Tableau1[[#This Row],[code]],Tableau2[],3,0),"")</f>
        <v>0.74839629365645044</v>
      </c>
    </row>
    <row r="1163" spans="1:5" x14ac:dyDescent="0.35">
      <c r="A1163" t="s">
        <v>79</v>
      </c>
      <c r="B1163" s="4">
        <v>43910</v>
      </c>
      <c r="C1163" s="5">
        <v>105.1</v>
      </c>
      <c r="D1163" s="7">
        <v>1E-3</v>
      </c>
      <c r="E1163" s="15">
        <f>IFERROR(Tableau1[[#This Row],[der]]/VLOOKUP(Tableau1[[#This Row],[code]],Tableau2[],3,0),"")</f>
        <v>0.74910905203136124</v>
      </c>
    </row>
    <row r="1164" spans="1:5" x14ac:dyDescent="0.35">
      <c r="A1164" t="s">
        <v>80</v>
      </c>
      <c r="B1164" s="4">
        <v>43906</v>
      </c>
      <c r="C1164" s="5">
        <v>0.76300000000000001</v>
      </c>
      <c r="D1164" s="7">
        <v>-0.1716</v>
      </c>
      <c r="E1164" s="15">
        <f>IFERROR(Tableau1[[#This Row],[der]]/VLOOKUP(Tableau1[[#This Row],[code]],Tableau2[],3,0),"")</f>
        <v>0.32099284812789236</v>
      </c>
    </row>
    <row r="1165" spans="1:5" x14ac:dyDescent="0.35">
      <c r="A1165" t="s">
        <v>80</v>
      </c>
      <c r="B1165" s="4">
        <v>43907</v>
      </c>
      <c r="C1165" s="5">
        <v>0.84499999999999997</v>
      </c>
      <c r="D1165" s="7">
        <v>0.1075</v>
      </c>
      <c r="E1165" s="15">
        <f>IFERROR(Tableau1[[#This Row],[der]]/VLOOKUP(Tableau1[[#This Row],[code]],Tableau2[],3,0),"")</f>
        <v>0.35549011358855703</v>
      </c>
    </row>
    <row r="1166" spans="1:5" x14ac:dyDescent="0.35">
      <c r="A1166" t="s">
        <v>80</v>
      </c>
      <c r="B1166" s="4">
        <v>43908</v>
      </c>
      <c r="C1166" s="5">
        <v>0.879</v>
      </c>
      <c r="D1166" s="7">
        <v>4.0500000000000001E-2</v>
      </c>
      <c r="E1166" s="15">
        <f>IFERROR(Tableau1[[#This Row],[der]]/VLOOKUP(Tableau1[[#This Row],[code]],Tableau2[],3,0),"")</f>
        <v>0.36979385780395457</v>
      </c>
    </row>
    <row r="1167" spans="1:5" x14ac:dyDescent="0.35">
      <c r="A1167" t="s">
        <v>80</v>
      </c>
      <c r="B1167" s="4">
        <v>43909</v>
      </c>
      <c r="C1167" s="5">
        <v>0.94899999999999995</v>
      </c>
      <c r="D1167" s="7">
        <v>7.9899999999999999E-2</v>
      </c>
      <c r="E1167" s="15">
        <f>IFERROR(Tableau1[[#This Row],[der]]/VLOOKUP(Tableau1[[#This Row],[code]],Tableau2[],3,0),"")</f>
        <v>0.39924274295330248</v>
      </c>
    </row>
    <row r="1168" spans="1:5" x14ac:dyDescent="0.35">
      <c r="A1168" t="s">
        <v>80</v>
      </c>
      <c r="B1168" s="4">
        <v>43910</v>
      </c>
      <c r="C1168" s="5">
        <v>0.95199999999999996</v>
      </c>
      <c r="D1168" s="7">
        <v>2.5000000000000001E-3</v>
      </c>
      <c r="E1168" s="15">
        <f>IFERROR(Tableau1[[#This Row],[der]]/VLOOKUP(Tableau1[[#This Row],[code]],Tableau2[],3,0),"")</f>
        <v>0.40050483803113168</v>
      </c>
    </row>
    <row r="1169" spans="1:5" x14ac:dyDescent="0.35">
      <c r="A1169" t="s">
        <v>81</v>
      </c>
      <c r="B1169" s="4">
        <v>43906</v>
      </c>
      <c r="C1169" s="5">
        <v>24.335000000000001</v>
      </c>
      <c r="D1169" s="7">
        <v>-6.4899999999999999E-2</v>
      </c>
      <c r="E1169" s="15">
        <f>IFERROR(Tableau1[[#This Row],[der]]/VLOOKUP(Tableau1[[#This Row],[code]],Tableau2[],3,0),"")</f>
        <v>0.54017758046614872</v>
      </c>
    </row>
    <row r="1170" spans="1:5" x14ac:dyDescent="0.35">
      <c r="A1170" t="s">
        <v>81</v>
      </c>
      <c r="B1170" s="4">
        <v>43907</v>
      </c>
      <c r="C1170" s="5">
        <v>25.15</v>
      </c>
      <c r="D1170" s="7">
        <v>3.3500000000000002E-2</v>
      </c>
      <c r="E1170" s="15">
        <f>IFERROR(Tableau1[[#This Row],[der]]/VLOOKUP(Tableau1[[#This Row],[code]],Tableau2[],3,0),"")</f>
        <v>0.55826859045504995</v>
      </c>
    </row>
    <row r="1171" spans="1:5" x14ac:dyDescent="0.35">
      <c r="A1171" t="s">
        <v>81</v>
      </c>
      <c r="B1171" s="4">
        <v>43908</v>
      </c>
      <c r="C1171" s="5">
        <v>21.795000000000002</v>
      </c>
      <c r="D1171" s="7">
        <v>-0.13339999999999999</v>
      </c>
      <c r="E1171" s="15">
        <f>IFERROR(Tableau1[[#This Row],[der]]/VLOOKUP(Tableau1[[#This Row],[code]],Tableau2[],3,0),"")</f>
        <v>0.48379578246392901</v>
      </c>
    </row>
    <row r="1172" spans="1:5" x14ac:dyDescent="0.35">
      <c r="A1172" t="s">
        <v>81</v>
      </c>
      <c r="B1172" s="4">
        <v>43909</v>
      </c>
      <c r="C1172" s="5">
        <v>22.5</v>
      </c>
      <c r="D1172" s="7">
        <v>3.2300000000000002E-2</v>
      </c>
      <c r="E1172" s="15">
        <f>IFERROR(Tableau1[[#This Row],[der]]/VLOOKUP(Tableau1[[#This Row],[code]],Tableau2[],3,0),"")</f>
        <v>0.49944506104328529</v>
      </c>
    </row>
    <row r="1173" spans="1:5" x14ac:dyDescent="0.35">
      <c r="A1173" t="s">
        <v>81</v>
      </c>
      <c r="B1173" s="4">
        <v>43910</v>
      </c>
      <c r="C1173" s="5">
        <v>25</v>
      </c>
      <c r="D1173" s="7">
        <v>0.11109999999999999</v>
      </c>
      <c r="E1173" s="15">
        <f>IFERROR(Tableau1[[#This Row],[der]]/VLOOKUP(Tableau1[[#This Row],[code]],Tableau2[],3,0),"")</f>
        <v>0.55493895671476146</v>
      </c>
    </row>
    <row r="1174" spans="1:5" x14ac:dyDescent="0.35">
      <c r="A1174" t="s">
        <v>82</v>
      </c>
      <c r="B1174" s="4">
        <v>43906</v>
      </c>
      <c r="C1174" s="5">
        <v>76.599999999999994</v>
      </c>
      <c r="D1174" s="7">
        <v>4.3499999999999997E-2</v>
      </c>
      <c r="E1174" s="15">
        <f>IFERROR(Tableau1[[#This Row],[der]]/VLOOKUP(Tableau1[[#This Row],[code]],Tableau2[],3,0),"")</f>
        <v>0.8148936170212765</v>
      </c>
    </row>
    <row r="1175" spans="1:5" x14ac:dyDescent="0.35">
      <c r="A1175" t="s">
        <v>82</v>
      </c>
      <c r="B1175" s="4">
        <v>43907</v>
      </c>
      <c r="C1175" s="5">
        <v>78.45</v>
      </c>
      <c r="D1175" s="7">
        <v>2.4199999999999999E-2</v>
      </c>
      <c r="E1175" s="15">
        <f>IFERROR(Tableau1[[#This Row],[der]]/VLOOKUP(Tableau1[[#This Row],[code]],Tableau2[],3,0),"")</f>
        <v>0.83457446808510638</v>
      </c>
    </row>
    <row r="1176" spans="1:5" x14ac:dyDescent="0.35">
      <c r="A1176" t="s">
        <v>82</v>
      </c>
      <c r="B1176" s="4">
        <v>43908</v>
      </c>
      <c r="C1176" s="5">
        <v>76.099999999999994</v>
      </c>
      <c r="D1176" s="7">
        <v>-0.03</v>
      </c>
      <c r="E1176" s="15">
        <f>IFERROR(Tableau1[[#This Row],[der]]/VLOOKUP(Tableau1[[#This Row],[code]],Tableau2[],3,0),"")</f>
        <v>0.80957446808510636</v>
      </c>
    </row>
    <row r="1177" spans="1:5" x14ac:dyDescent="0.35">
      <c r="A1177" t="s">
        <v>82</v>
      </c>
      <c r="B1177" s="4">
        <v>43909</v>
      </c>
      <c r="C1177" s="5">
        <v>75.88</v>
      </c>
      <c r="D1177" s="7">
        <v>-2.8999999999999998E-3</v>
      </c>
      <c r="E1177" s="15">
        <f>IFERROR(Tableau1[[#This Row],[der]]/VLOOKUP(Tableau1[[#This Row],[code]],Tableau2[],3,0),"")</f>
        <v>0.80723404255319142</v>
      </c>
    </row>
    <row r="1178" spans="1:5" x14ac:dyDescent="0.35">
      <c r="A1178" t="s">
        <v>82</v>
      </c>
      <c r="B1178" s="4">
        <v>43910</v>
      </c>
      <c r="C1178" s="5">
        <v>73.849999999999994</v>
      </c>
      <c r="D1178" s="7">
        <v>-2.6800000000000001E-2</v>
      </c>
      <c r="E1178" s="15">
        <f>IFERROR(Tableau1[[#This Row],[der]]/VLOOKUP(Tableau1[[#This Row],[code]],Tableau2[],3,0),"")</f>
        <v>0.78563829787234041</v>
      </c>
    </row>
    <row r="1179" spans="1:5" x14ac:dyDescent="0.35">
      <c r="A1179" t="s">
        <v>83</v>
      </c>
      <c r="B1179" s="4">
        <v>43906</v>
      </c>
      <c r="C1179" s="5">
        <v>9.4019999999999992</v>
      </c>
      <c r="D1179" s="7">
        <v>-2.1400000000000002E-2</v>
      </c>
      <c r="E1179" s="15">
        <f>IFERROR(Tableau1[[#This Row],[der]]/VLOOKUP(Tableau1[[#This Row],[code]],Tableau2[],3,0),"")</f>
        <v>0.6987736900780378</v>
      </c>
    </row>
    <row r="1180" spans="1:5" x14ac:dyDescent="0.35">
      <c r="A1180" t="s">
        <v>83</v>
      </c>
      <c r="B1180" s="4">
        <v>43907</v>
      </c>
      <c r="C1180" s="5">
        <v>10.46</v>
      </c>
      <c r="D1180" s="7">
        <v>0.1125</v>
      </c>
      <c r="E1180" s="15">
        <f>IFERROR(Tableau1[[#This Row],[der]]/VLOOKUP(Tableau1[[#This Row],[code]],Tableau2[],3,0),"")</f>
        <v>0.7774061687105166</v>
      </c>
    </row>
    <row r="1181" spans="1:5" x14ac:dyDescent="0.35">
      <c r="A1181" t="s">
        <v>83</v>
      </c>
      <c r="B1181" s="4">
        <v>43908</v>
      </c>
      <c r="C1181" s="5">
        <v>10.484999999999999</v>
      </c>
      <c r="D1181" s="7">
        <v>2.3999999999999998E-3</v>
      </c>
      <c r="E1181" s="15">
        <f>IFERROR(Tableau1[[#This Row],[der]]/VLOOKUP(Tableau1[[#This Row],[code]],Tableau2[],3,0),"")</f>
        <v>0.77926421404682267</v>
      </c>
    </row>
    <row r="1182" spans="1:5" x14ac:dyDescent="0.35">
      <c r="A1182" t="s">
        <v>83</v>
      </c>
      <c r="B1182" s="4">
        <v>43909</v>
      </c>
      <c r="C1182" s="5">
        <v>10.935</v>
      </c>
      <c r="D1182" s="7">
        <v>4.2900000000000001E-2</v>
      </c>
      <c r="E1182" s="15">
        <f>IFERROR(Tableau1[[#This Row],[der]]/VLOOKUP(Tableau1[[#This Row],[code]],Tableau2[],3,0),"")</f>
        <v>0.81270903010033446</v>
      </c>
    </row>
    <row r="1183" spans="1:5" x14ac:dyDescent="0.35">
      <c r="A1183" t="s">
        <v>83</v>
      </c>
      <c r="B1183" s="4">
        <v>43910</v>
      </c>
      <c r="C1183" s="5">
        <v>11.135</v>
      </c>
      <c r="D1183" s="7">
        <v>1.83E-2</v>
      </c>
      <c r="E1183" s="15">
        <f>IFERROR(Tableau1[[#This Row],[der]]/VLOOKUP(Tableau1[[#This Row],[code]],Tableau2[],3,0),"")</f>
        <v>0.82757339279078412</v>
      </c>
    </row>
    <row r="1184" spans="1:5" x14ac:dyDescent="0.35">
      <c r="A1184" t="s">
        <v>84</v>
      </c>
      <c r="B1184" s="4">
        <v>43906</v>
      </c>
      <c r="C1184" s="5">
        <v>9.9779999999999998</v>
      </c>
      <c r="D1184" s="7">
        <v>-4.8399999999999999E-2</v>
      </c>
      <c r="E1184" s="15">
        <f>IFERROR(Tableau1[[#This Row],[der]]/VLOOKUP(Tableau1[[#This Row],[code]],Tableau2[],3,0),"")</f>
        <v>0.59945929708621204</v>
      </c>
    </row>
    <row r="1185" spans="1:5" x14ac:dyDescent="0.35">
      <c r="A1185" t="s">
        <v>84</v>
      </c>
      <c r="B1185" s="4">
        <v>43907</v>
      </c>
      <c r="C1185" s="5">
        <v>10.305</v>
      </c>
      <c r="D1185" s="7">
        <v>3.2799999999999996E-2</v>
      </c>
      <c r="E1185" s="15">
        <f>IFERROR(Tableau1[[#This Row],[der]]/VLOOKUP(Tableau1[[#This Row],[code]],Tableau2[],3,0),"")</f>
        <v>0.61910483628717328</v>
      </c>
    </row>
    <row r="1186" spans="1:5" x14ac:dyDescent="0.35">
      <c r="A1186" t="s">
        <v>84</v>
      </c>
      <c r="B1186" s="4">
        <v>43908</v>
      </c>
      <c r="C1186" s="5">
        <v>10.3</v>
      </c>
      <c r="D1186" s="7">
        <v>-5.0000000000000001E-4</v>
      </c>
      <c r="E1186" s="15">
        <f>IFERROR(Tableau1[[#This Row],[der]]/VLOOKUP(Tableau1[[#This Row],[code]],Tableau2[],3,0),"")</f>
        <v>0.61880444577951343</v>
      </c>
    </row>
    <row r="1187" spans="1:5" x14ac:dyDescent="0.35">
      <c r="A1187" t="s">
        <v>84</v>
      </c>
      <c r="B1187" s="4">
        <v>43909</v>
      </c>
      <c r="C1187" s="5">
        <v>10.285</v>
      </c>
      <c r="D1187" s="7">
        <v>-1.5E-3</v>
      </c>
      <c r="E1187" s="15">
        <f>IFERROR(Tableau1[[#This Row],[der]]/VLOOKUP(Tableau1[[#This Row],[code]],Tableau2[],3,0),"")</f>
        <v>0.61790327425653346</v>
      </c>
    </row>
    <row r="1188" spans="1:5" x14ac:dyDescent="0.35">
      <c r="A1188" t="s">
        <v>84</v>
      </c>
      <c r="B1188" s="4">
        <v>43910</v>
      </c>
      <c r="C1188" s="5">
        <v>10.404999999999999</v>
      </c>
      <c r="D1188" s="7">
        <v>1.1699999999999999E-2</v>
      </c>
      <c r="E1188" s="15">
        <f>IFERROR(Tableau1[[#This Row],[der]]/VLOOKUP(Tableau1[[#This Row],[code]],Tableau2[],3,0),"")</f>
        <v>0.62511264644037245</v>
      </c>
    </row>
    <row r="1189" spans="1:5" x14ac:dyDescent="0.35">
      <c r="A1189" t="s">
        <v>85</v>
      </c>
      <c r="B1189" s="4">
        <v>43906</v>
      </c>
      <c r="C1189" s="5">
        <v>79.95</v>
      </c>
      <c r="D1189" s="7">
        <v>-5.5E-2</v>
      </c>
      <c r="E1189" s="15">
        <f>IFERROR(Tableau1[[#This Row],[der]]/VLOOKUP(Tableau1[[#This Row],[code]],Tableau2[],3,0),"")</f>
        <v>0.62217898832684826</v>
      </c>
    </row>
    <row r="1190" spans="1:5" x14ac:dyDescent="0.35">
      <c r="A1190" t="s">
        <v>85</v>
      </c>
      <c r="B1190" s="4">
        <v>43907</v>
      </c>
      <c r="C1190" s="5">
        <v>72.7</v>
      </c>
      <c r="D1190" s="7">
        <v>-9.0700000000000003E-2</v>
      </c>
      <c r="E1190" s="15">
        <f>IFERROR(Tableau1[[#This Row],[der]]/VLOOKUP(Tableau1[[#This Row],[code]],Tableau2[],3,0),"")</f>
        <v>0.56575875486381322</v>
      </c>
    </row>
    <row r="1191" spans="1:5" x14ac:dyDescent="0.35">
      <c r="A1191" t="s">
        <v>85</v>
      </c>
      <c r="B1191" s="4">
        <v>43908</v>
      </c>
      <c r="C1191" s="5">
        <v>79.75</v>
      </c>
      <c r="D1191" s="7">
        <v>9.6999999999999989E-2</v>
      </c>
      <c r="E1191" s="15">
        <f>IFERROR(Tableau1[[#This Row],[der]]/VLOOKUP(Tableau1[[#This Row],[code]],Tableau2[],3,0),"")</f>
        <v>0.62062256809338523</v>
      </c>
    </row>
    <row r="1192" spans="1:5" x14ac:dyDescent="0.35">
      <c r="A1192" t="s">
        <v>85</v>
      </c>
      <c r="B1192" s="4">
        <v>43909</v>
      </c>
      <c r="C1192" s="5">
        <v>94.1</v>
      </c>
      <c r="D1192" s="7">
        <v>0.17989999999999998</v>
      </c>
      <c r="E1192" s="15">
        <f>IFERROR(Tableau1[[#This Row],[der]]/VLOOKUP(Tableau1[[#This Row],[code]],Tableau2[],3,0),"")</f>
        <v>0.73229571984435793</v>
      </c>
    </row>
    <row r="1193" spans="1:5" x14ac:dyDescent="0.35">
      <c r="A1193" t="s">
        <v>85</v>
      </c>
      <c r="B1193" s="4">
        <v>43910</v>
      </c>
      <c r="C1193" s="5">
        <v>94.1</v>
      </c>
      <c r="D1193" s="7">
        <v>-9.4999999999999998E-3</v>
      </c>
      <c r="E1193" s="15">
        <f>IFERROR(Tableau1[[#This Row],[der]]/VLOOKUP(Tableau1[[#This Row],[code]],Tableau2[],3,0),"")</f>
        <v>0.73229571984435793</v>
      </c>
    </row>
    <row r="1194" spans="1:5" x14ac:dyDescent="0.35">
      <c r="A1194" t="s">
        <v>86</v>
      </c>
      <c r="B1194" s="4">
        <v>43906</v>
      </c>
      <c r="C1194" s="5">
        <v>5.9219999999999997</v>
      </c>
      <c r="D1194" s="7">
        <v>1.37E-2</v>
      </c>
      <c r="E1194" s="15">
        <f>IFERROR(Tableau1[[#This Row],[der]]/VLOOKUP(Tableau1[[#This Row],[code]],Tableau2[],3,0),"")</f>
        <v>0.37350993377483444</v>
      </c>
    </row>
    <row r="1195" spans="1:5" x14ac:dyDescent="0.35">
      <c r="A1195" t="s">
        <v>86</v>
      </c>
      <c r="B1195" s="4">
        <v>43907</v>
      </c>
      <c r="C1195" s="5">
        <v>5.4420000000000002</v>
      </c>
      <c r="D1195" s="7">
        <v>-8.1099999999999992E-2</v>
      </c>
      <c r="E1195" s="15">
        <f>IFERROR(Tableau1[[#This Row],[der]]/VLOOKUP(Tableau1[[#This Row],[code]],Tableau2[],3,0),"")</f>
        <v>0.34323557237464525</v>
      </c>
    </row>
    <row r="1196" spans="1:5" x14ac:dyDescent="0.35">
      <c r="A1196" t="s">
        <v>86</v>
      </c>
      <c r="B1196" s="4">
        <v>43908</v>
      </c>
      <c r="C1196" s="5">
        <v>4.9119999999999999</v>
      </c>
      <c r="D1196" s="7">
        <v>-9.74E-2</v>
      </c>
      <c r="E1196" s="15">
        <f>IFERROR(Tableau1[[#This Row],[der]]/VLOOKUP(Tableau1[[#This Row],[code]],Tableau2[],3,0),"")</f>
        <v>0.30980763166193631</v>
      </c>
    </row>
    <row r="1197" spans="1:5" x14ac:dyDescent="0.35">
      <c r="A1197" t="s">
        <v>86</v>
      </c>
      <c r="B1197" s="4">
        <v>43909</v>
      </c>
      <c r="C1197" s="5">
        <v>4.6879999999999997</v>
      </c>
      <c r="D1197" s="7">
        <v>-4.5599999999999995E-2</v>
      </c>
      <c r="E1197" s="15">
        <f>IFERROR(Tableau1[[#This Row],[der]]/VLOOKUP(Tableau1[[#This Row],[code]],Tableau2[],3,0),"")</f>
        <v>0.29567959634184798</v>
      </c>
    </row>
    <row r="1198" spans="1:5" x14ac:dyDescent="0.35">
      <c r="A1198" t="s">
        <v>86</v>
      </c>
      <c r="B1198" s="4">
        <v>43910</v>
      </c>
      <c r="C1198" s="5">
        <v>6.1779999999999999</v>
      </c>
      <c r="D1198" s="7">
        <v>0.31780000000000003</v>
      </c>
      <c r="E1198" s="15">
        <f>IFERROR(Tableau1[[#This Row],[der]]/VLOOKUP(Tableau1[[#This Row],[code]],Tableau2[],3,0),"")</f>
        <v>0.38965625985493535</v>
      </c>
    </row>
    <row r="1199" spans="1:5" x14ac:dyDescent="0.35">
      <c r="A1199" t="s">
        <v>87</v>
      </c>
      <c r="B1199" s="4">
        <v>43906</v>
      </c>
      <c r="C1199" s="5">
        <v>65.819999999999993</v>
      </c>
      <c r="D1199" s="7">
        <v>-9.7899999999999987E-2</v>
      </c>
      <c r="E1199" s="15">
        <f>IFERROR(Tableau1[[#This Row],[der]]/VLOOKUP(Tableau1[[#This Row],[code]],Tableau2[],3,0),"")</f>
        <v>0.68834971763229436</v>
      </c>
    </row>
    <row r="1200" spans="1:5" x14ac:dyDescent="0.35">
      <c r="A1200" t="s">
        <v>87</v>
      </c>
      <c r="B1200" s="4">
        <v>43907</v>
      </c>
      <c r="C1200" s="5">
        <v>62.16</v>
      </c>
      <c r="D1200" s="7">
        <v>-5.5599999999999997E-2</v>
      </c>
      <c r="E1200" s="15">
        <f>IFERROR(Tableau1[[#This Row],[der]]/VLOOKUP(Tableau1[[#This Row],[code]],Tableau2[],3,0),"")</f>
        <v>0.65007320644216682</v>
      </c>
    </row>
    <row r="1201" spans="1:5" x14ac:dyDescent="0.35">
      <c r="A1201" t="s">
        <v>87</v>
      </c>
      <c r="B1201" s="4">
        <v>43908</v>
      </c>
      <c r="C1201" s="5">
        <v>55.16</v>
      </c>
      <c r="D1201" s="7">
        <v>-0.11259999999999999</v>
      </c>
      <c r="E1201" s="15">
        <f>IFERROR(Tableau1[[#This Row],[der]]/VLOOKUP(Tableau1[[#This Row],[code]],Tableau2[],3,0),"")</f>
        <v>0.57686676427525618</v>
      </c>
    </row>
    <row r="1202" spans="1:5" x14ac:dyDescent="0.35">
      <c r="A1202" t="s">
        <v>87</v>
      </c>
      <c r="B1202" s="4">
        <v>43909</v>
      </c>
      <c r="C1202" s="5">
        <v>58.22</v>
      </c>
      <c r="D1202" s="7">
        <v>5.5500000000000001E-2</v>
      </c>
      <c r="E1202" s="15">
        <f>IFERROR(Tableau1[[#This Row],[der]]/VLOOKUP(Tableau1[[#This Row],[code]],Tableau2[],3,0),"")</f>
        <v>0.60886843756536291</v>
      </c>
    </row>
    <row r="1203" spans="1:5" x14ac:dyDescent="0.35">
      <c r="A1203" t="s">
        <v>87</v>
      </c>
      <c r="B1203" s="4">
        <v>43910</v>
      </c>
      <c r="C1203" s="5">
        <v>64.66</v>
      </c>
      <c r="D1203" s="7">
        <v>0.1106</v>
      </c>
      <c r="E1203" s="15">
        <f>IFERROR(Tableau1[[#This Row],[der]]/VLOOKUP(Tableau1[[#This Row],[code]],Tableau2[],3,0),"")</f>
        <v>0.67621836435892069</v>
      </c>
    </row>
    <row r="1204" spans="1:5" x14ac:dyDescent="0.35">
      <c r="A1204" t="s">
        <v>1</v>
      </c>
      <c r="B1204" s="4">
        <v>43909</v>
      </c>
      <c r="C1204" s="5">
        <v>3855.5</v>
      </c>
      <c r="D1204" s="7">
        <v>2.6800000000000001E-2</v>
      </c>
      <c r="E1204" s="15">
        <f>IFERROR(Tableau1[[#This Row],[der]]/VLOOKUP(Tableau1[[#This Row],[code]],Tableau2[],3,0),"")</f>
        <v>0.63088669402608966</v>
      </c>
    </row>
    <row r="1205" spans="1:5" x14ac:dyDescent="0.35">
      <c r="A1205" t="s">
        <v>1</v>
      </c>
      <c r="B1205" s="4">
        <v>43910</v>
      </c>
      <c r="C1205" s="5">
        <v>4048.8</v>
      </c>
      <c r="D1205" s="7">
        <v>5.0099999999999999E-2</v>
      </c>
      <c r="E1205" s="15">
        <f>IFERROR(Tableau1[[#This Row],[der]]/VLOOKUP(Tableau1[[#This Row],[code]],Tableau2[],3,0),"")</f>
        <v>0.66251693600644068</v>
      </c>
    </row>
    <row r="1206" spans="1:5" x14ac:dyDescent="0.35">
      <c r="A1206" t="s">
        <v>1</v>
      </c>
      <c r="B1206" s="4">
        <v>43913</v>
      </c>
      <c r="C1206" s="5">
        <v>3914.31</v>
      </c>
      <c r="D1206" s="7">
        <v>-3.32E-2</v>
      </c>
      <c r="E1206" s="15">
        <f>IFERROR(Tableau1[[#This Row],[der]]/VLOOKUP(Tableau1[[#This Row],[code]],Tableau2[],3,0),"")</f>
        <v>0.6405099456084199</v>
      </c>
    </row>
    <row r="1207" spans="1:5" x14ac:dyDescent="0.35">
      <c r="A1207" t="s">
        <v>1</v>
      </c>
      <c r="B1207" s="4">
        <v>43914</v>
      </c>
      <c r="C1207" s="5">
        <v>4242.7</v>
      </c>
      <c r="D1207" s="7">
        <v>8.3900000000000002E-2</v>
      </c>
      <c r="E1207" s="15">
        <f>IFERROR(Tableau1[[#This Row],[der]]/VLOOKUP(Tableau1[[#This Row],[code]],Tableau2[],3,0),"")</f>
        <v>0.69424535773427321</v>
      </c>
    </row>
    <row r="1208" spans="1:5" x14ac:dyDescent="0.35">
      <c r="A1208" t="s">
        <v>1</v>
      </c>
      <c r="B1208" s="4">
        <v>43915</v>
      </c>
      <c r="C1208" s="5">
        <v>4432.3</v>
      </c>
      <c r="D1208" s="7">
        <v>4.4699999999999997E-2</v>
      </c>
      <c r="E1208" s="15">
        <f>IFERROR(Tableau1[[#This Row],[der]]/VLOOKUP(Tableau1[[#This Row],[code]],Tableau2[],3,0),"")</f>
        <v>0.72527015793848715</v>
      </c>
    </row>
    <row r="1209" spans="1:5" x14ac:dyDescent="0.35">
      <c r="A1209" t="s">
        <v>3</v>
      </c>
      <c r="B1209" s="4">
        <v>43909</v>
      </c>
      <c r="C1209" s="5">
        <v>8647.9500000000007</v>
      </c>
      <c r="D1209" s="7">
        <v>2.4399999999999998E-2</v>
      </c>
      <c r="E1209" s="15">
        <f>IFERROR(Tableau1[[#This Row],[der]]/VLOOKUP(Tableau1[[#This Row],[code]],Tableau2[],3,0),"")</f>
        <v>0.6273026194097896</v>
      </c>
    </row>
    <row r="1210" spans="1:5" x14ac:dyDescent="0.35">
      <c r="A1210" t="s">
        <v>3</v>
      </c>
      <c r="B1210" s="4">
        <v>43910</v>
      </c>
      <c r="C1210" s="5">
        <v>8870.25</v>
      </c>
      <c r="D1210" s="7">
        <v>3.0200000000000001E-2</v>
      </c>
      <c r="E1210" s="15">
        <f>IFERROR(Tableau1[[#This Row],[der]]/VLOOKUP(Tableau1[[#This Row],[code]],Tableau2[],3,0),"")</f>
        <v>0.64342775569004051</v>
      </c>
    </row>
    <row r="1211" spans="1:5" x14ac:dyDescent="0.35">
      <c r="A1211" t="s">
        <v>3</v>
      </c>
      <c r="B1211" s="4">
        <v>43913</v>
      </c>
      <c r="C1211" s="5">
        <v>8729.48</v>
      </c>
      <c r="D1211" s="7">
        <v>-2.23E-2</v>
      </c>
      <c r="E1211" s="15">
        <f>IFERROR(Tableau1[[#This Row],[der]]/VLOOKUP(Tableau1[[#This Row],[code]],Tableau2[],3,0),"")</f>
        <v>0.63321662013371605</v>
      </c>
    </row>
    <row r="1212" spans="1:5" x14ac:dyDescent="0.35">
      <c r="A1212" t="s">
        <v>3</v>
      </c>
      <c r="B1212" s="4">
        <v>43914</v>
      </c>
      <c r="C1212" s="5">
        <v>9624.77</v>
      </c>
      <c r="D1212" s="7">
        <v>0.1011</v>
      </c>
      <c r="E1212" s="15">
        <f>IFERROR(Tableau1[[#This Row],[der]]/VLOOKUP(Tableau1[[#This Row],[code]],Tableau2[],3,0),"")</f>
        <v>0.69815892000031921</v>
      </c>
    </row>
    <row r="1213" spans="1:5" x14ac:dyDescent="0.35">
      <c r="A1213" t="s">
        <v>3</v>
      </c>
      <c r="B1213" s="4">
        <v>43915</v>
      </c>
      <c r="C1213" s="5">
        <v>9826.51</v>
      </c>
      <c r="D1213" s="7">
        <v>1.3000000000000001E-2</v>
      </c>
      <c r="E1213" s="15">
        <f>IFERROR(Tableau1[[#This Row],[der]]/VLOOKUP(Tableau1[[#This Row],[code]],Tableau2[],3,0),"")</f>
        <v>0.71279268065339085</v>
      </c>
    </row>
    <row r="1214" spans="1:5" x14ac:dyDescent="0.35">
      <c r="A1214" t="s">
        <v>6</v>
      </c>
      <c r="B1214" s="4">
        <v>43909</v>
      </c>
      <c r="C1214" s="5">
        <v>5151.6099999999997</v>
      </c>
      <c r="D1214" s="7">
        <v>1.3999999999999999E-2</v>
      </c>
      <c r="E1214" s="15">
        <f>IFERROR(Tableau1[[#This Row],[der]]/VLOOKUP(Tableau1[[#This Row],[code]],Tableau2[],3,0),"")</f>
        <v>0.69084030886332604</v>
      </c>
    </row>
    <row r="1215" spans="1:5" x14ac:dyDescent="0.35">
      <c r="A1215" t="s">
        <v>6</v>
      </c>
      <c r="B1215" s="4">
        <v>43910</v>
      </c>
      <c r="C1215" s="5">
        <v>5190.78</v>
      </c>
      <c r="D1215" s="7">
        <v>7.6E-3</v>
      </c>
      <c r="E1215" s="15">
        <f>IFERROR(Tableau1[[#This Row],[der]]/VLOOKUP(Tableau1[[#This Row],[code]],Tableau2[],3,0),"")</f>
        <v>0.69609307739552795</v>
      </c>
    </row>
    <row r="1216" spans="1:5" x14ac:dyDescent="0.35">
      <c r="A1216" t="s">
        <v>6</v>
      </c>
      <c r="B1216" s="4">
        <v>43913</v>
      </c>
      <c r="C1216" s="5">
        <v>4993.8900000000003</v>
      </c>
      <c r="D1216" s="7">
        <v>-3.7900000000000003E-2</v>
      </c>
      <c r="E1216" s="15">
        <f>IFERROR(Tableau1[[#This Row],[der]]/VLOOKUP(Tableau1[[#This Row],[code]],Tableau2[],3,0),"")</f>
        <v>0.66968976883527198</v>
      </c>
    </row>
    <row r="1217" spans="1:5" x14ac:dyDescent="0.35">
      <c r="A1217" t="s">
        <v>6</v>
      </c>
      <c r="B1217" s="4">
        <v>43914</v>
      </c>
      <c r="C1217" s="5">
        <v>5446.01</v>
      </c>
      <c r="D1217" s="7">
        <v>9.0500000000000011E-2</v>
      </c>
      <c r="E1217" s="15">
        <f>IFERROR(Tableau1[[#This Row],[der]]/VLOOKUP(Tableau1[[#This Row],[code]],Tableau2[],3,0),"")</f>
        <v>0.73031988649621427</v>
      </c>
    </row>
    <row r="1218" spans="1:5" x14ac:dyDescent="0.35">
      <c r="A1218" t="s">
        <v>6</v>
      </c>
      <c r="B1218" s="4">
        <v>43915</v>
      </c>
      <c r="C1218" s="5">
        <v>5688.2</v>
      </c>
      <c r="D1218" s="7">
        <v>4.4500000000000005E-2</v>
      </c>
      <c r="E1218" s="15">
        <f>IFERROR(Tableau1[[#This Row],[der]]/VLOOKUP(Tableau1[[#This Row],[code]],Tableau2[],3,0),"")</f>
        <v>0.76279800778326989</v>
      </c>
    </row>
    <row r="1219" spans="1:5" x14ac:dyDescent="0.35">
      <c r="A1219" t="s">
        <v>14</v>
      </c>
      <c r="B1219" s="4">
        <v>43716</v>
      </c>
      <c r="C1219" s="5">
        <v>2461.4299999999998</v>
      </c>
      <c r="D1219" s="7">
        <v>-1.5E-3</v>
      </c>
      <c r="E1219" s="15" t="str">
        <f>IFERROR(Tableau1[[#This Row],[der]]/VLOOKUP(Tableau1[[#This Row],[code]],Tableau2[],3,0),"")</f>
        <v/>
      </c>
    </row>
    <row r="1220" spans="1:5" x14ac:dyDescent="0.35">
      <c r="A1220" t="s">
        <v>17</v>
      </c>
      <c r="B1220" s="4">
        <v>43909</v>
      </c>
      <c r="C1220" s="5">
        <v>20087.189999999999</v>
      </c>
      <c r="D1220" s="7">
        <v>9.4999999999999998E-3</v>
      </c>
      <c r="E1220" s="15">
        <f>IFERROR(Tableau1[[#This Row],[der]]/VLOOKUP(Tableau1[[#This Row],[code]],Tableau2[],3,0),"")</f>
        <v>0.68444764435636729</v>
      </c>
    </row>
    <row r="1221" spans="1:5" x14ac:dyDescent="0.35">
      <c r="A1221" t="s">
        <v>17</v>
      </c>
      <c r="B1221" s="4">
        <v>43910</v>
      </c>
      <c r="C1221" s="5">
        <v>19173.98</v>
      </c>
      <c r="D1221" s="7">
        <v>-4.5499999999999999E-2</v>
      </c>
      <c r="E1221" s="15">
        <f>IFERROR(Tableau1[[#This Row],[der]]/VLOOKUP(Tableau1[[#This Row],[code]],Tableau2[],3,0),"")</f>
        <v>0.65333107537371338</v>
      </c>
    </row>
    <row r="1222" spans="1:5" x14ac:dyDescent="0.35">
      <c r="A1222" t="s">
        <v>17</v>
      </c>
      <c r="B1222" s="4">
        <v>43913</v>
      </c>
      <c r="C1222" s="5">
        <v>18591.93</v>
      </c>
      <c r="D1222" s="7">
        <v>-3.04E-2</v>
      </c>
      <c r="E1222" s="15">
        <f>IFERROR(Tableau1[[#This Row],[der]]/VLOOKUP(Tableau1[[#This Row],[code]],Tableau2[],3,0),"")</f>
        <v>0.63349839835927657</v>
      </c>
    </row>
    <row r="1223" spans="1:5" x14ac:dyDescent="0.35">
      <c r="A1223" t="s">
        <v>17</v>
      </c>
      <c r="B1223" s="4">
        <v>43914</v>
      </c>
      <c r="C1223" s="5">
        <v>20704.91</v>
      </c>
      <c r="D1223" s="7">
        <v>7.980000000000001E-2</v>
      </c>
      <c r="E1223" s="15">
        <f>IFERROR(Tableau1[[#This Row],[der]]/VLOOKUP(Tableau1[[#This Row],[code]],Tableau2[],3,0),"")</f>
        <v>0.70549573514815134</v>
      </c>
    </row>
    <row r="1224" spans="1:5" x14ac:dyDescent="0.35">
      <c r="A1224" t="s">
        <v>17</v>
      </c>
      <c r="B1224" s="4">
        <v>43915</v>
      </c>
      <c r="C1224" s="5">
        <v>21200.55</v>
      </c>
      <c r="D1224" s="7">
        <v>2.3900000000000001E-2</v>
      </c>
      <c r="E1224" s="15">
        <f>IFERROR(Tableau1[[#This Row],[der]]/VLOOKUP(Tableau1[[#This Row],[code]],Tableau2[],3,0),"")</f>
        <v>0.72238409187942088</v>
      </c>
    </row>
    <row r="1225" spans="1:5" x14ac:dyDescent="0.35">
      <c r="A1225" t="s">
        <v>20</v>
      </c>
      <c r="B1225" s="4">
        <v>43909</v>
      </c>
      <c r="C1225" s="5">
        <v>7150.5780000000004</v>
      </c>
      <c r="D1225" s="7">
        <v>2.3E-2</v>
      </c>
      <c r="E1225" s="15">
        <f>IFERROR(Tableau1[[#This Row],[der]]/VLOOKUP(Tableau1[[#This Row],[code]],Tableau2[],3,0),"")</f>
        <v>0.72837393222901081</v>
      </c>
    </row>
    <row r="1226" spans="1:5" x14ac:dyDescent="0.35">
      <c r="A1226" t="s">
        <v>20</v>
      </c>
      <c r="B1226" s="4">
        <v>43910</v>
      </c>
      <c r="C1226" s="5">
        <v>6879.5169999999998</v>
      </c>
      <c r="D1226" s="7">
        <v>-3.7900000000000003E-2</v>
      </c>
      <c r="E1226" s="15">
        <f>IFERROR(Tableau1[[#This Row],[der]]/VLOOKUP(Tableau1[[#This Row],[code]],Tableau2[],3,0),"")</f>
        <v>0.70076305008159157</v>
      </c>
    </row>
    <row r="1227" spans="1:5" x14ac:dyDescent="0.35">
      <c r="A1227" t="s">
        <v>20</v>
      </c>
      <c r="B1227" s="4">
        <v>43913</v>
      </c>
      <c r="C1227" s="5">
        <v>6860.674</v>
      </c>
      <c r="D1227" s="7">
        <v>-2.7000000000000001E-3</v>
      </c>
      <c r="E1227" s="15">
        <f>IFERROR(Tableau1[[#This Row],[der]]/VLOOKUP(Tableau1[[#This Row],[code]],Tableau2[],3,0),"")</f>
        <v>0.69884365978824869</v>
      </c>
    </row>
    <row r="1228" spans="1:5" x14ac:dyDescent="0.35">
      <c r="A1228" t="s">
        <v>20</v>
      </c>
      <c r="B1228" s="4">
        <v>43914</v>
      </c>
      <c r="C1228" s="5">
        <v>7417.857</v>
      </c>
      <c r="D1228" s="7">
        <v>8.1199999999999994E-2</v>
      </c>
      <c r="E1228" s="15">
        <f>IFERROR(Tableau1[[#This Row],[der]]/VLOOKUP(Tableau1[[#This Row],[code]],Tableau2[],3,0),"")</f>
        <v>0.75559957136367062</v>
      </c>
    </row>
    <row r="1229" spans="1:5" x14ac:dyDescent="0.35">
      <c r="A1229" t="s">
        <v>20</v>
      </c>
      <c r="B1229" s="4">
        <v>43915</v>
      </c>
      <c r="C1229" s="5">
        <v>7384.2950000000001</v>
      </c>
      <c r="D1229" s="7">
        <v>-4.5000000000000005E-3</v>
      </c>
      <c r="E1229" s="15">
        <f>IFERROR(Tableau1[[#This Row],[der]]/VLOOKUP(Tableau1[[#This Row],[code]],Tableau2[],3,0),"")</f>
        <v>0.75218087067773021</v>
      </c>
    </row>
    <row r="1230" spans="1:5" x14ac:dyDescent="0.35">
      <c r="A1230" t="s">
        <v>23</v>
      </c>
      <c r="B1230" s="4">
        <v>43908</v>
      </c>
      <c r="C1230" s="5">
        <v>16726.55</v>
      </c>
      <c r="D1230" s="7">
        <v>-1.6799999999999999E-2</v>
      </c>
      <c r="E1230" s="15">
        <f>IFERROR(Tableau1[[#This Row],[der]]/VLOOKUP(Tableau1[[#This Row],[code]],Tableau2[],3,0),"")</f>
        <v>0.7147884464994636</v>
      </c>
    </row>
    <row r="1231" spans="1:5" x14ac:dyDescent="0.35">
      <c r="A1231" t="s">
        <v>23</v>
      </c>
      <c r="B1231" s="4">
        <v>43909</v>
      </c>
      <c r="C1231" s="5">
        <v>16552.830000000002</v>
      </c>
      <c r="D1231" s="7">
        <v>-1.04E-2</v>
      </c>
      <c r="E1231" s="15">
        <f>IFERROR(Tableau1[[#This Row],[der]]/VLOOKUP(Tableau1[[#This Row],[code]],Tableau2[],3,0),"")</f>
        <v>0.7073647369523135</v>
      </c>
    </row>
    <row r="1232" spans="1:5" x14ac:dyDescent="0.35">
      <c r="A1232" t="s">
        <v>23</v>
      </c>
      <c r="B1232" s="4">
        <v>43913</v>
      </c>
      <c r="C1232" s="5">
        <v>16887.78</v>
      </c>
      <c r="D1232" s="7">
        <v>2.0199999999999999E-2</v>
      </c>
      <c r="E1232" s="15">
        <f>IFERROR(Tableau1[[#This Row],[der]]/VLOOKUP(Tableau1[[#This Row],[code]],Tableau2[],3,0),"")</f>
        <v>0.72167841132957555</v>
      </c>
    </row>
    <row r="1233" spans="1:5" x14ac:dyDescent="0.35">
      <c r="A1233" t="s">
        <v>23</v>
      </c>
      <c r="B1233" s="4">
        <v>43914</v>
      </c>
      <c r="C1233" s="5">
        <v>18092.349999999999</v>
      </c>
      <c r="D1233" s="7">
        <v>7.1300000000000002E-2</v>
      </c>
      <c r="E1233" s="15">
        <f>IFERROR(Tableau1[[#This Row],[der]]/VLOOKUP(Tableau1[[#This Row],[code]],Tableau2[],3,0),"")</f>
        <v>0.77315422188225125</v>
      </c>
    </row>
    <row r="1234" spans="1:5" x14ac:dyDescent="0.35">
      <c r="A1234" t="s">
        <v>23</v>
      </c>
      <c r="B1234" s="4">
        <v>43915</v>
      </c>
      <c r="C1234" s="5">
        <v>19546.63</v>
      </c>
      <c r="D1234" s="7">
        <v>0</v>
      </c>
      <c r="E1234" s="15">
        <f>IFERROR(Tableau1[[#This Row],[der]]/VLOOKUP(Tableau1[[#This Row],[code]],Tableau2[],3,0),"")</f>
        <v>0.83530108073690101</v>
      </c>
    </row>
    <row r="1235" spans="1:5" x14ac:dyDescent="0.35">
      <c r="A1235" t="s">
        <v>26</v>
      </c>
      <c r="B1235" s="4">
        <v>43908</v>
      </c>
      <c r="C1235" s="5">
        <v>22291.82</v>
      </c>
      <c r="D1235" s="7">
        <v>-4.1799999999999997E-2</v>
      </c>
      <c r="E1235" s="15">
        <f>IFERROR(Tableau1[[#This Row],[der]]/VLOOKUP(Tableau1[[#This Row],[code]],Tableau2[],3,0),"")</f>
        <v>0.80604473345745431</v>
      </c>
    </row>
    <row r="1236" spans="1:5" x14ac:dyDescent="0.35">
      <c r="A1236" t="s">
        <v>26</v>
      </c>
      <c r="B1236" s="4">
        <v>43909</v>
      </c>
      <c r="C1236" s="5">
        <v>21709.13</v>
      </c>
      <c r="D1236" s="7">
        <v>-2.6099999999999998E-2</v>
      </c>
      <c r="E1236" s="15">
        <f>IFERROR(Tableau1[[#This Row],[der]]/VLOOKUP(Tableau1[[#This Row],[code]],Tableau2[],3,0),"")</f>
        <v>0.78497538130324152</v>
      </c>
    </row>
    <row r="1237" spans="1:5" x14ac:dyDescent="0.35">
      <c r="A1237" t="s">
        <v>26</v>
      </c>
      <c r="B1237" s="4">
        <v>43910</v>
      </c>
      <c r="C1237" s="5">
        <v>22805.07</v>
      </c>
      <c r="D1237" s="7">
        <v>5.0499999999999996E-2</v>
      </c>
      <c r="E1237" s="15">
        <f>IFERROR(Tableau1[[#This Row],[der]]/VLOOKUP(Tableau1[[#This Row],[code]],Tableau2[],3,0),"")</f>
        <v>0.82460322080604398</v>
      </c>
    </row>
    <row r="1238" spans="1:5" x14ac:dyDescent="0.35">
      <c r="A1238" t="s">
        <v>26</v>
      </c>
      <c r="B1238" s="4">
        <v>43913</v>
      </c>
      <c r="C1238" s="5">
        <v>21696.13</v>
      </c>
      <c r="D1238" s="7">
        <v>-4.8600000000000004E-2</v>
      </c>
      <c r="E1238" s="15">
        <f>IFERROR(Tableau1[[#This Row],[der]]/VLOOKUP(Tableau1[[#This Row],[code]],Tableau2[],3,0),"")</f>
        <v>0.78450531732753448</v>
      </c>
    </row>
    <row r="1239" spans="1:5" x14ac:dyDescent="0.35">
      <c r="A1239" t="s">
        <v>26</v>
      </c>
      <c r="B1239" s="4">
        <v>43914</v>
      </c>
      <c r="C1239" s="5">
        <v>22663.49</v>
      </c>
      <c r="D1239" s="7">
        <v>4.4600000000000001E-2</v>
      </c>
      <c r="E1239" s="15">
        <f>IFERROR(Tableau1[[#This Row],[der]]/VLOOKUP(Tableau1[[#This Row],[code]],Tableau2[],3,0),"")</f>
        <v>0.81948386252292016</v>
      </c>
    </row>
    <row r="1240" spans="1:5" x14ac:dyDescent="0.35">
      <c r="A1240" t="s">
        <v>26</v>
      </c>
      <c r="B1240" s="4">
        <v>43915</v>
      </c>
      <c r="C1240" s="5">
        <v>23527.19</v>
      </c>
      <c r="D1240" s="7">
        <v>0</v>
      </c>
      <c r="E1240" s="15">
        <f>IFERROR(Tableau1[[#This Row],[der]]/VLOOKUP(Tableau1[[#This Row],[code]],Tableau2[],3,0),"")</f>
        <v>0.85071418989355208</v>
      </c>
    </row>
    <row r="1241" spans="1:5" x14ac:dyDescent="0.35">
      <c r="A1241" t="s">
        <v>29</v>
      </c>
      <c r="B1241" s="4">
        <v>43908</v>
      </c>
      <c r="C1241" s="5">
        <v>28869.51</v>
      </c>
      <c r="D1241" s="7">
        <v>-5.5899999999999998E-2</v>
      </c>
      <c r="E1241" s="15">
        <f>IFERROR(Tableau1[[#This Row],[der]]/VLOOKUP(Tableau1[[#This Row],[code]],Tableau2[],3,0),"")</f>
        <v>0.69863054473295738</v>
      </c>
    </row>
    <row r="1242" spans="1:5" x14ac:dyDescent="0.35">
      <c r="A1242" t="s">
        <v>29</v>
      </c>
      <c r="B1242" s="4">
        <v>43909</v>
      </c>
      <c r="C1242" s="5">
        <v>28288.23</v>
      </c>
      <c r="D1242" s="7">
        <v>-2.0099999999999996E-2</v>
      </c>
      <c r="E1242" s="15">
        <f>IFERROR(Tableau1[[#This Row],[der]]/VLOOKUP(Tableau1[[#This Row],[code]],Tableau2[],3,0),"")</f>
        <v>0.68456380224088276</v>
      </c>
    </row>
    <row r="1243" spans="1:5" x14ac:dyDescent="0.35">
      <c r="A1243" t="s">
        <v>29</v>
      </c>
      <c r="B1243" s="4">
        <v>43910</v>
      </c>
      <c r="C1243" s="5">
        <v>29915.96</v>
      </c>
      <c r="D1243" s="7">
        <v>5.7500000000000002E-2</v>
      </c>
      <c r="E1243" s="15">
        <f>IFERROR(Tableau1[[#This Row],[der]]/VLOOKUP(Tableau1[[#This Row],[code]],Tableau2[],3,0),"")</f>
        <v>0.72395421436004159</v>
      </c>
    </row>
    <row r="1244" spans="1:5" x14ac:dyDescent="0.35">
      <c r="A1244" t="s">
        <v>29</v>
      </c>
      <c r="B1244" s="4">
        <v>43913</v>
      </c>
      <c r="C1244" s="5">
        <v>25981.24</v>
      </c>
      <c r="D1244" s="7">
        <v>-0.13150000000000001</v>
      </c>
      <c r="E1244" s="15">
        <f>IFERROR(Tableau1[[#This Row],[der]]/VLOOKUP(Tableau1[[#This Row],[code]],Tableau2[],3,0),"")</f>
        <v>0.6287355709895216</v>
      </c>
    </row>
    <row r="1245" spans="1:5" x14ac:dyDescent="0.35">
      <c r="A1245" t="s">
        <v>29</v>
      </c>
      <c r="B1245" s="4">
        <v>43914</v>
      </c>
      <c r="C1245" s="5">
        <v>26674.03</v>
      </c>
      <c r="D1245" s="7">
        <v>2.6699999999999998E-2</v>
      </c>
      <c r="E1245" s="15">
        <f>IFERROR(Tableau1[[#This Row],[der]]/VLOOKUP(Tableau1[[#This Row],[code]],Tableau2[],3,0),"")</f>
        <v>0.64550081068654253</v>
      </c>
    </row>
    <row r="1246" spans="1:5" x14ac:dyDescent="0.35">
      <c r="A1246" t="s">
        <v>29</v>
      </c>
      <c r="B1246" s="4">
        <v>43915</v>
      </c>
      <c r="C1246" s="5">
        <v>28535.78</v>
      </c>
      <c r="D1246" s="7">
        <v>0</v>
      </c>
      <c r="E1246" s="15">
        <f>IFERROR(Tableau1[[#This Row],[der]]/VLOOKUP(Tableau1[[#This Row],[code]],Tableau2[],3,0),"")</f>
        <v>0.69055441279674756</v>
      </c>
    </row>
    <row r="1247" spans="1:5" x14ac:dyDescent="0.35">
      <c r="A1247" t="s">
        <v>88</v>
      </c>
      <c r="B1247" s="4">
        <v>43908</v>
      </c>
      <c r="C1247" s="5">
        <v>1.091</v>
      </c>
      <c r="D1247" s="7">
        <v>-9.7999999999999997E-3</v>
      </c>
      <c r="E1247" s="15">
        <f>IFERROR(Tableau1[[#This Row],[der]]/VLOOKUP(Tableau1[[#This Row],[code]],Tableau2[],3,0),"")</f>
        <v>1.0092506938020351</v>
      </c>
    </row>
    <row r="1248" spans="1:5" x14ac:dyDescent="0.35">
      <c r="A1248" t="s">
        <v>88</v>
      </c>
      <c r="B1248" s="4">
        <v>43909</v>
      </c>
      <c r="C1248" s="5">
        <v>1.0660000000000001</v>
      </c>
      <c r="D1248" s="7">
        <v>-2.4500000000000001E-2</v>
      </c>
      <c r="E1248" s="15">
        <f>IFERROR(Tableau1[[#This Row],[der]]/VLOOKUP(Tableau1[[#This Row],[code]],Tableau2[],3,0),"")</f>
        <v>0.98612395929694741</v>
      </c>
    </row>
    <row r="1249" spans="1:5" x14ac:dyDescent="0.35">
      <c r="A1249" t="s">
        <v>88</v>
      </c>
      <c r="B1249" s="4">
        <v>43910</v>
      </c>
      <c r="C1249" s="5">
        <v>1.0760000000000001</v>
      </c>
      <c r="D1249" s="7">
        <v>9.1999999999999998E-3</v>
      </c>
      <c r="E1249" s="15">
        <f>IFERROR(Tableau1[[#This Row],[der]]/VLOOKUP(Tableau1[[#This Row],[code]],Tableau2[],3,0),"")</f>
        <v>0.99537465309898254</v>
      </c>
    </row>
    <row r="1250" spans="1:5" x14ac:dyDescent="0.35">
      <c r="A1250" t="s">
        <v>88</v>
      </c>
      <c r="B1250" s="4">
        <v>43913</v>
      </c>
      <c r="C1250" s="5">
        <v>1.073</v>
      </c>
      <c r="D1250" s="7">
        <v>-3.3E-3</v>
      </c>
      <c r="E1250" s="15">
        <f>IFERROR(Tableau1[[#This Row],[der]]/VLOOKUP(Tableau1[[#This Row],[code]],Tableau2[],3,0),"")</f>
        <v>0.99259944495837182</v>
      </c>
    </row>
    <row r="1251" spans="1:5" x14ac:dyDescent="0.35">
      <c r="A1251" t="s">
        <v>88</v>
      </c>
      <c r="B1251" s="4">
        <v>43914</v>
      </c>
      <c r="C1251" s="5">
        <v>1.081</v>
      </c>
      <c r="D1251" s="7">
        <v>7.4000000000000003E-3</v>
      </c>
      <c r="E1251" s="15">
        <f>IFERROR(Tableau1[[#This Row],[der]]/VLOOKUP(Tableau1[[#This Row],[code]],Tableau2[],3,0),"")</f>
        <v>1</v>
      </c>
    </row>
    <row r="1252" spans="1:5" x14ac:dyDescent="0.35">
      <c r="A1252" t="s">
        <v>88</v>
      </c>
      <c r="B1252" s="4">
        <v>43915</v>
      </c>
      <c r="C1252" s="5">
        <v>1.089</v>
      </c>
      <c r="D1252" s="7">
        <v>6.9999999999999993E-3</v>
      </c>
      <c r="E1252" s="15">
        <f>IFERROR(Tableau1[[#This Row],[der]]/VLOOKUP(Tableau1[[#This Row],[code]],Tableau2[],3,0),"")</f>
        <v>1.0074005550416281</v>
      </c>
    </row>
    <row r="1253" spans="1:5" x14ac:dyDescent="0.35">
      <c r="A1253" t="s">
        <v>88</v>
      </c>
      <c r="B1253" s="4">
        <v>43916</v>
      </c>
      <c r="C1253" s="5">
        <v>1.091</v>
      </c>
      <c r="D1253" s="7">
        <v>3.3E-3</v>
      </c>
      <c r="E1253" s="15">
        <f>IFERROR(Tableau1[[#This Row],[der]]/VLOOKUP(Tableau1[[#This Row],[code]],Tableau2[],3,0),"")</f>
        <v>1.0092506938020351</v>
      </c>
    </row>
    <row r="1254" spans="1:5" x14ac:dyDescent="0.35">
      <c r="A1254" t="s">
        <v>89</v>
      </c>
      <c r="B1254" s="4">
        <v>43908</v>
      </c>
      <c r="C1254" s="5">
        <v>0.93899999999999995</v>
      </c>
      <c r="D1254" s="7">
        <v>2.9600000000000001E-2</v>
      </c>
      <c r="E1254" s="15">
        <f>IFERROR(Tableau1[[#This Row],[der]]/VLOOKUP(Tableau1[[#This Row],[code]],Tableau2[],3,0),"")</f>
        <v>1.1232057416267942</v>
      </c>
    </row>
    <row r="1255" spans="1:5" x14ac:dyDescent="0.35">
      <c r="A1255" t="s">
        <v>89</v>
      </c>
      <c r="B1255" s="4">
        <v>43909</v>
      </c>
      <c r="C1255" s="5">
        <v>0.93200000000000005</v>
      </c>
      <c r="D1255" s="7">
        <v>-8.3999999999999995E-3</v>
      </c>
      <c r="E1255" s="15">
        <f>IFERROR(Tableau1[[#This Row],[der]]/VLOOKUP(Tableau1[[#This Row],[code]],Tableau2[],3,0),"")</f>
        <v>1.1148325358851676</v>
      </c>
    </row>
    <row r="1256" spans="1:5" x14ac:dyDescent="0.35">
      <c r="A1256" t="s">
        <v>89</v>
      </c>
      <c r="B1256" s="4">
        <v>43910</v>
      </c>
      <c r="C1256" s="5">
        <v>0.92</v>
      </c>
      <c r="D1256" s="7">
        <v>-1.23E-2</v>
      </c>
      <c r="E1256" s="15">
        <f>IFERROR(Tableau1[[#This Row],[der]]/VLOOKUP(Tableau1[[#This Row],[code]],Tableau2[],3,0),"")</f>
        <v>1.1004784688995217</v>
      </c>
    </row>
    <row r="1257" spans="1:5" x14ac:dyDescent="0.35">
      <c r="A1257" t="s">
        <v>89</v>
      </c>
      <c r="B1257" s="4">
        <v>43913</v>
      </c>
      <c r="C1257" s="5">
        <v>0.93200000000000005</v>
      </c>
      <c r="D1257" s="7">
        <v>1.2500000000000001E-2</v>
      </c>
      <c r="E1257" s="15">
        <f>IFERROR(Tableau1[[#This Row],[der]]/VLOOKUP(Tableau1[[#This Row],[code]],Tableau2[],3,0),"")</f>
        <v>1.1148325358851676</v>
      </c>
    </row>
    <row r="1258" spans="1:5" x14ac:dyDescent="0.35">
      <c r="A1258" t="s">
        <v>89</v>
      </c>
      <c r="B1258" s="4">
        <v>43914</v>
      </c>
      <c r="C1258" s="5">
        <v>0.91700000000000004</v>
      </c>
      <c r="D1258" s="7">
        <v>-1.5900000000000001E-2</v>
      </c>
      <c r="E1258" s="15">
        <f>IFERROR(Tableau1[[#This Row],[der]]/VLOOKUP(Tableau1[[#This Row],[code]],Tableau2[],3,0),"")</f>
        <v>1.0968899521531101</v>
      </c>
    </row>
    <row r="1259" spans="1:5" x14ac:dyDescent="0.35">
      <c r="A1259" t="s">
        <v>89</v>
      </c>
      <c r="B1259" s="4">
        <v>43915</v>
      </c>
      <c r="C1259" s="5">
        <v>0.92100000000000004</v>
      </c>
      <c r="D1259" s="7">
        <v>3.8E-3</v>
      </c>
      <c r="E1259" s="15">
        <f>IFERROR(Tableau1[[#This Row],[der]]/VLOOKUP(Tableau1[[#This Row],[code]],Tableau2[],3,0),"")</f>
        <v>1.1016746411483254</v>
      </c>
    </row>
    <row r="1260" spans="1:5" x14ac:dyDescent="0.35">
      <c r="A1260" t="s">
        <v>89</v>
      </c>
      <c r="B1260" s="4">
        <v>43916</v>
      </c>
      <c r="C1260" s="5">
        <v>0.92</v>
      </c>
      <c r="D1260" s="7">
        <v>7.000000000000001E-4</v>
      </c>
      <c r="E1260" s="15">
        <f>IFERROR(Tableau1[[#This Row],[der]]/VLOOKUP(Tableau1[[#This Row],[code]],Tableau2[],3,0),"")</f>
        <v>1.1004784688995217</v>
      </c>
    </row>
    <row r="1261" spans="1:5" x14ac:dyDescent="0.35">
      <c r="A1261" t="s">
        <v>90</v>
      </c>
      <c r="B1261" s="4">
        <v>43908</v>
      </c>
      <c r="C1261" s="5">
        <v>1.056</v>
      </c>
      <c r="D1261" s="7">
        <v>-8.9999999999999998E-4</v>
      </c>
      <c r="E1261" s="15">
        <f>IFERROR(Tableau1[[#This Row],[der]]/VLOOKUP(Tableau1[[#This Row],[code]],Tableau2[],3,0),"")</f>
        <v>0.99341486359360309</v>
      </c>
    </row>
    <row r="1262" spans="1:5" x14ac:dyDescent="0.35">
      <c r="A1262" t="s">
        <v>90</v>
      </c>
      <c r="B1262" s="4">
        <v>43909</v>
      </c>
      <c r="C1262" s="5">
        <v>1.054</v>
      </c>
      <c r="D1262" s="7">
        <v>-3.0999999999999999E-3</v>
      </c>
      <c r="E1262" s="15">
        <f>IFERROR(Tableau1[[#This Row],[der]]/VLOOKUP(Tableau1[[#This Row],[code]],Tableau2[],3,0),"")</f>
        <v>0.99153339604891821</v>
      </c>
    </row>
    <row r="1263" spans="1:5" x14ac:dyDescent="0.35">
      <c r="A1263" t="s">
        <v>90</v>
      </c>
      <c r="B1263" s="4">
        <v>43910</v>
      </c>
      <c r="C1263" s="5">
        <v>1.0609999999999999</v>
      </c>
      <c r="D1263" s="7">
        <v>6.6E-3</v>
      </c>
      <c r="E1263" s="15">
        <f>IFERROR(Tableau1[[#This Row],[der]]/VLOOKUP(Tableau1[[#This Row],[code]],Tableau2[],3,0),"")</f>
        <v>0.99811853245531512</v>
      </c>
    </row>
    <row r="1264" spans="1:5" x14ac:dyDescent="0.35">
      <c r="A1264" t="s">
        <v>90</v>
      </c>
      <c r="B1264" s="4">
        <v>43913</v>
      </c>
      <c r="C1264" s="5">
        <v>1.056</v>
      </c>
      <c r="D1264" s="7">
        <v>-4.3E-3</v>
      </c>
      <c r="E1264" s="15">
        <f>IFERROR(Tableau1[[#This Row],[der]]/VLOOKUP(Tableau1[[#This Row],[code]],Tableau2[],3,0),"")</f>
        <v>0.99341486359360309</v>
      </c>
    </row>
    <row r="1265" spans="1:5" x14ac:dyDescent="0.35">
      <c r="A1265" t="s">
        <v>90</v>
      </c>
      <c r="B1265" s="4">
        <v>43914</v>
      </c>
      <c r="C1265" s="5">
        <v>1.06</v>
      </c>
      <c r="D1265" s="7">
        <v>3.8E-3</v>
      </c>
      <c r="E1265" s="15">
        <f>IFERROR(Tableau1[[#This Row],[der]]/VLOOKUP(Tableau1[[#This Row],[code]],Tableau2[],3,0),"")</f>
        <v>0.99717779868297285</v>
      </c>
    </row>
    <row r="1266" spans="1:5" x14ac:dyDescent="0.35">
      <c r="A1266" t="s">
        <v>90</v>
      </c>
      <c r="B1266" s="4">
        <v>43915</v>
      </c>
      <c r="C1266" s="5">
        <v>1.0629999999999999</v>
      </c>
      <c r="D1266" s="7">
        <v>2.8999999999999998E-3</v>
      </c>
      <c r="E1266" s="15">
        <f>IFERROR(Tableau1[[#This Row],[der]]/VLOOKUP(Tableau1[[#This Row],[code]],Tableau2[],3,0),"")</f>
        <v>1</v>
      </c>
    </row>
    <row r="1267" spans="1:5" x14ac:dyDescent="0.35">
      <c r="A1267" t="s">
        <v>90</v>
      </c>
      <c r="B1267" s="4">
        <v>43916</v>
      </c>
      <c r="C1267" s="5">
        <v>1.0629999999999999</v>
      </c>
      <c r="D1267" s="7">
        <v>4.0000000000000002E-4</v>
      </c>
      <c r="E1267" s="15">
        <f>IFERROR(Tableau1[[#This Row],[der]]/VLOOKUP(Tableau1[[#This Row],[code]],Tableau2[],3,0),"")</f>
        <v>1</v>
      </c>
    </row>
    <row r="1268" spans="1:5" x14ac:dyDescent="0.35">
      <c r="A1268" t="s">
        <v>91</v>
      </c>
      <c r="B1268" s="4">
        <v>43908</v>
      </c>
      <c r="C1268" s="5">
        <v>117.95</v>
      </c>
      <c r="D1268" s="7">
        <v>-1.9E-3</v>
      </c>
      <c r="E1268" s="15">
        <f>IFERROR(Tableau1[[#This Row],[der]]/VLOOKUP(Tableau1[[#This Row],[code]],Tableau2[],3,0),"")</f>
        <v>0.98071006901139113</v>
      </c>
    </row>
    <row r="1269" spans="1:5" x14ac:dyDescent="0.35">
      <c r="A1269" t="s">
        <v>91</v>
      </c>
      <c r="B1269" s="4">
        <v>43909</v>
      </c>
      <c r="C1269" s="5">
        <v>118.22499999999999</v>
      </c>
      <c r="D1269" s="7">
        <v>5.0000000000000001E-4</v>
      </c>
      <c r="E1269" s="15">
        <f>IFERROR(Tableau1[[#This Row],[der]]/VLOOKUP(Tableau1[[#This Row],[code]],Tableau2[],3,0),"")</f>
        <v>0.98299659100357528</v>
      </c>
    </row>
    <row r="1270" spans="1:5" x14ac:dyDescent="0.35">
      <c r="A1270" t="s">
        <v>91</v>
      </c>
      <c r="B1270" s="4">
        <v>43910</v>
      </c>
      <c r="C1270" s="5">
        <v>118.584</v>
      </c>
      <c r="D1270" s="7">
        <v>3.2000000000000002E-3</v>
      </c>
      <c r="E1270" s="15">
        <f>IFERROR(Tableau1[[#This Row],[der]]/VLOOKUP(Tableau1[[#This Row],[code]],Tableau2[],3,0),"")</f>
        <v>0.98598154153155404</v>
      </c>
    </row>
    <row r="1271" spans="1:5" x14ac:dyDescent="0.35">
      <c r="A1271" t="s">
        <v>91</v>
      </c>
      <c r="B1271" s="4">
        <v>43913</v>
      </c>
      <c r="C1271" s="5">
        <v>119.34</v>
      </c>
      <c r="D1271" s="7">
        <v>6.4000000000000003E-3</v>
      </c>
      <c r="E1271" s="15">
        <f>IFERROR(Tableau1[[#This Row],[der]]/VLOOKUP(Tableau1[[#This Row],[code]],Tableau2[],3,0),"")</f>
        <v>0.99226739835370426</v>
      </c>
    </row>
    <row r="1272" spans="1:5" x14ac:dyDescent="0.35">
      <c r="A1272" t="s">
        <v>91</v>
      </c>
      <c r="B1272" s="4">
        <v>43914</v>
      </c>
      <c r="C1272" s="5">
        <v>120.11</v>
      </c>
      <c r="D1272" s="7">
        <v>6.5000000000000006E-3</v>
      </c>
      <c r="E1272" s="15">
        <f>IFERROR(Tableau1[[#This Row],[der]]/VLOOKUP(Tableau1[[#This Row],[code]],Tableau2[],3,0),"")</f>
        <v>0.99866965993182011</v>
      </c>
    </row>
    <row r="1273" spans="1:5" x14ac:dyDescent="0.35">
      <c r="A1273" t="s">
        <v>91</v>
      </c>
      <c r="B1273" s="4">
        <v>43915</v>
      </c>
      <c r="C1273" s="5">
        <v>120.82</v>
      </c>
      <c r="D1273" s="7">
        <v>6.0000000000000001E-3</v>
      </c>
      <c r="E1273" s="15">
        <f>IFERROR(Tableau1[[#This Row],[der]]/VLOOKUP(Tableau1[[#This Row],[code]],Tableau2[],3,0),"")</f>
        <v>1.0045730439843685</v>
      </c>
    </row>
    <row r="1274" spans="1:5" x14ac:dyDescent="0.35">
      <c r="A1274" t="s">
        <v>91</v>
      </c>
      <c r="B1274" s="4">
        <v>43916</v>
      </c>
      <c r="C1274" s="5">
        <v>120.92100000000001</v>
      </c>
      <c r="D1274" s="7">
        <v>1.2999999999999999E-3</v>
      </c>
      <c r="E1274" s="15">
        <f>IFERROR(Tableau1[[#This Row],[der]]/VLOOKUP(Tableau1[[#This Row],[code]],Tableau2[],3,0),"")</f>
        <v>1.0054128211524072</v>
      </c>
    </row>
    <row r="1275" spans="1:5" x14ac:dyDescent="0.35">
      <c r="A1275" t="s">
        <v>92</v>
      </c>
      <c r="B1275" s="4">
        <v>43908</v>
      </c>
      <c r="C1275" s="5">
        <v>108.083</v>
      </c>
      <c r="D1275" s="7">
        <v>7.8000000000000005E-3</v>
      </c>
      <c r="E1275" s="15">
        <f>IFERROR(Tableau1[[#This Row],[der]]/VLOOKUP(Tableau1[[#This Row],[code]],Tableau2[],3,0),"")</f>
        <v>0.97128812523589558</v>
      </c>
    </row>
    <row r="1276" spans="1:5" x14ac:dyDescent="0.35">
      <c r="A1276" t="s">
        <v>92</v>
      </c>
      <c r="B1276" s="4">
        <v>43909</v>
      </c>
      <c r="C1276" s="5">
        <v>110.88</v>
      </c>
      <c r="D1276" s="7">
        <v>2.58E-2</v>
      </c>
      <c r="E1276" s="15">
        <f>IFERROR(Tableau1[[#This Row],[der]]/VLOOKUP(Tableau1[[#This Row],[code]],Tableau2[],3,0),"")</f>
        <v>0.996423372095113</v>
      </c>
    </row>
    <row r="1277" spans="1:5" x14ac:dyDescent="0.35">
      <c r="A1277" t="s">
        <v>92</v>
      </c>
      <c r="B1277" s="4">
        <v>43910</v>
      </c>
      <c r="C1277" s="5">
        <v>111.03</v>
      </c>
      <c r="D1277" s="7">
        <v>1.5E-3</v>
      </c>
      <c r="E1277" s="15">
        <f>IFERROR(Tableau1[[#This Row],[der]]/VLOOKUP(Tableau1[[#This Row],[code]],Tableau2[],3,0),"")</f>
        <v>0.99777134743615081</v>
      </c>
    </row>
    <row r="1278" spans="1:5" x14ac:dyDescent="0.35">
      <c r="A1278" t="s">
        <v>92</v>
      </c>
      <c r="B1278" s="4">
        <v>43913</v>
      </c>
      <c r="C1278" s="5">
        <v>111.259</v>
      </c>
      <c r="D1278" s="7">
        <v>2.0999999999999999E-3</v>
      </c>
      <c r="E1278" s="15">
        <f>IFERROR(Tableau1[[#This Row],[der]]/VLOOKUP(Tableau1[[#This Row],[code]],Tableau2[],3,0),"")</f>
        <v>0.99982925645680187</v>
      </c>
    </row>
    <row r="1279" spans="1:5" x14ac:dyDescent="0.35">
      <c r="A1279" t="s">
        <v>92</v>
      </c>
      <c r="B1279" s="4">
        <v>43914</v>
      </c>
      <c r="C1279" s="5">
        <v>111.127</v>
      </c>
      <c r="D1279" s="7">
        <v>-1.1999999999999999E-3</v>
      </c>
      <c r="E1279" s="15">
        <f>IFERROR(Tableau1[[#This Row],[der]]/VLOOKUP(Tableau1[[#This Row],[code]],Tableau2[],3,0),"")</f>
        <v>0.99864303815668853</v>
      </c>
    </row>
    <row r="1280" spans="1:5" x14ac:dyDescent="0.35">
      <c r="A1280" t="s">
        <v>92</v>
      </c>
      <c r="B1280" s="4">
        <v>43915</v>
      </c>
      <c r="C1280" s="5">
        <v>110.98</v>
      </c>
      <c r="D1280" s="7">
        <v>-1.1999999999999999E-3</v>
      </c>
      <c r="E1280" s="15">
        <f>IFERROR(Tableau1[[#This Row],[der]]/VLOOKUP(Tableau1[[#This Row],[code]],Tableau2[],3,0),"")</f>
        <v>0.99732202232247158</v>
      </c>
    </row>
    <row r="1281" spans="1:5" x14ac:dyDescent="0.35">
      <c r="A1281" t="s">
        <v>92</v>
      </c>
      <c r="B1281" s="4">
        <v>43916</v>
      </c>
      <c r="C1281" s="5">
        <v>110.783</v>
      </c>
      <c r="D1281" s="7">
        <v>-1.9E-3</v>
      </c>
      <c r="E1281" s="15">
        <f>IFERROR(Tableau1[[#This Row],[der]]/VLOOKUP(Tableau1[[#This Row],[code]],Tableau2[],3,0),"")</f>
        <v>0.99555168137457539</v>
      </c>
    </row>
    <row r="1282" spans="1:5" x14ac:dyDescent="0.35">
      <c r="A1282" t="s">
        <v>93</v>
      </c>
      <c r="B1282" s="4">
        <v>43910</v>
      </c>
      <c r="C1282" s="5">
        <v>0.14099999999999999</v>
      </c>
      <c r="D1282" s="7">
        <v>1.8E-3</v>
      </c>
      <c r="E1282" s="15">
        <f>IFERROR(Tableau1[[#This Row],[der]]/VLOOKUP(Tableau1[[#This Row],[code]],Tableau2[],3,0),"")</f>
        <v>0.98601398601398604</v>
      </c>
    </row>
    <row r="1283" spans="1:5" x14ac:dyDescent="0.35">
      <c r="A1283" t="s">
        <v>93</v>
      </c>
      <c r="B1283" s="4">
        <v>43913</v>
      </c>
      <c r="C1283" s="5">
        <v>0.14099999999999999</v>
      </c>
      <c r="D1283" s="7">
        <v>5.0000000000000001E-4</v>
      </c>
      <c r="E1283" s="15">
        <f>IFERROR(Tableau1[[#This Row],[der]]/VLOOKUP(Tableau1[[#This Row],[code]],Tableau2[],3,0),"")</f>
        <v>0.98601398601398604</v>
      </c>
    </row>
    <row r="1284" spans="1:5" x14ac:dyDescent="0.35">
      <c r="A1284" t="s">
        <v>93</v>
      </c>
      <c r="B1284" s="4">
        <v>43914</v>
      </c>
      <c r="C1284" s="5">
        <v>0.14199999999999999</v>
      </c>
      <c r="D1284" s="7">
        <v>4.0999999999999995E-3</v>
      </c>
      <c r="E1284" s="15">
        <f>IFERROR(Tableau1[[#This Row],[der]]/VLOOKUP(Tableau1[[#This Row],[code]],Tableau2[],3,0),"")</f>
        <v>0.99300699300699302</v>
      </c>
    </row>
    <row r="1285" spans="1:5" x14ac:dyDescent="0.35">
      <c r="A1285" t="s">
        <v>93</v>
      </c>
      <c r="B1285" s="4">
        <v>43915</v>
      </c>
      <c r="C1285" s="5">
        <v>0.14099999999999999</v>
      </c>
      <c r="D1285" s="7">
        <v>-7.1999999999999998E-3</v>
      </c>
      <c r="E1285" s="15">
        <f>IFERROR(Tableau1[[#This Row],[der]]/VLOOKUP(Tableau1[[#This Row],[code]],Tableau2[],3,0),"")</f>
        <v>0.98601398601398604</v>
      </c>
    </row>
    <row r="1286" spans="1:5" x14ac:dyDescent="0.35">
      <c r="A1286" t="s">
        <v>93</v>
      </c>
      <c r="B1286" s="4">
        <v>43916</v>
      </c>
      <c r="C1286" s="5">
        <v>0.14099999999999999</v>
      </c>
      <c r="D1286" s="7">
        <v>8.9999999999999998E-4</v>
      </c>
      <c r="E1286" s="15">
        <f>IFERROR(Tableau1[[#This Row],[der]]/VLOOKUP(Tableau1[[#This Row],[code]],Tableau2[],3,0),"")</f>
        <v>0.98601398601398604</v>
      </c>
    </row>
    <row r="1287" spans="1:5" x14ac:dyDescent="0.35">
      <c r="A1287" t="s">
        <v>94</v>
      </c>
      <c r="B1287" s="4">
        <v>43910</v>
      </c>
      <c r="C1287" s="5">
        <v>23.61</v>
      </c>
      <c r="D1287" s="7">
        <v>-7.3399999999999993E-2</v>
      </c>
      <c r="E1287" s="15">
        <f>IFERROR(Tableau1[[#This Row],[der]]/VLOOKUP(Tableau1[[#This Row],[code]],Tableau2[],3,0),"")</f>
        <v>0.4425492033739456</v>
      </c>
    </row>
    <row r="1288" spans="1:5" x14ac:dyDescent="0.35">
      <c r="A1288" t="s">
        <v>94</v>
      </c>
      <c r="B1288" s="4">
        <v>43913</v>
      </c>
      <c r="C1288" s="5">
        <v>23.8</v>
      </c>
      <c r="D1288" s="7">
        <v>8.0000000000000002E-3</v>
      </c>
      <c r="E1288" s="15">
        <f>IFERROR(Tableau1[[#This Row],[der]]/VLOOKUP(Tableau1[[#This Row],[code]],Tableau2[],3,0),"")</f>
        <v>0.44611059044048734</v>
      </c>
    </row>
    <row r="1289" spans="1:5" x14ac:dyDescent="0.35">
      <c r="A1289" t="s">
        <v>94</v>
      </c>
      <c r="B1289" s="4">
        <v>43914</v>
      </c>
      <c r="C1289" s="5">
        <v>24.31</v>
      </c>
      <c r="D1289" s="7">
        <v>2.1400000000000002E-2</v>
      </c>
      <c r="E1289" s="15">
        <f>IFERROR(Tableau1[[#This Row],[der]]/VLOOKUP(Tableau1[[#This Row],[code]],Tableau2[],3,0),"")</f>
        <v>0.4556701030927835</v>
      </c>
    </row>
    <row r="1290" spans="1:5" x14ac:dyDescent="0.35">
      <c r="A1290" t="s">
        <v>94</v>
      </c>
      <c r="B1290" s="4">
        <v>43915</v>
      </c>
      <c r="C1290" s="5">
        <v>24.21</v>
      </c>
      <c r="D1290" s="7">
        <v>-4.0999999999999995E-3</v>
      </c>
      <c r="E1290" s="15">
        <f>IFERROR(Tableau1[[#This Row],[der]]/VLOOKUP(Tableau1[[#This Row],[code]],Tableau2[],3,0),"")</f>
        <v>0.45379568884723526</v>
      </c>
    </row>
    <row r="1291" spans="1:5" x14ac:dyDescent="0.35">
      <c r="A1291" t="s">
        <v>94</v>
      </c>
      <c r="B1291" s="4">
        <v>43916</v>
      </c>
      <c r="C1291" s="5">
        <v>24.17</v>
      </c>
      <c r="D1291" s="7">
        <v>-1.7000000000000001E-3</v>
      </c>
      <c r="E1291" s="15">
        <f>IFERROR(Tableau1[[#This Row],[der]]/VLOOKUP(Tableau1[[#This Row],[code]],Tableau2[],3,0),"")</f>
        <v>0.45304592314901593</v>
      </c>
    </row>
    <row r="1292" spans="1:5" x14ac:dyDescent="0.35">
      <c r="A1292" t="s">
        <v>95</v>
      </c>
      <c r="B1292" s="4">
        <v>43910</v>
      </c>
      <c r="C1292" s="5">
        <v>27.21</v>
      </c>
      <c r="D1292" s="7">
        <v>-3.1699999999999999E-2</v>
      </c>
      <c r="E1292" s="15">
        <f>IFERROR(Tableau1[[#This Row],[der]]/VLOOKUP(Tableau1[[#This Row],[code]],Tableau2[],3,0),"")</f>
        <v>0.45838948787061995</v>
      </c>
    </row>
    <row r="1293" spans="1:5" x14ac:dyDescent="0.35">
      <c r="A1293" t="s">
        <v>95</v>
      </c>
      <c r="B1293" s="4">
        <v>43913</v>
      </c>
      <c r="C1293" s="5">
        <v>27.52</v>
      </c>
      <c r="D1293" s="7">
        <v>1.1399999999999999E-2</v>
      </c>
      <c r="E1293" s="15">
        <f>IFERROR(Tableau1[[#This Row],[der]]/VLOOKUP(Tableau1[[#This Row],[code]],Tableau2[],3,0),"")</f>
        <v>0.46361185983827491</v>
      </c>
    </row>
    <row r="1294" spans="1:5" x14ac:dyDescent="0.35">
      <c r="A1294" t="s">
        <v>95</v>
      </c>
      <c r="B1294" s="4">
        <v>43914</v>
      </c>
      <c r="C1294" s="5">
        <v>27.71</v>
      </c>
      <c r="D1294" s="7">
        <v>6.8999999999999999E-3</v>
      </c>
      <c r="E1294" s="15">
        <f>IFERROR(Tableau1[[#This Row],[der]]/VLOOKUP(Tableau1[[#This Row],[code]],Tableau2[],3,0),"")</f>
        <v>0.46681266846361186</v>
      </c>
    </row>
    <row r="1295" spans="1:5" x14ac:dyDescent="0.35">
      <c r="A1295" t="s">
        <v>95</v>
      </c>
      <c r="B1295" s="4">
        <v>43915</v>
      </c>
      <c r="C1295" s="5">
        <v>27.51</v>
      </c>
      <c r="D1295" s="7">
        <v>-7.1999999999999998E-3</v>
      </c>
      <c r="E1295" s="15">
        <f>IFERROR(Tableau1[[#This Row],[der]]/VLOOKUP(Tableau1[[#This Row],[code]],Tableau2[],3,0),"")</f>
        <v>0.46344339622641512</v>
      </c>
    </row>
    <row r="1296" spans="1:5" x14ac:dyDescent="0.35">
      <c r="A1296" t="s">
        <v>95</v>
      </c>
      <c r="B1296" s="4">
        <v>43916</v>
      </c>
      <c r="C1296" s="5">
        <v>27.2</v>
      </c>
      <c r="D1296" s="7">
        <v>-1.1299999999999999E-2</v>
      </c>
      <c r="E1296" s="15">
        <f>IFERROR(Tableau1[[#This Row],[der]]/VLOOKUP(Tableau1[[#This Row],[code]],Tableau2[],3,0),"")</f>
        <v>0.4582210242587601</v>
      </c>
    </row>
    <row r="1297" spans="1:5" x14ac:dyDescent="0.35">
      <c r="A1297" t="s">
        <v>96</v>
      </c>
      <c r="B1297" s="4">
        <v>43906</v>
      </c>
      <c r="C1297" s="5">
        <v>1502.7</v>
      </c>
      <c r="D1297" s="7">
        <v>1E-4</v>
      </c>
      <c r="E1297" s="15">
        <f>IFERROR(Tableau1[[#This Row],[der]]/VLOOKUP(Tableau1[[#This Row],[code]],Tableau2[],3,0),"")</f>
        <v>0.93480559875583202</v>
      </c>
    </row>
    <row r="1298" spans="1:5" x14ac:dyDescent="0.35">
      <c r="A1298" t="s">
        <v>96</v>
      </c>
      <c r="B1298" s="4">
        <v>43907</v>
      </c>
      <c r="C1298" s="5">
        <v>1543.9</v>
      </c>
      <c r="D1298" s="7">
        <v>1.21E-2</v>
      </c>
      <c r="E1298" s="15">
        <f>IFERROR(Tableau1[[#This Row],[der]]/VLOOKUP(Tableau1[[#This Row],[code]],Tableau2[],3,0),"")</f>
        <v>0.96043545878693626</v>
      </c>
    </row>
    <row r="1299" spans="1:5" x14ac:dyDescent="0.35">
      <c r="A1299" t="s">
        <v>96</v>
      </c>
      <c r="B1299" s="4">
        <v>43909</v>
      </c>
      <c r="C1299" s="5">
        <v>1477.3</v>
      </c>
      <c r="D1299" s="7">
        <v>-7.3000000000000001E-3</v>
      </c>
      <c r="E1299" s="15">
        <f>IFERROR(Tableau1[[#This Row],[der]]/VLOOKUP(Tableau1[[#This Row],[code]],Tableau2[],3,0),"")</f>
        <v>0.91900466562986005</v>
      </c>
    </row>
    <row r="1300" spans="1:5" x14ac:dyDescent="0.35">
      <c r="A1300" t="s">
        <v>96</v>
      </c>
      <c r="B1300" s="4">
        <v>43910</v>
      </c>
      <c r="C1300" s="5">
        <v>1484</v>
      </c>
      <c r="D1300" s="7">
        <v>4.4000000000000003E-3</v>
      </c>
      <c r="E1300" s="15">
        <f>IFERROR(Tableau1[[#This Row],[der]]/VLOOKUP(Tableau1[[#This Row],[code]],Tableau2[],3,0),"")</f>
        <v>0.92317262830482116</v>
      </c>
    </row>
    <row r="1301" spans="1:5" x14ac:dyDescent="0.35">
      <c r="A1301" t="s">
        <v>44</v>
      </c>
      <c r="B1301" s="4">
        <v>43909</v>
      </c>
      <c r="C1301" s="5">
        <v>4684.8500000000004</v>
      </c>
      <c r="D1301" s="7">
        <v>-9.9700000000000011E-2</v>
      </c>
      <c r="E1301" s="15">
        <f>IFERROR(Tableau1[[#This Row],[der]]/VLOOKUP(Tableau1[[#This Row],[code]],Tableau2[],3,0),"")</f>
        <v>0.81404865334491749</v>
      </c>
    </row>
    <row r="1302" spans="1:5" x14ac:dyDescent="0.35">
      <c r="A1302" t="s">
        <v>44</v>
      </c>
      <c r="B1302" s="4">
        <v>43910</v>
      </c>
      <c r="C1302" s="5">
        <v>4854.8500000000004</v>
      </c>
      <c r="D1302" s="7">
        <v>3.6299999999999999E-2</v>
      </c>
      <c r="E1302" s="15">
        <f>IFERROR(Tableau1[[#This Row],[der]]/VLOOKUP(Tableau1[[#This Row],[code]],Tableau2[],3,0),"")</f>
        <v>0.84358818418766301</v>
      </c>
    </row>
    <row r="1303" spans="1:5" x14ac:dyDescent="0.35">
      <c r="A1303" t="s">
        <v>44</v>
      </c>
      <c r="B1303" s="4">
        <v>43913</v>
      </c>
      <c r="C1303" s="5">
        <v>4617.5</v>
      </c>
      <c r="D1303" s="7">
        <v>-1.44E-2</v>
      </c>
      <c r="E1303" s="15">
        <f>IFERROR(Tableau1[[#This Row],[der]]/VLOOKUP(Tableau1[[#This Row],[code]],Tableau2[],3,0),"")</f>
        <v>0.80234578627280628</v>
      </c>
    </row>
    <row r="1304" spans="1:5" x14ac:dyDescent="0.35">
      <c r="A1304" t="s">
        <v>44</v>
      </c>
      <c r="B1304" s="4">
        <v>43914</v>
      </c>
      <c r="C1304" s="5">
        <v>4789.5</v>
      </c>
      <c r="D1304" s="7">
        <v>-1.3500000000000002E-2</v>
      </c>
      <c r="E1304" s="15">
        <f>IFERROR(Tableau1[[#This Row],[der]]/VLOOKUP(Tableau1[[#This Row],[code]],Tableau2[],3,0),"")</f>
        <v>0.83223284100781925</v>
      </c>
    </row>
    <row r="1305" spans="1:5" x14ac:dyDescent="0.35">
      <c r="A1305" t="s">
        <v>44</v>
      </c>
      <c r="B1305" s="4">
        <v>43915</v>
      </c>
      <c r="C1305" s="5">
        <v>4754</v>
      </c>
      <c r="D1305" s="7">
        <v>2.9600000000000001E-2</v>
      </c>
      <c r="E1305" s="15">
        <f>IFERROR(Tableau1[[#This Row],[der]]/VLOOKUP(Tableau1[[#This Row],[code]],Tableau2[],3,0),"")</f>
        <v>0.82606429192006947</v>
      </c>
    </row>
    <row r="1306" spans="1:5" x14ac:dyDescent="0.35">
      <c r="A1306" t="s">
        <v>47</v>
      </c>
      <c r="B1306" s="4">
        <v>43909</v>
      </c>
      <c r="C1306" s="5">
        <v>1175</v>
      </c>
      <c r="D1306" s="7">
        <v>-9.9600000000000008E-2</v>
      </c>
      <c r="E1306" s="15">
        <f>IFERROR(Tableau1[[#This Row],[der]]/VLOOKUP(Tableau1[[#This Row],[code]],Tableau2[],3,0),"")</f>
        <v>0.85766423357664234</v>
      </c>
    </row>
    <row r="1307" spans="1:5" x14ac:dyDescent="0.35">
      <c r="A1307" t="s">
        <v>47</v>
      </c>
      <c r="B1307" s="4">
        <v>43910</v>
      </c>
      <c r="C1307" s="5">
        <v>1170</v>
      </c>
      <c r="D1307" s="7">
        <v>-4.3E-3</v>
      </c>
      <c r="E1307" s="15">
        <f>IFERROR(Tableau1[[#This Row],[der]]/VLOOKUP(Tableau1[[#This Row],[code]],Tableau2[],3,0),"")</f>
        <v>0.85401459854014594</v>
      </c>
    </row>
    <row r="1308" spans="1:5" x14ac:dyDescent="0.35">
      <c r="A1308" t="s">
        <v>47</v>
      </c>
      <c r="B1308" s="4">
        <v>43913</v>
      </c>
      <c r="C1308" s="5">
        <v>1162</v>
      </c>
      <c r="D1308" s="7">
        <v>-1.11E-2</v>
      </c>
      <c r="E1308" s="15">
        <f>IFERROR(Tableau1[[#This Row],[der]]/VLOOKUP(Tableau1[[#This Row],[code]],Tableau2[],3,0),"")</f>
        <v>0.84817518248175183</v>
      </c>
    </row>
    <row r="1309" spans="1:5" x14ac:dyDescent="0.35">
      <c r="A1309" t="s">
        <v>47</v>
      </c>
      <c r="B1309" s="4">
        <v>43914</v>
      </c>
      <c r="C1309" s="5">
        <v>1147</v>
      </c>
      <c r="D1309" s="7">
        <v>-1.9699999999999999E-2</v>
      </c>
      <c r="E1309" s="15">
        <f>IFERROR(Tableau1[[#This Row],[der]]/VLOOKUP(Tableau1[[#This Row],[code]],Tableau2[],3,0),"")</f>
        <v>0.83722627737226274</v>
      </c>
    </row>
    <row r="1310" spans="1:5" x14ac:dyDescent="0.35">
      <c r="A1310" t="s">
        <v>47</v>
      </c>
      <c r="B1310" s="4">
        <v>43915</v>
      </c>
      <c r="C1310" s="5">
        <v>1157.5</v>
      </c>
      <c r="D1310" s="7">
        <v>-3.9000000000000003E-3</v>
      </c>
      <c r="E1310" s="15">
        <f>IFERROR(Tableau1[[#This Row],[der]]/VLOOKUP(Tableau1[[#This Row],[code]],Tableau2[],3,0),"")</f>
        <v>0.8448905109489051</v>
      </c>
    </row>
    <row r="1311" spans="1:5" x14ac:dyDescent="0.35">
      <c r="A1311" t="s">
        <v>49</v>
      </c>
      <c r="B1311" s="4">
        <v>43902</v>
      </c>
      <c r="C1311" s="5">
        <v>5.0380000000000003</v>
      </c>
      <c r="D1311" s="7">
        <v>-4.3700000000000003E-2</v>
      </c>
      <c r="E1311" s="15">
        <f>IFERROR(Tableau1[[#This Row],[der]]/VLOOKUP(Tableau1[[#This Row],[code]],Tableau2[],3,0),"")</f>
        <v>0.89089301503094609</v>
      </c>
    </row>
    <row r="1312" spans="1:5" x14ac:dyDescent="0.35">
      <c r="A1312" t="s">
        <v>49</v>
      </c>
      <c r="B1312" s="4">
        <v>43905</v>
      </c>
      <c r="C1312" s="5">
        <v>5.0330000000000004</v>
      </c>
      <c r="D1312" s="7">
        <v>-9.7999999999999997E-3</v>
      </c>
      <c r="E1312" s="15">
        <f>IFERROR(Tableau1[[#This Row],[der]]/VLOOKUP(Tableau1[[#This Row],[code]],Tableau2[],3,0),"")</f>
        <v>0.89000884173297967</v>
      </c>
    </row>
    <row r="1313" spans="1:5" x14ac:dyDescent="0.35">
      <c r="A1313" t="s">
        <v>49</v>
      </c>
      <c r="B1313" s="4">
        <v>43906</v>
      </c>
      <c r="C1313" s="5">
        <v>4.9880000000000004</v>
      </c>
      <c r="D1313" s="7">
        <v>-1.8700000000000001E-2</v>
      </c>
      <c r="E1313" s="15">
        <f>IFERROR(Tableau1[[#This Row],[der]]/VLOOKUP(Tableau1[[#This Row],[code]],Tableau2[],3,0),"")</f>
        <v>0.88205128205128214</v>
      </c>
    </row>
    <row r="1314" spans="1:5" x14ac:dyDescent="0.35">
      <c r="A1314" t="s">
        <v>49</v>
      </c>
      <c r="B1314" s="4">
        <v>43907</v>
      </c>
      <c r="C1314" s="5">
        <v>4.9800000000000004</v>
      </c>
      <c r="D1314" s="7">
        <v>-3.2500000000000001E-2</v>
      </c>
      <c r="E1314" s="15">
        <f>IFERROR(Tableau1[[#This Row],[der]]/VLOOKUP(Tableau1[[#This Row],[code]],Tableau2[],3,0),"")</f>
        <v>0.88063660477453587</v>
      </c>
    </row>
    <row r="1315" spans="1:5" x14ac:dyDescent="0.35">
      <c r="A1315" t="s">
        <v>51</v>
      </c>
      <c r="B1315" s="4">
        <v>43914</v>
      </c>
      <c r="C1315" s="5">
        <v>-0.373</v>
      </c>
      <c r="D1315" s="7">
        <v>-1.0800000000000001E-2</v>
      </c>
      <c r="E1315" s="15" t="str">
        <f>IFERROR(Tableau1[[#This Row],[der]]/VLOOKUP(Tableau1[[#This Row],[code]],Tableau2[],3,0),"")</f>
        <v/>
      </c>
    </row>
    <row r="1316" spans="1:5" x14ac:dyDescent="0.35">
      <c r="A1316" t="s">
        <v>53</v>
      </c>
      <c r="B1316" s="4">
        <v>43909</v>
      </c>
      <c r="C1316" s="5">
        <v>149.49</v>
      </c>
      <c r="D1316" s="7">
        <v>6.7699999999999996E-2</v>
      </c>
      <c r="E1316" s="15">
        <f>IFERROR(Tableau1[[#This Row],[der]]/VLOOKUP(Tableau1[[#This Row],[code]],Tableau2[],3,0),"")</f>
        <v>0.62982936591531502</v>
      </c>
    </row>
    <row r="1317" spans="1:5" x14ac:dyDescent="0.35">
      <c r="A1317" t="s">
        <v>53</v>
      </c>
      <c r="B1317" s="4">
        <v>43910</v>
      </c>
      <c r="C1317" s="5">
        <v>138.54</v>
      </c>
      <c r="D1317" s="7">
        <v>-7.3200000000000001E-2</v>
      </c>
      <c r="E1317" s="15">
        <f>IFERROR(Tableau1[[#This Row],[der]]/VLOOKUP(Tableau1[[#This Row],[code]],Tableau2[],3,0),"")</f>
        <v>0.5836949652412049</v>
      </c>
    </row>
    <row r="1318" spans="1:5" x14ac:dyDescent="0.35">
      <c r="A1318" t="s">
        <v>53</v>
      </c>
      <c r="B1318" s="4">
        <v>43913</v>
      </c>
      <c r="C1318" s="5">
        <v>135.06</v>
      </c>
      <c r="D1318" s="7">
        <v>-2.4199999999999999E-2</v>
      </c>
      <c r="E1318" s="15">
        <f>IFERROR(Tableau1[[#This Row],[der]]/VLOOKUP(Tableau1[[#This Row],[code]],Tableau2[],3,0),"")</f>
        <v>0.569033073520118</v>
      </c>
    </row>
    <row r="1319" spans="1:5" x14ac:dyDescent="0.35">
      <c r="A1319" t="s">
        <v>53</v>
      </c>
      <c r="B1319" s="4">
        <v>43914</v>
      </c>
      <c r="C1319" s="5">
        <v>153.38999999999999</v>
      </c>
      <c r="D1319" s="7">
        <v>0.13570000000000002</v>
      </c>
      <c r="E1319" s="15">
        <f>IFERROR(Tableau1[[#This Row],[der]]/VLOOKUP(Tableau1[[#This Row],[code]],Tableau2[],3,0),"")</f>
        <v>0.64626079629239519</v>
      </c>
    </row>
    <row r="1320" spans="1:5" x14ac:dyDescent="0.35">
      <c r="A1320" t="s">
        <v>53</v>
      </c>
      <c r="B1320" s="4">
        <v>43915</v>
      </c>
      <c r="C1320" s="5">
        <v>155.16</v>
      </c>
      <c r="D1320" s="7">
        <v>1.15E-2</v>
      </c>
      <c r="E1320" s="15">
        <f>IFERROR(Tableau1[[#This Row],[der]]/VLOOKUP(Tableau1[[#This Row],[code]],Tableau2[],3,0),"")</f>
        <v>0.65371813777122389</v>
      </c>
    </row>
    <row r="1321" spans="1:5" x14ac:dyDescent="0.35">
      <c r="A1321" t="s">
        <v>55</v>
      </c>
      <c r="B1321" s="4">
        <v>43909</v>
      </c>
      <c r="C1321" s="5">
        <v>55.5</v>
      </c>
      <c r="D1321" s="7">
        <v>4.4400000000000002E-2</v>
      </c>
      <c r="E1321" s="15">
        <f>IFERROR(Tableau1[[#This Row],[der]]/VLOOKUP(Tableau1[[#This Row],[code]],Tableau2[],3,0),"")</f>
        <v>0.38026721479958892</v>
      </c>
    </row>
    <row r="1322" spans="1:5" x14ac:dyDescent="0.35">
      <c r="A1322" t="s">
        <v>55</v>
      </c>
      <c r="B1322" s="4">
        <v>43910</v>
      </c>
      <c r="C1322" s="5">
        <v>66.2</v>
      </c>
      <c r="D1322" s="7">
        <v>0.1928</v>
      </c>
      <c r="E1322" s="15">
        <f>IFERROR(Tableau1[[#This Row],[der]]/VLOOKUP(Tableau1[[#This Row],[code]],Tableau2[],3,0),"")</f>
        <v>0.45357999314833852</v>
      </c>
    </row>
    <row r="1323" spans="1:5" x14ac:dyDescent="0.35">
      <c r="A1323" t="s">
        <v>55</v>
      </c>
      <c r="B1323" s="4">
        <v>43913</v>
      </c>
      <c r="C1323" s="5">
        <v>57.04</v>
      </c>
      <c r="D1323" s="7">
        <v>-0.1384</v>
      </c>
      <c r="E1323" s="15">
        <f>IFERROR(Tableau1[[#This Row],[der]]/VLOOKUP(Tableau1[[#This Row],[code]],Tableau2[],3,0),"")</f>
        <v>0.39081877355258654</v>
      </c>
    </row>
    <row r="1324" spans="1:5" x14ac:dyDescent="0.35">
      <c r="A1324" t="s">
        <v>55</v>
      </c>
      <c r="B1324" s="4">
        <v>43914</v>
      </c>
      <c r="C1324" s="5">
        <v>68.98</v>
      </c>
      <c r="D1324" s="7">
        <v>0.20929999999999999</v>
      </c>
      <c r="E1324" s="15">
        <f>IFERROR(Tableau1[[#This Row],[der]]/VLOOKUP(Tableau1[[#This Row],[code]],Tableau2[],3,0),"")</f>
        <v>0.47262761219595756</v>
      </c>
    </row>
    <row r="1325" spans="1:5" x14ac:dyDescent="0.35">
      <c r="A1325" t="s">
        <v>55</v>
      </c>
      <c r="B1325" s="4">
        <v>43915</v>
      </c>
      <c r="C1325" s="5">
        <v>81.98</v>
      </c>
      <c r="D1325" s="7">
        <v>0.1885</v>
      </c>
      <c r="E1325" s="15">
        <f>IFERROR(Tableau1[[#This Row],[der]]/VLOOKUP(Tableau1[[#This Row],[code]],Tableau2[],3,0),"")</f>
        <v>0.56169921205892437</v>
      </c>
    </row>
    <row r="1326" spans="1:5" x14ac:dyDescent="0.35">
      <c r="A1326" t="s">
        <v>58</v>
      </c>
      <c r="B1326" s="4">
        <v>43909</v>
      </c>
      <c r="C1326" s="5">
        <v>35.92</v>
      </c>
      <c r="D1326" s="7">
        <v>0.1173</v>
      </c>
      <c r="E1326" s="15">
        <f>IFERROR(Tableau1[[#This Row],[der]]/VLOOKUP(Tableau1[[#This Row],[code]],Tableau2[],3,0),"")</f>
        <v>0.75557425326041239</v>
      </c>
    </row>
    <row r="1327" spans="1:5" x14ac:dyDescent="0.35">
      <c r="A1327" t="s">
        <v>58</v>
      </c>
      <c r="B1327" s="4">
        <v>43910</v>
      </c>
      <c r="C1327" s="5">
        <v>35.6</v>
      </c>
      <c r="D1327" s="7">
        <v>-8.8999999999999999E-3</v>
      </c>
      <c r="E1327" s="15">
        <f>IFERROR(Tableau1[[#This Row],[der]]/VLOOKUP(Tableau1[[#This Row],[code]],Tableau2[],3,0),"")</f>
        <v>0.74884307951198992</v>
      </c>
    </row>
    <row r="1328" spans="1:5" x14ac:dyDescent="0.35">
      <c r="A1328" t="s">
        <v>58</v>
      </c>
      <c r="B1328" s="4">
        <v>43913</v>
      </c>
      <c r="C1328" s="5">
        <v>33.4</v>
      </c>
      <c r="D1328" s="7">
        <v>-6.1799999999999994E-2</v>
      </c>
      <c r="E1328" s="15">
        <f>IFERROR(Tableau1[[#This Row],[der]]/VLOOKUP(Tableau1[[#This Row],[code]],Tableau2[],3,0),"")</f>
        <v>0.70256625999158606</v>
      </c>
    </row>
    <row r="1329" spans="1:5" x14ac:dyDescent="0.35">
      <c r="A1329" t="s">
        <v>58</v>
      </c>
      <c r="B1329" s="4">
        <v>43914</v>
      </c>
      <c r="C1329" s="5">
        <v>36.93</v>
      </c>
      <c r="D1329" s="7">
        <v>0.1057</v>
      </c>
      <c r="E1329" s="15">
        <f>IFERROR(Tableau1[[#This Row],[der]]/VLOOKUP(Tableau1[[#This Row],[code]],Tableau2[],3,0),"")</f>
        <v>0.77681952040387048</v>
      </c>
    </row>
    <row r="1330" spans="1:5" x14ac:dyDescent="0.35">
      <c r="A1330" t="s">
        <v>58</v>
      </c>
      <c r="B1330" s="4">
        <v>43915</v>
      </c>
      <c r="C1330" s="5">
        <v>39.299999999999997</v>
      </c>
      <c r="D1330" s="7">
        <v>6.4199999999999993E-2</v>
      </c>
      <c r="E1330" s="15">
        <f>IFERROR(Tableau1[[#This Row],[der]]/VLOOKUP(Tableau1[[#This Row],[code]],Tableau2[],3,0),"")</f>
        <v>0.82667227597812365</v>
      </c>
    </row>
    <row r="1331" spans="1:5" x14ac:dyDescent="0.35">
      <c r="A1331" t="s">
        <v>79</v>
      </c>
      <c r="B1331" s="4">
        <v>43909</v>
      </c>
      <c r="C1331" s="5">
        <v>105</v>
      </c>
      <c r="D1331" s="7">
        <v>5.21E-2</v>
      </c>
      <c r="E1331" s="15">
        <f>IFERROR(Tableau1[[#This Row],[der]]/VLOOKUP(Tableau1[[#This Row],[code]],Tableau2[],3,0),"")</f>
        <v>0.74839629365645044</v>
      </c>
    </row>
    <row r="1332" spans="1:5" x14ac:dyDescent="0.35">
      <c r="A1332" t="s">
        <v>79</v>
      </c>
      <c r="B1332" s="4">
        <v>43910</v>
      </c>
      <c r="C1332" s="5">
        <v>105.1</v>
      </c>
      <c r="D1332" s="7">
        <v>1E-3</v>
      </c>
      <c r="E1332" s="15">
        <f>IFERROR(Tableau1[[#This Row],[der]]/VLOOKUP(Tableau1[[#This Row],[code]],Tableau2[],3,0),"")</f>
        <v>0.74910905203136124</v>
      </c>
    </row>
    <row r="1333" spans="1:5" x14ac:dyDescent="0.35">
      <c r="A1333" t="s">
        <v>79</v>
      </c>
      <c r="B1333" s="4">
        <v>43913</v>
      </c>
      <c r="C1333" s="5">
        <v>104.5</v>
      </c>
      <c r="D1333" s="7">
        <v>-5.6999999999999993E-3</v>
      </c>
      <c r="E1333" s="15">
        <f>IFERROR(Tableau1[[#This Row],[der]]/VLOOKUP(Tableau1[[#This Row],[code]],Tableau2[],3,0),"")</f>
        <v>0.74483250178189586</v>
      </c>
    </row>
    <row r="1334" spans="1:5" x14ac:dyDescent="0.35">
      <c r="A1334" t="s">
        <v>79</v>
      </c>
      <c r="B1334" s="4">
        <v>43914</v>
      </c>
      <c r="C1334" s="5">
        <v>108.8</v>
      </c>
      <c r="D1334" s="7">
        <v>4.1100000000000005E-2</v>
      </c>
      <c r="E1334" s="15">
        <f>IFERROR(Tableau1[[#This Row],[der]]/VLOOKUP(Tableau1[[#This Row],[code]],Tableau2[],3,0),"")</f>
        <v>0.77548111190306479</v>
      </c>
    </row>
    <row r="1335" spans="1:5" x14ac:dyDescent="0.35">
      <c r="A1335" t="s">
        <v>79</v>
      </c>
      <c r="B1335" s="4">
        <v>43915</v>
      </c>
      <c r="C1335" s="5">
        <v>108.3</v>
      </c>
      <c r="D1335" s="7">
        <v>-4.5999999999999999E-3</v>
      </c>
      <c r="E1335" s="15">
        <f>IFERROR(Tableau1[[#This Row],[der]]/VLOOKUP(Tableau1[[#This Row],[code]],Tableau2[],3,0),"")</f>
        <v>0.77191732002851021</v>
      </c>
    </row>
    <row r="1336" spans="1:5" x14ac:dyDescent="0.35">
      <c r="A1336" t="s">
        <v>80</v>
      </c>
      <c r="B1336" s="4">
        <v>43909</v>
      </c>
      <c r="C1336" s="5">
        <v>0.94899999999999995</v>
      </c>
      <c r="D1336" s="7">
        <v>7.9899999999999999E-2</v>
      </c>
      <c r="E1336" s="15">
        <f>IFERROR(Tableau1[[#This Row],[der]]/VLOOKUP(Tableau1[[#This Row],[code]],Tableau2[],3,0),"")</f>
        <v>0.39924274295330248</v>
      </c>
    </row>
    <row r="1337" spans="1:5" x14ac:dyDescent="0.35">
      <c r="A1337" t="s">
        <v>80</v>
      </c>
      <c r="B1337" s="4">
        <v>43910</v>
      </c>
      <c r="C1337" s="5">
        <v>0.95199999999999996</v>
      </c>
      <c r="D1337" s="7">
        <v>2.5000000000000001E-3</v>
      </c>
      <c r="E1337" s="15">
        <f>IFERROR(Tableau1[[#This Row],[der]]/VLOOKUP(Tableau1[[#This Row],[code]],Tableau2[],3,0),"")</f>
        <v>0.40050483803113168</v>
      </c>
    </row>
    <row r="1338" spans="1:5" x14ac:dyDescent="0.35">
      <c r="A1338" t="s">
        <v>80</v>
      </c>
      <c r="B1338" s="4">
        <v>43913</v>
      </c>
      <c r="C1338" s="5">
        <v>0.96299999999999997</v>
      </c>
      <c r="D1338" s="7">
        <v>1.2E-2</v>
      </c>
      <c r="E1338" s="15">
        <f>IFERROR(Tableau1[[#This Row],[der]]/VLOOKUP(Tableau1[[#This Row],[code]],Tableau2[],3,0),"")</f>
        <v>0.40513251998317207</v>
      </c>
    </row>
    <row r="1339" spans="1:5" x14ac:dyDescent="0.35">
      <c r="A1339" t="s">
        <v>80</v>
      </c>
      <c r="B1339" s="4">
        <v>43914</v>
      </c>
      <c r="C1339" s="5">
        <v>1.02</v>
      </c>
      <c r="D1339" s="7">
        <v>5.9200000000000003E-2</v>
      </c>
      <c r="E1339" s="15">
        <f>IFERROR(Tableau1[[#This Row],[der]]/VLOOKUP(Tableau1[[#This Row],[code]],Tableau2[],3,0),"")</f>
        <v>0.42911232646192682</v>
      </c>
    </row>
    <row r="1340" spans="1:5" x14ac:dyDescent="0.35">
      <c r="A1340" t="s">
        <v>80</v>
      </c>
      <c r="B1340" s="4">
        <v>43915</v>
      </c>
      <c r="C1340" s="5">
        <v>1.034</v>
      </c>
      <c r="D1340" s="7">
        <v>1.32E-2</v>
      </c>
      <c r="E1340" s="15">
        <f>IFERROR(Tableau1[[#This Row],[der]]/VLOOKUP(Tableau1[[#This Row],[code]],Tableau2[],3,0),"")</f>
        <v>0.43500210349179641</v>
      </c>
    </row>
    <row r="1341" spans="1:5" x14ac:dyDescent="0.35">
      <c r="A1341" t="s">
        <v>81</v>
      </c>
      <c r="B1341" s="4">
        <v>43909</v>
      </c>
      <c r="C1341" s="5">
        <v>22.5</v>
      </c>
      <c r="D1341" s="7">
        <v>3.2300000000000002E-2</v>
      </c>
      <c r="E1341" s="15">
        <f>IFERROR(Tableau1[[#This Row],[der]]/VLOOKUP(Tableau1[[#This Row],[code]],Tableau2[],3,0),"")</f>
        <v>0.49944506104328529</v>
      </c>
    </row>
    <row r="1342" spans="1:5" x14ac:dyDescent="0.35">
      <c r="A1342" t="s">
        <v>81</v>
      </c>
      <c r="B1342" s="4">
        <v>43910</v>
      </c>
      <c r="C1342" s="5">
        <v>25</v>
      </c>
      <c r="D1342" s="7">
        <v>0.11109999999999999</v>
      </c>
      <c r="E1342" s="15">
        <f>IFERROR(Tableau1[[#This Row],[der]]/VLOOKUP(Tableau1[[#This Row],[code]],Tableau2[],3,0),"")</f>
        <v>0.55493895671476146</v>
      </c>
    </row>
    <row r="1343" spans="1:5" x14ac:dyDescent="0.35">
      <c r="A1343" t="s">
        <v>81</v>
      </c>
      <c r="B1343" s="4">
        <v>43913</v>
      </c>
      <c r="C1343" s="5">
        <v>26.5</v>
      </c>
      <c r="D1343" s="7">
        <v>0.06</v>
      </c>
      <c r="E1343" s="15">
        <f>IFERROR(Tableau1[[#This Row],[der]]/VLOOKUP(Tableau1[[#This Row],[code]],Tableau2[],3,0),"")</f>
        <v>0.58823529411764708</v>
      </c>
    </row>
    <row r="1344" spans="1:5" x14ac:dyDescent="0.35">
      <c r="A1344" t="s">
        <v>81</v>
      </c>
      <c r="B1344" s="4">
        <v>43914</v>
      </c>
      <c r="C1344" s="5">
        <v>30.475000000000001</v>
      </c>
      <c r="D1344" s="7">
        <v>0.15</v>
      </c>
      <c r="E1344" s="15">
        <f>IFERROR(Tableau1[[#This Row],[der]]/VLOOKUP(Tableau1[[#This Row],[code]],Tableau2[],3,0),"")</f>
        <v>0.67647058823529416</v>
      </c>
    </row>
    <row r="1345" spans="1:5" x14ac:dyDescent="0.35">
      <c r="A1345" t="s">
        <v>81</v>
      </c>
      <c r="B1345" s="4">
        <v>43915</v>
      </c>
      <c r="C1345" s="5">
        <v>32.85</v>
      </c>
      <c r="D1345" s="7">
        <v>7.7899999999999997E-2</v>
      </c>
      <c r="E1345" s="15">
        <f>IFERROR(Tableau1[[#This Row],[der]]/VLOOKUP(Tableau1[[#This Row],[code]],Tableau2[],3,0),"")</f>
        <v>0.72918978912319654</v>
      </c>
    </row>
    <row r="1346" spans="1:5" x14ac:dyDescent="0.35">
      <c r="A1346" t="s">
        <v>82</v>
      </c>
      <c r="B1346" s="4">
        <v>43909</v>
      </c>
      <c r="C1346" s="5">
        <v>75.88</v>
      </c>
      <c r="D1346" s="7">
        <v>-2.8999999999999998E-3</v>
      </c>
      <c r="E1346" s="15">
        <f>IFERROR(Tableau1[[#This Row],[der]]/VLOOKUP(Tableau1[[#This Row],[code]],Tableau2[],3,0),"")</f>
        <v>0.80723404255319142</v>
      </c>
    </row>
    <row r="1347" spans="1:5" x14ac:dyDescent="0.35">
      <c r="A1347" t="s">
        <v>82</v>
      </c>
      <c r="B1347" s="4">
        <v>43910</v>
      </c>
      <c r="C1347" s="5">
        <v>73.849999999999994</v>
      </c>
      <c r="D1347" s="7">
        <v>-2.6800000000000001E-2</v>
      </c>
      <c r="E1347" s="15">
        <f>IFERROR(Tableau1[[#This Row],[der]]/VLOOKUP(Tableau1[[#This Row],[code]],Tableau2[],3,0),"")</f>
        <v>0.78563829787234041</v>
      </c>
    </row>
    <row r="1348" spans="1:5" x14ac:dyDescent="0.35">
      <c r="A1348" t="s">
        <v>82</v>
      </c>
      <c r="B1348" s="4">
        <v>43913</v>
      </c>
      <c r="C1348" s="5">
        <v>72.05</v>
      </c>
      <c r="D1348" s="7">
        <v>-2.4399999999999998E-2</v>
      </c>
      <c r="E1348" s="15">
        <f>IFERROR(Tableau1[[#This Row],[der]]/VLOOKUP(Tableau1[[#This Row],[code]],Tableau2[],3,0),"")</f>
        <v>0.76648936170212767</v>
      </c>
    </row>
    <row r="1349" spans="1:5" x14ac:dyDescent="0.35">
      <c r="A1349" t="s">
        <v>82</v>
      </c>
      <c r="B1349" s="4">
        <v>43914</v>
      </c>
      <c r="C1349" s="5">
        <v>74.739999999999995</v>
      </c>
      <c r="D1349" s="7">
        <v>3.73E-2</v>
      </c>
      <c r="E1349" s="15">
        <f>IFERROR(Tableau1[[#This Row],[der]]/VLOOKUP(Tableau1[[#This Row],[code]],Tableau2[],3,0),"")</f>
        <v>0.79510638297872338</v>
      </c>
    </row>
    <row r="1350" spans="1:5" x14ac:dyDescent="0.35">
      <c r="A1350" t="s">
        <v>82</v>
      </c>
      <c r="B1350" s="4">
        <v>43915</v>
      </c>
      <c r="C1350" s="5">
        <v>76.8</v>
      </c>
      <c r="D1350" s="7">
        <v>2.76E-2</v>
      </c>
      <c r="E1350" s="15">
        <f>IFERROR(Tableau1[[#This Row],[der]]/VLOOKUP(Tableau1[[#This Row],[code]],Tableau2[],3,0),"")</f>
        <v>0.81702127659574464</v>
      </c>
    </row>
    <row r="1351" spans="1:5" x14ac:dyDescent="0.35">
      <c r="A1351" t="s">
        <v>83</v>
      </c>
      <c r="B1351" s="4">
        <v>43909</v>
      </c>
      <c r="C1351" s="5">
        <v>10.935</v>
      </c>
      <c r="D1351" s="7">
        <v>4.2900000000000001E-2</v>
      </c>
      <c r="E1351" s="15">
        <f>IFERROR(Tableau1[[#This Row],[der]]/VLOOKUP(Tableau1[[#This Row],[code]],Tableau2[],3,0),"")</f>
        <v>0.81270903010033446</v>
      </c>
    </row>
    <row r="1352" spans="1:5" x14ac:dyDescent="0.35">
      <c r="A1352" t="s">
        <v>83</v>
      </c>
      <c r="B1352" s="4">
        <v>43910</v>
      </c>
      <c r="C1352" s="5">
        <v>11.135</v>
      </c>
      <c r="D1352" s="7">
        <v>1.83E-2</v>
      </c>
      <c r="E1352" s="15">
        <f>IFERROR(Tableau1[[#This Row],[der]]/VLOOKUP(Tableau1[[#This Row],[code]],Tableau2[],3,0),"")</f>
        <v>0.82757339279078412</v>
      </c>
    </row>
    <row r="1353" spans="1:5" x14ac:dyDescent="0.35">
      <c r="A1353" t="s">
        <v>83</v>
      </c>
      <c r="B1353" s="4">
        <v>43913</v>
      </c>
      <c r="C1353" s="5">
        <v>11.19</v>
      </c>
      <c r="D1353" s="7">
        <v>4.8999999999999998E-3</v>
      </c>
      <c r="E1353" s="15">
        <f>IFERROR(Tableau1[[#This Row],[der]]/VLOOKUP(Tableau1[[#This Row],[code]],Tableau2[],3,0),"")</f>
        <v>0.83166109253065768</v>
      </c>
    </row>
    <row r="1354" spans="1:5" x14ac:dyDescent="0.35">
      <c r="A1354" t="s">
        <v>83</v>
      </c>
      <c r="B1354" s="4">
        <v>43914</v>
      </c>
      <c r="C1354" s="5">
        <v>11.65</v>
      </c>
      <c r="D1354" s="7">
        <v>4.1100000000000005E-2</v>
      </c>
      <c r="E1354" s="15">
        <f>IFERROR(Tableau1[[#This Row],[der]]/VLOOKUP(Tableau1[[#This Row],[code]],Tableau2[],3,0),"")</f>
        <v>0.86584912671869196</v>
      </c>
    </row>
    <row r="1355" spans="1:5" x14ac:dyDescent="0.35">
      <c r="A1355" t="s">
        <v>83</v>
      </c>
      <c r="B1355" s="4">
        <v>43915</v>
      </c>
      <c r="C1355" s="5">
        <v>11.43</v>
      </c>
      <c r="D1355" s="7">
        <v>-1.89E-2</v>
      </c>
      <c r="E1355" s="15">
        <f>IFERROR(Tableau1[[#This Row],[der]]/VLOOKUP(Tableau1[[#This Row],[code]],Tableau2[],3,0),"")</f>
        <v>0.84949832775919731</v>
      </c>
    </row>
    <row r="1356" spans="1:5" x14ac:dyDescent="0.35">
      <c r="A1356" t="s">
        <v>84</v>
      </c>
      <c r="B1356" s="4">
        <v>43909</v>
      </c>
      <c r="C1356" s="5">
        <v>10.285</v>
      </c>
      <c r="D1356" s="7">
        <v>-1.5E-3</v>
      </c>
      <c r="E1356" s="15">
        <f>IFERROR(Tableau1[[#This Row],[der]]/VLOOKUP(Tableau1[[#This Row],[code]],Tableau2[],3,0),"")</f>
        <v>0.61790327425653346</v>
      </c>
    </row>
    <row r="1357" spans="1:5" x14ac:dyDescent="0.35">
      <c r="A1357" t="s">
        <v>84</v>
      </c>
      <c r="B1357" s="4">
        <v>43910</v>
      </c>
      <c r="C1357" s="5">
        <v>10.404999999999999</v>
      </c>
      <c r="D1357" s="7">
        <v>1.1699999999999999E-2</v>
      </c>
      <c r="E1357" s="15">
        <f>IFERROR(Tableau1[[#This Row],[der]]/VLOOKUP(Tableau1[[#This Row],[code]],Tableau2[],3,0),"")</f>
        <v>0.62511264644037245</v>
      </c>
    </row>
    <row r="1358" spans="1:5" x14ac:dyDescent="0.35">
      <c r="A1358" t="s">
        <v>84</v>
      </c>
      <c r="B1358" s="4">
        <v>43913</v>
      </c>
      <c r="C1358" s="5">
        <v>9.766</v>
      </c>
      <c r="D1358" s="7">
        <v>-6.1399999999999996E-2</v>
      </c>
      <c r="E1358" s="15">
        <f>IFERROR(Tableau1[[#This Row],[der]]/VLOOKUP(Tableau1[[#This Row],[code]],Tableau2[],3,0),"")</f>
        <v>0.58672273956142984</v>
      </c>
    </row>
    <row r="1359" spans="1:5" x14ac:dyDescent="0.35">
      <c r="A1359" t="s">
        <v>84</v>
      </c>
      <c r="B1359" s="4">
        <v>43914</v>
      </c>
      <c r="C1359" s="5">
        <v>10.39</v>
      </c>
      <c r="D1359" s="7">
        <v>6.3899999999999998E-2</v>
      </c>
      <c r="E1359" s="15">
        <f>IFERROR(Tableau1[[#This Row],[der]]/VLOOKUP(Tableau1[[#This Row],[code]],Tableau2[],3,0),"")</f>
        <v>0.62421147491739271</v>
      </c>
    </row>
    <row r="1360" spans="1:5" x14ac:dyDescent="0.35">
      <c r="A1360" t="s">
        <v>84</v>
      </c>
      <c r="B1360" s="4">
        <v>43915</v>
      </c>
      <c r="C1360" s="5">
        <v>10.585000000000001</v>
      </c>
      <c r="D1360" s="7">
        <v>1.8799999999999997E-2</v>
      </c>
      <c r="E1360" s="15">
        <f>IFERROR(Tableau1[[#This Row],[der]]/VLOOKUP(Tableau1[[#This Row],[code]],Tableau2[],3,0),"")</f>
        <v>0.635926704716131</v>
      </c>
    </row>
    <row r="1361" spans="1:5" x14ac:dyDescent="0.35">
      <c r="A1361" t="s">
        <v>85</v>
      </c>
      <c r="B1361" s="4">
        <v>43909</v>
      </c>
      <c r="C1361" s="5">
        <v>94.1</v>
      </c>
      <c r="D1361" s="7">
        <v>0.17989999999999998</v>
      </c>
      <c r="E1361" s="15">
        <f>IFERROR(Tableau1[[#This Row],[der]]/VLOOKUP(Tableau1[[#This Row],[code]],Tableau2[],3,0),"")</f>
        <v>0.73229571984435793</v>
      </c>
    </row>
    <row r="1362" spans="1:5" x14ac:dyDescent="0.35">
      <c r="A1362" t="s">
        <v>85</v>
      </c>
      <c r="B1362" s="4">
        <v>43910</v>
      </c>
      <c r="C1362" s="5">
        <v>94.1</v>
      </c>
      <c r="D1362" s="7">
        <v>-9.4999999999999998E-3</v>
      </c>
      <c r="E1362" s="15">
        <f>IFERROR(Tableau1[[#This Row],[der]]/VLOOKUP(Tableau1[[#This Row],[code]],Tableau2[],3,0),"")</f>
        <v>0.73229571984435793</v>
      </c>
    </row>
    <row r="1363" spans="1:5" x14ac:dyDescent="0.35">
      <c r="A1363" t="s">
        <v>85</v>
      </c>
      <c r="B1363" s="4">
        <v>43913</v>
      </c>
      <c r="C1363" s="5">
        <v>89.15</v>
      </c>
      <c r="D1363" s="7">
        <v>-5.2600000000000001E-2</v>
      </c>
      <c r="E1363" s="15">
        <f>IFERROR(Tableau1[[#This Row],[der]]/VLOOKUP(Tableau1[[#This Row],[code]],Tableau2[],3,0),"")</f>
        <v>0.69377431906614795</v>
      </c>
    </row>
    <row r="1364" spans="1:5" x14ac:dyDescent="0.35">
      <c r="A1364" t="s">
        <v>85</v>
      </c>
      <c r="B1364" s="4">
        <v>43914</v>
      </c>
      <c r="C1364" s="5">
        <v>91.75</v>
      </c>
      <c r="D1364" s="7">
        <v>2.92E-2</v>
      </c>
      <c r="E1364" s="15">
        <f>IFERROR(Tableau1[[#This Row],[der]]/VLOOKUP(Tableau1[[#This Row],[code]],Tableau2[],3,0),"")</f>
        <v>0.71400778210116733</v>
      </c>
    </row>
    <row r="1365" spans="1:5" x14ac:dyDescent="0.35">
      <c r="A1365" t="s">
        <v>85</v>
      </c>
      <c r="B1365" s="4">
        <v>43915</v>
      </c>
      <c r="C1365" s="5">
        <v>89.95</v>
      </c>
      <c r="D1365" s="7">
        <v>-1.9599999999999999E-2</v>
      </c>
      <c r="E1365" s="15">
        <f>IFERROR(Tableau1[[#This Row],[der]]/VLOOKUP(Tableau1[[#This Row],[code]],Tableau2[],3,0),"")</f>
        <v>0.70000000000000007</v>
      </c>
    </row>
    <row r="1366" spans="1:5" x14ac:dyDescent="0.35">
      <c r="A1366" t="s">
        <v>86</v>
      </c>
      <c r="B1366" s="4">
        <v>43909</v>
      </c>
      <c r="C1366" s="5">
        <v>4.6879999999999997</v>
      </c>
      <c r="D1366" s="7">
        <v>-4.5599999999999995E-2</v>
      </c>
      <c r="E1366" s="15">
        <f>IFERROR(Tableau1[[#This Row],[der]]/VLOOKUP(Tableau1[[#This Row],[code]],Tableau2[],3,0),"")</f>
        <v>0.29567959634184798</v>
      </c>
    </row>
    <row r="1367" spans="1:5" x14ac:dyDescent="0.35">
      <c r="A1367" t="s">
        <v>86</v>
      </c>
      <c r="B1367" s="4">
        <v>43910</v>
      </c>
      <c r="C1367" s="5">
        <v>6.1779999999999999</v>
      </c>
      <c r="D1367" s="7">
        <v>0.31780000000000003</v>
      </c>
      <c r="E1367" s="15">
        <f>IFERROR(Tableau1[[#This Row],[der]]/VLOOKUP(Tableau1[[#This Row],[code]],Tableau2[],3,0),"")</f>
        <v>0.38965625985493535</v>
      </c>
    </row>
    <row r="1368" spans="1:5" x14ac:dyDescent="0.35">
      <c r="A1368" t="s">
        <v>86</v>
      </c>
      <c r="B1368" s="4">
        <v>43913</v>
      </c>
      <c r="C1368" s="5">
        <v>6.02</v>
      </c>
      <c r="D1368" s="7">
        <v>-5.8999999999999999E-3</v>
      </c>
      <c r="E1368" s="15">
        <f>IFERROR(Tableau1[[#This Row],[der]]/VLOOKUP(Tableau1[[#This Row],[code]],Tableau2[],3,0),"")</f>
        <v>0.37969094922737301</v>
      </c>
    </row>
    <row r="1369" spans="1:5" x14ac:dyDescent="0.35">
      <c r="A1369" t="s">
        <v>86</v>
      </c>
      <c r="B1369" s="4">
        <v>43914</v>
      </c>
      <c r="C1369" s="5">
        <v>6.35</v>
      </c>
      <c r="D1369" s="7">
        <v>5.4800000000000001E-2</v>
      </c>
      <c r="E1369" s="15">
        <f>IFERROR(Tableau1[[#This Row],[der]]/VLOOKUP(Tableau1[[#This Row],[code]],Tableau2[],3,0),"")</f>
        <v>0.40050457269000311</v>
      </c>
    </row>
    <row r="1370" spans="1:5" x14ac:dyDescent="0.35">
      <c r="A1370" t="s">
        <v>86</v>
      </c>
      <c r="B1370" s="4">
        <v>43915</v>
      </c>
      <c r="C1370" s="5">
        <v>6.5860000000000003</v>
      </c>
      <c r="D1370" s="7">
        <v>3.7200000000000004E-2</v>
      </c>
      <c r="E1370" s="15">
        <f>IFERROR(Tableau1[[#This Row],[der]]/VLOOKUP(Tableau1[[#This Row],[code]],Tableau2[],3,0),"")</f>
        <v>0.41538946704509622</v>
      </c>
    </row>
    <row r="1371" spans="1:5" x14ac:dyDescent="0.35">
      <c r="A1371" t="s">
        <v>87</v>
      </c>
      <c r="B1371" s="4">
        <v>43909</v>
      </c>
      <c r="C1371" s="5">
        <v>58.22</v>
      </c>
      <c r="D1371" s="7">
        <v>5.5500000000000001E-2</v>
      </c>
      <c r="E1371" s="15">
        <f>IFERROR(Tableau1[[#This Row],[der]]/VLOOKUP(Tableau1[[#This Row],[code]],Tableau2[],3,0),"")</f>
        <v>0.60886843756536291</v>
      </c>
    </row>
    <row r="1372" spans="1:5" x14ac:dyDescent="0.35">
      <c r="A1372" t="s">
        <v>87</v>
      </c>
      <c r="B1372" s="4">
        <v>43910</v>
      </c>
      <c r="C1372" s="5">
        <v>64.66</v>
      </c>
      <c r="D1372" s="7">
        <v>0.1106</v>
      </c>
      <c r="E1372" s="15">
        <f>IFERROR(Tableau1[[#This Row],[der]]/VLOOKUP(Tableau1[[#This Row],[code]],Tableau2[],3,0),"")</f>
        <v>0.67621836435892069</v>
      </c>
    </row>
    <row r="1373" spans="1:5" x14ac:dyDescent="0.35">
      <c r="A1373" t="s">
        <v>87</v>
      </c>
      <c r="B1373" s="4">
        <v>43913</v>
      </c>
      <c r="C1373" s="5">
        <v>63.5</v>
      </c>
      <c r="D1373" s="7">
        <v>-1.7899999999999999E-2</v>
      </c>
      <c r="E1373" s="15">
        <f>IFERROR(Tableau1[[#This Row],[der]]/VLOOKUP(Tableau1[[#This Row],[code]],Tableau2[],3,0),"")</f>
        <v>0.66408701108554691</v>
      </c>
    </row>
    <row r="1374" spans="1:5" x14ac:dyDescent="0.35">
      <c r="A1374" t="s">
        <v>87</v>
      </c>
      <c r="B1374" s="4">
        <v>43914</v>
      </c>
      <c r="C1374" s="5">
        <v>66.78</v>
      </c>
      <c r="D1374" s="7">
        <v>5.1699999999999996E-2</v>
      </c>
      <c r="E1374" s="15">
        <f>IFERROR(Tableau1[[#This Row],[der]]/VLOOKUP(Tableau1[[#This Row],[code]],Tableau2[],3,0),"")</f>
        <v>0.6983894582723279</v>
      </c>
    </row>
    <row r="1375" spans="1:5" x14ac:dyDescent="0.35">
      <c r="A1375" t="s">
        <v>87</v>
      </c>
      <c r="B1375" s="4">
        <v>43915</v>
      </c>
      <c r="C1375" s="5">
        <v>68.52</v>
      </c>
      <c r="D1375" s="7">
        <v>2.6099999999999998E-2</v>
      </c>
      <c r="E1375" s="15">
        <f>IFERROR(Tableau1[[#This Row],[der]]/VLOOKUP(Tableau1[[#This Row],[code]],Tableau2[],3,0),"")</f>
        <v>0.71658648818238857</v>
      </c>
    </row>
    <row r="1376" spans="1:5" x14ac:dyDescent="0.35">
      <c r="A1376" t="s">
        <v>1</v>
      </c>
      <c r="B1376" s="4">
        <v>43924</v>
      </c>
      <c r="C1376" s="5">
        <v>4154.58</v>
      </c>
      <c r="D1376" s="7">
        <v>-1.5700000000000002E-2</v>
      </c>
      <c r="E1376" s="15">
        <f>IFERROR(Tableau1[[#This Row],[der]]/VLOOKUP(Tableau1[[#This Row],[code]],Tableau2[],3,0),"")</f>
        <v>0.6798260254874624</v>
      </c>
    </row>
    <row r="1377" spans="1:5" x14ac:dyDescent="0.35">
      <c r="A1377" t="s">
        <v>1</v>
      </c>
      <c r="B1377" s="4">
        <v>43927</v>
      </c>
      <c r="C1377" s="5">
        <v>4346.1400000000003</v>
      </c>
      <c r="D1377" s="7">
        <v>4.6100000000000002E-2</v>
      </c>
      <c r="E1377" s="15">
        <f>IFERROR(Tableau1[[#This Row],[der]]/VLOOKUP(Tableau1[[#This Row],[code]],Tableau2[],3,0),"")</f>
        <v>0.71117154620011658</v>
      </c>
    </row>
    <row r="1378" spans="1:5" x14ac:dyDescent="0.35">
      <c r="A1378" t="s">
        <v>1</v>
      </c>
      <c r="B1378" s="4">
        <v>43928</v>
      </c>
      <c r="C1378" s="5">
        <v>4438.2700000000004</v>
      </c>
      <c r="D1378" s="7">
        <v>2.12E-2</v>
      </c>
      <c r="E1378" s="15">
        <f>IFERROR(Tableau1[[#This Row],[der]]/VLOOKUP(Tableau1[[#This Row],[code]],Tableau2[],3,0),"")</f>
        <v>0.72624704642593008</v>
      </c>
    </row>
    <row r="1379" spans="1:5" x14ac:dyDescent="0.35">
      <c r="A1379" t="s">
        <v>1</v>
      </c>
      <c r="B1379" s="4">
        <v>43929</v>
      </c>
      <c r="C1379" s="5">
        <v>4442.75</v>
      </c>
      <c r="D1379" s="7">
        <v>1E-3</v>
      </c>
      <c r="E1379" s="15">
        <f>IFERROR(Tableau1[[#This Row],[der]]/VLOOKUP(Tableau1[[#This Row],[code]],Tableau2[],3,0),"")</f>
        <v>0.72698012187379324</v>
      </c>
    </row>
    <row r="1380" spans="1:5" x14ac:dyDescent="0.35">
      <c r="A1380" t="s">
        <v>1</v>
      </c>
      <c r="B1380" s="4">
        <v>43930</v>
      </c>
      <c r="C1380" s="5">
        <v>4506.8500000000004</v>
      </c>
      <c r="D1380" s="7">
        <v>1.44E-2</v>
      </c>
      <c r="E1380" s="15">
        <f>IFERROR(Tableau1[[#This Row],[der]]/VLOOKUP(Tableau1[[#This Row],[code]],Tableau2[],3,0),"")</f>
        <v>0.7374689915630871</v>
      </c>
    </row>
    <row r="1381" spans="1:5" x14ac:dyDescent="0.35">
      <c r="A1381" t="s">
        <v>3</v>
      </c>
      <c r="B1381" s="4">
        <v>43924</v>
      </c>
      <c r="C1381" s="5">
        <v>9526.27</v>
      </c>
      <c r="D1381" s="7">
        <v>-4.6999999999999993E-3</v>
      </c>
      <c r="E1381" s="15">
        <f>IFERROR(Tableau1[[#This Row],[der]]/VLOOKUP(Tableau1[[#This Row],[code]],Tableau2[],3,0),"")</f>
        <v>0.69101395408216926</v>
      </c>
    </row>
    <row r="1382" spans="1:5" x14ac:dyDescent="0.35">
      <c r="A1382" t="s">
        <v>3</v>
      </c>
      <c r="B1382" s="4">
        <v>43927</v>
      </c>
      <c r="C1382" s="5">
        <v>10069.74</v>
      </c>
      <c r="D1382" s="7">
        <v>5.7099999999999998E-2</v>
      </c>
      <c r="E1382" s="15">
        <f>IFERROR(Tableau1[[#This Row],[der]]/VLOOKUP(Tableau1[[#This Row],[code]],Tableau2[],3,0),"")</f>
        <v>0.73043603151909231</v>
      </c>
    </row>
    <row r="1383" spans="1:5" x14ac:dyDescent="0.35">
      <c r="A1383" t="s">
        <v>3</v>
      </c>
      <c r="B1383" s="4">
        <v>43928</v>
      </c>
      <c r="C1383" s="5">
        <v>10350.49</v>
      </c>
      <c r="D1383" s="7">
        <v>2.7300000000000001E-2</v>
      </c>
      <c r="E1383" s="15">
        <f>IFERROR(Tableau1[[#This Row],[der]]/VLOOKUP(Tableau1[[#This Row],[code]],Tableau2[],3,0),"")</f>
        <v>0.75080099782894583</v>
      </c>
    </row>
    <row r="1384" spans="1:5" x14ac:dyDescent="0.35">
      <c r="A1384" t="s">
        <v>3</v>
      </c>
      <c r="B1384" s="4">
        <v>43929</v>
      </c>
      <c r="C1384" s="5">
        <v>10325.89</v>
      </c>
      <c r="D1384" s="7">
        <v>-3.0000000000000001E-3</v>
      </c>
      <c r="E1384" s="15">
        <f>IFERROR(Tableau1[[#This Row],[der]]/VLOOKUP(Tableau1[[#This Row],[code]],Tableau2[],3,0),"")</f>
        <v>0.74901656979253484</v>
      </c>
    </row>
    <row r="1385" spans="1:5" x14ac:dyDescent="0.35">
      <c r="A1385" t="s">
        <v>3</v>
      </c>
      <c r="B1385" s="4">
        <v>43930</v>
      </c>
      <c r="C1385" s="5">
        <v>10562.76</v>
      </c>
      <c r="D1385" s="7">
        <v>2.2200000000000001E-2</v>
      </c>
      <c r="E1385" s="15">
        <f>IFERROR(Tableau1[[#This Row],[der]]/VLOOKUP(Tableau1[[#This Row],[code]],Tableau2[],3,0),"")</f>
        <v>0.76619858072687153</v>
      </c>
    </row>
    <row r="1386" spans="1:5" x14ac:dyDescent="0.35">
      <c r="A1386" t="s">
        <v>6</v>
      </c>
      <c r="B1386" s="4">
        <v>43924</v>
      </c>
      <c r="C1386" s="5">
        <v>5415.5</v>
      </c>
      <c r="D1386" s="7">
        <v>-1.18E-2</v>
      </c>
      <c r="E1386" s="15">
        <f>IFERROR(Tableau1[[#This Row],[der]]/VLOOKUP(Tableau1[[#This Row],[code]],Tableau2[],3,0),"")</f>
        <v>0.72622843977889284</v>
      </c>
    </row>
    <row r="1387" spans="1:5" x14ac:dyDescent="0.35">
      <c r="A1387" t="s">
        <v>6</v>
      </c>
      <c r="B1387" s="4">
        <v>43927</v>
      </c>
      <c r="C1387" s="5">
        <v>5582.39</v>
      </c>
      <c r="D1387" s="7">
        <v>3.0800000000000001E-2</v>
      </c>
      <c r="E1387" s="15">
        <f>IFERROR(Tableau1[[#This Row],[der]]/VLOOKUP(Tableau1[[#This Row],[code]],Tableau2[],3,0),"")</f>
        <v>0.74860869355318882</v>
      </c>
    </row>
    <row r="1388" spans="1:5" x14ac:dyDescent="0.35">
      <c r="A1388" t="s">
        <v>6</v>
      </c>
      <c r="B1388" s="4">
        <v>43928</v>
      </c>
      <c r="C1388" s="5">
        <v>5704.45</v>
      </c>
      <c r="D1388" s="7">
        <v>2.1899999999999999E-2</v>
      </c>
      <c r="E1388" s="15">
        <f>IFERROR(Tableau1[[#This Row],[der]]/VLOOKUP(Tableau1[[#This Row],[code]],Tableau2[],3,0),"")</f>
        <v>0.76497716245899827</v>
      </c>
    </row>
    <row r="1389" spans="1:5" x14ac:dyDescent="0.35">
      <c r="A1389" t="s">
        <v>6</v>
      </c>
      <c r="B1389" s="4">
        <v>43929</v>
      </c>
      <c r="C1389" s="5">
        <v>5677.73</v>
      </c>
      <c r="D1389" s="7">
        <v>-4.6999999999999993E-3</v>
      </c>
      <c r="E1389" s="15">
        <f>IFERROR(Tableau1[[#This Row],[der]]/VLOOKUP(Tableau1[[#This Row],[code]],Tableau2[],3,0),"")</f>
        <v>0.7613939616629698</v>
      </c>
    </row>
    <row r="1390" spans="1:5" x14ac:dyDescent="0.35">
      <c r="A1390" t="s">
        <v>6</v>
      </c>
      <c r="B1390" s="4">
        <v>43930</v>
      </c>
      <c r="C1390" s="5">
        <v>5842.66</v>
      </c>
      <c r="D1390" s="7">
        <v>2.8999999999999998E-2</v>
      </c>
      <c r="E1390" s="15">
        <f>IFERROR(Tableau1[[#This Row],[der]]/VLOOKUP(Tableau1[[#This Row],[code]],Tableau2[],3,0),"")</f>
        <v>0.78351137585791641</v>
      </c>
    </row>
    <row r="1391" spans="1:5" x14ac:dyDescent="0.35">
      <c r="A1391" t="s">
        <v>14</v>
      </c>
      <c r="B1391" s="4">
        <v>43716</v>
      </c>
      <c r="C1391" s="5">
        <v>2461.4299999999998</v>
      </c>
      <c r="D1391" s="7">
        <v>-1.5E-3</v>
      </c>
      <c r="E1391" s="15" t="str">
        <f>IFERROR(Tableau1[[#This Row],[der]]/VLOOKUP(Tableau1[[#This Row],[code]],Tableau2[],3,0),"")</f>
        <v/>
      </c>
    </row>
    <row r="1392" spans="1:5" x14ac:dyDescent="0.35">
      <c r="A1392" t="s">
        <v>17</v>
      </c>
      <c r="B1392" s="4">
        <v>43924</v>
      </c>
      <c r="C1392" s="5">
        <v>21052.53</v>
      </c>
      <c r="D1392" s="7">
        <v>-1.6899999999999998E-2</v>
      </c>
      <c r="E1392" s="15">
        <f>IFERROR(Tableau1[[#This Row],[der]]/VLOOKUP(Tableau1[[#This Row],[code]],Tableau2[],3,0),"")</f>
        <v>0.71734048247872173</v>
      </c>
    </row>
    <row r="1393" spans="1:5" x14ac:dyDescent="0.35">
      <c r="A1393" t="s">
        <v>17</v>
      </c>
      <c r="B1393" s="4">
        <v>43927</v>
      </c>
      <c r="C1393" s="5">
        <v>22679.99</v>
      </c>
      <c r="D1393" s="7">
        <v>7.7300000000000008E-2</v>
      </c>
      <c r="E1393" s="15">
        <f>IFERROR(Tableau1[[#This Row],[der]]/VLOOKUP(Tableau1[[#This Row],[code]],Tableau2[],3,0),"")</f>
        <v>0.77279428977004594</v>
      </c>
    </row>
    <row r="1394" spans="1:5" x14ac:dyDescent="0.35">
      <c r="A1394" t="s">
        <v>17</v>
      </c>
      <c r="B1394" s="4">
        <v>43928</v>
      </c>
      <c r="C1394" s="5">
        <v>22653.86</v>
      </c>
      <c r="D1394" s="7">
        <v>-1.1999999999999999E-3</v>
      </c>
      <c r="E1394" s="15">
        <f>IFERROR(Tableau1[[#This Row],[der]]/VLOOKUP(Tableau1[[#This Row],[code]],Tableau2[],3,0),"")</f>
        <v>0.77190394040076971</v>
      </c>
    </row>
    <row r="1395" spans="1:5" x14ac:dyDescent="0.35">
      <c r="A1395" t="s">
        <v>17</v>
      </c>
      <c r="B1395" s="4">
        <v>43929</v>
      </c>
      <c r="C1395" s="5">
        <v>23433.57</v>
      </c>
      <c r="D1395" s="7">
        <v>3.44E-2</v>
      </c>
      <c r="E1395" s="15">
        <f>IFERROR(Tableau1[[#This Row],[der]]/VLOOKUP(Tableau1[[#This Row],[code]],Tableau2[],3,0),"")</f>
        <v>0.79847165210066917</v>
      </c>
    </row>
    <row r="1396" spans="1:5" x14ac:dyDescent="0.35">
      <c r="A1396" t="s">
        <v>17</v>
      </c>
      <c r="B1396" s="4">
        <v>43930</v>
      </c>
      <c r="C1396" s="5">
        <v>23719.37</v>
      </c>
      <c r="D1396" s="7">
        <v>1.2199999999999999E-2</v>
      </c>
      <c r="E1396" s="15">
        <f>IFERROR(Tableau1[[#This Row],[der]]/VLOOKUP(Tableau1[[#This Row],[code]],Tableau2[],3,0),"")</f>
        <v>0.8082099548078695</v>
      </c>
    </row>
    <row r="1397" spans="1:5" x14ac:dyDescent="0.35">
      <c r="A1397" t="s">
        <v>20</v>
      </c>
      <c r="B1397" s="4">
        <v>43924</v>
      </c>
      <c r="C1397" s="5">
        <v>7373.0829999999996</v>
      </c>
      <c r="D1397" s="7">
        <v>-1.5300000000000001E-2</v>
      </c>
      <c r="E1397" s="15">
        <f>IFERROR(Tableau1[[#This Row],[der]]/VLOOKUP(Tableau1[[#This Row],[code]],Tableau2[],3,0),"")</f>
        <v>0.75103879118035932</v>
      </c>
    </row>
    <row r="1398" spans="1:5" x14ac:dyDescent="0.35">
      <c r="A1398" t="s">
        <v>20</v>
      </c>
      <c r="B1398" s="4">
        <v>43927</v>
      </c>
      <c r="C1398" s="5">
        <v>7913.2380000000003</v>
      </c>
      <c r="D1398" s="7">
        <v>7.3300000000000004E-2</v>
      </c>
      <c r="E1398" s="15">
        <f>IFERROR(Tableau1[[#This Row],[der]]/VLOOKUP(Tableau1[[#This Row],[code]],Tableau2[],3,0),"")</f>
        <v>0.8060601924381543</v>
      </c>
    </row>
    <row r="1399" spans="1:5" x14ac:dyDescent="0.35">
      <c r="A1399" t="s">
        <v>20</v>
      </c>
      <c r="B1399" s="4">
        <v>43928</v>
      </c>
      <c r="C1399" s="5">
        <v>7887.26</v>
      </c>
      <c r="D1399" s="7">
        <v>-3.3E-3</v>
      </c>
      <c r="E1399" s="15">
        <f>IFERROR(Tableau1[[#This Row],[der]]/VLOOKUP(Tableau1[[#This Row],[code]],Tableau2[],3,0),"")</f>
        <v>0.80341401502264398</v>
      </c>
    </row>
    <row r="1400" spans="1:5" x14ac:dyDescent="0.35">
      <c r="A1400" t="s">
        <v>20</v>
      </c>
      <c r="B1400" s="4">
        <v>43929</v>
      </c>
      <c r="C1400" s="5">
        <v>8090.9030000000002</v>
      </c>
      <c r="D1400" s="7">
        <v>2.58E-2</v>
      </c>
      <c r="E1400" s="15">
        <f>IFERROR(Tableau1[[#This Row],[der]]/VLOOKUP(Tableau1[[#This Row],[code]],Tableau2[],3,0),"")</f>
        <v>0.82415754829798371</v>
      </c>
    </row>
    <row r="1401" spans="1:5" x14ac:dyDescent="0.35">
      <c r="A1401" t="s">
        <v>20</v>
      </c>
      <c r="B1401" s="4">
        <v>43930</v>
      </c>
      <c r="C1401" s="5">
        <v>8153.5749999999998</v>
      </c>
      <c r="D1401" s="7">
        <v>7.7000000000000002E-3</v>
      </c>
      <c r="E1401" s="15">
        <f>IFERROR(Tableau1[[#This Row],[der]]/VLOOKUP(Tableau1[[#This Row],[code]],Tableau2[],3,0),"")</f>
        <v>0.83054145895257081</v>
      </c>
    </row>
    <row r="1402" spans="1:5" x14ac:dyDescent="0.35">
      <c r="A1402" t="s">
        <v>23</v>
      </c>
      <c r="B1402" s="4">
        <v>43923</v>
      </c>
      <c r="C1402" s="5">
        <v>17818.72</v>
      </c>
      <c r="D1402" s="7">
        <v>-1.37E-2</v>
      </c>
      <c r="E1402" s="15">
        <f>IFERROR(Tableau1[[#This Row],[der]]/VLOOKUP(Tableau1[[#This Row],[code]],Tableau2[],3,0),"")</f>
        <v>0.76146098193643785</v>
      </c>
    </row>
    <row r="1403" spans="1:5" x14ac:dyDescent="0.35">
      <c r="A1403" t="s">
        <v>23</v>
      </c>
      <c r="B1403" s="4">
        <v>43924</v>
      </c>
      <c r="C1403" s="5">
        <v>17820.189999999999</v>
      </c>
      <c r="D1403" s="7">
        <v>1E-4</v>
      </c>
      <c r="E1403" s="15">
        <f>IFERROR(Tableau1[[#This Row],[der]]/VLOOKUP(Tableau1[[#This Row],[code]],Tableau2[],3,0),"")</f>
        <v>0.7615238005700683</v>
      </c>
    </row>
    <row r="1404" spans="1:5" x14ac:dyDescent="0.35">
      <c r="A1404" t="s">
        <v>23</v>
      </c>
      <c r="B1404" s="4">
        <v>43927</v>
      </c>
      <c r="C1404" s="5">
        <v>18576.3</v>
      </c>
      <c r="D1404" s="7">
        <v>4.24E-2</v>
      </c>
      <c r="E1404" s="15">
        <f>IFERROR(Tableau1[[#This Row],[der]]/VLOOKUP(Tableau1[[#This Row],[code]],Tableau2[],3,0),"")</f>
        <v>0.79383522715132449</v>
      </c>
    </row>
    <row r="1405" spans="1:5" x14ac:dyDescent="0.35">
      <c r="A1405" t="s">
        <v>23</v>
      </c>
      <c r="B1405" s="4">
        <v>43928</v>
      </c>
      <c r="C1405" s="5">
        <v>18950.18</v>
      </c>
      <c r="D1405" s="7">
        <v>2.0099999999999996E-2</v>
      </c>
      <c r="E1405" s="15">
        <f>IFERROR(Tableau1[[#This Row],[der]]/VLOOKUP(Tableau1[[#This Row],[code]],Tableau2[],3,0),"")</f>
        <v>0.80981252697568873</v>
      </c>
    </row>
    <row r="1406" spans="1:5" x14ac:dyDescent="0.35">
      <c r="A1406" t="s">
        <v>23</v>
      </c>
      <c r="B1406" s="4">
        <v>43929</v>
      </c>
      <c r="C1406" s="5">
        <v>19353.240000000002</v>
      </c>
      <c r="D1406" s="7">
        <v>2.1299999999999999E-2</v>
      </c>
      <c r="E1406" s="15">
        <f>IFERROR(Tableau1[[#This Row],[der]]/VLOOKUP(Tableau1[[#This Row],[code]],Tableau2[],3,0),"")</f>
        <v>0.82703679804450303</v>
      </c>
    </row>
    <row r="1407" spans="1:5" x14ac:dyDescent="0.35">
      <c r="A1407" t="s">
        <v>23</v>
      </c>
      <c r="B1407" s="4">
        <v>43930</v>
      </c>
      <c r="C1407" s="5">
        <v>19345.77</v>
      </c>
      <c r="D1407" s="7">
        <v>0</v>
      </c>
      <c r="E1407" s="15">
        <f>IFERROR(Tableau1[[#This Row],[der]]/VLOOKUP(Tableau1[[#This Row],[code]],Tableau2[],3,0),"")</f>
        <v>0.82671757682462488</v>
      </c>
    </row>
    <row r="1408" spans="1:5" x14ac:dyDescent="0.35">
      <c r="A1408" t="s">
        <v>26</v>
      </c>
      <c r="B1408" s="4">
        <v>43923</v>
      </c>
      <c r="C1408" s="5">
        <v>23280.06</v>
      </c>
      <c r="D1408" s="7">
        <v>8.3999999999999995E-3</v>
      </c>
      <c r="E1408" s="15">
        <f>IFERROR(Tableau1[[#This Row],[der]]/VLOOKUP(Tableau1[[#This Row],[code]],Tableau2[],3,0),"")</f>
        <v>0.8417782737153604</v>
      </c>
    </row>
    <row r="1409" spans="1:5" x14ac:dyDescent="0.35">
      <c r="A1409" t="s">
        <v>26</v>
      </c>
      <c r="B1409" s="4">
        <v>43924</v>
      </c>
      <c r="C1409" s="5">
        <v>23236.11</v>
      </c>
      <c r="D1409" s="7">
        <v>-1.9E-3</v>
      </c>
      <c r="E1409" s="15">
        <f>IFERROR(Tableau1[[#This Row],[der]]/VLOOKUP(Tableau1[[#This Row],[code]],Tableau2[],3,0),"")</f>
        <v>0.84018909588979673</v>
      </c>
    </row>
    <row r="1410" spans="1:5" x14ac:dyDescent="0.35">
      <c r="A1410" t="s">
        <v>26</v>
      </c>
      <c r="B1410" s="4">
        <v>43927</v>
      </c>
      <c r="C1410" s="5">
        <v>23749.119999999999</v>
      </c>
      <c r="D1410" s="7">
        <v>2.2099999999999998E-2</v>
      </c>
      <c r="E1410" s="15">
        <f>IFERROR(Tableau1[[#This Row],[der]]/VLOOKUP(Tableau1[[#This Row],[code]],Tableau2[],3,0),"")</f>
        <v>0.85873890513421947</v>
      </c>
    </row>
    <row r="1411" spans="1:5" x14ac:dyDescent="0.35">
      <c r="A1411" t="s">
        <v>26</v>
      </c>
      <c r="B1411" s="4">
        <v>43928</v>
      </c>
      <c r="C1411" s="5">
        <v>24253.29</v>
      </c>
      <c r="D1411" s="7">
        <v>2.12E-2</v>
      </c>
      <c r="E1411" s="15">
        <f>IFERROR(Tableau1[[#This Row],[der]]/VLOOKUP(Tableau1[[#This Row],[code]],Tableau2[],3,0),"")</f>
        <v>0.87696907087516152</v>
      </c>
    </row>
    <row r="1412" spans="1:5" x14ac:dyDescent="0.35">
      <c r="A1412" t="s">
        <v>26</v>
      </c>
      <c r="B1412" s="4">
        <v>43929</v>
      </c>
      <c r="C1412" s="5">
        <v>23970.37</v>
      </c>
      <c r="D1412" s="7">
        <v>-1.1699999999999999E-2</v>
      </c>
      <c r="E1412" s="15">
        <f>IFERROR(Tableau1[[#This Row],[der]]/VLOOKUP(Tableau1[[#This Row],[code]],Tableau2[],3,0),"")</f>
        <v>0.86673903241308059</v>
      </c>
    </row>
    <row r="1413" spans="1:5" x14ac:dyDescent="0.35">
      <c r="A1413" t="s">
        <v>26</v>
      </c>
      <c r="B1413" s="4">
        <v>43930</v>
      </c>
      <c r="C1413" s="5">
        <v>24300.33</v>
      </c>
      <c r="D1413" s="7">
        <v>0</v>
      </c>
      <c r="E1413" s="15">
        <f>IFERROR(Tableau1[[#This Row],[der]]/VLOOKUP(Tableau1[[#This Row],[code]],Tableau2[],3,0),"")</f>
        <v>0.87866997929187396</v>
      </c>
    </row>
    <row r="1414" spans="1:5" x14ac:dyDescent="0.35">
      <c r="A1414" t="s">
        <v>29</v>
      </c>
      <c r="B1414" s="4">
        <v>43923</v>
      </c>
      <c r="C1414" s="5">
        <v>28265.31</v>
      </c>
      <c r="D1414" s="7">
        <v>0</v>
      </c>
      <c r="E1414" s="15">
        <f>IFERROR(Tableau1[[#This Row],[der]]/VLOOKUP(Tableau1[[#This Row],[code]],Tableau2[],3,0),"")</f>
        <v>0.68400914744815244</v>
      </c>
    </row>
    <row r="1415" spans="1:5" x14ac:dyDescent="0.35">
      <c r="A1415" t="s">
        <v>29</v>
      </c>
      <c r="B1415" s="4">
        <v>43924</v>
      </c>
      <c r="C1415" s="5">
        <v>27590.95</v>
      </c>
      <c r="D1415" s="7">
        <v>-2.3900000000000001E-2</v>
      </c>
      <c r="E1415" s="15">
        <f>IFERROR(Tableau1[[#This Row],[der]]/VLOOKUP(Tableau1[[#This Row],[code]],Tableau2[],3,0),"")</f>
        <v>0.66768990634755465</v>
      </c>
    </row>
    <row r="1416" spans="1:5" x14ac:dyDescent="0.35">
      <c r="A1416" t="s">
        <v>29</v>
      </c>
      <c r="B1416" s="4">
        <v>43927</v>
      </c>
      <c r="C1416" s="5">
        <v>27590.95</v>
      </c>
      <c r="D1416" s="7">
        <v>0</v>
      </c>
      <c r="E1416" s="15">
        <f>IFERROR(Tableau1[[#This Row],[der]]/VLOOKUP(Tableau1[[#This Row],[code]],Tableau2[],3,0),"")</f>
        <v>0.66768990634755465</v>
      </c>
    </row>
    <row r="1417" spans="1:5" x14ac:dyDescent="0.35">
      <c r="A1417" t="s">
        <v>29</v>
      </c>
      <c r="B1417" s="4">
        <v>43928</v>
      </c>
      <c r="C1417" s="5">
        <v>30067.21</v>
      </c>
      <c r="D1417" s="7">
        <v>8.9700000000000002E-2</v>
      </c>
      <c r="E1417" s="15">
        <f>IFERROR(Tableau1[[#This Row],[der]]/VLOOKUP(Tableau1[[#This Row],[code]],Tableau2[],3,0),"")</f>
        <v>0.72761440360090024</v>
      </c>
    </row>
    <row r="1418" spans="1:5" x14ac:dyDescent="0.35">
      <c r="A1418" t="s">
        <v>29</v>
      </c>
      <c r="B1418" s="4">
        <v>43929</v>
      </c>
      <c r="C1418" s="5">
        <v>29893.96</v>
      </c>
      <c r="D1418" s="7">
        <v>-5.7999999999999996E-3</v>
      </c>
      <c r="E1418" s="15">
        <f>IFERROR(Tableau1[[#This Row],[der]]/VLOOKUP(Tableau1[[#This Row],[code]],Tableau2[],3,0),"")</f>
        <v>0.72342182319773485</v>
      </c>
    </row>
    <row r="1419" spans="1:5" x14ac:dyDescent="0.35">
      <c r="A1419" t="s">
        <v>29</v>
      </c>
      <c r="B1419" s="4">
        <v>43930</v>
      </c>
      <c r="C1419" s="5">
        <v>31159.62</v>
      </c>
      <c r="D1419" s="7">
        <v>0</v>
      </c>
      <c r="E1419" s="15">
        <f>IFERROR(Tableau1[[#This Row],[der]]/VLOOKUP(Tableau1[[#This Row],[code]],Tableau2[],3,0),"")</f>
        <v>0.75405028676523966</v>
      </c>
    </row>
    <row r="1420" spans="1:5" x14ac:dyDescent="0.35">
      <c r="A1420" t="s">
        <v>88</v>
      </c>
      <c r="B1420" s="4">
        <v>43923</v>
      </c>
      <c r="C1420" s="5">
        <v>1.0860000000000001</v>
      </c>
      <c r="D1420" s="7">
        <v>-9.3999999999999986E-3</v>
      </c>
      <c r="E1420" s="15">
        <f>IFERROR(Tableau1[[#This Row],[der]]/VLOOKUP(Tableau1[[#This Row],[code]],Tableau2[],3,0),"")</f>
        <v>1.0046253469010178</v>
      </c>
    </row>
    <row r="1421" spans="1:5" x14ac:dyDescent="0.35">
      <c r="A1421" t="s">
        <v>88</v>
      </c>
      <c r="B1421" s="4">
        <v>43924</v>
      </c>
      <c r="C1421" s="5">
        <v>1.081</v>
      </c>
      <c r="D1421" s="7">
        <v>-4.0999999999999995E-3</v>
      </c>
      <c r="E1421" s="15">
        <f>IFERROR(Tableau1[[#This Row],[der]]/VLOOKUP(Tableau1[[#This Row],[code]],Tableau2[],3,0),"")</f>
        <v>1</v>
      </c>
    </row>
    <row r="1422" spans="1:5" x14ac:dyDescent="0.35">
      <c r="A1422" t="s">
        <v>88</v>
      </c>
      <c r="B1422" s="4">
        <v>43927</v>
      </c>
      <c r="C1422" s="5">
        <v>1.08</v>
      </c>
      <c r="D1422" s="7">
        <v>-1.4000000000000002E-3</v>
      </c>
      <c r="E1422" s="15">
        <f>IFERROR(Tableau1[[#This Row],[der]]/VLOOKUP(Tableau1[[#This Row],[code]],Tableau2[],3,0),"")</f>
        <v>0.99907493061979658</v>
      </c>
    </row>
    <row r="1423" spans="1:5" x14ac:dyDescent="0.35">
      <c r="A1423" t="s">
        <v>88</v>
      </c>
      <c r="B1423" s="4">
        <v>43928</v>
      </c>
      <c r="C1423" s="5">
        <v>1.089</v>
      </c>
      <c r="D1423" s="7">
        <v>8.8999999999999999E-3</v>
      </c>
      <c r="E1423" s="15">
        <f>IFERROR(Tableau1[[#This Row],[der]]/VLOOKUP(Tableau1[[#This Row],[code]],Tableau2[],3,0),"")</f>
        <v>1.0074005550416281</v>
      </c>
    </row>
    <row r="1424" spans="1:5" x14ac:dyDescent="0.35">
      <c r="A1424" t="s">
        <v>88</v>
      </c>
      <c r="B1424" s="4">
        <v>43929</v>
      </c>
      <c r="C1424" s="5">
        <v>1.0860000000000001</v>
      </c>
      <c r="D1424" s="7">
        <v>-3.2000000000000002E-3</v>
      </c>
      <c r="E1424" s="15">
        <f>IFERROR(Tableau1[[#This Row],[der]]/VLOOKUP(Tableau1[[#This Row],[code]],Tableau2[],3,0),"")</f>
        <v>1.0046253469010178</v>
      </c>
    </row>
    <row r="1425" spans="1:5" x14ac:dyDescent="0.35">
      <c r="A1425" t="s">
        <v>88</v>
      </c>
      <c r="B1425" s="4">
        <v>43931</v>
      </c>
      <c r="C1425" s="5">
        <v>1.0940000000000001</v>
      </c>
      <c r="D1425" s="7">
        <v>1.5E-3</v>
      </c>
      <c r="E1425" s="15">
        <f>IFERROR(Tableau1[[#This Row],[der]]/VLOOKUP(Tableau1[[#This Row],[code]],Tableau2[],3,0),"")</f>
        <v>1.0120259019426459</v>
      </c>
    </row>
    <row r="1426" spans="1:5" x14ac:dyDescent="0.35">
      <c r="A1426" t="s">
        <v>89</v>
      </c>
      <c r="B1426" s="4">
        <v>43923</v>
      </c>
      <c r="C1426" s="5">
        <v>0.875</v>
      </c>
      <c r="D1426" s="7">
        <v>-1.18E-2</v>
      </c>
      <c r="E1426" s="15">
        <f>IFERROR(Tableau1[[#This Row],[der]]/VLOOKUP(Tableau1[[#This Row],[code]],Tableau2[],3,0),"")</f>
        <v>1.0466507177033493</v>
      </c>
    </row>
    <row r="1427" spans="1:5" x14ac:dyDescent="0.35">
      <c r="A1427" t="s">
        <v>89</v>
      </c>
      <c r="B1427" s="4">
        <v>43924</v>
      </c>
      <c r="C1427" s="5">
        <v>0.88200000000000001</v>
      </c>
      <c r="D1427" s="7">
        <v>7.7000000000000002E-3</v>
      </c>
      <c r="E1427" s="15">
        <f>IFERROR(Tableau1[[#This Row],[der]]/VLOOKUP(Tableau1[[#This Row],[code]],Tableau2[],3,0),"")</f>
        <v>1.0550239234449761</v>
      </c>
    </row>
    <row r="1428" spans="1:5" x14ac:dyDescent="0.35">
      <c r="A1428" t="s">
        <v>89</v>
      </c>
      <c r="B1428" s="4">
        <v>43927</v>
      </c>
      <c r="C1428" s="5">
        <v>0.88300000000000001</v>
      </c>
      <c r="D1428" s="7">
        <v>1.1000000000000001E-3</v>
      </c>
      <c r="E1428" s="15">
        <f>IFERROR(Tableau1[[#This Row],[der]]/VLOOKUP(Tableau1[[#This Row],[code]],Tableau2[],3,0),"")</f>
        <v>1.0562200956937799</v>
      </c>
    </row>
    <row r="1429" spans="1:5" x14ac:dyDescent="0.35">
      <c r="A1429" t="s">
        <v>89</v>
      </c>
      <c r="B1429" s="4">
        <v>43928</v>
      </c>
      <c r="C1429" s="5">
        <v>0.88300000000000001</v>
      </c>
      <c r="D1429" s="7">
        <v>2.9999999999999997E-4</v>
      </c>
      <c r="E1429" s="15">
        <f>IFERROR(Tableau1[[#This Row],[der]]/VLOOKUP(Tableau1[[#This Row],[code]],Tableau2[],3,0),"")</f>
        <v>1.0562200956937799</v>
      </c>
    </row>
    <row r="1430" spans="1:5" x14ac:dyDescent="0.35">
      <c r="A1430" t="s">
        <v>89</v>
      </c>
      <c r="B1430" s="4">
        <v>43929</v>
      </c>
      <c r="C1430" s="5">
        <v>0.876</v>
      </c>
      <c r="D1430" s="7">
        <v>-8.1000000000000013E-3</v>
      </c>
      <c r="E1430" s="15">
        <f>IFERROR(Tableau1[[#This Row],[der]]/VLOOKUP(Tableau1[[#This Row],[code]],Tableau2[],3,0),"")</f>
        <v>1.0478468899521531</v>
      </c>
    </row>
    <row r="1431" spans="1:5" x14ac:dyDescent="0.35">
      <c r="A1431" t="s">
        <v>89</v>
      </c>
      <c r="B1431" s="4">
        <v>43931</v>
      </c>
      <c r="C1431" s="5">
        <v>0.878</v>
      </c>
      <c r="D1431" s="7">
        <v>2.9999999999999997E-4</v>
      </c>
      <c r="E1431" s="15">
        <f>IFERROR(Tableau1[[#This Row],[der]]/VLOOKUP(Tableau1[[#This Row],[code]],Tableau2[],3,0),"")</f>
        <v>1.0502392344497609</v>
      </c>
    </row>
    <row r="1432" spans="1:5" x14ac:dyDescent="0.35">
      <c r="A1432" t="s">
        <v>90</v>
      </c>
      <c r="B1432" s="4">
        <v>43923</v>
      </c>
      <c r="C1432" s="5">
        <v>1.0569999999999999</v>
      </c>
      <c r="D1432" s="7">
        <v>-1.9E-3</v>
      </c>
      <c r="E1432" s="15">
        <f>IFERROR(Tableau1[[#This Row],[der]]/VLOOKUP(Tableau1[[#This Row],[code]],Tableau2[],3,0),"")</f>
        <v>0.99435559736594548</v>
      </c>
    </row>
    <row r="1433" spans="1:5" x14ac:dyDescent="0.35">
      <c r="A1433" t="s">
        <v>90</v>
      </c>
      <c r="B1433" s="4">
        <v>43924</v>
      </c>
      <c r="C1433" s="5">
        <v>1.056</v>
      </c>
      <c r="D1433" s="7">
        <v>-4.0000000000000002E-4</v>
      </c>
      <c r="E1433" s="15">
        <f>IFERROR(Tableau1[[#This Row],[der]]/VLOOKUP(Tableau1[[#This Row],[code]],Tableau2[],3,0),"")</f>
        <v>0.99341486359360309</v>
      </c>
    </row>
    <row r="1434" spans="1:5" x14ac:dyDescent="0.35">
      <c r="A1434" t="s">
        <v>90</v>
      </c>
      <c r="B1434" s="4">
        <v>43927</v>
      </c>
      <c r="C1434" s="5">
        <v>1.056</v>
      </c>
      <c r="D1434" s="7">
        <v>1E-4</v>
      </c>
      <c r="E1434" s="15">
        <f>IFERROR(Tableau1[[#This Row],[der]]/VLOOKUP(Tableau1[[#This Row],[code]],Tableau2[],3,0),"")</f>
        <v>0.99341486359360309</v>
      </c>
    </row>
    <row r="1435" spans="1:5" x14ac:dyDescent="0.35">
      <c r="A1435" t="s">
        <v>90</v>
      </c>
      <c r="B1435" s="4">
        <v>43928</v>
      </c>
      <c r="C1435" s="5">
        <v>1.056</v>
      </c>
      <c r="D1435" s="7">
        <v>2.0000000000000001E-4</v>
      </c>
      <c r="E1435" s="15">
        <f>IFERROR(Tableau1[[#This Row],[der]]/VLOOKUP(Tableau1[[#This Row],[code]],Tableau2[],3,0),"")</f>
        <v>0.99341486359360309</v>
      </c>
    </row>
    <row r="1436" spans="1:5" x14ac:dyDescent="0.35">
      <c r="A1436" t="s">
        <v>90</v>
      </c>
      <c r="B1436" s="4">
        <v>43929</v>
      </c>
      <c r="C1436" s="5">
        <v>1.0549999999999999</v>
      </c>
      <c r="D1436" s="7">
        <v>-1E-3</v>
      </c>
      <c r="E1436" s="15">
        <f>IFERROR(Tableau1[[#This Row],[der]]/VLOOKUP(Tableau1[[#This Row],[code]],Tableau2[],3,0),"")</f>
        <v>0.9924741298212606</v>
      </c>
    </row>
    <row r="1437" spans="1:5" x14ac:dyDescent="0.35">
      <c r="A1437" t="s">
        <v>90</v>
      </c>
      <c r="B1437" s="4">
        <v>43931</v>
      </c>
      <c r="C1437" s="5">
        <v>1.0569999999999999</v>
      </c>
      <c r="D1437" s="7">
        <v>4.0000000000000002E-4</v>
      </c>
      <c r="E1437" s="15">
        <f>IFERROR(Tableau1[[#This Row],[der]]/VLOOKUP(Tableau1[[#This Row],[code]],Tableau2[],3,0),"")</f>
        <v>0.99435559736594548</v>
      </c>
    </row>
    <row r="1438" spans="1:5" x14ac:dyDescent="0.35">
      <c r="A1438" t="s">
        <v>91</v>
      </c>
      <c r="B1438" s="4">
        <v>43923</v>
      </c>
      <c r="C1438" s="5">
        <v>117.16</v>
      </c>
      <c r="D1438" s="7">
        <v>-7.000000000000001E-4</v>
      </c>
      <c r="E1438" s="15">
        <f>IFERROR(Tableau1[[#This Row],[der]]/VLOOKUP(Tableau1[[#This Row],[code]],Tableau2[],3,0),"")</f>
        <v>0.97414151492475265</v>
      </c>
    </row>
    <row r="1439" spans="1:5" x14ac:dyDescent="0.35">
      <c r="A1439" t="s">
        <v>91</v>
      </c>
      <c r="B1439" s="4">
        <v>43924</v>
      </c>
      <c r="C1439" s="5">
        <v>117.24</v>
      </c>
      <c r="D1439" s="7">
        <v>1.5E-3</v>
      </c>
      <c r="E1439" s="15">
        <f>IFERROR(Tableau1[[#This Row],[der]]/VLOOKUP(Tableau1[[#This Row],[code]],Tableau2[],3,0),"")</f>
        <v>0.9748066849588426</v>
      </c>
    </row>
    <row r="1440" spans="1:5" x14ac:dyDescent="0.35">
      <c r="A1440" t="s">
        <v>91</v>
      </c>
      <c r="B1440" s="4">
        <v>43927</v>
      </c>
      <c r="C1440" s="5">
        <v>117.9</v>
      </c>
      <c r="D1440" s="7">
        <v>5.5000000000000005E-3</v>
      </c>
      <c r="E1440" s="15">
        <f>IFERROR(Tableau1[[#This Row],[der]]/VLOOKUP(Tableau1[[#This Row],[code]],Tableau2[],3,0),"")</f>
        <v>0.9802943377400849</v>
      </c>
    </row>
    <row r="1441" spans="1:5" x14ac:dyDescent="0.35">
      <c r="A1441" t="s">
        <v>91</v>
      </c>
      <c r="B1441" s="4">
        <v>43928</v>
      </c>
      <c r="C1441" s="5">
        <v>118.465</v>
      </c>
      <c r="D1441" s="7">
        <v>4.7999999999999996E-3</v>
      </c>
      <c r="E1441" s="15">
        <f>IFERROR(Tableau1[[#This Row],[der]]/VLOOKUP(Tableau1[[#This Row],[code]],Tableau2[],3,0),"")</f>
        <v>0.98499210110584523</v>
      </c>
    </row>
    <row r="1442" spans="1:5" x14ac:dyDescent="0.35">
      <c r="A1442" t="s">
        <v>91</v>
      </c>
      <c r="B1442" s="4">
        <v>43929</v>
      </c>
      <c r="C1442" s="5">
        <v>118.15</v>
      </c>
      <c r="D1442" s="7">
        <v>-2.3999999999999998E-3</v>
      </c>
      <c r="E1442" s="15">
        <f>IFERROR(Tableau1[[#This Row],[der]]/VLOOKUP(Tableau1[[#This Row],[code]],Tableau2[],3,0),"")</f>
        <v>0.98237299409661605</v>
      </c>
    </row>
    <row r="1443" spans="1:5" x14ac:dyDescent="0.35">
      <c r="A1443" t="s">
        <v>91</v>
      </c>
      <c r="B1443" s="4">
        <v>43931</v>
      </c>
      <c r="C1443" s="5">
        <v>118.627</v>
      </c>
      <c r="D1443" s="7">
        <v>5.9999999999999995E-4</v>
      </c>
      <c r="E1443" s="15">
        <f>IFERROR(Tableau1[[#This Row],[der]]/VLOOKUP(Tableau1[[#This Row],[code]],Tableau2[],3,0),"")</f>
        <v>0.98633907042487734</v>
      </c>
    </row>
    <row r="1444" spans="1:5" x14ac:dyDescent="0.35">
      <c r="A1444" t="s">
        <v>92</v>
      </c>
      <c r="B1444" s="4">
        <v>43923</v>
      </c>
      <c r="C1444" s="5">
        <v>107.85</v>
      </c>
      <c r="D1444" s="7">
        <v>6.7000000000000002E-3</v>
      </c>
      <c r="E1444" s="15">
        <f>IFERROR(Tableau1[[#This Row],[der]]/VLOOKUP(Tableau1[[#This Row],[code]],Tableau2[],3,0),"")</f>
        <v>0.96919427020615023</v>
      </c>
    </row>
    <row r="1445" spans="1:5" x14ac:dyDescent="0.35">
      <c r="A1445" t="s">
        <v>92</v>
      </c>
      <c r="B1445" s="4">
        <v>43924</v>
      </c>
      <c r="C1445" s="5">
        <v>108.485</v>
      </c>
      <c r="D1445" s="7">
        <v>5.8999999999999999E-3</v>
      </c>
      <c r="E1445" s="15">
        <f>IFERROR(Tableau1[[#This Row],[der]]/VLOOKUP(Tableau1[[#This Row],[code]],Tableau2[],3,0),"")</f>
        <v>0.97490069914987687</v>
      </c>
    </row>
    <row r="1446" spans="1:5" x14ac:dyDescent="0.35">
      <c r="A1446" t="s">
        <v>92</v>
      </c>
      <c r="B1446" s="4">
        <v>43927</v>
      </c>
      <c r="C1446" s="5">
        <v>109.21299999999999</v>
      </c>
      <c r="D1446" s="7">
        <v>6.8999999999999999E-3</v>
      </c>
      <c r="E1446" s="15">
        <f>IFERROR(Tableau1[[#This Row],[der]]/VLOOKUP(Tableau1[[#This Row],[code]],Tableau2[],3,0),"")</f>
        <v>0.98144287280504672</v>
      </c>
    </row>
    <row r="1447" spans="1:5" x14ac:dyDescent="0.35">
      <c r="A1447" t="s">
        <v>92</v>
      </c>
      <c r="B1447" s="4">
        <v>43928</v>
      </c>
      <c r="C1447" s="5">
        <v>108.78</v>
      </c>
      <c r="D1447" s="7">
        <v>-4.0000000000000001E-3</v>
      </c>
      <c r="E1447" s="15">
        <f>IFERROR(Tableau1[[#This Row],[der]]/VLOOKUP(Tableau1[[#This Row],[code]],Tableau2[],3,0),"")</f>
        <v>0.97755171732058443</v>
      </c>
    </row>
    <row r="1448" spans="1:5" x14ac:dyDescent="0.35">
      <c r="A1448" t="s">
        <v>92</v>
      </c>
      <c r="B1448" s="4">
        <v>43929</v>
      </c>
      <c r="C1448" s="5">
        <v>108.84099999999999</v>
      </c>
      <c r="D1448" s="7">
        <v>5.9999999999999995E-4</v>
      </c>
      <c r="E1448" s="15">
        <f>IFERROR(Tableau1[[#This Row],[der]]/VLOOKUP(Tableau1[[#This Row],[code]],Tableau2[],3,0),"")</f>
        <v>0.9780998939592731</v>
      </c>
    </row>
    <row r="1449" spans="1:5" x14ac:dyDescent="0.35">
      <c r="A1449" t="s">
        <v>92</v>
      </c>
      <c r="B1449" s="4">
        <v>43931</v>
      </c>
      <c r="C1449" s="5">
        <v>108.414</v>
      </c>
      <c r="D1449" s="7">
        <v>-5.0000000000000001E-4</v>
      </c>
      <c r="E1449" s="15">
        <f>IFERROR(Tableau1[[#This Row],[der]]/VLOOKUP(Tableau1[[#This Row],[code]],Tableau2[],3,0),"")</f>
        <v>0.97426265748845231</v>
      </c>
    </row>
    <row r="1450" spans="1:5" x14ac:dyDescent="0.35">
      <c r="A1450" t="s">
        <v>93</v>
      </c>
      <c r="B1450" s="4">
        <v>43924</v>
      </c>
      <c r="C1450" s="5">
        <v>0.14099999999999999</v>
      </c>
      <c r="D1450" s="7">
        <v>-1.1000000000000001E-3</v>
      </c>
      <c r="E1450" s="15">
        <f>IFERROR(Tableau1[[#This Row],[der]]/VLOOKUP(Tableau1[[#This Row],[code]],Tableau2[],3,0),"")</f>
        <v>0.98601398601398604</v>
      </c>
    </row>
    <row r="1451" spans="1:5" x14ac:dyDescent="0.35">
      <c r="A1451" t="s">
        <v>93</v>
      </c>
      <c r="B1451" s="4">
        <v>43927</v>
      </c>
      <c r="C1451" s="5">
        <v>0.14099999999999999</v>
      </c>
      <c r="D1451" s="7">
        <v>0</v>
      </c>
      <c r="E1451" s="15">
        <f>IFERROR(Tableau1[[#This Row],[der]]/VLOOKUP(Tableau1[[#This Row],[code]],Tableau2[],3,0),"")</f>
        <v>0.98601398601398604</v>
      </c>
    </row>
    <row r="1452" spans="1:5" x14ac:dyDescent="0.35">
      <c r="A1452" t="s">
        <v>93</v>
      </c>
      <c r="B1452" s="4">
        <v>43928</v>
      </c>
      <c r="C1452" s="5">
        <v>0.14199999999999999</v>
      </c>
      <c r="D1452" s="7">
        <v>6.6E-3</v>
      </c>
      <c r="E1452" s="15">
        <f>IFERROR(Tableau1[[#This Row],[der]]/VLOOKUP(Tableau1[[#This Row],[code]],Tableau2[],3,0),"")</f>
        <v>0.99300699300699302</v>
      </c>
    </row>
    <row r="1453" spans="1:5" x14ac:dyDescent="0.35">
      <c r="A1453" t="s">
        <v>93</v>
      </c>
      <c r="B1453" s="4">
        <v>43929</v>
      </c>
      <c r="C1453" s="5">
        <v>0.14199999999999999</v>
      </c>
      <c r="D1453" s="7">
        <v>-2.8999999999999998E-3</v>
      </c>
      <c r="E1453" s="15">
        <f>IFERROR(Tableau1[[#This Row],[der]]/VLOOKUP(Tableau1[[#This Row],[code]],Tableau2[],3,0),"")</f>
        <v>0.99300699300699302</v>
      </c>
    </row>
    <row r="1454" spans="1:5" x14ac:dyDescent="0.35">
      <c r="A1454" t="s">
        <v>93</v>
      </c>
      <c r="B1454" s="4">
        <v>43931</v>
      </c>
      <c r="C1454" s="5">
        <v>0.14199999999999999</v>
      </c>
      <c r="D1454" s="7">
        <v>8.0000000000000004E-4</v>
      </c>
      <c r="E1454" s="15">
        <f>IFERROR(Tableau1[[#This Row],[der]]/VLOOKUP(Tableau1[[#This Row],[code]],Tableau2[],3,0),"")</f>
        <v>0.99300699300699302</v>
      </c>
    </row>
    <row r="1455" spans="1:5" x14ac:dyDescent="0.35">
      <c r="A1455" t="s">
        <v>94</v>
      </c>
      <c r="B1455" s="4">
        <v>43924</v>
      </c>
      <c r="C1455" s="5">
        <v>28.94</v>
      </c>
      <c r="D1455" s="7">
        <v>0.1646</v>
      </c>
      <c r="E1455" s="15">
        <f>IFERROR(Tableau1[[#This Row],[der]]/VLOOKUP(Tableau1[[#This Row],[code]],Tableau2[],3,0),"")</f>
        <v>0.54245548266166821</v>
      </c>
    </row>
    <row r="1456" spans="1:5" x14ac:dyDescent="0.35">
      <c r="A1456" t="s">
        <v>94</v>
      </c>
      <c r="B1456" s="4">
        <v>43927</v>
      </c>
      <c r="C1456" s="5">
        <v>26.29</v>
      </c>
      <c r="D1456" s="7">
        <v>-9.1600000000000001E-2</v>
      </c>
      <c r="E1456" s="15">
        <f>IFERROR(Tableau1[[#This Row],[der]]/VLOOKUP(Tableau1[[#This Row],[code]],Tableau2[],3,0),"")</f>
        <v>0.49278350515463915</v>
      </c>
    </row>
    <row r="1457" spans="1:5" x14ac:dyDescent="0.35">
      <c r="A1457" t="s">
        <v>94</v>
      </c>
      <c r="B1457" s="4">
        <v>43928</v>
      </c>
      <c r="C1457" s="5">
        <v>24.35</v>
      </c>
      <c r="D1457" s="7">
        <v>-7.7699999999999991E-2</v>
      </c>
      <c r="E1457" s="15">
        <f>IFERROR(Tableau1[[#This Row],[der]]/VLOOKUP(Tableau1[[#This Row],[code]],Tableau2[],3,0),"")</f>
        <v>0.45641986879100283</v>
      </c>
    </row>
    <row r="1458" spans="1:5" x14ac:dyDescent="0.35">
      <c r="A1458" t="s">
        <v>94</v>
      </c>
      <c r="B1458" s="4">
        <v>43929</v>
      </c>
      <c r="C1458" s="5">
        <v>26.14</v>
      </c>
      <c r="D1458" s="7">
        <v>7.3499999999999996E-2</v>
      </c>
      <c r="E1458" s="15">
        <f>IFERROR(Tableau1[[#This Row],[der]]/VLOOKUP(Tableau1[[#This Row],[code]],Tableau2[],3,0),"")</f>
        <v>0.48997188378631679</v>
      </c>
    </row>
    <row r="1459" spans="1:5" x14ac:dyDescent="0.35">
      <c r="A1459" t="s">
        <v>94</v>
      </c>
      <c r="B1459" s="4">
        <v>43930</v>
      </c>
      <c r="C1459" s="5">
        <v>23.23</v>
      </c>
      <c r="D1459" s="7">
        <v>-0.11230000000000001</v>
      </c>
      <c r="E1459" s="15">
        <f>IFERROR(Tableau1[[#This Row],[der]]/VLOOKUP(Tableau1[[#This Row],[code]],Tableau2[],3,0),"")</f>
        <v>0.43542642924086222</v>
      </c>
    </row>
    <row r="1460" spans="1:5" x14ac:dyDescent="0.35">
      <c r="A1460" t="s">
        <v>95</v>
      </c>
      <c r="B1460" s="4">
        <v>43924</v>
      </c>
      <c r="C1460" s="5">
        <v>34.69</v>
      </c>
      <c r="D1460" s="7">
        <v>0.16839999999999999</v>
      </c>
      <c r="E1460" s="15">
        <f>IFERROR(Tableau1[[#This Row],[der]]/VLOOKUP(Tableau1[[#This Row],[code]],Tableau2[],3,0),"")</f>
        <v>0.58440026954177893</v>
      </c>
    </row>
    <row r="1461" spans="1:5" x14ac:dyDescent="0.35">
      <c r="A1461" t="s">
        <v>95</v>
      </c>
      <c r="B1461" s="4">
        <v>43927</v>
      </c>
      <c r="C1461" s="5">
        <v>33.299999999999997</v>
      </c>
      <c r="D1461" s="7">
        <v>-3.9E-2</v>
      </c>
      <c r="E1461" s="15">
        <f>IFERROR(Tableau1[[#This Row],[der]]/VLOOKUP(Tableau1[[#This Row],[code]],Tableau2[],3,0),"")</f>
        <v>0.56098382749326137</v>
      </c>
    </row>
    <row r="1462" spans="1:5" x14ac:dyDescent="0.35">
      <c r="A1462" t="s">
        <v>95</v>
      </c>
      <c r="B1462" s="4">
        <v>43928</v>
      </c>
      <c r="C1462" s="5">
        <v>32.5</v>
      </c>
      <c r="D1462" s="7">
        <v>-2.3099999999999999E-2</v>
      </c>
      <c r="E1462" s="15">
        <f>IFERROR(Tableau1[[#This Row],[der]]/VLOOKUP(Tableau1[[#This Row],[code]],Tableau2[],3,0),"")</f>
        <v>0.5475067385444744</v>
      </c>
    </row>
    <row r="1463" spans="1:5" x14ac:dyDescent="0.35">
      <c r="A1463" t="s">
        <v>95</v>
      </c>
      <c r="B1463" s="4">
        <v>43929</v>
      </c>
      <c r="C1463" s="5">
        <v>33.67</v>
      </c>
      <c r="D1463" s="7">
        <v>3.9199999999999999E-2</v>
      </c>
      <c r="E1463" s="15">
        <f>IFERROR(Tableau1[[#This Row],[der]]/VLOOKUP(Tableau1[[#This Row],[code]],Tableau2[],3,0),"")</f>
        <v>0.56721698113207553</v>
      </c>
    </row>
    <row r="1464" spans="1:5" x14ac:dyDescent="0.35">
      <c r="A1464" t="s">
        <v>95</v>
      </c>
      <c r="B1464" s="4">
        <v>43930</v>
      </c>
      <c r="C1464" s="5">
        <v>31.99</v>
      </c>
      <c r="D1464" s="7">
        <v>-4.9000000000000002E-2</v>
      </c>
      <c r="E1464" s="15">
        <f>IFERROR(Tableau1[[#This Row],[der]]/VLOOKUP(Tableau1[[#This Row],[code]],Tableau2[],3,0),"")</f>
        <v>0.53891509433962259</v>
      </c>
    </row>
    <row r="1465" spans="1:5" x14ac:dyDescent="0.35">
      <c r="A1465" t="s">
        <v>44</v>
      </c>
      <c r="B1465" s="4">
        <v>43923</v>
      </c>
      <c r="C1465" s="5">
        <v>4821.5</v>
      </c>
      <c r="D1465" s="7">
        <v>5.1000000000000004E-3</v>
      </c>
      <c r="E1465" s="15">
        <f>IFERROR(Tableau1[[#This Row],[der]]/VLOOKUP(Tableau1[[#This Row],[code]],Tableau2[],3,0),"")</f>
        <v>0.83779322328410077</v>
      </c>
    </row>
    <row r="1466" spans="1:5" x14ac:dyDescent="0.35">
      <c r="A1466" t="s">
        <v>44</v>
      </c>
      <c r="B1466" s="4">
        <v>43924</v>
      </c>
      <c r="C1466" s="5">
        <v>4863.5</v>
      </c>
      <c r="D1466" s="7">
        <v>8.6999999999999994E-3</v>
      </c>
      <c r="E1466" s="15">
        <f>IFERROR(Tableau1[[#This Row],[der]]/VLOOKUP(Tableau1[[#This Row],[code]],Tableau2[],3,0),"")</f>
        <v>0.84509122502172029</v>
      </c>
    </row>
    <row r="1467" spans="1:5" x14ac:dyDescent="0.35">
      <c r="A1467" t="s">
        <v>44</v>
      </c>
      <c r="B1467" s="4">
        <v>43927</v>
      </c>
      <c r="C1467" s="5">
        <v>4867</v>
      </c>
      <c r="D1467" s="7">
        <v>9.3999999999999986E-3</v>
      </c>
      <c r="E1467" s="15">
        <f>IFERROR(Tableau1[[#This Row],[der]]/VLOOKUP(Tableau1[[#This Row],[code]],Tableau2[],3,0),"")</f>
        <v>0.84569939183318854</v>
      </c>
    </row>
    <row r="1468" spans="1:5" x14ac:dyDescent="0.35">
      <c r="A1468" t="s">
        <v>44</v>
      </c>
      <c r="B1468" s="4">
        <v>43928</v>
      </c>
      <c r="C1468" s="5">
        <v>5067.5</v>
      </c>
      <c r="D1468" s="7">
        <v>4.1900000000000007E-2</v>
      </c>
      <c r="E1468" s="15">
        <f>IFERROR(Tableau1[[#This Row],[der]]/VLOOKUP(Tableau1[[#This Row],[code]],Tableau2[],3,0),"")</f>
        <v>0.88053866203301479</v>
      </c>
    </row>
    <row r="1469" spans="1:5" x14ac:dyDescent="0.35">
      <c r="A1469" t="s">
        <v>44</v>
      </c>
      <c r="B1469" s="4">
        <v>43929</v>
      </c>
      <c r="C1469" s="5">
        <v>4976</v>
      </c>
      <c r="D1469" s="7">
        <v>2.2400000000000003E-2</v>
      </c>
      <c r="E1469" s="15">
        <f>IFERROR(Tableau1[[#This Row],[der]]/VLOOKUP(Tableau1[[#This Row],[code]],Tableau2[],3,0),"")</f>
        <v>0.86463944396177239</v>
      </c>
    </row>
    <row r="1470" spans="1:5" x14ac:dyDescent="0.35">
      <c r="A1470" t="s">
        <v>47</v>
      </c>
      <c r="B1470" s="4">
        <v>43923</v>
      </c>
      <c r="C1470" s="5">
        <v>1150</v>
      </c>
      <c r="D1470" s="7">
        <v>-8.6E-3</v>
      </c>
      <c r="E1470" s="15">
        <f>IFERROR(Tableau1[[#This Row],[der]]/VLOOKUP(Tableau1[[#This Row],[code]],Tableau2[],3,0),"")</f>
        <v>0.83941605839416056</v>
      </c>
    </row>
    <row r="1471" spans="1:5" x14ac:dyDescent="0.35">
      <c r="A1471" t="s">
        <v>47</v>
      </c>
      <c r="B1471" s="4">
        <v>43924</v>
      </c>
      <c r="C1471" s="5">
        <v>1150</v>
      </c>
      <c r="D1471" s="7">
        <v>0</v>
      </c>
      <c r="E1471" s="15">
        <f>IFERROR(Tableau1[[#This Row],[der]]/VLOOKUP(Tableau1[[#This Row],[code]],Tableau2[],3,0),"")</f>
        <v>0.83941605839416056</v>
      </c>
    </row>
    <row r="1472" spans="1:5" x14ac:dyDescent="0.35">
      <c r="A1472" t="s">
        <v>47</v>
      </c>
      <c r="B1472" s="4">
        <v>43927</v>
      </c>
      <c r="C1472" s="5">
        <v>1130</v>
      </c>
      <c r="D1472" s="7">
        <v>-1.7399999999999999E-2</v>
      </c>
      <c r="E1472" s="15">
        <f>IFERROR(Tableau1[[#This Row],[der]]/VLOOKUP(Tableau1[[#This Row],[code]],Tableau2[],3,0),"")</f>
        <v>0.82481751824817517</v>
      </c>
    </row>
    <row r="1473" spans="1:5" x14ac:dyDescent="0.35">
      <c r="A1473" t="s">
        <v>47</v>
      </c>
      <c r="B1473" s="4">
        <v>43928</v>
      </c>
      <c r="C1473" s="5">
        <v>1150.5</v>
      </c>
      <c r="D1473" s="7">
        <v>4.0000000000000002E-4</v>
      </c>
      <c r="E1473" s="15">
        <f>IFERROR(Tableau1[[#This Row],[der]]/VLOOKUP(Tableau1[[#This Row],[code]],Tableau2[],3,0),"")</f>
        <v>0.83978102189781023</v>
      </c>
    </row>
    <row r="1474" spans="1:5" x14ac:dyDescent="0.35">
      <c r="A1474" t="s">
        <v>47</v>
      </c>
      <c r="B1474" s="4">
        <v>43929</v>
      </c>
      <c r="C1474" s="5">
        <v>1140</v>
      </c>
      <c r="D1474" s="7">
        <v>8.8000000000000005E-3</v>
      </c>
      <c r="E1474" s="15">
        <f>IFERROR(Tableau1[[#This Row],[der]]/VLOOKUP(Tableau1[[#This Row],[code]],Tableau2[],3,0),"")</f>
        <v>0.83211678832116787</v>
      </c>
    </row>
    <row r="1475" spans="1:5" x14ac:dyDescent="0.35">
      <c r="A1475" t="s">
        <v>49</v>
      </c>
      <c r="B1475" s="4">
        <v>43923</v>
      </c>
      <c r="C1475" s="5">
        <v>5.4180000000000001</v>
      </c>
      <c r="D1475" s="7">
        <v>-1.54E-2</v>
      </c>
      <c r="E1475" s="15">
        <f>IFERROR(Tableau1[[#This Row],[der]]/VLOOKUP(Tableau1[[#This Row],[code]],Tableau2[],3,0),"")</f>
        <v>0.95809018567639259</v>
      </c>
    </row>
    <row r="1476" spans="1:5" x14ac:dyDescent="0.35">
      <c r="A1476" t="s">
        <v>49</v>
      </c>
      <c r="B1476" s="4">
        <v>43926</v>
      </c>
      <c r="C1476" s="5">
        <v>5.4829999999999997</v>
      </c>
      <c r="D1476" s="7">
        <v>1.2E-2</v>
      </c>
      <c r="E1476" s="15">
        <f>IFERROR(Tableau1[[#This Row],[der]]/VLOOKUP(Tableau1[[#This Row],[code]],Tableau2[],3,0),"")</f>
        <v>0.96958443854995569</v>
      </c>
    </row>
    <row r="1477" spans="1:5" x14ac:dyDescent="0.35">
      <c r="A1477" t="s">
        <v>49</v>
      </c>
      <c r="B1477" s="4">
        <v>43927</v>
      </c>
      <c r="C1477" s="5">
        <v>5.5529999999999999</v>
      </c>
      <c r="D1477" s="7">
        <v>1.09E-2</v>
      </c>
      <c r="E1477" s="15">
        <f>IFERROR(Tableau1[[#This Row],[der]]/VLOOKUP(Tableau1[[#This Row],[code]],Tableau2[],3,0),"")</f>
        <v>0.98196286472148531</v>
      </c>
    </row>
    <row r="1478" spans="1:5" x14ac:dyDescent="0.35">
      <c r="A1478" t="s">
        <v>49</v>
      </c>
      <c r="B1478" s="4">
        <v>43928</v>
      </c>
      <c r="C1478" s="5">
        <v>5.4930000000000003</v>
      </c>
      <c r="D1478" s="7">
        <v>-1.1699999999999999E-2</v>
      </c>
      <c r="E1478" s="15">
        <f>IFERROR(Tableau1[[#This Row],[der]]/VLOOKUP(Tableau1[[#This Row],[code]],Tableau2[],3,0),"")</f>
        <v>0.97135278514588863</v>
      </c>
    </row>
    <row r="1479" spans="1:5" x14ac:dyDescent="0.35">
      <c r="A1479" t="s">
        <v>49</v>
      </c>
      <c r="B1479" s="4">
        <v>43929</v>
      </c>
      <c r="C1479" s="5">
        <v>5.4829999999999997</v>
      </c>
      <c r="D1479" s="7">
        <v>-1.8E-3</v>
      </c>
      <c r="E1479" s="15">
        <f>IFERROR(Tableau1[[#This Row],[der]]/VLOOKUP(Tableau1[[#This Row],[code]],Tableau2[],3,0),"")</f>
        <v>0.96958443854995569</v>
      </c>
    </row>
    <row r="1480" spans="1:5" x14ac:dyDescent="0.35">
      <c r="A1480" t="s">
        <v>49</v>
      </c>
      <c r="B1480" s="4">
        <v>43930</v>
      </c>
      <c r="C1480" s="5">
        <v>5.5650000000000004</v>
      </c>
      <c r="D1480" s="7">
        <v>1.32E-2</v>
      </c>
      <c r="E1480" s="15">
        <f>IFERROR(Tableau1[[#This Row],[der]]/VLOOKUP(Tableau1[[#This Row],[code]],Tableau2[],3,0),"")</f>
        <v>0.98408488063660482</v>
      </c>
    </row>
    <row r="1481" spans="1:5" x14ac:dyDescent="0.35">
      <c r="A1481" t="s">
        <v>51</v>
      </c>
      <c r="B1481" s="4">
        <v>43929</v>
      </c>
      <c r="C1481" s="5">
        <v>-0.254</v>
      </c>
      <c r="D1481" s="7">
        <v>0.1331</v>
      </c>
      <c r="E1481" s="15" t="str">
        <f>IFERROR(Tableau1[[#This Row],[der]]/VLOOKUP(Tableau1[[#This Row],[code]],Tableau2[],3,0),"")</f>
        <v/>
      </c>
    </row>
    <row r="1482" spans="1:5" x14ac:dyDescent="0.35">
      <c r="A1482" t="s">
        <v>53</v>
      </c>
      <c r="B1482" s="4">
        <v>43924</v>
      </c>
      <c r="C1482" s="5">
        <v>147.13999999999999</v>
      </c>
      <c r="D1482" s="7">
        <v>-1.84E-2</v>
      </c>
      <c r="E1482" s="15">
        <f>IFERROR(Tableau1[[#This Row],[der]]/VLOOKUP(Tableau1[[#This Row],[code]],Tableau2[],3,0),"")</f>
        <v>0.619928375816305</v>
      </c>
    </row>
    <row r="1483" spans="1:5" x14ac:dyDescent="0.35">
      <c r="A1483" t="s">
        <v>53</v>
      </c>
      <c r="B1483" s="4">
        <v>43927</v>
      </c>
      <c r="C1483" s="5">
        <v>158.02000000000001</v>
      </c>
      <c r="D1483" s="7">
        <v>7.3899999999999993E-2</v>
      </c>
      <c r="E1483" s="15">
        <f>IFERROR(Tableau1[[#This Row],[der]]/VLOOKUP(Tableau1[[#This Row],[code]],Tableau2[],3,0),"")</f>
        <v>0.6657678533810828</v>
      </c>
    </row>
    <row r="1484" spans="1:5" x14ac:dyDescent="0.35">
      <c r="A1484" t="s">
        <v>53</v>
      </c>
      <c r="B1484" s="4">
        <v>43928</v>
      </c>
      <c r="C1484" s="5">
        <v>166.1</v>
      </c>
      <c r="D1484" s="7">
        <v>5.1100000000000007E-2</v>
      </c>
      <c r="E1484" s="15">
        <f>IFERROR(Tableau1[[#This Row],[der]]/VLOOKUP(Tableau1[[#This Row],[code]],Tableau2[],3,0),"")</f>
        <v>0.6998104065725721</v>
      </c>
    </row>
    <row r="1485" spans="1:5" x14ac:dyDescent="0.35">
      <c r="A1485" t="s">
        <v>53</v>
      </c>
      <c r="B1485" s="4">
        <v>43929</v>
      </c>
      <c r="C1485" s="5">
        <v>176.89</v>
      </c>
      <c r="D1485" s="7">
        <v>6.5000000000000002E-2</v>
      </c>
      <c r="E1485" s="15">
        <f>IFERROR(Tableau1[[#This Row],[der]]/VLOOKUP(Tableau1[[#This Row],[code]],Tableau2[],3,0),"")</f>
        <v>0.74527069728249418</v>
      </c>
    </row>
    <row r="1486" spans="1:5" x14ac:dyDescent="0.35">
      <c r="A1486" t="s">
        <v>53</v>
      </c>
      <c r="B1486" s="4">
        <v>43930</v>
      </c>
      <c r="C1486" s="5">
        <v>184.33</v>
      </c>
      <c r="D1486" s="7">
        <v>4.2099999999999999E-2</v>
      </c>
      <c r="E1486" s="15">
        <f>IFERROR(Tableau1[[#This Row],[der]]/VLOOKUP(Tableau1[[#This Row],[code]],Tableau2[],3,0),"")</f>
        <v>0.77661681061723198</v>
      </c>
    </row>
    <row r="1487" spans="1:5" x14ac:dyDescent="0.35">
      <c r="A1487" t="s">
        <v>55</v>
      </c>
      <c r="B1487" s="4">
        <v>43924</v>
      </c>
      <c r="C1487" s="5">
        <v>63</v>
      </c>
      <c r="D1487" s="7">
        <v>-8.1600000000000006E-2</v>
      </c>
      <c r="E1487" s="15">
        <f>IFERROR(Tableau1[[#This Row],[der]]/VLOOKUP(Tableau1[[#This Row],[code]],Tableau2[],3,0),"")</f>
        <v>0.43165467625899284</v>
      </c>
    </row>
    <row r="1488" spans="1:5" x14ac:dyDescent="0.35">
      <c r="A1488" t="s">
        <v>55</v>
      </c>
      <c r="B1488" s="4">
        <v>43927</v>
      </c>
      <c r="C1488" s="5">
        <v>67.36</v>
      </c>
      <c r="D1488" s="7">
        <v>6.9199999999999998E-2</v>
      </c>
      <c r="E1488" s="15">
        <f>IFERROR(Tableau1[[#This Row],[der]]/VLOOKUP(Tableau1[[#This Row],[code]],Tableau2[],3,0),"")</f>
        <v>0.46152792052072633</v>
      </c>
    </row>
    <row r="1489" spans="1:5" x14ac:dyDescent="0.35">
      <c r="A1489" t="s">
        <v>55</v>
      </c>
      <c r="B1489" s="4">
        <v>43928</v>
      </c>
      <c r="C1489" s="5">
        <v>72</v>
      </c>
      <c r="D1489" s="7">
        <v>6.8900000000000003E-2</v>
      </c>
      <c r="E1489" s="15">
        <f>IFERROR(Tableau1[[#This Row],[der]]/VLOOKUP(Tableau1[[#This Row],[code]],Tableau2[],3,0),"")</f>
        <v>0.49331963001027751</v>
      </c>
    </row>
    <row r="1490" spans="1:5" x14ac:dyDescent="0.35">
      <c r="A1490" t="s">
        <v>55</v>
      </c>
      <c r="B1490" s="4">
        <v>43929</v>
      </c>
      <c r="C1490" s="5">
        <v>74.98</v>
      </c>
      <c r="D1490" s="7">
        <v>4.1399999999999999E-2</v>
      </c>
      <c r="E1490" s="15">
        <f>IFERROR(Tableau1[[#This Row],[der]]/VLOOKUP(Tableau1[[#This Row],[code]],Tableau2[],3,0),"")</f>
        <v>0.51373758136348069</v>
      </c>
    </row>
    <row r="1491" spans="1:5" x14ac:dyDescent="0.35">
      <c r="A1491" t="s">
        <v>55</v>
      </c>
      <c r="B1491" s="4">
        <v>43930</v>
      </c>
      <c r="C1491" s="5">
        <v>79.599999999999994</v>
      </c>
      <c r="D1491" s="7">
        <v>6.1600000000000002E-2</v>
      </c>
      <c r="E1491" s="15">
        <f>IFERROR(Tableau1[[#This Row],[der]]/VLOOKUP(Tableau1[[#This Row],[code]],Tableau2[],3,0),"")</f>
        <v>0.54539225762247345</v>
      </c>
    </row>
    <row r="1492" spans="1:5" x14ac:dyDescent="0.35">
      <c r="A1492" t="s">
        <v>58</v>
      </c>
      <c r="B1492" s="4">
        <v>43924</v>
      </c>
      <c r="C1492" s="5">
        <v>36.04</v>
      </c>
      <c r="D1492" s="7">
        <v>-2.8300000000000002E-2</v>
      </c>
      <c r="E1492" s="15">
        <f>IFERROR(Tableau1[[#This Row],[der]]/VLOOKUP(Tableau1[[#This Row],[code]],Tableau2[],3,0),"")</f>
        <v>0.75809844341607069</v>
      </c>
    </row>
    <row r="1493" spans="1:5" x14ac:dyDescent="0.35">
      <c r="A1493" t="s">
        <v>58</v>
      </c>
      <c r="B1493" s="4">
        <v>43927</v>
      </c>
      <c r="C1493" s="5">
        <v>37.42</v>
      </c>
      <c r="D1493" s="7">
        <v>3.8300000000000001E-2</v>
      </c>
      <c r="E1493" s="15">
        <f>IFERROR(Tableau1[[#This Row],[der]]/VLOOKUP(Tableau1[[#This Row],[code]],Tableau2[],3,0),"")</f>
        <v>0.78712663020614226</v>
      </c>
    </row>
    <row r="1494" spans="1:5" x14ac:dyDescent="0.35">
      <c r="A1494" t="s">
        <v>58</v>
      </c>
      <c r="B1494" s="4">
        <v>43928</v>
      </c>
      <c r="C1494" s="5">
        <v>39.68</v>
      </c>
      <c r="D1494" s="7">
        <v>6.0400000000000002E-2</v>
      </c>
      <c r="E1494" s="15">
        <f>IFERROR(Tableau1[[#This Row],[der]]/VLOOKUP(Tableau1[[#This Row],[code]],Tableau2[],3,0),"")</f>
        <v>0.83466554480437527</v>
      </c>
    </row>
    <row r="1495" spans="1:5" x14ac:dyDescent="0.35">
      <c r="A1495" t="s">
        <v>58</v>
      </c>
      <c r="B1495" s="4">
        <v>43929</v>
      </c>
      <c r="C1495" s="5">
        <v>39.15</v>
      </c>
      <c r="D1495" s="7">
        <v>-1.34E-2</v>
      </c>
      <c r="E1495" s="15">
        <f>IFERROR(Tableau1[[#This Row],[der]]/VLOOKUP(Tableau1[[#This Row],[code]],Tableau2[],3,0),"")</f>
        <v>0.82351703828355072</v>
      </c>
    </row>
    <row r="1496" spans="1:5" x14ac:dyDescent="0.35">
      <c r="A1496" t="s">
        <v>58</v>
      </c>
      <c r="B1496" s="4">
        <v>43930</v>
      </c>
      <c r="C1496" s="5">
        <v>38.979999999999997</v>
      </c>
      <c r="D1496" s="7">
        <v>-4.3E-3</v>
      </c>
      <c r="E1496" s="15">
        <f>IFERROR(Tableau1[[#This Row],[der]]/VLOOKUP(Tableau1[[#This Row],[code]],Tableau2[],3,0),"")</f>
        <v>0.81994110222970129</v>
      </c>
    </row>
    <row r="1497" spans="1:5" x14ac:dyDescent="0.35">
      <c r="A1497" t="s">
        <v>79</v>
      </c>
      <c r="B1497" s="4">
        <v>43924</v>
      </c>
      <c r="C1497" s="5">
        <v>115.2</v>
      </c>
      <c r="D1497" s="7">
        <v>1.6799999999999999E-2</v>
      </c>
      <c r="E1497" s="15">
        <f>IFERROR(Tableau1[[#This Row],[der]]/VLOOKUP(Tableau1[[#This Row],[code]],Tableau2[],3,0),"")</f>
        <v>0.82109764789736273</v>
      </c>
    </row>
    <row r="1498" spans="1:5" x14ac:dyDescent="0.35">
      <c r="A1498" t="s">
        <v>79</v>
      </c>
      <c r="B1498" s="4">
        <v>43927</v>
      </c>
      <c r="C1498" s="5">
        <v>116.5</v>
      </c>
      <c r="D1498" s="7">
        <v>1.1299999999999999E-2</v>
      </c>
      <c r="E1498" s="15">
        <f>IFERROR(Tableau1[[#This Row],[der]]/VLOOKUP(Tableau1[[#This Row],[code]],Tableau2[],3,0),"")</f>
        <v>0.83036350677120452</v>
      </c>
    </row>
    <row r="1499" spans="1:5" x14ac:dyDescent="0.35">
      <c r="A1499" t="s">
        <v>79</v>
      </c>
      <c r="B1499" s="4">
        <v>43928</v>
      </c>
      <c r="C1499" s="5">
        <v>120.05</v>
      </c>
      <c r="D1499" s="7">
        <v>3.0499999999999999E-2</v>
      </c>
      <c r="E1499" s="15">
        <f>IFERROR(Tableau1[[#This Row],[der]]/VLOOKUP(Tableau1[[#This Row],[code]],Tableau2[],3,0),"")</f>
        <v>0.85566642908054158</v>
      </c>
    </row>
    <row r="1500" spans="1:5" x14ac:dyDescent="0.35">
      <c r="A1500" t="s">
        <v>79</v>
      </c>
      <c r="B1500" s="4">
        <v>43929</v>
      </c>
      <c r="C1500" s="5">
        <v>118.15</v>
      </c>
      <c r="D1500" s="7">
        <v>-1.5800000000000002E-2</v>
      </c>
      <c r="E1500" s="15">
        <f>IFERROR(Tableau1[[#This Row],[der]]/VLOOKUP(Tableau1[[#This Row],[code]],Tableau2[],3,0),"")</f>
        <v>0.84212401995723452</v>
      </c>
    </row>
    <row r="1501" spans="1:5" x14ac:dyDescent="0.35">
      <c r="A1501" t="s">
        <v>79</v>
      </c>
      <c r="B1501" s="4">
        <v>43930</v>
      </c>
      <c r="C1501" s="5">
        <v>118.45</v>
      </c>
      <c r="D1501" s="7">
        <v>2.5000000000000001E-3</v>
      </c>
      <c r="E1501" s="15">
        <f>IFERROR(Tableau1[[#This Row],[der]]/VLOOKUP(Tableau1[[#This Row],[code]],Tableau2[],3,0),"")</f>
        <v>0.84426229508196715</v>
      </c>
    </row>
    <row r="1502" spans="1:5" x14ac:dyDescent="0.35">
      <c r="A1502" t="s">
        <v>80</v>
      </c>
      <c r="B1502" s="4">
        <v>43924</v>
      </c>
      <c r="C1502" s="5">
        <v>1.1000000000000001</v>
      </c>
      <c r="D1502" s="7">
        <v>-5.9800000000000006E-2</v>
      </c>
      <c r="E1502" s="15">
        <f>IFERROR(Tableau1[[#This Row],[der]]/VLOOKUP(Tableau1[[#This Row],[code]],Tableau2[],3,0),"")</f>
        <v>0.46276819520403878</v>
      </c>
    </row>
    <row r="1503" spans="1:5" x14ac:dyDescent="0.35">
      <c r="A1503" t="s">
        <v>80</v>
      </c>
      <c r="B1503" s="4">
        <v>43927</v>
      </c>
      <c r="C1503" s="5">
        <v>1.1499999999999999</v>
      </c>
      <c r="D1503" s="7">
        <v>4.5499999999999999E-2</v>
      </c>
      <c r="E1503" s="15">
        <f>IFERROR(Tableau1[[#This Row],[der]]/VLOOKUP(Tableau1[[#This Row],[code]],Tableau2[],3,0),"")</f>
        <v>0.48380311316785868</v>
      </c>
    </row>
    <row r="1504" spans="1:5" x14ac:dyDescent="0.35">
      <c r="A1504" t="s">
        <v>80</v>
      </c>
      <c r="B1504" s="4">
        <v>43928</v>
      </c>
      <c r="C1504" s="5">
        <v>1.1819999999999999</v>
      </c>
      <c r="D1504" s="7">
        <v>2.7799999999999998E-2</v>
      </c>
      <c r="E1504" s="15">
        <f>IFERROR(Tableau1[[#This Row],[der]]/VLOOKUP(Tableau1[[#This Row],[code]],Tableau2[],3,0),"")</f>
        <v>0.49726546066470345</v>
      </c>
    </row>
    <row r="1505" spans="1:5" x14ac:dyDescent="0.35">
      <c r="A1505" t="s">
        <v>80</v>
      </c>
      <c r="B1505" s="4">
        <v>43929</v>
      </c>
      <c r="C1505" s="5">
        <v>1.1819999999999999</v>
      </c>
      <c r="D1505" s="7">
        <v>-4.0000000000000002E-4</v>
      </c>
      <c r="E1505" s="15">
        <f>IFERROR(Tableau1[[#This Row],[der]]/VLOOKUP(Tableau1[[#This Row],[code]],Tableau2[],3,0),"")</f>
        <v>0.49726546066470345</v>
      </c>
    </row>
    <row r="1506" spans="1:5" x14ac:dyDescent="0.35">
      <c r="A1506" t="s">
        <v>80</v>
      </c>
      <c r="B1506" s="4">
        <v>43930</v>
      </c>
      <c r="C1506" s="5">
        <v>1.1499999999999999</v>
      </c>
      <c r="D1506" s="7">
        <v>-2.6699999999999998E-2</v>
      </c>
      <c r="E1506" s="15">
        <f>IFERROR(Tableau1[[#This Row],[der]]/VLOOKUP(Tableau1[[#This Row],[code]],Tableau2[],3,0),"")</f>
        <v>0.48380311316785868</v>
      </c>
    </row>
    <row r="1507" spans="1:5" x14ac:dyDescent="0.35">
      <c r="A1507" t="s">
        <v>81</v>
      </c>
      <c r="B1507" s="4">
        <v>43924</v>
      </c>
      <c r="C1507" s="5">
        <v>33.53</v>
      </c>
      <c r="D1507" s="7">
        <v>-7.5800000000000006E-2</v>
      </c>
      <c r="E1507" s="15">
        <f>IFERROR(Tableau1[[#This Row],[der]]/VLOOKUP(Tableau1[[#This Row],[code]],Tableau2[],3,0),"")</f>
        <v>0.74428412874583805</v>
      </c>
    </row>
    <row r="1508" spans="1:5" x14ac:dyDescent="0.35">
      <c r="A1508" t="s">
        <v>81</v>
      </c>
      <c r="B1508" s="4">
        <v>43927</v>
      </c>
      <c r="C1508" s="5">
        <v>33.814999999999998</v>
      </c>
      <c r="D1508" s="7">
        <v>8.5000000000000006E-3</v>
      </c>
      <c r="E1508" s="15">
        <f>IFERROR(Tableau1[[#This Row],[der]]/VLOOKUP(Tableau1[[#This Row],[code]],Tableau2[],3,0),"")</f>
        <v>0.75061043285238627</v>
      </c>
    </row>
    <row r="1509" spans="1:5" x14ac:dyDescent="0.35">
      <c r="A1509" t="s">
        <v>81</v>
      </c>
      <c r="B1509" s="4">
        <v>43928</v>
      </c>
      <c r="C1509" s="5">
        <v>34.265000000000001</v>
      </c>
      <c r="D1509" s="7">
        <v>1.3300000000000001E-2</v>
      </c>
      <c r="E1509" s="15">
        <f>IFERROR(Tableau1[[#This Row],[der]]/VLOOKUP(Tableau1[[#This Row],[code]],Tableau2[],3,0),"")</f>
        <v>0.76059933407325198</v>
      </c>
    </row>
    <row r="1510" spans="1:5" x14ac:dyDescent="0.35">
      <c r="A1510" t="s">
        <v>81</v>
      </c>
      <c r="B1510" s="4">
        <v>43929</v>
      </c>
      <c r="C1510" s="5">
        <v>33.880000000000003</v>
      </c>
      <c r="D1510" s="7">
        <v>-1.1200000000000002E-2</v>
      </c>
      <c r="E1510" s="15">
        <f>IFERROR(Tableau1[[#This Row],[der]]/VLOOKUP(Tableau1[[#This Row],[code]],Tableau2[],3,0),"")</f>
        <v>0.75205327413984469</v>
      </c>
    </row>
    <row r="1511" spans="1:5" x14ac:dyDescent="0.35">
      <c r="A1511" t="s">
        <v>81</v>
      </c>
      <c r="B1511" s="4">
        <v>43930</v>
      </c>
      <c r="C1511" s="5">
        <v>33.625</v>
      </c>
      <c r="D1511" s="7">
        <v>-7.4999999999999997E-3</v>
      </c>
      <c r="E1511" s="15">
        <f>IFERROR(Tableau1[[#This Row],[der]]/VLOOKUP(Tableau1[[#This Row],[code]],Tableau2[],3,0),"")</f>
        <v>0.74639289678135412</v>
      </c>
    </row>
    <row r="1512" spans="1:5" x14ac:dyDescent="0.35">
      <c r="A1512" t="s">
        <v>82</v>
      </c>
      <c r="B1512" s="4">
        <v>43924</v>
      </c>
      <c r="C1512" s="5">
        <v>81.36</v>
      </c>
      <c r="D1512" s="7">
        <v>2.3700000000000002E-2</v>
      </c>
      <c r="E1512" s="15">
        <f>IFERROR(Tableau1[[#This Row],[der]]/VLOOKUP(Tableau1[[#This Row],[code]],Tableau2[],3,0),"")</f>
        <v>0.86553191489361703</v>
      </c>
    </row>
    <row r="1513" spans="1:5" x14ac:dyDescent="0.35">
      <c r="A1513" t="s">
        <v>82</v>
      </c>
      <c r="B1513" s="4">
        <v>43927</v>
      </c>
      <c r="C1513" s="5">
        <v>84.83</v>
      </c>
      <c r="D1513" s="7">
        <v>4.2599999999999999E-2</v>
      </c>
      <c r="E1513" s="15">
        <f>IFERROR(Tableau1[[#This Row],[der]]/VLOOKUP(Tableau1[[#This Row],[code]],Tableau2[],3,0),"")</f>
        <v>0.9024468085106383</v>
      </c>
    </row>
    <row r="1514" spans="1:5" x14ac:dyDescent="0.35">
      <c r="A1514" t="s">
        <v>82</v>
      </c>
      <c r="B1514" s="4">
        <v>43928</v>
      </c>
      <c r="C1514" s="5">
        <v>84</v>
      </c>
      <c r="D1514" s="7">
        <v>-9.7999999999999997E-3</v>
      </c>
      <c r="E1514" s="15">
        <f>IFERROR(Tableau1[[#This Row],[der]]/VLOOKUP(Tableau1[[#This Row],[code]],Tableau2[],3,0),"")</f>
        <v>0.8936170212765957</v>
      </c>
    </row>
    <row r="1515" spans="1:5" x14ac:dyDescent="0.35">
      <c r="A1515" t="s">
        <v>82</v>
      </c>
      <c r="B1515" s="4">
        <v>43929</v>
      </c>
      <c r="C1515" s="5">
        <v>82</v>
      </c>
      <c r="D1515" s="7">
        <v>-2.3799999999999998E-2</v>
      </c>
      <c r="E1515" s="15">
        <f>IFERROR(Tableau1[[#This Row],[der]]/VLOOKUP(Tableau1[[#This Row],[code]],Tableau2[],3,0),"")</f>
        <v>0.87234042553191493</v>
      </c>
    </row>
    <row r="1516" spans="1:5" x14ac:dyDescent="0.35">
      <c r="A1516" t="s">
        <v>82</v>
      </c>
      <c r="B1516" s="4">
        <v>43930</v>
      </c>
      <c r="C1516" s="5">
        <v>82.13</v>
      </c>
      <c r="D1516" s="7">
        <v>1.6000000000000001E-3</v>
      </c>
      <c r="E1516" s="15">
        <f>IFERROR(Tableau1[[#This Row],[der]]/VLOOKUP(Tableau1[[#This Row],[code]],Tableau2[],3,0),"")</f>
        <v>0.87372340425531914</v>
      </c>
    </row>
    <row r="1517" spans="1:5" x14ac:dyDescent="0.35">
      <c r="A1517" t="s">
        <v>84</v>
      </c>
      <c r="B1517" s="4">
        <v>43924</v>
      </c>
      <c r="C1517" s="5">
        <v>8.6980000000000004</v>
      </c>
      <c r="D1517" s="7">
        <v>-2.2000000000000002E-2</v>
      </c>
      <c r="E1517" s="15">
        <f>IFERROR(Tableau1[[#This Row],[der]]/VLOOKUP(Tableau1[[#This Row],[code]],Tableau2[],3,0),"")</f>
        <v>0.52255932712526287</v>
      </c>
    </row>
    <row r="1518" spans="1:5" x14ac:dyDescent="0.35">
      <c r="A1518" t="s">
        <v>84</v>
      </c>
      <c r="B1518" s="4">
        <v>43927</v>
      </c>
      <c r="C1518" s="5">
        <v>9.2759999999999998</v>
      </c>
      <c r="D1518" s="7">
        <v>6.6500000000000004E-2</v>
      </c>
      <c r="E1518" s="15">
        <f>IFERROR(Tableau1[[#This Row],[der]]/VLOOKUP(Tableau1[[#This Row],[code]],Tableau2[],3,0),"")</f>
        <v>0.55728446981075397</v>
      </c>
    </row>
    <row r="1519" spans="1:5" x14ac:dyDescent="0.35">
      <c r="A1519" t="s">
        <v>84</v>
      </c>
      <c r="B1519" s="4">
        <v>43928</v>
      </c>
      <c r="C1519" s="5">
        <v>9.3580000000000005</v>
      </c>
      <c r="D1519" s="7">
        <v>8.8000000000000005E-3</v>
      </c>
      <c r="E1519" s="15">
        <f>IFERROR(Tableau1[[#This Row],[der]]/VLOOKUP(Tableau1[[#This Row],[code]],Tableau2[],3,0),"")</f>
        <v>0.56221087413637738</v>
      </c>
    </row>
    <row r="1520" spans="1:5" x14ac:dyDescent="0.35">
      <c r="A1520" t="s">
        <v>84</v>
      </c>
      <c r="B1520" s="4">
        <v>43929</v>
      </c>
      <c r="C1520" s="5">
        <v>9.4220000000000006</v>
      </c>
      <c r="D1520" s="7">
        <v>6.8000000000000005E-3</v>
      </c>
      <c r="E1520" s="15">
        <f>IFERROR(Tableau1[[#This Row],[der]]/VLOOKUP(Tableau1[[#This Row],[code]],Tableau2[],3,0),"")</f>
        <v>0.56605587263442481</v>
      </c>
    </row>
    <row r="1521" spans="1:5" x14ac:dyDescent="0.35">
      <c r="A1521" t="s">
        <v>84</v>
      </c>
      <c r="B1521" s="4">
        <v>43930</v>
      </c>
      <c r="C1521" s="5">
        <v>9.8859999999999992</v>
      </c>
      <c r="D1521" s="7">
        <v>4.9200000000000001E-2</v>
      </c>
      <c r="E1521" s="15">
        <f>IFERROR(Tableau1[[#This Row],[der]]/VLOOKUP(Tableau1[[#This Row],[code]],Tableau2[],3,0),"")</f>
        <v>0.59393211174526883</v>
      </c>
    </row>
    <row r="1522" spans="1:5" x14ac:dyDescent="0.35">
      <c r="A1522" t="s">
        <v>85</v>
      </c>
      <c r="B1522" s="4">
        <v>43924</v>
      </c>
      <c r="C1522" s="5">
        <v>95.18</v>
      </c>
      <c r="D1522" s="7">
        <v>-3.4000000000000002E-3</v>
      </c>
      <c r="E1522" s="15">
        <f>IFERROR(Tableau1[[#This Row],[der]]/VLOOKUP(Tableau1[[#This Row],[code]],Tableau2[],3,0),"")</f>
        <v>0.74070038910505842</v>
      </c>
    </row>
    <row r="1523" spans="1:5" x14ac:dyDescent="0.35">
      <c r="A1523" t="s">
        <v>85</v>
      </c>
      <c r="B1523" s="4">
        <v>43927</v>
      </c>
      <c r="C1523" s="5">
        <v>95.84</v>
      </c>
      <c r="D1523" s="7">
        <v>6.8999999999999999E-3</v>
      </c>
      <c r="E1523" s="15">
        <f>IFERROR(Tableau1[[#This Row],[der]]/VLOOKUP(Tableau1[[#This Row],[code]],Tableau2[],3,0),"")</f>
        <v>0.74583657587548646</v>
      </c>
    </row>
    <row r="1524" spans="1:5" x14ac:dyDescent="0.35">
      <c r="A1524" t="s">
        <v>85</v>
      </c>
      <c r="B1524" s="4">
        <v>43928</v>
      </c>
      <c r="C1524" s="5">
        <v>96</v>
      </c>
      <c r="D1524" s="7">
        <v>1.7000000000000001E-3</v>
      </c>
      <c r="E1524" s="15">
        <f>IFERROR(Tableau1[[#This Row],[der]]/VLOOKUP(Tableau1[[#This Row],[code]],Tableau2[],3,0),"")</f>
        <v>0.74708171206225682</v>
      </c>
    </row>
    <row r="1525" spans="1:5" x14ac:dyDescent="0.35">
      <c r="A1525" t="s">
        <v>85</v>
      </c>
      <c r="B1525" s="4">
        <v>43929</v>
      </c>
      <c r="C1525" s="5">
        <v>95.7</v>
      </c>
      <c r="D1525" s="7">
        <v>-3.0999999999999999E-3</v>
      </c>
      <c r="E1525" s="15">
        <f>IFERROR(Tableau1[[#This Row],[der]]/VLOOKUP(Tableau1[[#This Row],[code]],Tableau2[],3,0),"")</f>
        <v>0.74474708171206228</v>
      </c>
    </row>
    <row r="1526" spans="1:5" x14ac:dyDescent="0.35">
      <c r="A1526" t="s">
        <v>85</v>
      </c>
      <c r="B1526" s="4">
        <v>43930</v>
      </c>
      <c r="C1526" s="5">
        <v>94.82</v>
      </c>
      <c r="D1526" s="7">
        <v>-9.1999999999999998E-3</v>
      </c>
      <c r="E1526" s="15">
        <f>IFERROR(Tableau1[[#This Row],[der]]/VLOOKUP(Tableau1[[#This Row],[code]],Tableau2[],3,0),"")</f>
        <v>0.73789883268482481</v>
      </c>
    </row>
    <row r="1527" spans="1:5" x14ac:dyDescent="0.35">
      <c r="A1527" t="s">
        <v>86</v>
      </c>
      <c r="B1527" s="4">
        <v>43924</v>
      </c>
      <c r="C1527" s="5">
        <v>6.5060000000000002</v>
      </c>
      <c r="D1527" s="7">
        <v>-4.8000000000000001E-2</v>
      </c>
      <c r="E1527" s="15">
        <f>IFERROR(Tableau1[[#This Row],[der]]/VLOOKUP(Tableau1[[#This Row],[code]],Tableau2[],3,0),"")</f>
        <v>0.41034374014506464</v>
      </c>
    </row>
    <row r="1528" spans="1:5" x14ac:dyDescent="0.35">
      <c r="A1528" t="s">
        <v>86</v>
      </c>
      <c r="B1528" s="4">
        <v>43927</v>
      </c>
      <c r="C1528" s="5">
        <v>6.7859999999999996</v>
      </c>
      <c r="D1528" s="7">
        <v>4.2999999999999997E-2</v>
      </c>
      <c r="E1528" s="15">
        <f>IFERROR(Tableau1[[#This Row],[der]]/VLOOKUP(Tableau1[[#This Row],[code]],Tableau2[],3,0),"")</f>
        <v>0.42800378429517499</v>
      </c>
    </row>
    <row r="1529" spans="1:5" x14ac:dyDescent="0.35">
      <c r="A1529" t="s">
        <v>86</v>
      </c>
      <c r="B1529" s="4">
        <v>43928</v>
      </c>
      <c r="C1529" s="5">
        <v>7.2</v>
      </c>
      <c r="D1529" s="7">
        <v>6.0999999999999999E-2</v>
      </c>
      <c r="E1529" s="15">
        <f>IFERROR(Tableau1[[#This Row],[der]]/VLOOKUP(Tableau1[[#This Row],[code]],Tableau2[],3,0),"")</f>
        <v>0.45411542100283819</v>
      </c>
    </row>
    <row r="1530" spans="1:5" x14ac:dyDescent="0.35">
      <c r="A1530" t="s">
        <v>86</v>
      </c>
      <c r="B1530" s="4">
        <v>43929</v>
      </c>
      <c r="C1530" s="5">
        <v>7.67</v>
      </c>
      <c r="D1530" s="7">
        <v>6.5299999999999997E-2</v>
      </c>
      <c r="E1530" s="15">
        <f>IFERROR(Tableau1[[#This Row],[der]]/VLOOKUP(Tableau1[[#This Row],[code]],Tableau2[],3,0),"")</f>
        <v>0.48375906654052347</v>
      </c>
    </row>
    <row r="1531" spans="1:5" x14ac:dyDescent="0.35">
      <c r="A1531" t="s">
        <v>86</v>
      </c>
      <c r="B1531" s="4">
        <v>43930</v>
      </c>
      <c r="C1531" s="5">
        <v>7.9480000000000004</v>
      </c>
      <c r="D1531" s="7">
        <v>3.6200000000000003E-2</v>
      </c>
      <c r="E1531" s="15">
        <f>IFERROR(Tableau1[[#This Row],[der]]/VLOOKUP(Tableau1[[#This Row],[code]],Tableau2[],3,0),"")</f>
        <v>0.50129296751813313</v>
      </c>
    </row>
    <row r="1532" spans="1:5" x14ac:dyDescent="0.35">
      <c r="A1532" t="s">
        <v>87</v>
      </c>
      <c r="B1532" s="4">
        <v>43924</v>
      </c>
      <c r="C1532" s="5">
        <v>72.34</v>
      </c>
      <c r="D1532" s="7">
        <v>-2.3199999999999998E-2</v>
      </c>
      <c r="E1532" s="15">
        <f>IFERROR(Tableau1[[#This Row],[der]]/VLOOKUP(Tableau1[[#This Row],[code]],Tableau2[],3,0),"")</f>
        <v>0.7565362894791885</v>
      </c>
    </row>
    <row r="1533" spans="1:5" x14ac:dyDescent="0.35">
      <c r="A1533" t="s">
        <v>87</v>
      </c>
      <c r="B1533" s="4">
        <v>43927</v>
      </c>
      <c r="C1533" s="5">
        <v>74.64</v>
      </c>
      <c r="D1533" s="7">
        <v>3.1800000000000002E-2</v>
      </c>
      <c r="E1533" s="15">
        <f>IFERROR(Tableau1[[#This Row],[der]]/VLOOKUP(Tableau1[[#This Row],[code]],Tableau2[],3,0),"")</f>
        <v>0.78058983476260191</v>
      </c>
    </row>
    <row r="1534" spans="1:5" x14ac:dyDescent="0.35">
      <c r="A1534" t="s">
        <v>87</v>
      </c>
      <c r="B1534" s="4">
        <v>43928</v>
      </c>
      <c r="C1534" s="5">
        <v>74.22</v>
      </c>
      <c r="D1534" s="7">
        <v>-5.6000000000000008E-3</v>
      </c>
      <c r="E1534" s="15">
        <f>IFERROR(Tableau1[[#This Row],[der]]/VLOOKUP(Tableau1[[#This Row],[code]],Tableau2[],3,0),"")</f>
        <v>0.77619744823258729</v>
      </c>
    </row>
    <row r="1535" spans="1:5" x14ac:dyDescent="0.35">
      <c r="A1535" t="s">
        <v>87</v>
      </c>
      <c r="B1535" s="4">
        <v>43929</v>
      </c>
      <c r="C1535" s="5">
        <v>72.680000000000007</v>
      </c>
      <c r="D1535" s="7">
        <v>-2.07E-2</v>
      </c>
      <c r="E1535" s="15">
        <f>IFERROR(Tableau1[[#This Row],[der]]/VLOOKUP(Tableau1[[#This Row],[code]],Tableau2[],3,0),"")</f>
        <v>0.76009203095586697</v>
      </c>
    </row>
    <row r="1536" spans="1:5" x14ac:dyDescent="0.35">
      <c r="A1536" t="s">
        <v>87</v>
      </c>
      <c r="B1536" s="4">
        <v>43930</v>
      </c>
      <c r="C1536" s="5">
        <v>74.459999999999994</v>
      </c>
      <c r="D1536" s="7">
        <v>2.4500000000000001E-2</v>
      </c>
      <c r="E1536" s="15">
        <f>IFERROR(Tableau1[[#This Row],[der]]/VLOOKUP(Tableau1[[#This Row],[code]],Tableau2[],3,0),"")</f>
        <v>0.7787073833925956</v>
      </c>
    </row>
    <row r="1537" spans="1:5" x14ac:dyDescent="0.35">
      <c r="A1537" t="s">
        <v>1</v>
      </c>
      <c r="B1537" s="4">
        <v>43929</v>
      </c>
      <c r="C1537" s="5">
        <v>4442.75</v>
      </c>
      <c r="D1537" s="7">
        <v>1E-3</v>
      </c>
      <c r="E1537" s="17">
        <f>IFERROR(Tableau1[[#This Row],[der]]/VLOOKUP(Tableau1[[#This Row],[code]],Tableau2[],3,0),"")</f>
        <v>0.72698012187379324</v>
      </c>
    </row>
    <row r="1538" spans="1:5" x14ac:dyDescent="0.35">
      <c r="A1538" t="s">
        <v>1</v>
      </c>
      <c r="B1538" s="4">
        <v>43930</v>
      </c>
      <c r="C1538" s="5">
        <v>4506.8500000000004</v>
      </c>
      <c r="D1538" s="7">
        <v>1.44E-2</v>
      </c>
      <c r="E1538" s="17">
        <f>IFERROR(Tableau1[[#This Row],[der]]/VLOOKUP(Tableau1[[#This Row],[code]],Tableau2[],3,0),"")</f>
        <v>0.7374689915630871</v>
      </c>
    </row>
    <row r="1539" spans="1:5" x14ac:dyDescent="0.35">
      <c r="A1539" t="s">
        <v>1</v>
      </c>
      <c r="B1539" s="4">
        <v>43935</v>
      </c>
      <c r="C1539" s="5">
        <v>4523.91</v>
      </c>
      <c r="D1539" s="7">
        <v>3.8E-3</v>
      </c>
      <c r="E1539" s="17">
        <f>IFERROR(Tableau1[[#This Row],[der]]/VLOOKUP(Tableau1[[#This Row],[code]],Tableau2[],3,0),"")</f>
        <v>0.74026056904981641</v>
      </c>
    </row>
    <row r="1540" spans="1:5" x14ac:dyDescent="0.35">
      <c r="A1540" t="s">
        <v>1</v>
      </c>
      <c r="B1540" s="4">
        <v>43936</v>
      </c>
      <c r="C1540" s="5">
        <v>4353.72</v>
      </c>
      <c r="D1540" s="7">
        <v>-3.7599999999999995E-2</v>
      </c>
      <c r="E1540" s="17">
        <f>IFERROR(Tableau1[[#This Row],[der]]/VLOOKUP(Tableau1[[#This Row],[code]],Tableau2[],3,0),"")</f>
        <v>0.71241188367663522</v>
      </c>
    </row>
    <row r="1541" spans="1:5" x14ac:dyDescent="0.35">
      <c r="A1541" t="s">
        <v>1</v>
      </c>
      <c r="B1541" s="4">
        <v>43937</v>
      </c>
      <c r="C1541" s="5">
        <v>4406.49</v>
      </c>
      <c r="D1541" s="7">
        <v>1.21E-2</v>
      </c>
      <c r="E1541" s="17">
        <f>IFERROR(Tableau1[[#This Row],[der]]/VLOOKUP(Tableau1[[#This Row],[code]],Tableau2[],3,0),"")</f>
        <v>0.7210467924676498</v>
      </c>
    </row>
    <row r="1542" spans="1:5" x14ac:dyDescent="0.35">
      <c r="A1542" t="s">
        <v>3</v>
      </c>
      <c r="B1542" s="4">
        <v>43929</v>
      </c>
      <c r="C1542" s="5">
        <v>10325.89</v>
      </c>
      <c r="D1542" s="7">
        <v>-3.0000000000000001E-3</v>
      </c>
      <c r="E1542" s="17">
        <f>IFERROR(Tableau1[[#This Row],[der]]/VLOOKUP(Tableau1[[#This Row],[code]],Tableau2[],3,0),"")</f>
        <v>0.74901656979253484</v>
      </c>
    </row>
    <row r="1543" spans="1:5" x14ac:dyDescent="0.35">
      <c r="A1543" t="s">
        <v>3</v>
      </c>
      <c r="B1543" s="4">
        <v>43930</v>
      </c>
      <c r="C1543" s="5">
        <v>10562.76</v>
      </c>
      <c r="D1543" s="7">
        <v>2.2200000000000001E-2</v>
      </c>
      <c r="E1543" s="17">
        <f>IFERROR(Tableau1[[#This Row],[der]]/VLOOKUP(Tableau1[[#This Row],[code]],Tableau2[],3,0),"")</f>
        <v>0.76619858072687153</v>
      </c>
    </row>
    <row r="1544" spans="1:5" x14ac:dyDescent="0.35">
      <c r="A1544" t="s">
        <v>3</v>
      </c>
      <c r="B1544" s="4">
        <v>43935</v>
      </c>
      <c r="C1544" s="5">
        <v>10706.46</v>
      </c>
      <c r="D1544" s="7">
        <v>1.34E-2</v>
      </c>
      <c r="E1544" s="17">
        <f>IFERROR(Tableau1[[#This Row],[der]]/VLOOKUP(Tableau1[[#This Row],[code]],Tableau2[],3,0),"")</f>
        <v>0.77662225181761402</v>
      </c>
    </row>
    <row r="1545" spans="1:5" x14ac:dyDescent="0.35">
      <c r="A1545" t="s">
        <v>3</v>
      </c>
      <c r="B1545" s="4">
        <v>43936</v>
      </c>
      <c r="C1545" s="5">
        <v>10277.73</v>
      </c>
      <c r="D1545" s="7">
        <v>-2.0000000000000001E-4</v>
      </c>
      <c r="E1545" s="17">
        <f>IFERROR(Tableau1[[#This Row],[der]]/VLOOKUP(Tableau1[[#This Row],[code]],Tableau2[],3,0),"")</f>
        <v>0.74552315295377236</v>
      </c>
    </row>
    <row r="1546" spans="1:5" x14ac:dyDescent="0.35">
      <c r="A1546" t="s">
        <v>6</v>
      </c>
      <c r="B1546" s="4">
        <v>43929</v>
      </c>
      <c r="C1546" s="5">
        <v>5677.73</v>
      </c>
      <c r="D1546" s="7">
        <v>-4.6999999999999993E-3</v>
      </c>
      <c r="E1546" s="17">
        <f>IFERROR(Tableau1[[#This Row],[der]]/VLOOKUP(Tableau1[[#This Row],[code]],Tableau2[],3,0),"")</f>
        <v>0.7613939616629698</v>
      </c>
    </row>
    <row r="1547" spans="1:5" x14ac:dyDescent="0.35">
      <c r="A1547" t="s">
        <v>6</v>
      </c>
      <c r="B1547" s="4">
        <v>43930</v>
      </c>
      <c r="C1547" s="5">
        <v>5842.66</v>
      </c>
      <c r="D1547" s="7">
        <v>2.8999999999999998E-2</v>
      </c>
      <c r="E1547" s="17">
        <f>IFERROR(Tableau1[[#This Row],[der]]/VLOOKUP(Tableau1[[#This Row],[code]],Tableau2[],3,0),"")</f>
        <v>0.78351137585791641</v>
      </c>
    </row>
    <row r="1548" spans="1:5" x14ac:dyDescent="0.35">
      <c r="A1548" t="s">
        <v>6</v>
      </c>
      <c r="B1548" s="4">
        <v>43935</v>
      </c>
      <c r="C1548" s="5">
        <v>5791.31</v>
      </c>
      <c r="D1548" s="7">
        <v>-8.8000000000000005E-3</v>
      </c>
      <c r="E1548" s="17">
        <f>IFERROR(Tableau1[[#This Row],[der]]/VLOOKUP(Tableau1[[#This Row],[code]],Tableau2[],3,0),"")</f>
        <v>0.77662524708261482</v>
      </c>
    </row>
    <row r="1549" spans="1:5" x14ac:dyDescent="0.35">
      <c r="A1549" t="s">
        <v>6</v>
      </c>
      <c r="B1549" s="4">
        <v>43936</v>
      </c>
      <c r="C1549" s="5">
        <v>5597.65</v>
      </c>
      <c r="D1549" s="7">
        <v>0</v>
      </c>
      <c r="E1549" s="17">
        <f>IFERROR(Tableau1[[#This Row],[der]]/VLOOKUP(Tableau1[[#This Row],[code]],Tableau2[],3,0),"")</f>
        <v>0.75065508742098042</v>
      </c>
    </row>
    <row r="1550" spans="1:5" x14ac:dyDescent="0.35">
      <c r="A1550" t="s">
        <v>14</v>
      </c>
      <c r="B1550" s="4">
        <v>43716</v>
      </c>
      <c r="C1550" s="5">
        <v>2461.4299999999998</v>
      </c>
      <c r="D1550" s="7">
        <v>-1.5E-3</v>
      </c>
      <c r="E1550" s="17" t="str">
        <f>IFERROR(Tableau1[[#This Row],[der]]/VLOOKUP(Tableau1[[#This Row],[code]],Tableau2[],3,0),"")</f>
        <v/>
      </c>
    </row>
    <row r="1551" spans="1:5" x14ac:dyDescent="0.35">
      <c r="A1551" t="s">
        <v>17</v>
      </c>
      <c r="B1551" s="4">
        <v>43929</v>
      </c>
      <c r="C1551" s="5">
        <v>23433.57</v>
      </c>
      <c r="D1551" s="7">
        <v>3.44E-2</v>
      </c>
      <c r="E1551" s="17">
        <f>IFERROR(Tableau1[[#This Row],[der]]/VLOOKUP(Tableau1[[#This Row],[code]],Tableau2[],3,0),"")</f>
        <v>0.79847165210066917</v>
      </c>
    </row>
    <row r="1552" spans="1:5" x14ac:dyDescent="0.35">
      <c r="A1552" t="s">
        <v>17</v>
      </c>
      <c r="B1552" s="4">
        <v>43930</v>
      </c>
      <c r="C1552" s="5">
        <v>23719.37</v>
      </c>
      <c r="D1552" s="7">
        <v>1.2199999999999999E-2</v>
      </c>
      <c r="E1552" s="17">
        <f>IFERROR(Tableau1[[#This Row],[der]]/VLOOKUP(Tableau1[[#This Row],[code]],Tableau2[],3,0),"")</f>
        <v>0.8082099548078695</v>
      </c>
    </row>
    <row r="1553" spans="1:5" x14ac:dyDescent="0.35">
      <c r="A1553" t="s">
        <v>17</v>
      </c>
      <c r="B1553" s="4">
        <v>43934</v>
      </c>
      <c r="C1553" s="5">
        <v>23390.77</v>
      </c>
      <c r="D1553" s="7">
        <v>-1.3899999999999999E-2</v>
      </c>
      <c r="E1553" s="17">
        <f>IFERROR(Tableau1[[#This Row],[der]]/VLOOKUP(Tableau1[[#This Row],[code]],Tableau2[],3,0),"")</f>
        <v>0.7970132918632018</v>
      </c>
    </row>
    <row r="1554" spans="1:5" x14ac:dyDescent="0.35">
      <c r="A1554" t="s">
        <v>17</v>
      </c>
      <c r="B1554" s="4">
        <v>43935</v>
      </c>
      <c r="C1554" s="5">
        <v>23949.759999999998</v>
      </c>
      <c r="D1554" s="7">
        <v>2.3900000000000001E-2</v>
      </c>
      <c r="E1554" s="17">
        <f>IFERROR(Tableau1[[#This Row],[der]]/VLOOKUP(Tableau1[[#This Row],[code]],Tableau2[],3,0),"")</f>
        <v>0.81606022618894691</v>
      </c>
    </row>
    <row r="1555" spans="1:5" x14ac:dyDescent="0.35">
      <c r="A1555" t="s">
        <v>17</v>
      </c>
      <c r="B1555" s="4">
        <v>43936</v>
      </c>
      <c r="C1555" s="5">
        <v>23504.35</v>
      </c>
      <c r="D1555" s="7">
        <v>-1.8600000000000002E-2</v>
      </c>
      <c r="E1555" s="17">
        <f>IFERROR(Tableau1[[#This Row],[der]]/VLOOKUP(Tableau1[[#This Row],[code]],Tableau2[],3,0),"")</f>
        <v>0.80088339830646216</v>
      </c>
    </row>
    <row r="1556" spans="1:5" x14ac:dyDescent="0.35">
      <c r="A1556" t="s">
        <v>20</v>
      </c>
      <c r="B1556" s="4">
        <v>43929</v>
      </c>
      <c r="C1556" s="5">
        <v>8090.9030000000002</v>
      </c>
      <c r="D1556" s="7">
        <v>2.58E-2</v>
      </c>
      <c r="E1556" s="17">
        <f>IFERROR(Tableau1[[#This Row],[der]]/VLOOKUP(Tableau1[[#This Row],[code]],Tableau2[],3,0),"")</f>
        <v>0.82415754829798371</v>
      </c>
    </row>
    <row r="1557" spans="1:5" x14ac:dyDescent="0.35">
      <c r="A1557" t="s">
        <v>20</v>
      </c>
      <c r="B1557" s="4">
        <v>43930</v>
      </c>
      <c r="C1557" s="5">
        <v>8153.5749999999998</v>
      </c>
      <c r="D1557" s="7">
        <v>7.7000000000000002E-3</v>
      </c>
      <c r="E1557" s="17">
        <f>IFERROR(Tableau1[[#This Row],[der]]/VLOOKUP(Tableau1[[#This Row],[code]],Tableau2[],3,0),"")</f>
        <v>0.83054145895257081</v>
      </c>
    </row>
    <row r="1558" spans="1:5" x14ac:dyDescent="0.35">
      <c r="A1558" t="s">
        <v>20</v>
      </c>
      <c r="B1558" s="4">
        <v>43934</v>
      </c>
      <c r="C1558" s="5">
        <v>8192.4249999999993</v>
      </c>
      <c r="D1558" s="7">
        <v>4.7999999999999996E-3</v>
      </c>
      <c r="E1558" s="17">
        <f>IFERROR(Tableau1[[#This Row],[der]]/VLOOKUP(Tableau1[[#This Row],[code]],Tableau2[],3,0),"")</f>
        <v>0.83449880719310421</v>
      </c>
    </row>
    <row r="1559" spans="1:5" x14ac:dyDescent="0.35">
      <c r="A1559" t="s">
        <v>20</v>
      </c>
      <c r="B1559" s="4">
        <v>43935</v>
      </c>
      <c r="C1559" s="5">
        <v>8515.74</v>
      </c>
      <c r="D1559" s="7">
        <v>3.95E-2</v>
      </c>
      <c r="E1559" s="17">
        <f>IFERROR(Tableau1[[#This Row],[der]]/VLOOKUP(Tableau1[[#This Row],[code]],Tableau2[],3,0),"")</f>
        <v>0.86743239912072501</v>
      </c>
    </row>
    <row r="1560" spans="1:5" x14ac:dyDescent="0.35">
      <c r="A1560" t="s">
        <v>20</v>
      </c>
      <c r="B1560" s="4">
        <v>43936</v>
      </c>
      <c r="C1560" s="5">
        <v>8393.1759999999995</v>
      </c>
      <c r="D1560" s="7">
        <v>-1.44E-2</v>
      </c>
      <c r="E1560" s="17">
        <f>IFERROR(Tableau1[[#This Row],[der]]/VLOOKUP(Tableau1[[#This Row],[code]],Tableau2[],3,0),"")</f>
        <v>0.85494775485424523</v>
      </c>
    </row>
    <row r="1561" spans="1:5" x14ac:dyDescent="0.35">
      <c r="A1561" t="s">
        <v>23</v>
      </c>
      <c r="B1561" s="4">
        <v>43928</v>
      </c>
      <c r="C1561" s="5">
        <v>18950.18</v>
      </c>
      <c r="D1561" s="7">
        <v>2.0099999999999996E-2</v>
      </c>
      <c r="E1561" s="17">
        <f>IFERROR(Tableau1[[#This Row],[der]]/VLOOKUP(Tableau1[[#This Row],[code]],Tableau2[],3,0),"")</f>
        <v>0.80981252697568873</v>
      </c>
    </row>
    <row r="1562" spans="1:5" x14ac:dyDescent="0.35">
      <c r="A1562" t="s">
        <v>23</v>
      </c>
      <c r="B1562" s="4">
        <v>43929</v>
      </c>
      <c r="C1562" s="5">
        <v>19353.240000000002</v>
      </c>
      <c r="D1562" s="7">
        <v>2.1299999999999999E-2</v>
      </c>
      <c r="E1562" s="17">
        <f>IFERROR(Tableau1[[#This Row],[der]]/VLOOKUP(Tableau1[[#This Row],[code]],Tableau2[],3,0),"")</f>
        <v>0.82703679804450303</v>
      </c>
    </row>
    <row r="1563" spans="1:5" x14ac:dyDescent="0.35">
      <c r="A1563" t="s">
        <v>23</v>
      </c>
      <c r="B1563" s="4">
        <v>43930</v>
      </c>
      <c r="C1563" s="5">
        <v>19345.77</v>
      </c>
      <c r="D1563" s="7">
        <v>-4.0000000000000002E-4</v>
      </c>
      <c r="E1563" s="17">
        <f>IFERROR(Tableau1[[#This Row],[der]]/VLOOKUP(Tableau1[[#This Row],[code]],Tableau2[],3,0),"")</f>
        <v>0.82671757682462488</v>
      </c>
    </row>
    <row r="1564" spans="1:5" x14ac:dyDescent="0.35">
      <c r="A1564" t="s">
        <v>23</v>
      </c>
      <c r="B1564" s="4">
        <v>43935</v>
      </c>
      <c r="C1564" s="5">
        <v>19638.810000000001</v>
      </c>
      <c r="D1564" s="7">
        <v>1.5100000000000001E-2</v>
      </c>
      <c r="E1564" s="17">
        <f>IFERROR(Tableau1[[#This Row],[der]]/VLOOKUP(Tableau1[[#This Row],[code]],Tableau2[],3,0),"")</f>
        <v>0.83924027913694887</v>
      </c>
    </row>
    <row r="1565" spans="1:5" x14ac:dyDescent="0.35">
      <c r="A1565" t="s">
        <v>23</v>
      </c>
      <c r="B1565" s="4">
        <v>43936</v>
      </c>
      <c r="C1565" s="5">
        <v>19550.09</v>
      </c>
      <c r="D1565" s="7">
        <v>-4.5000000000000005E-3</v>
      </c>
      <c r="E1565" s="17">
        <f>IFERROR(Tableau1[[#This Row],[der]]/VLOOKUP(Tableau1[[#This Row],[code]],Tableau2[],3,0),"")</f>
        <v>0.83544893956163702</v>
      </c>
    </row>
    <row r="1566" spans="1:5" x14ac:dyDescent="0.35">
      <c r="A1566" t="s">
        <v>23</v>
      </c>
      <c r="B1566" s="4">
        <v>43937</v>
      </c>
      <c r="C1566" s="5">
        <v>19290.2</v>
      </c>
      <c r="D1566" s="7">
        <v>-1.3300000000000001E-2</v>
      </c>
      <c r="E1566" s="17">
        <f>IFERROR(Tableau1[[#This Row],[der]]/VLOOKUP(Tableau1[[#This Row],[code]],Tableau2[],3,0),"")</f>
        <v>0.82434286153833003</v>
      </c>
    </row>
    <row r="1567" spans="1:5" x14ac:dyDescent="0.35">
      <c r="A1567" t="s">
        <v>26</v>
      </c>
      <c r="B1567" s="4">
        <v>43928</v>
      </c>
      <c r="C1567" s="5">
        <v>24253.29</v>
      </c>
      <c r="D1567" s="7">
        <v>2.12E-2</v>
      </c>
      <c r="E1567" s="17">
        <f>IFERROR(Tableau1[[#This Row],[der]]/VLOOKUP(Tableau1[[#This Row],[code]],Tableau2[],3,0),"")</f>
        <v>0.87696907087516152</v>
      </c>
    </row>
    <row r="1568" spans="1:5" x14ac:dyDescent="0.35">
      <c r="A1568" t="s">
        <v>26</v>
      </c>
      <c r="B1568" s="4">
        <v>43929</v>
      </c>
      <c r="C1568" s="5">
        <v>23970.37</v>
      </c>
      <c r="D1568" s="7">
        <v>-1.1699999999999999E-2</v>
      </c>
      <c r="E1568" s="17">
        <f>IFERROR(Tableau1[[#This Row],[der]]/VLOOKUP(Tableau1[[#This Row],[code]],Tableau2[],3,0),"")</f>
        <v>0.86673903241308059</v>
      </c>
    </row>
    <row r="1569" spans="1:5" x14ac:dyDescent="0.35">
      <c r="A1569" t="s">
        <v>26</v>
      </c>
      <c r="B1569" s="4">
        <v>43930</v>
      </c>
      <c r="C1569" s="5">
        <v>24300.33</v>
      </c>
      <c r="D1569" s="7">
        <v>1.38E-2</v>
      </c>
      <c r="E1569" s="17">
        <f>IFERROR(Tableau1[[#This Row],[der]]/VLOOKUP(Tableau1[[#This Row],[code]],Tableau2[],3,0),"")</f>
        <v>0.87866997929187396</v>
      </c>
    </row>
    <row r="1570" spans="1:5" x14ac:dyDescent="0.35">
      <c r="A1570" t="s">
        <v>26</v>
      </c>
      <c r="B1570" s="4">
        <v>43935</v>
      </c>
      <c r="C1570" s="5">
        <v>24435.4</v>
      </c>
      <c r="D1570" s="7">
        <v>5.6000000000000008E-3</v>
      </c>
      <c r="E1570" s="17">
        <f>IFERROR(Tableau1[[#This Row],[der]]/VLOOKUP(Tableau1[[#This Row],[code]],Tableau2[],3,0),"")</f>
        <v>0.88355394399947063</v>
      </c>
    </row>
    <row r="1571" spans="1:5" x14ac:dyDescent="0.35">
      <c r="A1571" t="s">
        <v>26</v>
      </c>
      <c r="B1571" s="4">
        <v>43936</v>
      </c>
      <c r="C1571" s="5">
        <v>24145.34</v>
      </c>
      <c r="D1571" s="7">
        <v>-1.1899999999999999E-2</v>
      </c>
      <c r="E1571" s="17">
        <f>IFERROR(Tableau1[[#This Row],[der]]/VLOOKUP(Tableau1[[#This Row],[code]],Tableau2[],3,0),"")</f>
        <v>0.87306573193842452</v>
      </c>
    </row>
    <row r="1572" spans="1:5" x14ac:dyDescent="0.35">
      <c r="A1572" t="s">
        <v>26</v>
      </c>
      <c r="B1572" s="4">
        <v>43937</v>
      </c>
      <c r="C1572" s="5">
        <v>24069.99</v>
      </c>
      <c r="D1572" s="7">
        <v>-3.0999999999999999E-3</v>
      </c>
      <c r="E1572" s="17">
        <f>IFERROR(Tableau1[[#This Row],[der]]/VLOOKUP(Tableau1[[#This Row],[code]],Tableau2[],3,0),"")</f>
        <v>0.87034116881769152</v>
      </c>
    </row>
    <row r="1573" spans="1:5" x14ac:dyDescent="0.35">
      <c r="A1573" t="s">
        <v>29</v>
      </c>
      <c r="B1573" s="4">
        <v>43928</v>
      </c>
      <c r="C1573" s="5">
        <v>30067.21</v>
      </c>
      <c r="D1573" s="7">
        <v>8.9700000000000002E-2</v>
      </c>
      <c r="E1573" s="17">
        <f>IFERROR(Tableau1[[#This Row],[der]]/VLOOKUP(Tableau1[[#This Row],[code]],Tableau2[],3,0),"")</f>
        <v>0.72761440360090024</v>
      </c>
    </row>
    <row r="1574" spans="1:5" x14ac:dyDescent="0.35">
      <c r="A1574" t="s">
        <v>29</v>
      </c>
      <c r="B1574" s="4">
        <v>43929</v>
      </c>
      <c r="C1574" s="5">
        <v>29893.96</v>
      </c>
      <c r="D1574" s="7">
        <v>-5.7999999999999996E-3</v>
      </c>
      <c r="E1574" s="17">
        <f>IFERROR(Tableau1[[#This Row],[der]]/VLOOKUP(Tableau1[[#This Row],[code]],Tableau2[],3,0),"")</f>
        <v>0.72342182319773485</v>
      </c>
    </row>
    <row r="1575" spans="1:5" x14ac:dyDescent="0.35">
      <c r="A1575" t="s">
        <v>29</v>
      </c>
      <c r="B1575" s="4">
        <v>43930</v>
      </c>
      <c r="C1575" s="5">
        <v>31159.62</v>
      </c>
      <c r="D1575" s="7">
        <v>4.2300000000000004E-2</v>
      </c>
      <c r="E1575" s="17">
        <f>IFERROR(Tableau1[[#This Row],[der]]/VLOOKUP(Tableau1[[#This Row],[code]],Tableau2[],3,0),"")</f>
        <v>0.75405028676523966</v>
      </c>
    </row>
    <row r="1576" spans="1:5" x14ac:dyDescent="0.35">
      <c r="A1576" t="s">
        <v>29</v>
      </c>
      <c r="B1576" s="4">
        <v>43935</v>
      </c>
      <c r="C1576" s="5">
        <v>30690.02</v>
      </c>
      <c r="D1576" s="7">
        <v>-1.5100000000000001E-2</v>
      </c>
      <c r="E1576" s="17">
        <f>IFERROR(Tableau1[[#This Row],[der]]/VLOOKUP(Tableau1[[#This Row],[code]],Tableau2[],3,0),"")</f>
        <v>0.74268615540982019</v>
      </c>
    </row>
    <row r="1577" spans="1:5" x14ac:dyDescent="0.35">
      <c r="A1577" t="s">
        <v>29</v>
      </c>
      <c r="B1577" s="4">
        <v>43936</v>
      </c>
      <c r="C1577" s="5">
        <v>30379.81</v>
      </c>
      <c r="D1577" s="7">
        <v>-1.01E-2</v>
      </c>
      <c r="E1577" s="17">
        <f>IFERROR(Tableau1[[#This Row],[der]]/VLOOKUP(Tableau1[[#This Row],[code]],Tableau2[],3,0),"")</f>
        <v>0.73517919802531284</v>
      </c>
    </row>
    <row r="1578" spans="1:5" x14ac:dyDescent="0.35">
      <c r="A1578" t="s">
        <v>29</v>
      </c>
      <c r="B1578" s="4">
        <v>43937</v>
      </c>
      <c r="C1578" s="5">
        <v>30640.05</v>
      </c>
      <c r="D1578" s="7">
        <v>8.6E-3</v>
      </c>
      <c r="E1578" s="17">
        <f>IFERROR(Tableau1[[#This Row],[der]]/VLOOKUP(Tableau1[[#This Row],[code]],Tableau2[],3,0),"")</f>
        <v>0.74147690148343537</v>
      </c>
    </row>
    <row r="1579" spans="1:5" x14ac:dyDescent="0.35">
      <c r="A1579" t="s">
        <v>88</v>
      </c>
      <c r="B1579" s="4">
        <v>43928</v>
      </c>
      <c r="C1579" s="5">
        <v>1.089</v>
      </c>
      <c r="D1579" s="7">
        <v>8.8999999999999999E-3</v>
      </c>
      <c r="E1579" s="17">
        <f>IFERROR(Tableau1[[#This Row],[der]]/VLOOKUP(Tableau1[[#This Row],[code]],Tableau2[],3,0),"")</f>
        <v>1.0074005550416281</v>
      </c>
    </row>
    <row r="1580" spans="1:5" x14ac:dyDescent="0.35">
      <c r="A1580" t="s">
        <v>88</v>
      </c>
      <c r="B1580" s="4">
        <v>43929</v>
      </c>
      <c r="C1580" s="5">
        <v>1.0860000000000001</v>
      </c>
      <c r="D1580" s="7">
        <v>-3.0999999999999999E-3</v>
      </c>
      <c r="E1580" s="17">
        <f>IFERROR(Tableau1[[#This Row],[der]]/VLOOKUP(Tableau1[[#This Row],[code]],Tableau2[],3,0),"")</f>
        <v>1.0046253469010178</v>
      </c>
    </row>
    <row r="1581" spans="1:5" x14ac:dyDescent="0.35">
      <c r="A1581" t="s">
        <v>88</v>
      </c>
      <c r="B1581" s="4">
        <v>43930</v>
      </c>
      <c r="C1581" s="5">
        <v>1.093</v>
      </c>
      <c r="D1581" s="7">
        <v>6.6E-3</v>
      </c>
      <c r="E1581" s="17">
        <f>IFERROR(Tableau1[[#This Row],[der]]/VLOOKUP(Tableau1[[#This Row],[code]],Tableau2[],3,0),"")</f>
        <v>1.0111008325624422</v>
      </c>
    </row>
    <row r="1582" spans="1:5" x14ac:dyDescent="0.35">
      <c r="A1582" t="s">
        <v>88</v>
      </c>
      <c r="B1582" s="4">
        <v>43935</v>
      </c>
      <c r="C1582" s="5">
        <v>1.099</v>
      </c>
      <c r="D1582" s="7">
        <v>4.4000000000000003E-3</v>
      </c>
      <c r="E1582" s="17">
        <f>IFERROR(Tableau1[[#This Row],[der]]/VLOOKUP(Tableau1[[#This Row],[code]],Tableau2[],3,0),"")</f>
        <v>1.0166512488436632</v>
      </c>
    </row>
    <row r="1583" spans="1:5" x14ac:dyDescent="0.35">
      <c r="A1583" t="s">
        <v>88</v>
      </c>
      <c r="B1583" s="4">
        <v>43936</v>
      </c>
      <c r="C1583" s="5">
        <v>1.091</v>
      </c>
      <c r="D1583" s="7">
        <v>-7.0999999999999995E-3</v>
      </c>
      <c r="E1583" s="17">
        <f>IFERROR(Tableau1[[#This Row],[der]]/VLOOKUP(Tableau1[[#This Row],[code]],Tableau2[],3,0),"")</f>
        <v>1.0092506938020351</v>
      </c>
    </row>
    <row r="1584" spans="1:5" x14ac:dyDescent="0.35">
      <c r="A1584" t="s">
        <v>88</v>
      </c>
      <c r="B1584" s="4">
        <v>43937</v>
      </c>
      <c r="C1584" s="5">
        <v>1.089</v>
      </c>
      <c r="D1584" s="7">
        <v>-1.9E-3</v>
      </c>
      <c r="E1584" s="17">
        <f>IFERROR(Tableau1[[#This Row],[der]]/VLOOKUP(Tableau1[[#This Row],[code]],Tableau2[],3,0),"")</f>
        <v>1.0074005550416281</v>
      </c>
    </row>
    <row r="1585" spans="1:5" x14ac:dyDescent="0.35">
      <c r="A1585" t="s">
        <v>89</v>
      </c>
      <c r="B1585" s="4">
        <v>43928</v>
      </c>
      <c r="C1585" s="5">
        <v>0.88300000000000001</v>
      </c>
      <c r="D1585" s="7">
        <v>2.9999999999999997E-4</v>
      </c>
      <c r="E1585" s="17">
        <f>IFERROR(Tableau1[[#This Row],[der]]/VLOOKUP(Tableau1[[#This Row],[code]],Tableau2[],3,0),"")</f>
        <v>1.0562200956937799</v>
      </c>
    </row>
    <row r="1586" spans="1:5" x14ac:dyDescent="0.35">
      <c r="A1586" t="s">
        <v>89</v>
      </c>
      <c r="B1586" s="4">
        <v>43929</v>
      </c>
      <c r="C1586" s="5">
        <v>0.876</v>
      </c>
      <c r="D1586" s="7">
        <v>-8.1000000000000013E-3</v>
      </c>
      <c r="E1586" s="17">
        <f>IFERROR(Tableau1[[#This Row],[der]]/VLOOKUP(Tableau1[[#This Row],[code]],Tableau2[],3,0),"")</f>
        <v>1.0478468899521531</v>
      </c>
    </row>
    <row r="1587" spans="1:5" x14ac:dyDescent="0.35">
      <c r="A1587" t="s">
        <v>89</v>
      </c>
      <c r="B1587" s="4">
        <v>43930</v>
      </c>
      <c r="C1587" s="5">
        <v>0.877</v>
      </c>
      <c r="D1587" s="7">
        <v>1.5E-3</v>
      </c>
      <c r="E1587" s="17">
        <f>IFERROR(Tableau1[[#This Row],[der]]/VLOOKUP(Tableau1[[#This Row],[code]],Tableau2[],3,0),"")</f>
        <v>1.049043062200957</v>
      </c>
    </row>
    <row r="1588" spans="1:5" x14ac:dyDescent="0.35">
      <c r="A1588" t="s">
        <v>89</v>
      </c>
      <c r="B1588" s="4">
        <v>43935</v>
      </c>
      <c r="C1588" s="5">
        <v>0.87</v>
      </c>
      <c r="D1588" s="7">
        <v>-8.3000000000000001E-3</v>
      </c>
      <c r="E1588" s="17">
        <f>IFERROR(Tableau1[[#This Row],[der]]/VLOOKUP(Tableau1[[#This Row],[code]],Tableau2[],3,0),"")</f>
        <v>1.0406698564593302</v>
      </c>
    </row>
    <row r="1589" spans="1:5" x14ac:dyDescent="0.35">
      <c r="A1589" t="s">
        <v>89</v>
      </c>
      <c r="B1589" s="4">
        <v>43936</v>
      </c>
      <c r="C1589" s="5">
        <v>0.871</v>
      </c>
      <c r="D1589" s="7">
        <v>5.9999999999999995E-4</v>
      </c>
      <c r="E1589" s="17">
        <f>IFERROR(Tableau1[[#This Row],[der]]/VLOOKUP(Tableau1[[#This Row],[code]],Tableau2[],3,0),"")</f>
        <v>1.0418660287081341</v>
      </c>
    </row>
    <row r="1590" spans="1:5" x14ac:dyDescent="0.35">
      <c r="A1590" t="s">
        <v>89</v>
      </c>
      <c r="B1590" s="4">
        <v>43937</v>
      </c>
      <c r="C1590" s="5">
        <v>0.871</v>
      </c>
      <c r="D1590" s="7">
        <v>2.9999999999999997E-4</v>
      </c>
      <c r="E1590" s="17">
        <f>IFERROR(Tableau1[[#This Row],[der]]/VLOOKUP(Tableau1[[#This Row],[code]],Tableau2[],3,0),"")</f>
        <v>1.0418660287081341</v>
      </c>
    </row>
    <row r="1591" spans="1:5" x14ac:dyDescent="0.35">
      <c r="A1591" t="s">
        <v>90</v>
      </c>
      <c r="B1591" s="4">
        <v>43928</v>
      </c>
      <c r="C1591" s="5">
        <v>1.056</v>
      </c>
      <c r="D1591" s="7">
        <v>2.0000000000000001E-4</v>
      </c>
      <c r="E1591" s="17">
        <f>IFERROR(Tableau1[[#This Row],[der]]/VLOOKUP(Tableau1[[#This Row],[code]],Tableau2[],3,0),"")</f>
        <v>0.99341486359360309</v>
      </c>
    </row>
    <row r="1592" spans="1:5" x14ac:dyDescent="0.35">
      <c r="A1592" t="s">
        <v>90</v>
      </c>
      <c r="B1592" s="4">
        <v>43929</v>
      </c>
      <c r="C1592" s="5">
        <v>1.0549999999999999</v>
      </c>
      <c r="D1592" s="7">
        <v>-1E-3</v>
      </c>
      <c r="E1592" s="17">
        <f>IFERROR(Tableau1[[#This Row],[der]]/VLOOKUP(Tableau1[[#This Row],[code]],Tableau2[],3,0),"")</f>
        <v>0.9924741298212606</v>
      </c>
    </row>
    <row r="1593" spans="1:5" x14ac:dyDescent="0.35">
      <c r="A1593" t="s">
        <v>90</v>
      </c>
      <c r="B1593" s="4">
        <v>43930</v>
      </c>
      <c r="C1593" s="5">
        <v>1.056</v>
      </c>
      <c r="D1593" s="7">
        <v>1E-3</v>
      </c>
      <c r="E1593" s="17">
        <f>IFERROR(Tableau1[[#This Row],[der]]/VLOOKUP(Tableau1[[#This Row],[code]],Tableau2[],3,0),"")</f>
        <v>0.99341486359360309</v>
      </c>
    </row>
    <row r="1594" spans="1:5" x14ac:dyDescent="0.35">
      <c r="A1594" t="s">
        <v>90</v>
      </c>
      <c r="B1594" s="4">
        <v>43935</v>
      </c>
      <c r="C1594" s="5">
        <v>1.0549999999999999</v>
      </c>
      <c r="D1594" s="7">
        <v>-1.7000000000000001E-3</v>
      </c>
      <c r="E1594" s="17">
        <f>IFERROR(Tableau1[[#This Row],[der]]/VLOOKUP(Tableau1[[#This Row],[code]],Tableau2[],3,0),"")</f>
        <v>0.9924741298212606</v>
      </c>
    </row>
    <row r="1595" spans="1:5" x14ac:dyDescent="0.35">
      <c r="A1595" t="s">
        <v>90</v>
      </c>
      <c r="B1595" s="4">
        <v>43936</v>
      </c>
      <c r="C1595" s="5">
        <v>1.0529999999999999</v>
      </c>
      <c r="D1595" s="7">
        <v>-1.8E-3</v>
      </c>
      <c r="E1595" s="17">
        <f>IFERROR(Tableau1[[#This Row],[der]]/VLOOKUP(Tableau1[[#This Row],[code]],Tableau2[],3,0),"")</f>
        <v>0.99059266227657572</v>
      </c>
    </row>
    <row r="1596" spans="1:5" x14ac:dyDescent="0.35">
      <c r="A1596" t="s">
        <v>90</v>
      </c>
      <c r="B1596" s="4">
        <v>43937</v>
      </c>
      <c r="C1596" s="5">
        <v>1.052</v>
      </c>
      <c r="D1596" s="7">
        <v>-5.0000000000000001E-4</v>
      </c>
      <c r="E1596" s="17">
        <f>IFERROR(Tableau1[[#This Row],[der]]/VLOOKUP(Tableau1[[#This Row],[code]],Tableau2[],3,0),"")</f>
        <v>0.98965192850423345</v>
      </c>
    </row>
    <row r="1597" spans="1:5" x14ac:dyDescent="0.35">
      <c r="A1597" t="s">
        <v>91</v>
      </c>
      <c r="B1597" s="4">
        <v>43928</v>
      </c>
      <c r="C1597" s="5">
        <v>118.465</v>
      </c>
      <c r="D1597" s="7">
        <v>4.7999999999999996E-3</v>
      </c>
      <c r="E1597" s="17">
        <f>IFERROR(Tableau1[[#This Row],[der]]/VLOOKUP(Tableau1[[#This Row],[code]],Tableau2[],3,0),"")</f>
        <v>0.98499210110584523</v>
      </c>
    </row>
    <row r="1598" spans="1:5" x14ac:dyDescent="0.35">
      <c r="A1598" t="s">
        <v>91</v>
      </c>
      <c r="B1598" s="4">
        <v>43929</v>
      </c>
      <c r="C1598" s="5">
        <v>118.15</v>
      </c>
      <c r="D1598" s="7">
        <v>-2.3999999999999998E-3</v>
      </c>
      <c r="E1598" s="17">
        <f>IFERROR(Tableau1[[#This Row],[der]]/VLOOKUP(Tableau1[[#This Row],[code]],Tableau2[],3,0),"")</f>
        <v>0.98237299409661605</v>
      </c>
    </row>
    <row r="1599" spans="1:5" x14ac:dyDescent="0.35">
      <c r="A1599" t="s">
        <v>91</v>
      </c>
      <c r="B1599" s="4">
        <v>43930</v>
      </c>
      <c r="C1599" s="5">
        <v>118.53</v>
      </c>
      <c r="D1599" s="7">
        <v>2.8999999999999998E-3</v>
      </c>
      <c r="E1599" s="17">
        <f>IFERROR(Tableau1[[#This Row],[der]]/VLOOKUP(Tableau1[[#This Row],[code]],Tableau2[],3,0),"")</f>
        <v>0.98553255175854337</v>
      </c>
    </row>
    <row r="1600" spans="1:5" x14ac:dyDescent="0.35">
      <c r="A1600" t="s">
        <v>91</v>
      </c>
      <c r="B1600" s="4">
        <v>43935</v>
      </c>
      <c r="C1600" s="5">
        <v>117.72</v>
      </c>
      <c r="D1600" s="7">
        <v>-6.8000000000000005E-3</v>
      </c>
      <c r="E1600" s="17">
        <f>IFERROR(Tableau1[[#This Row],[der]]/VLOOKUP(Tableau1[[#This Row],[code]],Tableau2[],3,0),"")</f>
        <v>0.97879770516338238</v>
      </c>
    </row>
    <row r="1601" spans="1:5" x14ac:dyDescent="0.35">
      <c r="A1601" t="s">
        <v>91</v>
      </c>
      <c r="B1601" s="4">
        <v>43936</v>
      </c>
      <c r="C1601" s="5">
        <v>117.12</v>
      </c>
      <c r="D1601" s="7">
        <v>-5.4000000000000003E-3</v>
      </c>
      <c r="E1601" s="17">
        <f>IFERROR(Tableau1[[#This Row],[der]]/VLOOKUP(Tableau1[[#This Row],[code]],Tableau2[],3,0),"")</f>
        <v>0.97380892990770773</v>
      </c>
    </row>
    <row r="1602" spans="1:5" x14ac:dyDescent="0.35">
      <c r="A1602" t="s">
        <v>91</v>
      </c>
      <c r="B1602" s="4">
        <v>43937</v>
      </c>
      <c r="C1602" s="5">
        <v>117.375</v>
      </c>
      <c r="D1602" s="7">
        <v>1.9E-3</v>
      </c>
      <c r="E1602" s="17">
        <f>IFERROR(Tableau1[[#This Row],[der]]/VLOOKUP(Tableau1[[#This Row],[code]],Tableau2[],3,0),"")</f>
        <v>0.97592915939136948</v>
      </c>
    </row>
    <row r="1603" spans="1:5" x14ac:dyDescent="0.35">
      <c r="A1603" t="s">
        <v>92</v>
      </c>
      <c r="B1603" s="4">
        <v>43928</v>
      </c>
      <c r="C1603" s="5">
        <v>108.78</v>
      </c>
      <c r="D1603" s="7">
        <v>-4.0000000000000001E-3</v>
      </c>
      <c r="E1603" s="17">
        <f>IFERROR(Tableau1[[#This Row],[der]]/VLOOKUP(Tableau1[[#This Row],[code]],Tableau2[],3,0),"")</f>
        <v>0.97755171732058443</v>
      </c>
    </row>
    <row r="1604" spans="1:5" x14ac:dyDescent="0.35">
      <c r="A1604" t="s">
        <v>92</v>
      </c>
      <c r="B1604" s="4">
        <v>43929</v>
      </c>
      <c r="C1604" s="5">
        <v>108.843</v>
      </c>
      <c r="D1604" s="7">
        <v>5.9999999999999995E-4</v>
      </c>
      <c r="E1604" s="17">
        <f>IFERROR(Tableau1[[#This Row],[der]]/VLOOKUP(Tableau1[[#This Row],[code]],Tableau2[],3,0),"")</f>
        <v>0.9781178669638203</v>
      </c>
    </row>
    <row r="1605" spans="1:5" x14ac:dyDescent="0.35">
      <c r="A1605" t="s">
        <v>92</v>
      </c>
      <c r="B1605" s="4">
        <v>43930</v>
      </c>
      <c r="C1605" s="5">
        <v>108.464</v>
      </c>
      <c r="D1605" s="7">
        <v>-3.4000000000000002E-3</v>
      </c>
      <c r="E1605" s="17">
        <f>IFERROR(Tableau1[[#This Row],[der]]/VLOOKUP(Tableau1[[#This Row],[code]],Tableau2[],3,0),"")</f>
        <v>0.97471198260213154</v>
      </c>
    </row>
    <row r="1606" spans="1:5" x14ac:dyDescent="0.35">
      <c r="A1606" t="s">
        <v>92</v>
      </c>
      <c r="B1606" s="4">
        <v>43935</v>
      </c>
      <c r="C1606" s="5">
        <v>107.176</v>
      </c>
      <c r="D1606" s="7">
        <v>-1.1000000000000001E-2</v>
      </c>
      <c r="E1606" s="17">
        <f>IFERROR(Tableau1[[#This Row],[der]]/VLOOKUP(Tableau1[[#This Row],[code]],Tableau2[],3,0),"")</f>
        <v>0.96313736767375402</v>
      </c>
    </row>
    <row r="1607" spans="1:5" x14ac:dyDescent="0.35">
      <c r="A1607" t="s">
        <v>92</v>
      </c>
      <c r="B1607" s="4">
        <v>43936</v>
      </c>
      <c r="C1607" s="5">
        <v>107.351</v>
      </c>
      <c r="D1607" s="7">
        <v>1.8E-3</v>
      </c>
      <c r="E1607" s="17">
        <f>IFERROR(Tableau1[[#This Row],[der]]/VLOOKUP(Tableau1[[#This Row],[code]],Tableau2[],3,0),"")</f>
        <v>0.96471000557163133</v>
      </c>
    </row>
    <row r="1608" spans="1:5" x14ac:dyDescent="0.35">
      <c r="A1608" t="s">
        <v>92</v>
      </c>
      <c r="B1608" s="4">
        <v>43937</v>
      </c>
      <c r="C1608" s="5">
        <v>107.789</v>
      </c>
      <c r="D1608" s="7">
        <v>3.8E-3</v>
      </c>
      <c r="E1608" s="17">
        <f>IFERROR(Tableau1[[#This Row],[der]]/VLOOKUP(Tableau1[[#This Row],[code]],Tableau2[],3,0),"")</f>
        <v>0.96864609356746167</v>
      </c>
    </row>
    <row r="1609" spans="1:5" x14ac:dyDescent="0.35">
      <c r="A1609" t="s">
        <v>93</v>
      </c>
      <c r="B1609" s="4">
        <v>43929</v>
      </c>
      <c r="C1609" s="5">
        <v>0.14199999999999999</v>
      </c>
      <c r="D1609" s="7">
        <v>-2.8999999999999998E-3</v>
      </c>
      <c r="E1609" s="17">
        <f>IFERROR(Tableau1[[#This Row],[der]]/VLOOKUP(Tableau1[[#This Row],[code]],Tableau2[],3,0),"")</f>
        <v>0.99300699300699302</v>
      </c>
    </row>
    <row r="1610" spans="1:5" x14ac:dyDescent="0.35">
      <c r="A1610" t="s">
        <v>93</v>
      </c>
      <c r="B1610" s="4">
        <v>43930</v>
      </c>
      <c r="C1610" s="5">
        <v>0.14199999999999999</v>
      </c>
      <c r="D1610" s="7">
        <v>3.3E-3</v>
      </c>
      <c r="E1610" s="17">
        <f>IFERROR(Tableau1[[#This Row],[der]]/VLOOKUP(Tableau1[[#This Row],[code]],Tableau2[],3,0),"")</f>
        <v>0.99300699300699302</v>
      </c>
    </row>
    <row r="1611" spans="1:5" x14ac:dyDescent="0.35">
      <c r="A1611" t="s">
        <v>93</v>
      </c>
      <c r="B1611" s="4">
        <v>43935</v>
      </c>
      <c r="C1611" s="5">
        <v>0.14199999999999999</v>
      </c>
      <c r="D1611" s="7">
        <v>-1.9E-3</v>
      </c>
      <c r="E1611" s="17">
        <f>IFERROR(Tableau1[[#This Row],[der]]/VLOOKUP(Tableau1[[#This Row],[code]],Tableau2[],3,0),"")</f>
        <v>0.99300699300699302</v>
      </c>
    </row>
    <row r="1612" spans="1:5" x14ac:dyDescent="0.35">
      <c r="A1612" t="s">
        <v>93</v>
      </c>
      <c r="B1612" s="4">
        <v>43936</v>
      </c>
      <c r="C1612" s="5">
        <v>0.14099999999999999</v>
      </c>
      <c r="D1612" s="7">
        <v>-2.5999999999999999E-3</v>
      </c>
      <c r="E1612" s="17">
        <f>IFERROR(Tableau1[[#This Row],[der]]/VLOOKUP(Tableau1[[#This Row],[code]],Tableau2[],3,0),"")</f>
        <v>0.98601398601398604</v>
      </c>
    </row>
    <row r="1613" spans="1:5" x14ac:dyDescent="0.35">
      <c r="A1613" t="s">
        <v>93</v>
      </c>
      <c r="B1613" s="4">
        <v>43937</v>
      </c>
      <c r="C1613" s="5">
        <v>0.14099999999999999</v>
      </c>
      <c r="D1613" s="7">
        <v>-1E-3</v>
      </c>
      <c r="E1613" s="17">
        <f>IFERROR(Tableau1[[#This Row],[der]]/VLOOKUP(Tableau1[[#This Row],[code]],Tableau2[],3,0),"")</f>
        <v>0.98601398601398604</v>
      </c>
    </row>
    <row r="1614" spans="1:5" x14ac:dyDescent="0.35">
      <c r="A1614" t="s">
        <v>94</v>
      </c>
      <c r="B1614" s="4">
        <v>43929</v>
      </c>
      <c r="C1614" s="5">
        <v>26.14</v>
      </c>
      <c r="D1614" s="7">
        <v>7.3499999999999996E-2</v>
      </c>
      <c r="E1614" s="17">
        <f>IFERROR(Tableau1[[#This Row],[der]]/VLOOKUP(Tableau1[[#This Row],[code]],Tableau2[],3,0),"")</f>
        <v>0.48997188378631679</v>
      </c>
    </row>
    <row r="1615" spans="1:5" x14ac:dyDescent="0.35">
      <c r="A1615" t="s">
        <v>94</v>
      </c>
      <c r="B1615" s="4">
        <v>43930</v>
      </c>
      <c r="C1615" s="5">
        <v>23.23</v>
      </c>
      <c r="D1615" s="7">
        <v>-0.11230000000000001</v>
      </c>
      <c r="E1615" s="17">
        <f>IFERROR(Tableau1[[#This Row],[der]]/VLOOKUP(Tableau1[[#This Row],[code]],Tableau2[],3,0),"")</f>
        <v>0.43542642924086222</v>
      </c>
    </row>
    <row r="1616" spans="1:5" x14ac:dyDescent="0.35">
      <c r="A1616" t="s">
        <v>94</v>
      </c>
      <c r="B1616" s="4">
        <v>43935</v>
      </c>
      <c r="C1616" s="5">
        <v>20.75</v>
      </c>
      <c r="D1616" s="7">
        <v>-7.980000000000001E-2</v>
      </c>
      <c r="E1616" s="17">
        <f>IFERROR(Tableau1[[#This Row],[der]]/VLOOKUP(Tableau1[[#This Row],[code]],Tableau2[],3,0),"")</f>
        <v>0.38894095595126521</v>
      </c>
    </row>
    <row r="1617" spans="1:5" x14ac:dyDescent="0.35">
      <c r="A1617" t="s">
        <v>94</v>
      </c>
      <c r="B1617" s="4">
        <v>43936</v>
      </c>
      <c r="C1617" s="5">
        <v>20.11</v>
      </c>
      <c r="D1617" s="7">
        <v>-3.0800000000000001E-2</v>
      </c>
      <c r="E1617" s="17">
        <f>IFERROR(Tableau1[[#This Row],[der]]/VLOOKUP(Tableau1[[#This Row],[code]],Tableau2[],3,0),"")</f>
        <v>0.37694470477975628</v>
      </c>
    </row>
    <row r="1618" spans="1:5" x14ac:dyDescent="0.35">
      <c r="A1618" t="s">
        <v>94</v>
      </c>
      <c r="B1618" s="4">
        <v>43937</v>
      </c>
      <c r="C1618" s="5">
        <v>19.96</v>
      </c>
      <c r="D1618" s="7">
        <v>-7.4999999999999997E-3</v>
      </c>
      <c r="E1618" s="17">
        <f>IFERROR(Tableau1[[#This Row],[der]]/VLOOKUP(Tableau1[[#This Row],[code]],Tableau2[],3,0),"")</f>
        <v>0.37413308341143392</v>
      </c>
    </row>
    <row r="1619" spans="1:5" x14ac:dyDescent="0.35">
      <c r="A1619" t="s">
        <v>95</v>
      </c>
      <c r="B1619" s="4">
        <v>43929</v>
      </c>
      <c r="C1619" s="5">
        <v>33.67</v>
      </c>
      <c r="D1619" s="7">
        <v>3.9199999999999999E-2</v>
      </c>
      <c r="E1619" s="17">
        <f>IFERROR(Tableau1[[#This Row],[der]]/VLOOKUP(Tableau1[[#This Row],[code]],Tableau2[],3,0),"")</f>
        <v>0.56721698113207553</v>
      </c>
    </row>
    <row r="1620" spans="1:5" x14ac:dyDescent="0.35">
      <c r="A1620" t="s">
        <v>95</v>
      </c>
      <c r="B1620" s="4">
        <v>43930</v>
      </c>
      <c r="C1620" s="5">
        <v>31.99</v>
      </c>
      <c r="D1620" s="7">
        <v>-4.9000000000000002E-2</v>
      </c>
      <c r="E1620" s="17">
        <f>IFERROR(Tableau1[[#This Row],[der]]/VLOOKUP(Tableau1[[#This Row],[code]],Tableau2[],3,0),"")</f>
        <v>0.53891509433962259</v>
      </c>
    </row>
    <row r="1621" spans="1:5" x14ac:dyDescent="0.35">
      <c r="A1621" t="s">
        <v>95</v>
      </c>
      <c r="B1621" s="4">
        <v>43935</v>
      </c>
      <c r="C1621" s="5">
        <v>30.09</v>
      </c>
      <c r="D1621" s="7">
        <v>-5.5599999999999997E-2</v>
      </c>
      <c r="E1621" s="17">
        <f>IFERROR(Tableau1[[#This Row],[der]]/VLOOKUP(Tableau1[[#This Row],[code]],Tableau2[],3,0),"")</f>
        <v>0.50690700808625333</v>
      </c>
    </row>
    <row r="1622" spans="1:5" x14ac:dyDescent="0.35">
      <c r="A1622" t="s">
        <v>95</v>
      </c>
      <c r="B1622" s="4">
        <v>43936</v>
      </c>
      <c r="C1622" s="5">
        <v>28</v>
      </c>
      <c r="D1622" s="7">
        <v>-6.9500000000000006E-2</v>
      </c>
      <c r="E1622" s="17">
        <f>IFERROR(Tableau1[[#This Row],[der]]/VLOOKUP(Tableau1[[#This Row],[code]],Tableau2[],3,0),"")</f>
        <v>0.47169811320754718</v>
      </c>
    </row>
    <row r="1623" spans="1:5" x14ac:dyDescent="0.35">
      <c r="A1623" t="s">
        <v>95</v>
      </c>
      <c r="B1623" s="4">
        <v>43937</v>
      </c>
      <c r="C1623" s="5">
        <v>27.88</v>
      </c>
      <c r="D1623" s="7">
        <v>-4.3E-3</v>
      </c>
      <c r="E1623" s="17">
        <f>IFERROR(Tableau1[[#This Row],[der]]/VLOOKUP(Tableau1[[#This Row],[code]],Tableau2[],3,0),"")</f>
        <v>0.46967654986522911</v>
      </c>
    </row>
    <row r="1624" spans="1:5" x14ac:dyDescent="0.35">
      <c r="A1624" t="s">
        <v>96</v>
      </c>
      <c r="B1624" s="4">
        <v>43930</v>
      </c>
      <c r="C1624" s="5">
        <v>1736.2</v>
      </c>
      <c r="D1624" s="7">
        <v>4.4299999999999999E-2</v>
      </c>
      <c r="E1624" s="17">
        <f>IFERROR(Tableau1[[#This Row],[der]]/VLOOKUP(Tableau1[[#This Row],[code]],Tableau2[],3,0),"")</f>
        <v>1.0800622083981337</v>
      </c>
    </row>
    <row r="1625" spans="1:5" x14ac:dyDescent="0.35">
      <c r="A1625" t="s">
        <v>96</v>
      </c>
      <c r="B1625" s="4">
        <v>43934</v>
      </c>
      <c r="C1625" s="5">
        <v>1744.8</v>
      </c>
      <c r="D1625" s="7">
        <v>1.7100000000000001E-2</v>
      </c>
      <c r="E1625" s="17">
        <f>IFERROR(Tableau1[[#This Row],[der]]/VLOOKUP(Tableau1[[#This Row],[code]],Tableau2[],3,0),"")</f>
        <v>1.0854121306376361</v>
      </c>
    </row>
    <row r="1626" spans="1:5" x14ac:dyDescent="0.35">
      <c r="A1626" t="s">
        <v>96</v>
      </c>
      <c r="B1626" s="4">
        <v>43935</v>
      </c>
      <c r="C1626" s="5">
        <v>1756.7</v>
      </c>
      <c r="D1626" s="7">
        <v>2.8000000000000004E-3</v>
      </c>
      <c r="E1626" s="17">
        <f>IFERROR(Tableau1[[#This Row],[der]]/VLOOKUP(Tableau1[[#This Row],[code]],Tableau2[],3,0),"")</f>
        <v>1.0928149300155521</v>
      </c>
    </row>
    <row r="1627" spans="1:5" x14ac:dyDescent="0.35">
      <c r="A1627" t="s">
        <v>96</v>
      </c>
      <c r="B1627" s="4">
        <v>43936</v>
      </c>
      <c r="C1627" s="5">
        <v>1727.2</v>
      </c>
      <c r="D1627" s="7">
        <v>-8.199999999999999E-3</v>
      </c>
      <c r="E1627" s="17">
        <f>IFERROR(Tableau1[[#This Row],[der]]/VLOOKUP(Tableau1[[#This Row],[code]],Tableau2[],3,0),"")</f>
        <v>1.0744634525660965</v>
      </c>
    </row>
    <row r="1628" spans="1:5" x14ac:dyDescent="0.35">
      <c r="A1628" t="s">
        <v>96</v>
      </c>
      <c r="B1628" s="4">
        <v>43937</v>
      </c>
      <c r="C1628" s="5">
        <v>1731</v>
      </c>
      <c r="D1628" s="7">
        <v>-1.7000000000000001E-3</v>
      </c>
      <c r="E1628" s="17">
        <f>IFERROR(Tableau1[[#This Row],[der]]/VLOOKUP(Tableau1[[#This Row],[code]],Tableau2[],3,0),"")</f>
        <v>1.0768273716951788</v>
      </c>
    </row>
    <row r="1629" spans="1:5" x14ac:dyDescent="0.35">
      <c r="A1629" t="s">
        <v>44</v>
      </c>
      <c r="B1629" s="4">
        <v>43928</v>
      </c>
      <c r="C1629" s="5">
        <v>5067.5</v>
      </c>
      <c r="D1629" s="7">
        <v>4.1900000000000007E-2</v>
      </c>
      <c r="E1629" s="17">
        <f>IFERROR(Tableau1[[#This Row],[der]]/VLOOKUP(Tableau1[[#This Row],[code]],Tableau2[],3,0),"")</f>
        <v>0.88053866203301479</v>
      </c>
    </row>
    <row r="1630" spans="1:5" x14ac:dyDescent="0.35">
      <c r="A1630" t="s">
        <v>44</v>
      </c>
      <c r="B1630" s="4">
        <v>43929</v>
      </c>
      <c r="C1630" s="5">
        <v>4976</v>
      </c>
      <c r="D1630" s="7">
        <v>2.2400000000000003E-2</v>
      </c>
      <c r="E1630" s="17">
        <f>IFERROR(Tableau1[[#This Row],[der]]/VLOOKUP(Tableau1[[#This Row],[code]],Tableau2[],3,0),"")</f>
        <v>0.86463944396177239</v>
      </c>
    </row>
    <row r="1631" spans="1:5" x14ac:dyDescent="0.35">
      <c r="A1631" t="s">
        <v>44</v>
      </c>
      <c r="B1631" s="4">
        <v>43930</v>
      </c>
      <c r="C1631" s="5">
        <v>4963.5</v>
      </c>
      <c r="D1631" s="7">
        <v>-2.5000000000000001E-3</v>
      </c>
      <c r="E1631" s="17">
        <f>IFERROR(Tableau1[[#This Row],[der]]/VLOOKUP(Tableau1[[#This Row],[code]],Tableau2[],3,0),"")</f>
        <v>0.86246741963509987</v>
      </c>
    </row>
    <row r="1632" spans="1:5" x14ac:dyDescent="0.35">
      <c r="A1632" t="s">
        <v>44</v>
      </c>
      <c r="B1632" s="4">
        <v>43935</v>
      </c>
      <c r="C1632" s="5">
        <v>5119</v>
      </c>
      <c r="D1632" s="7">
        <v>2.87E-2</v>
      </c>
      <c r="E1632" s="17">
        <f>IFERROR(Tableau1[[#This Row],[der]]/VLOOKUP(Tableau1[[#This Row],[code]],Tableau2[],3,0),"")</f>
        <v>0.88948740225890532</v>
      </c>
    </row>
    <row r="1633" spans="1:5" x14ac:dyDescent="0.35">
      <c r="A1633" t="s">
        <v>44</v>
      </c>
      <c r="B1633" s="4">
        <v>43936</v>
      </c>
      <c r="C1633" s="5">
        <v>5039.3</v>
      </c>
      <c r="D1633" s="7">
        <v>1.5300000000000001E-2</v>
      </c>
      <c r="E1633" s="17">
        <f>IFERROR(Tableau1[[#This Row],[der]]/VLOOKUP(Tableau1[[#This Row],[code]],Tableau2[],3,0),"")</f>
        <v>0.87563857515204169</v>
      </c>
    </row>
    <row r="1634" spans="1:5" x14ac:dyDescent="0.35">
      <c r="A1634" t="s">
        <v>47</v>
      </c>
      <c r="B1634" s="4">
        <v>43928</v>
      </c>
      <c r="C1634" s="5">
        <v>1150.5</v>
      </c>
      <c r="D1634" s="7">
        <v>4.0000000000000002E-4</v>
      </c>
      <c r="E1634" s="17">
        <f>IFERROR(Tableau1[[#This Row],[der]]/VLOOKUP(Tableau1[[#This Row],[code]],Tableau2[],3,0),"")</f>
        <v>0.83978102189781023</v>
      </c>
    </row>
    <row r="1635" spans="1:5" x14ac:dyDescent="0.35">
      <c r="A1635" t="s">
        <v>47</v>
      </c>
      <c r="B1635" s="4">
        <v>43929</v>
      </c>
      <c r="C1635" s="5">
        <v>1140</v>
      </c>
      <c r="D1635" s="7">
        <v>8.8000000000000005E-3</v>
      </c>
      <c r="E1635" s="17">
        <f>IFERROR(Tableau1[[#This Row],[der]]/VLOOKUP(Tableau1[[#This Row],[code]],Tableau2[],3,0),"")</f>
        <v>0.83211678832116787</v>
      </c>
    </row>
    <row r="1636" spans="1:5" x14ac:dyDescent="0.35">
      <c r="A1636" t="s">
        <v>47</v>
      </c>
      <c r="B1636" s="4">
        <v>43930</v>
      </c>
      <c r="C1636" s="5">
        <v>1142.5</v>
      </c>
      <c r="D1636" s="7">
        <v>2.2000000000000001E-3</v>
      </c>
      <c r="E1636" s="17">
        <f>IFERROR(Tableau1[[#This Row],[der]]/VLOOKUP(Tableau1[[#This Row],[code]],Tableau2[],3,0),"")</f>
        <v>0.83394160583941601</v>
      </c>
    </row>
    <row r="1637" spans="1:5" x14ac:dyDescent="0.35">
      <c r="A1637" t="s">
        <v>47</v>
      </c>
      <c r="B1637" s="4">
        <v>43935</v>
      </c>
      <c r="C1637" s="5">
        <v>1140</v>
      </c>
      <c r="D1637" s="7">
        <v>0</v>
      </c>
      <c r="E1637" s="17">
        <f>IFERROR(Tableau1[[#This Row],[der]]/VLOOKUP(Tableau1[[#This Row],[code]],Tableau2[],3,0),"")</f>
        <v>0.83211678832116787</v>
      </c>
    </row>
    <row r="1638" spans="1:5" x14ac:dyDescent="0.35">
      <c r="A1638" t="s">
        <v>47</v>
      </c>
      <c r="B1638" s="4">
        <v>43936</v>
      </c>
      <c r="C1638" s="5">
        <v>1140</v>
      </c>
      <c r="D1638" s="7">
        <v>-2.2000000000000001E-3</v>
      </c>
      <c r="E1638" s="17">
        <f>IFERROR(Tableau1[[#This Row],[der]]/VLOOKUP(Tableau1[[#This Row],[code]],Tableau2[],3,0),"")</f>
        <v>0.83211678832116787</v>
      </c>
    </row>
    <row r="1639" spans="1:5" x14ac:dyDescent="0.35">
      <c r="A1639" t="s">
        <v>49</v>
      </c>
      <c r="B1639" s="4">
        <v>43929</v>
      </c>
      <c r="C1639" s="5">
        <v>5.4829999999999997</v>
      </c>
      <c r="D1639" s="7">
        <v>-1.8E-3</v>
      </c>
      <c r="E1639" s="17">
        <f>IFERROR(Tableau1[[#This Row],[der]]/VLOOKUP(Tableau1[[#This Row],[code]],Tableau2[],3,0),"")</f>
        <v>0.96958443854995569</v>
      </c>
    </row>
    <row r="1640" spans="1:5" x14ac:dyDescent="0.35">
      <c r="A1640" t="s">
        <v>49</v>
      </c>
      <c r="B1640" s="4">
        <v>43933</v>
      </c>
      <c r="C1640" s="5">
        <v>5.5679999999999996</v>
      </c>
      <c r="D1640" s="7">
        <v>1.55E-2</v>
      </c>
      <c r="E1640" s="17">
        <f>IFERROR(Tableau1[[#This Row],[der]]/VLOOKUP(Tableau1[[#This Row],[code]],Tableau2[],3,0),"")</f>
        <v>0.98461538461538456</v>
      </c>
    </row>
    <row r="1641" spans="1:5" x14ac:dyDescent="0.35">
      <c r="A1641" t="s">
        <v>49</v>
      </c>
      <c r="B1641" s="4">
        <v>43934</v>
      </c>
      <c r="C1641" s="5">
        <v>5.56</v>
      </c>
      <c r="D1641" s="7">
        <v>-8.9999999999999998E-4</v>
      </c>
      <c r="E1641" s="17">
        <f>IFERROR(Tableau1[[#This Row],[der]]/VLOOKUP(Tableau1[[#This Row],[code]],Tableau2[],3,0),"")</f>
        <v>0.98320070733863829</v>
      </c>
    </row>
    <row r="1642" spans="1:5" x14ac:dyDescent="0.35">
      <c r="A1642" t="s">
        <v>49</v>
      </c>
      <c r="B1642" s="4">
        <v>43935</v>
      </c>
      <c r="C1642" s="5">
        <v>5.4829999999999997</v>
      </c>
      <c r="D1642" s="7">
        <v>-1.2199999999999999E-2</v>
      </c>
      <c r="E1642" s="17">
        <f>IFERROR(Tableau1[[#This Row],[der]]/VLOOKUP(Tableau1[[#This Row],[code]],Tableau2[],3,0),"")</f>
        <v>0.96958443854995569</v>
      </c>
    </row>
    <row r="1643" spans="1:5" x14ac:dyDescent="0.35">
      <c r="A1643" t="s">
        <v>49</v>
      </c>
      <c r="B1643" s="4">
        <v>43936</v>
      </c>
      <c r="C1643" s="5">
        <v>5.38</v>
      </c>
      <c r="D1643" s="7">
        <v>-1.9599999999999999E-2</v>
      </c>
      <c r="E1643" s="17">
        <f>IFERROR(Tableau1[[#This Row],[der]]/VLOOKUP(Tableau1[[#This Row],[code]],Tableau2[],3,0),"")</f>
        <v>0.95137046861184782</v>
      </c>
    </row>
    <row r="1644" spans="1:5" x14ac:dyDescent="0.35">
      <c r="A1644" t="s">
        <v>49</v>
      </c>
      <c r="B1644" s="4">
        <v>43937</v>
      </c>
      <c r="C1644" s="5">
        <v>5.4249999999999998</v>
      </c>
      <c r="D1644" s="7">
        <v>-1.1399999999999999E-2</v>
      </c>
      <c r="E1644" s="17">
        <f>IFERROR(Tableau1[[#This Row],[der]]/VLOOKUP(Tableau1[[#This Row],[code]],Tableau2[],3,0),"")</f>
        <v>0.95932802829354547</v>
      </c>
    </row>
    <row r="1645" spans="1:5" x14ac:dyDescent="0.35">
      <c r="A1645" t="s">
        <v>51</v>
      </c>
      <c r="B1645" s="4">
        <v>43935</v>
      </c>
      <c r="C1645" s="5">
        <v>-0.248</v>
      </c>
      <c r="D1645" s="7">
        <v>-0.1273</v>
      </c>
      <c r="E1645" s="17" t="str">
        <f>IFERROR(Tableau1[[#This Row],[der]]/VLOOKUP(Tableau1[[#This Row],[code]],Tableau2[],3,0),"")</f>
        <v/>
      </c>
    </row>
    <row r="1646" spans="1:5" x14ac:dyDescent="0.35">
      <c r="A1646" t="s">
        <v>53</v>
      </c>
      <c r="B1646" s="4">
        <v>43929</v>
      </c>
      <c r="C1646" s="5">
        <v>176.89</v>
      </c>
      <c r="D1646" s="7">
        <v>6.5000000000000002E-2</v>
      </c>
      <c r="E1646" s="17">
        <f>IFERROR(Tableau1[[#This Row],[der]]/VLOOKUP(Tableau1[[#This Row],[code]],Tableau2[],3,0),"")</f>
        <v>0.74527069728249418</v>
      </c>
    </row>
    <row r="1647" spans="1:5" x14ac:dyDescent="0.35">
      <c r="A1647" t="s">
        <v>53</v>
      </c>
      <c r="B1647" s="4">
        <v>43930</v>
      </c>
      <c r="C1647" s="5">
        <v>184.33</v>
      </c>
      <c r="D1647" s="7">
        <v>4.2099999999999999E-2</v>
      </c>
      <c r="E1647" s="17">
        <f>IFERROR(Tableau1[[#This Row],[der]]/VLOOKUP(Tableau1[[#This Row],[code]],Tableau2[],3,0),"")</f>
        <v>0.77661681061723198</v>
      </c>
    </row>
    <row r="1648" spans="1:5" x14ac:dyDescent="0.35">
      <c r="A1648" t="s">
        <v>53</v>
      </c>
      <c r="B1648" s="4">
        <v>43934</v>
      </c>
      <c r="C1648" s="5">
        <v>179.39</v>
      </c>
      <c r="D1648" s="7">
        <v>-2.6800000000000001E-2</v>
      </c>
      <c r="E1648" s="17">
        <f>IFERROR(Tableau1[[#This Row],[der]]/VLOOKUP(Tableau1[[#This Row],[code]],Tableau2[],3,0),"")</f>
        <v>0.75580366547293021</v>
      </c>
    </row>
    <row r="1649" spans="1:5" x14ac:dyDescent="0.35">
      <c r="A1649" t="s">
        <v>53</v>
      </c>
      <c r="B1649" s="4">
        <v>43935</v>
      </c>
      <c r="C1649" s="5">
        <v>178.32</v>
      </c>
      <c r="D1649" s="7">
        <v>-6.0000000000000001E-3</v>
      </c>
      <c r="E1649" s="17">
        <f>IFERROR(Tableau1[[#This Row],[der]]/VLOOKUP(Tableau1[[#This Row],[code]],Tableau2[],3,0),"")</f>
        <v>0.75129555508742363</v>
      </c>
    </row>
    <row r="1650" spans="1:5" x14ac:dyDescent="0.35">
      <c r="A1650" t="s">
        <v>53</v>
      </c>
      <c r="B1650" s="4">
        <v>43936</v>
      </c>
      <c r="C1650" s="5">
        <v>178.5</v>
      </c>
      <c r="D1650" s="7">
        <v>1E-3</v>
      </c>
      <c r="E1650" s="17">
        <f>IFERROR(Tableau1[[#This Row],[der]]/VLOOKUP(Tableau1[[#This Row],[code]],Tableau2[],3,0),"")</f>
        <v>0.75205392879713506</v>
      </c>
    </row>
    <row r="1651" spans="1:5" x14ac:dyDescent="0.35">
      <c r="A1651" t="s">
        <v>55</v>
      </c>
      <c r="B1651" s="4">
        <v>43929</v>
      </c>
      <c r="C1651" s="5">
        <v>74.98</v>
      </c>
      <c r="D1651" s="7">
        <v>4.1399999999999999E-2</v>
      </c>
      <c r="E1651" s="17">
        <f>IFERROR(Tableau1[[#This Row],[der]]/VLOOKUP(Tableau1[[#This Row],[code]],Tableau2[],3,0),"")</f>
        <v>0.51373758136348069</v>
      </c>
    </row>
    <row r="1652" spans="1:5" x14ac:dyDescent="0.35">
      <c r="A1652" t="s">
        <v>55</v>
      </c>
      <c r="B1652" s="4">
        <v>43930</v>
      </c>
      <c r="C1652" s="5">
        <v>79.599999999999994</v>
      </c>
      <c r="D1652" s="7">
        <v>6.1600000000000002E-2</v>
      </c>
      <c r="E1652" s="17">
        <f>IFERROR(Tableau1[[#This Row],[der]]/VLOOKUP(Tableau1[[#This Row],[code]],Tableau2[],3,0),"")</f>
        <v>0.54539225762247345</v>
      </c>
    </row>
    <row r="1653" spans="1:5" x14ac:dyDescent="0.35">
      <c r="A1653" t="s">
        <v>55</v>
      </c>
      <c r="B1653" s="4">
        <v>43935</v>
      </c>
      <c r="C1653" s="5">
        <v>79.760000000000005</v>
      </c>
      <c r="D1653" s="7">
        <v>2E-3</v>
      </c>
      <c r="E1653" s="17">
        <f>IFERROR(Tableau1[[#This Row],[der]]/VLOOKUP(Tableau1[[#This Row],[code]],Tableau2[],3,0),"")</f>
        <v>0.54648852346694077</v>
      </c>
    </row>
    <row r="1654" spans="1:5" x14ac:dyDescent="0.35">
      <c r="A1654" t="s">
        <v>55</v>
      </c>
      <c r="B1654" s="4">
        <v>43936</v>
      </c>
      <c r="C1654" s="5">
        <v>74</v>
      </c>
      <c r="D1654" s="7">
        <v>-7.22E-2</v>
      </c>
      <c r="E1654" s="17">
        <f>IFERROR(Tableau1[[#This Row],[der]]/VLOOKUP(Tableau1[[#This Row],[code]],Tableau2[],3,0),"")</f>
        <v>0.50702295306611855</v>
      </c>
    </row>
    <row r="1655" spans="1:5" x14ac:dyDescent="0.35">
      <c r="A1655" t="s">
        <v>55</v>
      </c>
      <c r="B1655" s="4">
        <v>43937</v>
      </c>
      <c r="C1655" s="5">
        <v>76.06</v>
      </c>
      <c r="D1655" s="7">
        <v>2.7799999999999998E-2</v>
      </c>
      <c r="E1655" s="17">
        <f>IFERROR(Tableau1[[#This Row],[der]]/VLOOKUP(Tableau1[[#This Row],[code]],Tableau2[],3,0),"")</f>
        <v>0.52113737581363484</v>
      </c>
    </row>
    <row r="1656" spans="1:5" x14ac:dyDescent="0.35">
      <c r="A1656" t="s">
        <v>58</v>
      </c>
      <c r="B1656" s="4">
        <v>43929</v>
      </c>
      <c r="C1656" s="5">
        <v>39.15</v>
      </c>
      <c r="D1656" s="7">
        <v>-1.34E-2</v>
      </c>
      <c r="E1656" s="17">
        <f>IFERROR(Tableau1[[#This Row],[der]]/VLOOKUP(Tableau1[[#This Row],[code]],Tableau2[],3,0),"")</f>
        <v>0.82351703828355072</v>
      </c>
    </row>
    <row r="1657" spans="1:5" x14ac:dyDescent="0.35">
      <c r="A1657" t="s">
        <v>58</v>
      </c>
      <c r="B1657" s="4">
        <v>43930</v>
      </c>
      <c r="C1657" s="5">
        <v>38.979999999999997</v>
      </c>
      <c r="D1657" s="7">
        <v>-4.3E-3</v>
      </c>
      <c r="E1657" s="17">
        <f>IFERROR(Tableau1[[#This Row],[der]]/VLOOKUP(Tableau1[[#This Row],[code]],Tableau2[],3,0),"")</f>
        <v>0.81994110222970129</v>
      </c>
    </row>
    <row r="1658" spans="1:5" x14ac:dyDescent="0.35">
      <c r="A1658" t="s">
        <v>58</v>
      </c>
      <c r="B1658" s="4">
        <v>43935</v>
      </c>
      <c r="C1658" s="5">
        <v>38.700000000000003</v>
      </c>
      <c r="D1658" s="7">
        <v>-7.1999999999999998E-3</v>
      </c>
      <c r="E1658" s="17">
        <f>IFERROR(Tableau1[[#This Row],[der]]/VLOOKUP(Tableau1[[#This Row],[code]],Tableau2[],3,0),"")</f>
        <v>0.81405132519983181</v>
      </c>
    </row>
    <row r="1659" spans="1:5" x14ac:dyDescent="0.35">
      <c r="A1659" t="s">
        <v>58</v>
      </c>
      <c r="B1659" s="4">
        <v>43936</v>
      </c>
      <c r="C1659" s="5">
        <v>36.44</v>
      </c>
      <c r="D1659" s="7">
        <v>-5.8400000000000001E-2</v>
      </c>
      <c r="E1659" s="17">
        <f>IFERROR(Tableau1[[#This Row],[der]]/VLOOKUP(Tableau1[[#This Row],[code]],Tableau2[],3,0),"")</f>
        <v>0.76651241060159858</v>
      </c>
    </row>
    <row r="1660" spans="1:5" x14ac:dyDescent="0.35">
      <c r="A1660" t="s">
        <v>58</v>
      </c>
      <c r="B1660" s="4">
        <v>43937</v>
      </c>
      <c r="C1660" s="5">
        <v>36.82</v>
      </c>
      <c r="D1660" s="7">
        <v>1.04E-2</v>
      </c>
      <c r="E1660" s="17">
        <f>IFERROR(Tableau1[[#This Row],[der]]/VLOOKUP(Tableau1[[#This Row],[code]],Tableau2[],3,0),"")</f>
        <v>0.7745056794278502</v>
      </c>
    </row>
    <row r="1661" spans="1:5" x14ac:dyDescent="0.35">
      <c r="A1661" t="s">
        <v>79</v>
      </c>
      <c r="B1661" s="4">
        <v>43929</v>
      </c>
      <c r="C1661" s="5">
        <v>118.15</v>
      </c>
      <c r="D1661" s="7">
        <v>-1.5800000000000002E-2</v>
      </c>
      <c r="E1661" s="17">
        <f>IFERROR(Tableau1[[#This Row],[der]]/VLOOKUP(Tableau1[[#This Row],[code]],Tableau2[],3,0),"")</f>
        <v>0.84212401995723452</v>
      </c>
    </row>
    <row r="1662" spans="1:5" x14ac:dyDescent="0.35">
      <c r="A1662" t="s">
        <v>79</v>
      </c>
      <c r="B1662" s="4">
        <v>43930</v>
      </c>
      <c r="C1662" s="5">
        <v>118.45</v>
      </c>
      <c r="D1662" s="7">
        <v>2.5000000000000001E-3</v>
      </c>
      <c r="E1662" s="17">
        <f>IFERROR(Tableau1[[#This Row],[der]]/VLOOKUP(Tableau1[[#This Row],[code]],Tableau2[],3,0),"")</f>
        <v>0.84426229508196715</v>
      </c>
    </row>
    <row r="1663" spans="1:5" x14ac:dyDescent="0.35">
      <c r="A1663" t="s">
        <v>79</v>
      </c>
      <c r="B1663" s="4">
        <v>43935</v>
      </c>
      <c r="C1663" s="5">
        <v>124.7</v>
      </c>
      <c r="D1663" s="7">
        <v>5.28E-2</v>
      </c>
      <c r="E1663" s="17">
        <f>IFERROR(Tableau1[[#This Row],[der]]/VLOOKUP(Tableau1[[#This Row],[code]],Tableau2[],3,0),"")</f>
        <v>0.88880969351389871</v>
      </c>
    </row>
    <row r="1664" spans="1:5" x14ac:dyDescent="0.35">
      <c r="A1664" t="s">
        <v>79</v>
      </c>
      <c r="B1664" s="4">
        <v>43936</v>
      </c>
      <c r="C1664" s="5">
        <v>120.5</v>
      </c>
      <c r="D1664" s="7">
        <v>-3.3700000000000001E-2</v>
      </c>
      <c r="E1664" s="17">
        <f>IFERROR(Tableau1[[#This Row],[der]]/VLOOKUP(Tableau1[[#This Row],[code]],Tableau2[],3,0),"")</f>
        <v>0.8588738417676407</v>
      </c>
    </row>
    <row r="1665" spans="1:5" x14ac:dyDescent="0.35">
      <c r="A1665" t="s">
        <v>79</v>
      </c>
      <c r="B1665" s="4">
        <v>43937</v>
      </c>
      <c r="C1665" s="5">
        <v>121.4</v>
      </c>
      <c r="D1665" s="7">
        <v>7.4999999999999997E-3</v>
      </c>
      <c r="E1665" s="17">
        <f>IFERROR(Tableau1[[#This Row],[der]]/VLOOKUP(Tableau1[[#This Row],[code]],Tableau2[],3,0),"")</f>
        <v>0.86528866714183894</v>
      </c>
    </row>
    <row r="1666" spans="1:5" x14ac:dyDescent="0.35">
      <c r="A1666" t="s">
        <v>80</v>
      </c>
      <c r="B1666" s="4">
        <v>43929</v>
      </c>
      <c r="C1666" s="5">
        <v>1.1819999999999999</v>
      </c>
      <c r="D1666" s="7">
        <v>-4.0000000000000002E-4</v>
      </c>
      <c r="E1666" s="17">
        <f>IFERROR(Tableau1[[#This Row],[der]]/VLOOKUP(Tableau1[[#This Row],[code]],Tableau2[],3,0),"")</f>
        <v>0.49726546066470345</v>
      </c>
    </row>
    <row r="1667" spans="1:5" x14ac:dyDescent="0.35">
      <c r="A1667" t="s">
        <v>80</v>
      </c>
      <c r="B1667" s="4">
        <v>43930</v>
      </c>
      <c r="C1667" s="5">
        <v>1.1499999999999999</v>
      </c>
      <c r="D1667" s="7">
        <v>-2.6699999999999998E-2</v>
      </c>
      <c r="E1667" s="17">
        <f>IFERROR(Tableau1[[#This Row],[der]]/VLOOKUP(Tableau1[[#This Row],[code]],Tableau2[],3,0),"")</f>
        <v>0.48380311316785868</v>
      </c>
    </row>
    <row r="1668" spans="1:5" x14ac:dyDescent="0.35">
      <c r="A1668" t="s">
        <v>80</v>
      </c>
      <c r="B1668" s="4">
        <v>43935</v>
      </c>
      <c r="C1668" s="5">
        <v>1.105</v>
      </c>
      <c r="D1668" s="7">
        <v>-3.9599999999999996E-2</v>
      </c>
      <c r="E1668" s="17">
        <f>IFERROR(Tableau1[[#This Row],[der]]/VLOOKUP(Tableau1[[#This Row],[code]],Tableau2[],3,0),"")</f>
        <v>0.46487168700042075</v>
      </c>
    </row>
    <row r="1669" spans="1:5" x14ac:dyDescent="0.35">
      <c r="A1669" t="s">
        <v>80</v>
      </c>
      <c r="B1669" s="4">
        <v>43936</v>
      </c>
      <c r="C1669" s="5">
        <v>0.99</v>
      </c>
      <c r="D1669" s="7">
        <v>-0.10369999999999999</v>
      </c>
      <c r="E1669" s="17">
        <f>IFERROR(Tableau1[[#This Row],[der]]/VLOOKUP(Tableau1[[#This Row],[code]],Tableau2[],3,0),"")</f>
        <v>0.41649137568363487</v>
      </c>
    </row>
    <row r="1670" spans="1:5" x14ac:dyDescent="0.35">
      <c r="A1670" t="s">
        <v>80</v>
      </c>
      <c r="B1670" s="4">
        <v>43937</v>
      </c>
      <c r="C1670" s="5">
        <v>1.008</v>
      </c>
      <c r="D1670" s="7">
        <v>1.8200000000000001E-2</v>
      </c>
      <c r="E1670" s="17">
        <f>IFERROR(Tableau1[[#This Row],[der]]/VLOOKUP(Tableau1[[#This Row],[code]],Tableau2[],3,0),"")</f>
        <v>0.42406394615061005</v>
      </c>
    </row>
    <row r="1671" spans="1:5" x14ac:dyDescent="0.35">
      <c r="A1671" t="s">
        <v>81</v>
      </c>
      <c r="B1671" s="4">
        <v>43929</v>
      </c>
      <c r="C1671" s="5">
        <v>33.880000000000003</v>
      </c>
      <c r="D1671" s="7">
        <v>-1.1200000000000002E-2</v>
      </c>
      <c r="E1671" s="17">
        <f>IFERROR(Tableau1[[#This Row],[der]]/VLOOKUP(Tableau1[[#This Row],[code]],Tableau2[],3,0),"")</f>
        <v>0.75205327413984469</v>
      </c>
    </row>
    <row r="1672" spans="1:5" x14ac:dyDescent="0.35">
      <c r="A1672" t="s">
        <v>81</v>
      </c>
      <c r="B1672" s="4">
        <v>43930</v>
      </c>
      <c r="C1672" s="5">
        <v>33.625</v>
      </c>
      <c r="D1672" s="7">
        <v>-7.4999999999999997E-3</v>
      </c>
      <c r="E1672" s="17">
        <f>IFERROR(Tableau1[[#This Row],[der]]/VLOOKUP(Tableau1[[#This Row],[code]],Tableau2[],3,0),"")</f>
        <v>0.74639289678135412</v>
      </c>
    </row>
    <row r="1673" spans="1:5" x14ac:dyDescent="0.35">
      <c r="A1673" t="s">
        <v>81</v>
      </c>
      <c r="B1673" s="4">
        <v>43935</v>
      </c>
      <c r="C1673" s="5">
        <v>32.659999999999997</v>
      </c>
      <c r="D1673" s="7">
        <v>-2.87E-2</v>
      </c>
      <c r="E1673" s="17">
        <f>IFERROR(Tableau1[[#This Row],[der]]/VLOOKUP(Tableau1[[#This Row],[code]],Tableau2[],3,0),"")</f>
        <v>0.72497225305216428</v>
      </c>
    </row>
    <row r="1674" spans="1:5" x14ac:dyDescent="0.35">
      <c r="A1674" t="s">
        <v>81</v>
      </c>
      <c r="B1674" s="4">
        <v>43936</v>
      </c>
      <c r="C1674" s="5">
        <v>30.684999999999999</v>
      </c>
      <c r="D1674" s="7">
        <v>-6.0499999999999998E-2</v>
      </c>
      <c r="E1674" s="17">
        <f>IFERROR(Tableau1[[#This Row],[der]]/VLOOKUP(Tableau1[[#This Row],[code]],Tableau2[],3,0),"")</f>
        <v>0.68113207547169807</v>
      </c>
    </row>
    <row r="1675" spans="1:5" x14ac:dyDescent="0.35">
      <c r="A1675" t="s">
        <v>81</v>
      </c>
      <c r="B1675" s="4">
        <v>43937</v>
      </c>
      <c r="C1675" s="5">
        <v>30.71</v>
      </c>
      <c r="D1675" s="7">
        <v>8.0000000000000004E-4</v>
      </c>
      <c r="E1675" s="17">
        <f>IFERROR(Tableau1[[#This Row],[der]]/VLOOKUP(Tableau1[[#This Row],[code]],Tableau2[],3,0),"")</f>
        <v>0.68168701442841295</v>
      </c>
    </row>
    <row r="1676" spans="1:5" x14ac:dyDescent="0.35">
      <c r="A1676" t="s">
        <v>82</v>
      </c>
      <c r="B1676" s="4">
        <v>43929</v>
      </c>
      <c r="C1676" s="5">
        <v>82</v>
      </c>
      <c r="D1676" s="7">
        <v>-2.3799999999999998E-2</v>
      </c>
      <c r="E1676" s="17">
        <f>IFERROR(Tableau1[[#This Row],[der]]/VLOOKUP(Tableau1[[#This Row],[code]],Tableau2[],3,0),"")</f>
        <v>0.87234042553191493</v>
      </c>
    </row>
    <row r="1677" spans="1:5" x14ac:dyDescent="0.35">
      <c r="A1677" t="s">
        <v>82</v>
      </c>
      <c r="B1677" s="4">
        <v>43930</v>
      </c>
      <c r="C1677" s="5">
        <v>82.13</v>
      </c>
      <c r="D1677" s="7">
        <v>1.6000000000000001E-3</v>
      </c>
      <c r="E1677" s="17">
        <f>IFERROR(Tableau1[[#This Row],[der]]/VLOOKUP(Tableau1[[#This Row],[code]],Tableau2[],3,0),"")</f>
        <v>0.87372340425531914</v>
      </c>
    </row>
    <row r="1678" spans="1:5" x14ac:dyDescent="0.35">
      <c r="A1678" t="s">
        <v>82</v>
      </c>
      <c r="B1678" s="4">
        <v>43935</v>
      </c>
      <c r="C1678" s="5">
        <v>82.65</v>
      </c>
      <c r="D1678" s="7">
        <v>6.3E-3</v>
      </c>
      <c r="E1678" s="17">
        <f>IFERROR(Tableau1[[#This Row],[der]]/VLOOKUP(Tableau1[[#This Row],[code]],Tableau2[],3,0),"")</f>
        <v>0.87925531914893618</v>
      </c>
    </row>
    <row r="1679" spans="1:5" x14ac:dyDescent="0.35">
      <c r="A1679" t="s">
        <v>82</v>
      </c>
      <c r="B1679" s="4">
        <v>43936</v>
      </c>
      <c r="C1679" s="5">
        <v>82.81</v>
      </c>
      <c r="D1679" s="7">
        <v>1.9E-3</v>
      </c>
      <c r="E1679" s="17">
        <f>IFERROR(Tableau1[[#This Row],[der]]/VLOOKUP(Tableau1[[#This Row],[code]],Tableau2[],3,0),"")</f>
        <v>0.88095744680851062</v>
      </c>
    </row>
    <row r="1680" spans="1:5" x14ac:dyDescent="0.35">
      <c r="A1680" t="s">
        <v>82</v>
      </c>
      <c r="B1680" s="4">
        <v>43937</v>
      </c>
      <c r="C1680" s="5">
        <v>83.56</v>
      </c>
      <c r="D1680" s="7">
        <v>9.1000000000000004E-3</v>
      </c>
      <c r="E1680" s="17">
        <f>IFERROR(Tableau1[[#This Row],[der]]/VLOOKUP(Tableau1[[#This Row],[code]],Tableau2[],3,0),"")</f>
        <v>0.88893617021276594</v>
      </c>
    </row>
    <row r="1681" spans="1:5" x14ac:dyDescent="0.35">
      <c r="A1681" t="s">
        <v>83</v>
      </c>
      <c r="B1681" s="4">
        <v>43929</v>
      </c>
      <c r="C1681" s="5">
        <v>11.465</v>
      </c>
      <c r="D1681" s="7">
        <v>1.1899999999999999E-2</v>
      </c>
      <c r="E1681" s="17">
        <f>IFERROR(Tableau1[[#This Row],[der]]/VLOOKUP(Tableau1[[#This Row],[code]],Tableau2[],3,0),"")</f>
        <v>0.85209959123002599</v>
      </c>
    </row>
    <row r="1682" spans="1:5" x14ac:dyDescent="0.35">
      <c r="A1682" t="s">
        <v>83</v>
      </c>
      <c r="B1682" s="4">
        <v>43930</v>
      </c>
      <c r="C1682" s="5">
        <v>11.365</v>
      </c>
      <c r="D1682" s="7">
        <v>-8.6999999999999994E-3</v>
      </c>
      <c r="E1682" s="17">
        <f>IFERROR(Tableau1[[#This Row],[der]]/VLOOKUP(Tableau1[[#This Row],[code]],Tableau2[],3,0),"")</f>
        <v>0.84466740988480116</v>
      </c>
    </row>
    <row r="1683" spans="1:5" x14ac:dyDescent="0.35">
      <c r="A1683" t="s">
        <v>83</v>
      </c>
      <c r="B1683" s="4">
        <v>43935</v>
      </c>
      <c r="C1683" s="5">
        <v>11.65</v>
      </c>
      <c r="D1683" s="7">
        <v>2.5099999999999997E-2</v>
      </c>
      <c r="E1683" s="17">
        <f>IFERROR(Tableau1[[#This Row],[der]]/VLOOKUP(Tableau1[[#This Row],[code]],Tableau2[],3,0),"")</f>
        <v>0.86584912671869196</v>
      </c>
    </row>
    <row r="1684" spans="1:5" x14ac:dyDescent="0.35">
      <c r="A1684" t="s">
        <v>83</v>
      </c>
      <c r="B1684" s="4">
        <v>43936</v>
      </c>
      <c r="C1684" s="5">
        <v>11.315</v>
      </c>
      <c r="D1684" s="7">
        <v>-2.8799999999999999E-2</v>
      </c>
      <c r="E1684" s="17">
        <f>IFERROR(Tableau1[[#This Row],[der]]/VLOOKUP(Tableau1[[#This Row],[code]],Tableau2[],3,0),"")</f>
        <v>0.84095131921218869</v>
      </c>
    </row>
    <row r="1685" spans="1:5" x14ac:dyDescent="0.35">
      <c r="A1685" t="s">
        <v>83</v>
      </c>
      <c r="B1685" s="4">
        <v>43937</v>
      </c>
      <c r="C1685" s="5">
        <v>11.285</v>
      </c>
      <c r="D1685" s="7">
        <v>-2.7000000000000001E-3</v>
      </c>
      <c r="E1685" s="17">
        <f>IFERROR(Tableau1[[#This Row],[der]]/VLOOKUP(Tableau1[[#This Row],[code]],Tableau2[],3,0),"")</f>
        <v>0.83872166480862131</v>
      </c>
    </row>
    <row r="1686" spans="1:5" x14ac:dyDescent="0.35">
      <c r="A1686" t="s">
        <v>84</v>
      </c>
      <c r="B1686" s="4">
        <v>43929</v>
      </c>
      <c r="C1686" s="5">
        <v>9.4220000000000006</v>
      </c>
      <c r="D1686" s="7">
        <v>6.8000000000000005E-3</v>
      </c>
      <c r="E1686" s="17">
        <f>IFERROR(Tableau1[[#This Row],[der]]/VLOOKUP(Tableau1[[#This Row],[code]],Tableau2[],3,0),"")</f>
        <v>0.56605587263442481</v>
      </c>
    </row>
    <row r="1687" spans="1:5" x14ac:dyDescent="0.35">
      <c r="A1687" t="s">
        <v>84</v>
      </c>
      <c r="B1687" s="4">
        <v>43930</v>
      </c>
      <c r="C1687" s="5">
        <v>9.8859999999999992</v>
      </c>
      <c r="D1687" s="7">
        <v>4.9200000000000001E-2</v>
      </c>
      <c r="E1687" s="17">
        <f>IFERROR(Tableau1[[#This Row],[der]]/VLOOKUP(Tableau1[[#This Row],[code]],Tableau2[],3,0),"")</f>
        <v>0.59393211174526883</v>
      </c>
    </row>
    <row r="1688" spans="1:5" x14ac:dyDescent="0.35">
      <c r="A1688" t="s">
        <v>84</v>
      </c>
      <c r="B1688" s="4">
        <v>43935</v>
      </c>
      <c r="C1688" s="5">
        <v>9.7200000000000006</v>
      </c>
      <c r="D1688" s="7">
        <v>-1.6799999999999999E-2</v>
      </c>
      <c r="E1688" s="17">
        <f>IFERROR(Tableau1[[#This Row],[der]]/VLOOKUP(Tableau1[[#This Row],[code]],Tableau2[],3,0),"")</f>
        <v>0.58395914689095829</v>
      </c>
    </row>
    <row r="1689" spans="1:5" x14ac:dyDescent="0.35">
      <c r="A1689" t="s">
        <v>84</v>
      </c>
      <c r="B1689" s="4">
        <v>43936</v>
      </c>
      <c r="C1689" s="5">
        <v>9.3339999999999996</v>
      </c>
      <c r="D1689" s="7">
        <v>-3.9699999999999999E-2</v>
      </c>
      <c r="E1689" s="17">
        <f>IFERROR(Tableau1[[#This Row],[der]]/VLOOKUP(Tableau1[[#This Row],[code]],Tableau2[],3,0),"")</f>
        <v>0.56076899969960947</v>
      </c>
    </row>
    <row r="1690" spans="1:5" x14ac:dyDescent="0.35">
      <c r="A1690" t="s">
        <v>84</v>
      </c>
      <c r="B1690" s="4">
        <v>43937</v>
      </c>
      <c r="C1690" s="5">
        <v>9.3800000000000008</v>
      </c>
      <c r="D1690" s="7">
        <v>4.8999999999999998E-3</v>
      </c>
      <c r="E1690" s="17">
        <f>IFERROR(Tableau1[[#This Row],[der]]/VLOOKUP(Tableau1[[#This Row],[code]],Tableau2[],3,0),"")</f>
        <v>0.56353259237008113</v>
      </c>
    </row>
    <row r="1691" spans="1:5" x14ac:dyDescent="0.35">
      <c r="A1691" t="s">
        <v>85</v>
      </c>
      <c r="B1691" s="4">
        <v>43929</v>
      </c>
      <c r="C1691" s="5">
        <v>95.7</v>
      </c>
      <c r="D1691" s="7">
        <v>-3.0999999999999999E-3</v>
      </c>
      <c r="E1691" s="17">
        <f>IFERROR(Tableau1[[#This Row],[der]]/VLOOKUP(Tableau1[[#This Row],[code]],Tableau2[],3,0),"")</f>
        <v>0.74474708171206228</v>
      </c>
    </row>
    <row r="1692" spans="1:5" x14ac:dyDescent="0.35">
      <c r="A1692" t="s">
        <v>85</v>
      </c>
      <c r="B1692" s="4">
        <v>43930</v>
      </c>
      <c r="C1692" s="5">
        <v>94.82</v>
      </c>
      <c r="D1692" s="7">
        <v>-9.1999999999999998E-3</v>
      </c>
      <c r="E1692" s="17">
        <f>IFERROR(Tableau1[[#This Row],[der]]/VLOOKUP(Tableau1[[#This Row],[code]],Tableau2[],3,0),"")</f>
        <v>0.73789883268482481</v>
      </c>
    </row>
    <row r="1693" spans="1:5" x14ac:dyDescent="0.35">
      <c r="A1693" t="s">
        <v>85</v>
      </c>
      <c r="B1693" s="4">
        <v>43935</v>
      </c>
      <c r="C1693" s="5">
        <v>96.52</v>
      </c>
      <c r="D1693" s="7">
        <v>1.7899999999999999E-2</v>
      </c>
      <c r="E1693" s="17">
        <f>IFERROR(Tableau1[[#This Row],[der]]/VLOOKUP(Tableau1[[#This Row],[code]],Tableau2[],3,0),"")</f>
        <v>0.75112840466926067</v>
      </c>
    </row>
    <row r="1694" spans="1:5" x14ac:dyDescent="0.35">
      <c r="A1694" t="s">
        <v>85</v>
      </c>
      <c r="B1694" s="4">
        <v>43936</v>
      </c>
      <c r="C1694" s="5">
        <v>91.04</v>
      </c>
      <c r="D1694" s="7">
        <v>-5.6799999999999996E-2</v>
      </c>
      <c r="E1694" s="17">
        <f>IFERROR(Tableau1[[#This Row],[der]]/VLOOKUP(Tableau1[[#This Row],[code]],Tableau2[],3,0),"")</f>
        <v>0.70848249027237364</v>
      </c>
    </row>
    <row r="1695" spans="1:5" x14ac:dyDescent="0.35">
      <c r="A1695" t="s">
        <v>85</v>
      </c>
      <c r="B1695" s="4">
        <v>43937</v>
      </c>
      <c r="C1695" s="5">
        <v>93.08</v>
      </c>
      <c r="D1695" s="7">
        <v>2.2400000000000003E-2</v>
      </c>
      <c r="E1695" s="17">
        <f>IFERROR(Tableau1[[#This Row],[der]]/VLOOKUP(Tableau1[[#This Row],[code]],Tableau2[],3,0),"")</f>
        <v>0.7243579766536965</v>
      </c>
    </row>
    <row r="1696" spans="1:5" x14ac:dyDescent="0.35">
      <c r="A1696" t="s">
        <v>86</v>
      </c>
      <c r="B1696" s="4">
        <v>43929</v>
      </c>
      <c r="C1696" s="5">
        <v>7.67</v>
      </c>
      <c r="D1696" s="7">
        <v>6.5299999999999997E-2</v>
      </c>
      <c r="E1696" s="17">
        <f>IFERROR(Tableau1[[#This Row],[der]]/VLOOKUP(Tableau1[[#This Row],[code]],Tableau2[],3,0),"")</f>
        <v>0.48375906654052347</v>
      </c>
    </row>
    <row r="1697" spans="1:5" x14ac:dyDescent="0.35">
      <c r="A1697" t="s">
        <v>86</v>
      </c>
      <c r="B1697" s="4">
        <v>43930</v>
      </c>
      <c r="C1697" s="5">
        <v>7.9480000000000004</v>
      </c>
      <c r="D1697" s="7">
        <v>3.6200000000000003E-2</v>
      </c>
      <c r="E1697" s="17">
        <f>IFERROR(Tableau1[[#This Row],[der]]/VLOOKUP(Tableau1[[#This Row],[code]],Tableau2[],3,0),"")</f>
        <v>0.50129296751813313</v>
      </c>
    </row>
    <row r="1698" spans="1:5" x14ac:dyDescent="0.35">
      <c r="A1698" t="s">
        <v>86</v>
      </c>
      <c r="B1698" s="4">
        <v>43935</v>
      </c>
      <c r="C1698" s="5">
        <v>7.548</v>
      </c>
      <c r="D1698" s="7">
        <v>-5.0300000000000004E-2</v>
      </c>
      <c r="E1698" s="17">
        <f>IFERROR(Tableau1[[#This Row],[der]]/VLOOKUP(Tableau1[[#This Row],[code]],Tableau2[],3,0),"")</f>
        <v>0.47606433301797541</v>
      </c>
    </row>
    <row r="1699" spans="1:5" x14ac:dyDescent="0.35">
      <c r="A1699" t="s">
        <v>86</v>
      </c>
      <c r="B1699" s="4">
        <v>43936</v>
      </c>
      <c r="C1699" s="5">
        <v>6.6859999999999999</v>
      </c>
      <c r="D1699" s="7">
        <v>0</v>
      </c>
      <c r="E1699" s="17">
        <f>IFERROR(Tableau1[[#This Row],[der]]/VLOOKUP(Tableau1[[#This Row],[code]],Tableau2[],3,0),"")</f>
        <v>0.42169662567013561</v>
      </c>
    </row>
    <row r="1700" spans="1:5" x14ac:dyDescent="0.35">
      <c r="A1700" t="s">
        <v>87</v>
      </c>
      <c r="B1700" s="4">
        <v>43929</v>
      </c>
      <c r="C1700" s="5">
        <v>72.680000000000007</v>
      </c>
      <c r="D1700" s="7">
        <v>-2.07E-2</v>
      </c>
      <c r="E1700" s="17">
        <f>IFERROR(Tableau1[[#This Row],[der]]/VLOOKUP(Tableau1[[#This Row],[code]],Tableau2[],3,0),"")</f>
        <v>0.76009203095586697</v>
      </c>
    </row>
    <row r="1701" spans="1:5" x14ac:dyDescent="0.35">
      <c r="A1701" t="s">
        <v>87</v>
      </c>
      <c r="B1701" s="4">
        <v>43930</v>
      </c>
      <c r="C1701" s="5">
        <v>74.459999999999994</v>
      </c>
      <c r="D1701" s="7">
        <v>2.4500000000000001E-2</v>
      </c>
      <c r="E1701" s="17">
        <f>IFERROR(Tableau1[[#This Row],[der]]/VLOOKUP(Tableau1[[#This Row],[code]],Tableau2[],3,0),"")</f>
        <v>0.7787073833925956</v>
      </c>
    </row>
    <row r="1702" spans="1:5" x14ac:dyDescent="0.35">
      <c r="A1702" t="s">
        <v>87</v>
      </c>
      <c r="B1702" s="4">
        <v>43935</v>
      </c>
      <c r="C1702" s="5">
        <v>72.5</v>
      </c>
      <c r="D1702" s="7">
        <v>-2.63E-2</v>
      </c>
      <c r="E1702" s="17">
        <f>IFERROR(Tableau1[[#This Row],[der]]/VLOOKUP(Tableau1[[#This Row],[code]],Tableau2[],3,0),"")</f>
        <v>0.75820957958586066</v>
      </c>
    </row>
    <row r="1703" spans="1:5" x14ac:dyDescent="0.35">
      <c r="A1703" t="s">
        <v>87</v>
      </c>
      <c r="B1703" s="4">
        <v>43936</v>
      </c>
      <c r="C1703" s="5">
        <v>68.180000000000007</v>
      </c>
      <c r="D1703" s="7">
        <v>-5.96E-2</v>
      </c>
      <c r="E1703" s="17">
        <f>IFERROR(Tableau1[[#This Row],[der]]/VLOOKUP(Tableau1[[#This Row],[code]],Tableau2[],3,0),"")</f>
        <v>0.71303074670571009</v>
      </c>
    </row>
    <row r="1704" spans="1:5" x14ac:dyDescent="0.35">
      <c r="A1704" t="s">
        <v>87</v>
      </c>
      <c r="B1704" s="4">
        <v>43937</v>
      </c>
      <c r="C1704" s="5">
        <v>68.819999999999993</v>
      </c>
      <c r="D1704" s="7">
        <v>9.3999999999999986E-3</v>
      </c>
      <c r="E1704" s="17">
        <f>IFERROR(Tableau1[[#This Row],[der]]/VLOOKUP(Tableau1[[#This Row],[code]],Tableau2[],3,0),"")</f>
        <v>0.71972390713239898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3:AI50"/>
  <sheetViews>
    <sheetView tabSelected="1" workbookViewId="0">
      <pane xSplit="1" ySplit="4" topLeftCell="S41" activePane="bottomRight" state="frozen"/>
      <selection pane="topRight" activeCell="B1" sqref="B1"/>
      <selection pane="bottomLeft" activeCell="A5" sqref="A5"/>
      <selection pane="bottomRight" activeCell="Z50" sqref="Z50"/>
    </sheetView>
  </sheetViews>
  <sheetFormatPr baseColWidth="10" defaultRowHeight="14.5" x14ac:dyDescent="0.35"/>
  <cols>
    <col min="1" max="1" width="12.36328125" bestFit="1" customWidth="1"/>
    <col min="2" max="2" width="9.453125" bestFit="1" customWidth="1"/>
    <col min="3" max="3" width="7.81640625" bestFit="1" customWidth="1"/>
    <col min="4" max="4" width="9.90625" bestFit="1" customWidth="1"/>
    <col min="5" max="5" width="5.26953125" bestFit="1" customWidth="1"/>
    <col min="6" max="6" width="12.08984375" bestFit="1" customWidth="1"/>
    <col min="7" max="7" width="6.6328125" bestFit="1" customWidth="1"/>
    <col min="8" max="8" width="6.08984375" bestFit="1" customWidth="1"/>
    <col min="9" max="9" width="5.26953125" bestFit="1" customWidth="1"/>
    <col min="10" max="10" width="9.7265625" bestFit="1" customWidth="1"/>
    <col min="11" max="11" width="5.90625" bestFit="1" customWidth="1"/>
    <col min="12" max="12" width="8.08984375" bestFit="1" customWidth="1"/>
    <col min="13" max="13" width="8.26953125" bestFit="1" customWidth="1"/>
    <col min="14" max="14" width="10.1796875" bestFit="1" customWidth="1"/>
    <col min="15" max="15" width="7.54296875" bestFit="1" customWidth="1"/>
    <col min="16" max="16" width="8.26953125" bestFit="1" customWidth="1"/>
    <col min="17" max="17" width="8.08984375" bestFit="1" customWidth="1"/>
    <col min="18" max="18" width="13.453125" bestFit="1" customWidth="1"/>
    <col min="19" max="19" width="9.453125" bestFit="1" customWidth="1"/>
    <col min="20" max="20" width="7.08984375" bestFit="1" customWidth="1"/>
    <col min="21" max="21" width="9.453125" bestFit="1" customWidth="1"/>
    <col min="22" max="22" width="10.6328125" bestFit="1" customWidth="1"/>
    <col min="23" max="23" width="8" bestFit="1" customWidth="1"/>
    <col min="24" max="24" width="6.54296875" bestFit="1" customWidth="1"/>
    <col min="25" max="25" width="7.7265625" bestFit="1" customWidth="1"/>
    <col min="26" max="26" width="7.36328125" bestFit="1" customWidth="1"/>
    <col min="27" max="27" width="7" bestFit="1" customWidth="1"/>
    <col min="28" max="28" width="6.54296875" bestFit="1" customWidth="1"/>
    <col min="29" max="29" width="11.81640625" bestFit="1" customWidth="1"/>
    <col min="30" max="30" width="7" bestFit="1" customWidth="1"/>
    <col min="31" max="31" width="6.1796875" bestFit="1" customWidth="1"/>
    <col min="32" max="32" width="7.6328125" bestFit="1" customWidth="1"/>
    <col min="33" max="33" width="10.6328125" bestFit="1" customWidth="1"/>
    <col min="34" max="34" width="10.81640625" bestFit="1" customWidth="1"/>
    <col min="35" max="35" width="9.6328125" bestFit="1" customWidth="1"/>
    <col min="36" max="44" width="10.453125" bestFit="1" customWidth="1"/>
  </cols>
  <sheetData>
    <row r="3" spans="1:35" x14ac:dyDescent="0.35">
      <c r="A3" s="6" t="s">
        <v>99</v>
      </c>
      <c r="B3" s="6" t="s">
        <v>12</v>
      </c>
    </row>
    <row r="4" spans="1:35" x14ac:dyDescent="0.35">
      <c r="A4" s="6" t="s">
        <v>13</v>
      </c>
      <c r="B4" t="s">
        <v>79</v>
      </c>
      <c r="C4" t="s">
        <v>58</v>
      </c>
      <c r="D4" t="s">
        <v>47</v>
      </c>
      <c r="E4" t="s">
        <v>49</v>
      </c>
      <c r="F4" t="s">
        <v>95</v>
      </c>
      <c r="G4" t="s">
        <v>1</v>
      </c>
      <c r="H4" t="s">
        <v>44</v>
      </c>
      <c r="I4" t="s">
        <v>3</v>
      </c>
      <c r="J4" t="s">
        <v>17</v>
      </c>
      <c r="K4" t="s">
        <v>84</v>
      </c>
      <c r="L4" t="s">
        <v>90</v>
      </c>
      <c r="M4" t="s">
        <v>89</v>
      </c>
      <c r="N4" t="s">
        <v>51</v>
      </c>
      <c r="O4" t="s">
        <v>91</v>
      </c>
      <c r="P4" t="s">
        <v>88</v>
      </c>
      <c r="Q4" t="s">
        <v>6</v>
      </c>
      <c r="R4" t="s">
        <v>53</v>
      </c>
      <c r="S4" t="s">
        <v>26</v>
      </c>
      <c r="T4" t="s">
        <v>20</v>
      </c>
      <c r="U4" t="s">
        <v>23</v>
      </c>
      <c r="V4" t="s">
        <v>96</v>
      </c>
      <c r="W4" t="s">
        <v>83</v>
      </c>
      <c r="X4" t="s">
        <v>85</v>
      </c>
      <c r="Y4" t="s">
        <v>14</v>
      </c>
      <c r="Z4" t="s">
        <v>55</v>
      </c>
      <c r="AA4" t="s">
        <v>82</v>
      </c>
      <c r="AB4" t="s">
        <v>29</v>
      </c>
      <c r="AC4" t="s">
        <v>86</v>
      </c>
      <c r="AD4" t="s">
        <v>87</v>
      </c>
      <c r="AE4" t="s">
        <v>81</v>
      </c>
      <c r="AF4" t="s">
        <v>92</v>
      </c>
      <c r="AG4" t="s">
        <v>80</v>
      </c>
      <c r="AH4" t="s">
        <v>94</v>
      </c>
      <c r="AI4" t="s">
        <v>93</v>
      </c>
    </row>
    <row r="5" spans="1:35" x14ac:dyDescent="0.35">
      <c r="A5" s="16">
        <v>43716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>
        <v>0</v>
      </c>
      <c r="Z5" s="10"/>
      <c r="AA5" s="10"/>
      <c r="AB5" s="10"/>
      <c r="AC5" s="10"/>
      <c r="AD5" s="10"/>
      <c r="AE5" s="10"/>
      <c r="AF5" s="10"/>
      <c r="AG5" s="10"/>
      <c r="AH5" s="10"/>
      <c r="AI5" s="10"/>
    </row>
    <row r="6" spans="1:35" x14ac:dyDescent="0.35">
      <c r="A6" s="16">
        <v>43880</v>
      </c>
      <c r="B6" s="10">
        <v>1</v>
      </c>
      <c r="C6" s="10">
        <v>1</v>
      </c>
      <c r="D6" s="10">
        <v>1</v>
      </c>
      <c r="E6" s="10">
        <v>1</v>
      </c>
      <c r="F6" s="10">
        <v>1</v>
      </c>
      <c r="G6" s="10">
        <v>1</v>
      </c>
      <c r="H6" s="10">
        <v>1</v>
      </c>
      <c r="I6" s="10">
        <v>1</v>
      </c>
      <c r="J6" s="10">
        <v>1</v>
      </c>
      <c r="K6" s="10">
        <v>1</v>
      </c>
      <c r="L6" s="10">
        <v>1</v>
      </c>
      <c r="M6" s="10">
        <v>1</v>
      </c>
      <c r="N6" s="10"/>
      <c r="O6" s="10">
        <v>1</v>
      </c>
      <c r="P6" s="10">
        <v>1</v>
      </c>
      <c r="Q6" s="10">
        <v>1</v>
      </c>
      <c r="R6" s="10">
        <v>1</v>
      </c>
      <c r="S6" s="10">
        <v>1</v>
      </c>
      <c r="T6" s="10">
        <v>1</v>
      </c>
      <c r="U6" s="10">
        <v>1</v>
      </c>
      <c r="V6" s="10">
        <v>1</v>
      </c>
      <c r="W6" s="10">
        <v>1</v>
      </c>
      <c r="X6" s="10">
        <v>1</v>
      </c>
      <c r="Y6" s="10"/>
      <c r="Z6" s="10">
        <v>1</v>
      </c>
      <c r="AA6" s="10">
        <v>1</v>
      </c>
      <c r="AB6" s="10">
        <v>1</v>
      </c>
      <c r="AC6" s="10">
        <v>1</v>
      </c>
      <c r="AD6" s="10">
        <v>1</v>
      </c>
      <c r="AE6" s="10">
        <v>1</v>
      </c>
      <c r="AF6" s="10">
        <v>1</v>
      </c>
      <c r="AG6" s="10">
        <v>1</v>
      </c>
      <c r="AH6" s="10">
        <v>1</v>
      </c>
      <c r="AI6" s="10">
        <v>1</v>
      </c>
    </row>
    <row r="7" spans="1:35" x14ac:dyDescent="0.35">
      <c r="A7" s="16">
        <v>43881</v>
      </c>
      <c r="B7" s="10">
        <v>0.98717034925160363</v>
      </c>
      <c r="C7" s="10">
        <v>0.98338241480858224</v>
      </c>
      <c r="D7" s="10">
        <v>0.9963503649635036</v>
      </c>
      <c r="E7" s="10">
        <v>0.98850574712643668</v>
      </c>
      <c r="F7" s="10">
        <v>0.99494609164420489</v>
      </c>
      <c r="G7" s="10">
        <v>0.99199180526374364</v>
      </c>
      <c r="H7" s="10">
        <v>0.99548218940052124</v>
      </c>
      <c r="I7" s="10">
        <v>0.99438630545781104</v>
      </c>
      <c r="J7" s="10">
        <v>0.99563684513066131</v>
      </c>
      <c r="K7" s="10">
        <v>0.99008711324722143</v>
      </c>
      <c r="L7" s="10">
        <v>0.99905926622765773</v>
      </c>
      <c r="M7" s="10">
        <v>1.0011961722488039</v>
      </c>
      <c r="N7" s="10"/>
      <c r="O7" s="10">
        <v>1.005071921509936</v>
      </c>
      <c r="P7" s="10">
        <v>0.99814986123959293</v>
      </c>
      <c r="Q7" s="10">
        <v>0.99726700478207109</v>
      </c>
      <c r="R7" s="10">
        <v>0.98061933852959771</v>
      </c>
      <c r="S7" s="10">
        <v>0.99831319350255876</v>
      </c>
      <c r="T7" s="10">
        <v>0.99325519140934559</v>
      </c>
      <c r="U7" s="10">
        <v>1.0033524638151849</v>
      </c>
      <c r="V7" s="10">
        <v>1.005660964230171</v>
      </c>
      <c r="W7" s="10">
        <v>0.9988851727982162</v>
      </c>
      <c r="X7" s="10">
        <v>0.97898832684824899</v>
      </c>
      <c r="Y7" s="10"/>
      <c r="Z7" s="10">
        <v>0.99725933538883194</v>
      </c>
      <c r="AA7" s="10">
        <v>0.99468085106382975</v>
      </c>
      <c r="AB7" s="10">
        <v>0.99630036541393419</v>
      </c>
      <c r="AC7" s="10">
        <v>1.009145380006307</v>
      </c>
      <c r="AD7" s="10">
        <v>1.0142229659067141</v>
      </c>
      <c r="AE7" s="10">
        <v>0.9933407325194229</v>
      </c>
      <c r="AF7" s="10">
        <v>1.0069645392620283</v>
      </c>
      <c r="AG7" s="10">
        <v>0.91417753470761476</v>
      </c>
      <c r="AH7" s="10">
        <v>1.0065604498594189</v>
      </c>
      <c r="AI7" s="10">
        <v>0.99300699300699302</v>
      </c>
    </row>
    <row r="8" spans="1:35" x14ac:dyDescent="0.35">
      <c r="A8" s="16">
        <v>43882</v>
      </c>
      <c r="B8" s="10">
        <v>0.99251603706343539</v>
      </c>
      <c r="C8" s="10">
        <v>0.99368952461085402</v>
      </c>
      <c r="D8" s="10">
        <v>0.9963503649635036</v>
      </c>
      <c r="E8" s="10"/>
      <c r="F8" s="10">
        <v>0.98433288409703501</v>
      </c>
      <c r="G8" s="10">
        <v>0.98666064497548789</v>
      </c>
      <c r="H8" s="10">
        <v>0.99070373588184191</v>
      </c>
      <c r="I8" s="10">
        <v>0.98410553368543141</v>
      </c>
      <c r="J8" s="10">
        <v>0.98788266197083763</v>
      </c>
      <c r="K8" s="10">
        <v>0.99699609492340036</v>
      </c>
      <c r="L8" s="10">
        <v>0.99905926622765773</v>
      </c>
      <c r="M8" s="10">
        <v>1.0011961722488039</v>
      </c>
      <c r="N8" s="10">
        <v>0</v>
      </c>
      <c r="O8" s="10">
        <v>1.0062775421967241</v>
      </c>
      <c r="P8" s="10">
        <v>1.0037002775208141</v>
      </c>
      <c r="Q8" s="10">
        <v>0.99287919302885064</v>
      </c>
      <c r="R8" s="10">
        <v>0.97168738150410783</v>
      </c>
      <c r="S8" s="10">
        <v>0.98745290772535677</v>
      </c>
      <c r="T8" s="10">
        <v>0.97549296233745331</v>
      </c>
      <c r="U8" s="10">
        <v>0.99940343664933107</v>
      </c>
      <c r="V8" s="10">
        <v>1.0230793157076206</v>
      </c>
      <c r="W8" s="10">
        <v>0.99851356373095501</v>
      </c>
      <c r="X8" s="10">
        <v>0.98832684824902728</v>
      </c>
      <c r="Y8" s="10"/>
      <c r="Z8" s="10">
        <v>0.98526892771497099</v>
      </c>
      <c r="AA8" s="10">
        <v>0.99287234042553185</v>
      </c>
      <c r="AB8" s="10">
        <v>0.99630036541393419</v>
      </c>
      <c r="AC8" s="10">
        <v>0.98486281929990538</v>
      </c>
      <c r="AD8" s="10">
        <v>1.0085756117966951</v>
      </c>
      <c r="AE8" s="10">
        <v>0.9832408435072143</v>
      </c>
      <c r="AF8" s="10">
        <v>1.0038641959776415</v>
      </c>
      <c r="AG8" s="10">
        <v>0.91081194783340358</v>
      </c>
      <c r="AH8" s="10">
        <v>1.0016869728209934</v>
      </c>
      <c r="AI8" s="10">
        <v>0.99300699300699302</v>
      </c>
    </row>
    <row r="9" spans="1:35" x14ac:dyDescent="0.35">
      <c r="A9" s="16">
        <v>43884</v>
      </c>
      <c r="B9" s="10"/>
      <c r="C9" s="10"/>
      <c r="D9" s="10"/>
      <c r="E9" s="10">
        <v>0.97435897435897423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</row>
    <row r="10" spans="1:35" x14ac:dyDescent="0.35">
      <c r="A10" s="16">
        <v>43885</v>
      </c>
      <c r="B10" s="10">
        <v>0.95331432644333558</v>
      </c>
      <c r="C10" s="10">
        <v>0.9619267984854859</v>
      </c>
      <c r="D10" s="10">
        <v>0.98905109489051091</v>
      </c>
      <c r="E10" s="10">
        <v>0.95048629531388151</v>
      </c>
      <c r="F10" s="10">
        <v>0.94760781671159033</v>
      </c>
      <c r="G10" s="10">
        <v>0.94774055674462143</v>
      </c>
      <c r="H10" s="10">
        <v>0.98303214596003485</v>
      </c>
      <c r="I10" s="10">
        <v>0.94521515777317888</v>
      </c>
      <c r="J10" s="10">
        <v>0.95273175064902138</v>
      </c>
      <c r="K10" s="10">
        <v>0.96695704415740458</v>
      </c>
      <c r="L10" s="10">
        <v>1</v>
      </c>
      <c r="M10" s="10">
        <v>1.0047846889952152</v>
      </c>
      <c r="N10" s="10">
        <v>0</v>
      </c>
      <c r="O10" s="10">
        <v>0.99887752556747322</v>
      </c>
      <c r="P10" s="10">
        <v>1.0046253469010178</v>
      </c>
      <c r="Q10" s="10">
        <v>0.95974397279342138</v>
      </c>
      <c r="R10" s="10">
        <v>0.94611333473772907</v>
      </c>
      <c r="S10" s="10">
        <v>0.96980996036637512</v>
      </c>
      <c r="T10" s="10">
        <v>0.93930028786270603</v>
      </c>
      <c r="U10" s="10"/>
      <c r="V10" s="10">
        <v>1.0403732503888026</v>
      </c>
      <c r="W10" s="10">
        <v>0.98327759197324416</v>
      </c>
      <c r="X10" s="10">
        <v>0.96186770428015556</v>
      </c>
      <c r="Y10" s="10"/>
      <c r="Z10" s="10">
        <v>0.93867762932511145</v>
      </c>
      <c r="AA10" s="10">
        <v>0.9741489361702127</v>
      </c>
      <c r="AB10" s="10">
        <v>0.97677395155240432</v>
      </c>
      <c r="AC10" s="10">
        <v>0.94891201513718071</v>
      </c>
      <c r="AD10" s="10">
        <v>0.9736456808199121</v>
      </c>
      <c r="AE10" s="10">
        <v>0.9359600443951166</v>
      </c>
      <c r="AF10" s="10">
        <v>0.99463505814266961</v>
      </c>
      <c r="AG10" s="10">
        <v>0.8594867480016829</v>
      </c>
      <c r="AH10" s="10">
        <v>0.9630740393626992</v>
      </c>
      <c r="AI10" s="10">
        <v>0.99300699300699302</v>
      </c>
    </row>
    <row r="11" spans="1:35" x14ac:dyDescent="0.35">
      <c r="A11" s="16">
        <v>43886</v>
      </c>
      <c r="B11" s="10">
        <v>0.93478260869565211</v>
      </c>
      <c r="C11" s="10">
        <v>0.96024400504838026</v>
      </c>
      <c r="D11" s="10">
        <v>0.98540145985401462</v>
      </c>
      <c r="E11" s="10">
        <v>0.95455349248452692</v>
      </c>
      <c r="F11" s="10">
        <v>0.92621293800539084</v>
      </c>
      <c r="G11" s="10">
        <v>0.92938258029467025</v>
      </c>
      <c r="H11" s="10">
        <v>0.98397046046915726</v>
      </c>
      <c r="I11" s="10">
        <v>0.92811293833640529</v>
      </c>
      <c r="J11" s="10">
        <v>0.92276585515279907</v>
      </c>
      <c r="K11" s="10">
        <v>0.93391408831480927</v>
      </c>
      <c r="L11" s="10">
        <v>0.99905926622765773</v>
      </c>
      <c r="M11" s="10">
        <v>1.0011961722488039</v>
      </c>
      <c r="N11" s="10"/>
      <c r="O11" s="10">
        <v>0.99692358859233399</v>
      </c>
      <c r="P11" s="10">
        <v>1.0064754856614246</v>
      </c>
      <c r="Q11" s="10">
        <v>0.94111052404311635</v>
      </c>
      <c r="R11" s="10">
        <v>0.91649462818622296</v>
      </c>
      <c r="S11" s="10">
        <v>0.97242604718502179</v>
      </c>
      <c r="T11" s="10">
        <v>0.91325747312364647</v>
      </c>
      <c r="U11" s="10">
        <v>0.96601426453054817</v>
      </c>
      <c r="V11" s="10">
        <v>1.0245101088646968</v>
      </c>
      <c r="W11" s="10">
        <v>0.96283909327387585</v>
      </c>
      <c r="X11" s="10">
        <v>0.9634241245136187</v>
      </c>
      <c r="Y11" s="10"/>
      <c r="Z11" s="10">
        <v>0.90990065090784533</v>
      </c>
      <c r="AA11" s="10">
        <v>0.96212765957446811</v>
      </c>
      <c r="AB11" s="10">
        <v>0.97478885850494879</v>
      </c>
      <c r="AC11" s="10">
        <v>0.91043834752444019</v>
      </c>
      <c r="AD11" s="10">
        <v>0.95314787701317716</v>
      </c>
      <c r="AE11" s="10">
        <v>0.91320754716981134</v>
      </c>
      <c r="AF11" s="10">
        <v>0.99033951005589604</v>
      </c>
      <c r="AG11" s="10">
        <v>0.80521665965502742</v>
      </c>
      <c r="AH11" s="10">
        <v>0.9388940955951266</v>
      </c>
      <c r="AI11" s="10">
        <v>0.99300699300699302</v>
      </c>
    </row>
    <row r="12" spans="1:35" x14ac:dyDescent="0.35">
      <c r="A12" s="16">
        <v>43887</v>
      </c>
      <c r="B12" s="10">
        <v>0.93834640057020668</v>
      </c>
      <c r="C12" s="10">
        <v>0.97391670172486322</v>
      </c>
      <c r="D12" s="10">
        <v>0.98905109489051091</v>
      </c>
      <c r="E12" s="10">
        <v>0.96339522546419099</v>
      </c>
      <c r="F12" s="10">
        <v>0.8992587601078168</v>
      </c>
      <c r="G12" s="10">
        <v>0.93017947257839662</v>
      </c>
      <c r="H12" s="10">
        <v>0.97545612510860125</v>
      </c>
      <c r="I12" s="10">
        <v>0.92667959288927182</v>
      </c>
      <c r="J12" s="10">
        <v>0.91854853630720701</v>
      </c>
      <c r="K12" s="10">
        <v>0.93962150796034849</v>
      </c>
      <c r="L12" s="10">
        <v>1</v>
      </c>
      <c r="M12" s="10">
        <v>1.0083732057416268</v>
      </c>
      <c r="N12" s="10"/>
      <c r="O12" s="10">
        <v>0.99904381807599574</v>
      </c>
      <c r="P12" s="10">
        <v>1.0064754856614246</v>
      </c>
      <c r="Q12" s="10">
        <v>0.94440808794934172</v>
      </c>
      <c r="R12" s="10">
        <v>0.90895302296187075</v>
      </c>
      <c r="S12" s="10">
        <v>0.96531217129420543</v>
      </c>
      <c r="T12" s="10">
        <v>0.91480190849103304</v>
      </c>
      <c r="U12" s="10">
        <v>0.95835551927933771</v>
      </c>
      <c r="V12" s="10">
        <v>1.0202177293934682</v>
      </c>
      <c r="W12" s="10">
        <v>0.95949461166852468</v>
      </c>
      <c r="X12" s="10">
        <v>0.9634241245136187</v>
      </c>
      <c r="Y12" s="10"/>
      <c r="Z12" s="10">
        <v>0.90647482014388503</v>
      </c>
      <c r="AA12" s="10">
        <v>0.96702127659574477</v>
      </c>
      <c r="AB12" s="10">
        <v>0.96529680807298601</v>
      </c>
      <c r="AC12" s="10">
        <v>0.91296121097445593</v>
      </c>
      <c r="AD12" s="10">
        <v>1.0110855469567037</v>
      </c>
      <c r="AE12" s="10">
        <v>0.91109877913429538</v>
      </c>
      <c r="AF12" s="10">
        <v>0.99212782400833943</v>
      </c>
      <c r="AG12" s="10">
        <v>0.79974758098443421</v>
      </c>
      <c r="AH12" s="10">
        <v>0.91171508903467668</v>
      </c>
      <c r="AI12" s="10">
        <v>0.99300699300699302</v>
      </c>
    </row>
    <row r="13" spans="1:35" x14ac:dyDescent="0.35">
      <c r="A13" s="16">
        <v>43888</v>
      </c>
      <c r="B13" s="10">
        <v>0.91090520313613677</v>
      </c>
      <c r="C13" s="10">
        <v>0.96318889356331505</v>
      </c>
      <c r="D13" s="10">
        <v>0.99616788321167882</v>
      </c>
      <c r="E13" s="10">
        <v>0.93598585322723249</v>
      </c>
      <c r="F13" s="10">
        <v>0.86522911051212936</v>
      </c>
      <c r="G13" s="10">
        <v>0.89926103376728794</v>
      </c>
      <c r="H13" s="10">
        <v>0.97617723718505645</v>
      </c>
      <c r="I13" s="10">
        <v>0.89816066090572044</v>
      </c>
      <c r="J13" s="10">
        <v>0.87796829974618396</v>
      </c>
      <c r="K13" s="10">
        <v>0.96155001501952531</v>
      </c>
      <c r="L13" s="10">
        <v>1.0028222013170274</v>
      </c>
      <c r="M13" s="10">
        <v>1.0215311004784688</v>
      </c>
      <c r="N13" s="10">
        <v>0</v>
      </c>
      <c r="O13" s="10">
        <v>1.0020786563565311</v>
      </c>
      <c r="P13" s="10">
        <v>1.0175763182238668</v>
      </c>
      <c r="Q13" s="10">
        <v>0.91140965157663512</v>
      </c>
      <c r="R13" s="10">
        <v>0.86580998525384456</v>
      </c>
      <c r="S13" s="10">
        <v>0.96828189085765337</v>
      </c>
      <c r="T13" s="10">
        <v>0.87260088946112824</v>
      </c>
      <c r="U13" s="10">
        <v>0.93793048925886824</v>
      </c>
      <c r="V13" s="10">
        <v>1.0202177293934682</v>
      </c>
      <c r="W13" s="10">
        <v>0.94611668524712</v>
      </c>
      <c r="X13" s="10">
        <v>0.94785992217898829</v>
      </c>
      <c r="Y13" s="10"/>
      <c r="Z13" s="10">
        <v>0.8883179170948956</v>
      </c>
      <c r="AA13" s="10">
        <v>0.94085106382978723</v>
      </c>
      <c r="AB13" s="10">
        <v>0.96182900563850648</v>
      </c>
      <c r="AC13" s="10">
        <v>0.90570797855566065</v>
      </c>
      <c r="AD13" s="10">
        <v>0.98598619535661991</v>
      </c>
      <c r="AE13" s="10">
        <v>0.88079911209766926</v>
      </c>
      <c r="AF13" s="10">
        <v>0.98432754003486767</v>
      </c>
      <c r="AG13" s="10">
        <v>0.75220866638620121</v>
      </c>
      <c r="AH13" s="10">
        <v>0.86766635426429239</v>
      </c>
      <c r="AI13" s="10">
        <v>1</v>
      </c>
    </row>
    <row r="14" spans="1:35" x14ac:dyDescent="0.35">
      <c r="A14" s="16">
        <v>43889</v>
      </c>
      <c r="B14" s="10">
        <v>0.87598004276550245</v>
      </c>
      <c r="C14" s="10">
        <v>0.93584350021034923</v>
      </c>
      <c r="D14" s="10">
        <v>0.98594890510948907</v>
      </c>
      <c r="E14" s="10">
        <v>0.93545534924845264</v>
      </c>
      <c r="F14" s="10">
        <v>0.85074123989218331</v>
      </c>
      <c r="G14" s="10">
        <v>0.86887440192170484</v>
      </c>
      <c r="H14" s="10">
        <v>0.96820156385751521</v>
      </c>
      <c r="I14" s="10">
        <v>0.85854926000639775</v>
      </c>
      <c r="J14" s="10">
        <v>0.8657943991470638</v>
      </c>
      <c r="K14" s="10">
        <v>0.90297386602583352</v>
      </c>
      <c r="L14" s="10">
        <v>1.0009407337723426</v>
      </c>
      <c r="M14" s="10">
        <v>1.0287081339712918</v>
      </c>
      <c r="N14" s="10"/>
      <c r="O14" s="10">
        <v>0.98927413320029944</v>
      </c>
      <c r="P14" s="10">
        <v>1.0203515263644773</v>
      </c>
      <c r="Q14" s="10">
        <v>0.88247181850122425</v>
      </c>
      <c r="R14" s="10">
        <v>0.84596587318306293</v>
      </c>
      <c r="S14" s="10">
        <v>0.94482606005754299</v>
      </c>
      <c r="T14" s="10">
        <v>0.87269134313519769</v>
      </c>
      <c r="U14" s="10">
        <v>0.90351827082095826</v>
      </c>
      <c r="V14" s="10">
        <v>0.97300155520995324</v>
      </c>
      <c r="W14" s="10">
        <v>0.90598290598290598</v>
      </c>
      <c r="X14" s="10">
        <v>0.9066147859922179</v>
      </c>
      <c r="Y14" s="10"/>
      <c r="Z14" s="10">
        <v>0.8502911956149366</v>
      </c>
      <c r="AA14" s="10">
        <v>0.89287234042553199</v>
      </c>
      <c r="AB14" s="10">
        <v>0.92677903346804447</v>
      </c>
      <c r="AC14" s="10">
        <v>0.84074424471775466</v>
      </c>
      <c r="AD14" s="10">
        <v>0.94959213553649857</v>
      </c>
      <c r="AE14" s="10">
        <v>0.85194228634850178</v>
      </c>
      <c r="AF14" s="10">
        <v>0.97134204424953718</v>
      </c>
      <c r="AG14" s="10">
        <v>0.72528397139251166</v>
      </c>
      <c r="AH14" s="10">
        <v>0.84892221180880967</v>
      </c>
      <c r="AI14" s="10">
        <v>1</v>
      </c>
    </row>
    <row r="15" spans="1:35" x14ac:dyDescent="0.35">
      <c r="A15" s="16">
        <v>43891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>
        <v>1</v>
      </c>
      <c r="M15" s="10">
        <v>1.0287081339712918</v>
      </c>
      <c r="N15" s="10"/>
      <c r="O15" s="10">
        <v>0.9846595160888002</v>
      </c>
      <c r="P15" s="10">
        <v>1.021276595744681</v>
      </c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>
        <v>0.96380236884199921</v>
      </c>
      <c r="AG15" s="10"/>
      <c r="AH15" s="10"/>
      <c r="AI15" s="10">
        <v>1</v>
      </c>
    </row>
    <row r="16" spans="1:35" x14ac:dyDescent="0.35">
      <c r="A16" s="16">
        <v>43892</v>
      </c>
      <c r="B16" s="10">
        <v>0.8955808980755523</v>
      </c>
      <c r="C16" s="10">
        <v>0.96087505258729489</v>
      </c>
      <c r="D16" s="10"/>
      <c r="E16" s="10">
        <v>0.93810786914235178</v>
      </c>
      <c r="F16" s="10">
        <v>0.87179919137466311</v>
      </c>
      <c r="G16" s="10">
        <v>0.88643221342968037</v>
      </c>
      <c r="H16" s="10"/>
      <c r="I16" s="10">
        <v>0.87639571650225989</v>
      </c>
      <c r="J16" s="10"/>
      <c r="K16" s="10">
        <v>0.91859417242415142</v>
      </c>
      <c r="L16" s="10">
        <v>1.0056444026340545</v>
      </c>
      <c r="M16" s="10">
        <v>1.0370813397129186</v>
      </c>
      <c r="N16" s="10"/>
      <c r="O16" s="10">
        <v>0.99802111914858238</v>
      </c>
      <c r="P16" s="10">
        <v>1.0259019426456986</v>
      </c>
      <c r="Q16" s="10">
        <v>0.90562449879442453</v>
      </c>
      <c r="R16" s="10"/>
      <c r="S16" s="10">
        <v>0.95067474067836011</v>
      </c>
      <c r="T16" s="10"/>
      <c r="U16" s="10">
        <v>0.91211288551197189</v>
      </c>
      <c r="V16" s="10">
        <v>0.99440124416796272</v>
      </c>
      <c r="W16" s="10">
        <v>0.91750278706800448</v>
      </c>
      <c r="X16" s="10">
        <v>0.92607003891050588</v>
      </c>
      <c r="Y16" s="10"/>
      <c r="Z16" s="10">
        <v>0.86022610483042139</v>
      </c>
      <c r="AA16" s="10">
        <v>0.91297872340425523</v>
      </c>
      <c r="AB16" s="10">
        <v>0.943071413014544</v>
      </c>
      <c r="AC16" s="10">
        <v>0.83979817092399867</v>
      </c>
      <c r="AD16" s="10">
        <v>0.96758000418322521</v>
      </c>
      <c r="AE16" s="10">
        <v>0.87302996670366262</v>
      </c>
      <c r="AF16" s="10">
        <v>0.9729146821474145</v>
      </c>
      <c r="AG16" s="10">
        <v>0.73580143037442169</v>
      </c>
      <c r="AH16" s="10">
        <v>0.87216494845360826</v>
      </c>
      <c r="AI16" s="10">
        <v>1</v>
      </c>
    </row>
    <row r="17" spans="1:35" x14ac:dyDescent="0.35">
      <c r="A17" s="16">
        <v>43893</v>
      </c>
      <c r="B17" s="10"/>
      <c r="C17" s="10"/>
      <c r="D17" s="10"/>
      <c r="E17" s="10">
        <v>0.93510167992926618</v>
      </c>
      <c r="F17" s="10"/>
      <c r="G17" s="10"/>
      <c r="H17" s="10"/>
      <c r="I17" s="10"/>
      <c r="J17" s="10"/>
      <c r="K17" s="10"/>
      <c r="L17" s="10">
        <v>1.0056444026340545</v>
      </c>
      <c r="M17" s="10">
        <v>1.0430622009569379</v>
      </c>
      <c r="N17" s="10"/>
      <c r="O17" s="10">
        <v>0.99517751725284775</v>
      </c>
      <c r="P17" s="10">
        <v>1.0333024976873266</v>
      </c>
      <c r="Q17" s="10"/>
      <c r="R17" s="10"/>
      <c r="S17" s="10">
        <v>0.95042669153425619</v>
      </c>
      <c r="T17" s="10"/>
      <c r="U17" s="10">
        <v>0.90094441619267795</v>
      </c>
      <c r="V17" s="10"/>
      <c r="W17" s="10"/>
      <c r="X17" s="10"/>
      <c r="Y17" s="10"/>
      <c r="Z17" s="10"/>
      <c r="AA17" s="10"/>
      <c r="AB17" s="10">
        <v>0.93467802434479585</v>
      </c>
      <c r="AC17" s="10"/>
      <c r="AD17" s="10"/>
      <c r="AE17" s="10"/>
      <c r="AF17" s="10">
        <v>0.96303851614874458</v>
      </c>
      <c r="AG17" s="10"/>
      <c r="AH17" s="10"/>
      <c r="AI17" s="10"/>
    </row>
    <row r="18" spans="1:35" x14ac:dyDescent="0.35">
      <c r="A18" s="16">
        <v>43894</v>
      </c>
      <c r="B18" s="10"/>
      <c r="C18" s="10"/>
      <c r="D18" s="10">
        <v>1.0182481751824817</v>
      </c>
      <c r="E18" s="10">
        <v>0.9221927497789566</v>
      </c>
      <c r="F18" s="10"/>
      <c r="G18" s="10"/>
      <c r="H18" s="10">
        <v>0.98946133796698532</v>
      </c>
      <c r="I18" s="10"/>
      <c r="J18" s="10"/>
      <c r="K18" s="10"/>
      <c r="L18" s="10">
        <v>1.0018814675446848</v>
      </c>
      <c r="M18" s="10">
        <v>1.0346889952153111</v>
      </c>
      <c r="N18" s="10"/>
      <c r="O18" s="10">
        <v>0.9956763947784153</v>
      </c>
      <c r="P18" s="10">
        <v>1.0296022201665125</v>
      </c>
      <c r="Q18" s="10"/>
      <c r="R18" s="10"/>
      <c r="S18" s="10">
        <v>0.94815772888228544</v>
      </c>
      <c r="T18" s="10"/>
      <c r="U18" s="10">
        <v>0.90168499232928934</v>
      </c>
      <c r="V18" s="10"/>
      <c r="W18" s="10"/>
      <c r="X18" s="10"/>
      <c r="Y18" s="10"/>
      <c r="Z18" s="10"/>
      <c r="AA18" s="10"/>
      <c r="AB18" s="10">
        <v>0.92949398639982583</v>
      </c>
      <c r="AC18" s="10"/>
      <c r="AD18" s="10"/>
      <c r="AE18" s="10"/>
      <c r="AF18" s="10">
        <v>0.96670500907636714</v>
      </c>
      <c r="AG18" s="10"/>
      <c r="AH18" s="10"/>
      <c r="AI18" s="10"/>
    </row>
    <row r="19" spans="1:35" x14ac:dyDescent="0.35">
      <c r="A19" s="16">
        <v>43895</v>
      </c>
      <c r="B19" s="10">
        <v>0.90876692801140402</v>
      </c>
      <c r="C19" s="10">
        <v>0.96108540176693302</v>
      </c>
      <c r="D19" s="10">
        <v>1.0111313868613139</v>
      </c>
      <c r="E19" s="10">
        <v>0.92714412024756854</v>
      </c>
      <c r="F19" s="10">
        <v>0.84316037735849048</v>
      </c>
      <c r="G19" s="10">
        <v>0.87725240704014251</v>
      </c>
      <c r="H19" s="10">
        <v>0.98475238922675934</v>
      </c>
      <c r="I19" s="10">
        <v>0.86777823476544558</v>
      </c>
      <c r="J19" s="10">
        <v>0.89005224541476891</v>
      </c>
      <c r="K19" s="10">
        <v>0.94502853709822776</v>
      </c>
      <c r="L19" s="10">
        <v>0.99905926622765773</v>
      </c>
      <c r="M19" s="10">
        <v>1.0370813397129186</v>
      </c>
      <c r="N19" s="10"/>
      <c r="O19" s="10">
        <v>0.99118649704830797</v>
      </c>
      <c r="P19" s="10">
        <v>1.0388529139685476</v>
      </c>
      <c r="Q19" s="10">
        <v>0.89921040844734224</v>
      </c>
      <c r="R19" s="10">
        <v>0.83711817990309667</v>
      </c>
      <c r="S19" s="10">
        <v>0.96789318410851088</v>
      </c>
      <c r="T19" s="10">
        <v>0.89013290985802429</v>
      </c>
      <c r="U19" s="10">
        <v>0.91147358839692827</v>
      </c>
      <c r="V19" s="10">
        <v>1.0366407465007776</v>
      </c>
      <c r="W19" s="10">
        <v>0.91713117800074317</v>
      </c>
      <c r="X19" s="10">
        <v>0.93385214007782102</v>
      </c>
      <c r="Y19" s="10"/>
      <c r="Z19" s="10">
        <v>0.8359027064063036</v>
      </c>
      <c r="AA19" s="10">
        <v>0.95180851063829786</v>
      </c>
      <c r="AB19" s="10">
        <v>0.93097330784308985</v>
      </c>
      <c r="AC19" s="10">
        <v>0.77388836329233679</v>
      </c>
      <c r="AD19" s="10">
        <v>0.96486090775988287</v>
      </c>
      <c r="AE19" s="10">
        <v>0.86681465038845729</v>
      </c>
      <c r="AF19" s="10">
        <v>0.95380937831377266</v>
      </c>
      <c r="AG19" s="10">
        <v>0.67774505679427854</v>
      </c>
      <c r="AH19" s="10">
        <v>0.86166822867853787</v>
      </c>
      <c r="AI19" s="10">
        <v>1.0069930069930071</v>
      </c>
    </row>
    <row r="20" spans="1:35" x14ac:dyDescent="0.35">
      <c r="A20" s="16">
        <v>43896</v>
      </c>
      <c r="B20" s="10">
        <v>0.87883107626514601</v>
      </c>
      <c r="C20" s="10">
        <v>0.93163651661758518</v>
      </c>
      <c r="D20" s="10">
        <v>1.0036496350364963</v>
      </c>
      <c r="E20" s="10"/>
      <c r="F20" s="10">
        <v>0.76752021563342321</v>
      </c>
      <c r="G20" s="10">
        <v>0.84092753680104204</v>
      </c>
      <c r="H20" s="10">
        <v>0.97715030408340575</v>
      </c>
      <c r="I20" s="10">
        <v>0.83818139218754195</v>
      </c>
      <c r="J20" s="10">
        <v>0.88131230614116174</v>
      </c>
      <c r="K20" s="10">
        <v>0.89786722739561431</v>
      </c>
      <c r="L20" s="10">
        <v>0.99717779868297285</v>
      </c>
      <c r="M20" s="10">
        <v>1.0334928229665072</v>
      </c>
      <c r="N20" s="10"/>
      <c r="O20" s="10">
        <v>0.98860064854078333</v>
      </c>
      <c r="P20" s="10">
        <v>1.0444033302497688</v>
      </c>
      <c r="Q20" s="10">
        <v>0.86663975690020945</v>
      </c>
      <c r="R20" s="10">
        <v>0.81255529808299987</v>
      </c>
      <c r="S20" s="10">
        <v>0.94543135782318422</v>
      </c>
      <c r="T20" s="10">
        <v>0.87353170666117974</v>
      </c>
      <c r="U20" s="10">
        <v>0.88671492733123369</v>
      </c>
      <c r="V20" s="10">
        <v>1.0393779160186625</v>
      </c>
      <c r="W20" s="10">
        <v>0.89929394277220365</v>
      </c>
      <c r="X20" s="10">
        <v>0.88482490272373548</v>
      </c>
      <c r="Y20" s="10"/>
      <c r="Z20" s="10">
        <v>0.78896882494004805</v>
      </c>
      <c r="AA20" s="10">
        <v>0.90489361702127658</v>
      </c>
      <c r="AB20" s="10">
        <v>0.90933910897079118</v>
      </c>
      <c r="AC20" s="10">
        <v>0.71144749290444653</v>
      </c>
      <c r="AD20" s="10">
        <v>0.92951265425643159</v>
      </c>
      <c r="AE20" s="10">
        <v>0.82463928967813538</v>
      </c>
      <c r="AF20" s="10">
        <v>0.94694369057675365</v>
      </c>
      <c r="AG20" s="10">
        <v>0.58224652923853593</v>
      </c>
      <c r="AH20" s="10">
        <v>0.78013120899718835</v>
      </c>
      <c r="AI20" s="10">
        <v>1.0069930069930071</v>
      </c>
    </row>
    <row r="21" spans="1:35" x14ac:dyDescent="0.35">
      <c r="A21" s="16">
        <v>43898</v>
      </c>
      <c r="B21" s="10"/>
      <c r="C21" s="10"/>
      <c r="D21" s="10"/>
      <c r="E21" s="10">
        <v>0.91246684350132623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</row>
    <row r="22" spans="1:35" x14ac:dyDescent="0.35">
      <c r="A22" s="16">
        <v>43899</v>
      </c>
      <c r="B22" s="10">
        <v>0.81218816821097639</v>
      </c>
      <c r="C22" s="10">
        <v>0.8986116954143879</v>
      </c>
      <c r="D22" s="10">
        <v>1.0072992700729928</v>
      </c>
      <c r="E22" s="10">
        <v>0.92484526967285596</v>
      </c>
      <c r="F22" s="10">
        <v>0.56300539083557954</v>
      </c>
      <c r="G22" s="10">
        <v>0.77036902494420123</v>
      </c>
      <c r="H22" s="10">
        <v>0.95271068635968725</v>
      </c>
      <c r="I22" s="10">
        <v>0.77507429676489004</v>
      </c>
      <c r="J22" s="10">
        <v>0.81269577549157479</v>
      </c>
      <c r="K22" s="10">
        <v>0.82186842895764489</v>
      </c>
      <c r="L22" s="10">
        <v>0.99623706491063024</v>
      </c>
      <c r="M22" s="10">
        <v>1.0442583732057418</v>
      </c>
      <c r="N22" s="10"/>
      <c r="O22" s="10">
        <v>0.97355949114492402</v>
      </c>
      <c r="P22" s="10">
        <v>1.0582793709528213</v>
      </c>
      <c r="Q22" s="10">
        <v>0.8000206516812346</v>
      </c>
      <c r="R22" s="10">
        <v>0.72841794817779648</v>
      </c>
      <c r="S22" s="10">
        <v>0.90543216777957314</v>
      </c>
      <c r="T22" s="10">
        <v>0.80987371118793794</v>
      </c>
      <c r="U22" s="10">
        <v>0.84180216831120425</v>
      </c>
      <c r="V22" s="10">
        <v>1.0414307931570761</v>
      </c>
      <c r="W22" s="10">
        <v>0.83983649201040511</v>
      </c>
      <c r="X22" s="10">
        <v>0.81089494163424125</v>
      </c>
      <c r="Y22" s="10"/>
      <c r="Z22" s="10">
        <v>0.73655361425145605</v>
      </c>
      <c r="AA22" s="10">
        <v>0.85031914893617033</v>
      </c>
      <c r="AB22" s="10">
        <v>0.86235147496551545</v>
      </c>
      <c r="AC22" s="10">
        <v>0.54569536423841059</v>
      </c>
      <c r="AD22" s="10">
        <v>0.87575820957958572</v>
      </c>
      <c r="AE22" s="10">
        <v>0.6876803551609324</v>
      </c>
      <c r="AF22" s="10">
        <v>0.91954384514459275</v>
      </c>
      <c r="AG22" s="10">
        <v>0.45687841817416919</v>
      </c>
      <c r="AH22" s="10">
        <v>0.56513589503280226</v>
      </c>
      <c r="AI22" s="10">
        <v>1.0069930069930071</v>
      </c>
    </row>
    <row r="23" spans="1:35" x14ac:dyDescent="0.35">
      <c r="A23" s="16">
        <v>43900</v>
      </c>
      <c r="B23" s="10">
        <v>0.79900213827512467</v>
      </c>
      <c r="C23" s="10">
        <v>0.90071518721076993</v>
      </c>
      <c r="D23" s="10">
        <v>1.0036496350364963</v>
      </c>
      <c r="E23" s="10">
        <v>0.92979664014146768</v>
      </c>
      <c r="F23" s="10">
        <v>0.63645552560646901</v>
      </c>
      <c r="G23" s="10">
        <v>0.75870199828512708</v>
      </c>
      <c r="H23" s="10">
        <v>0.95950477845351867</v>
      </c>
      <c r="I23" s="10">
        <v>0.76173968676759574</v>
      </c>
      <c r="J23" s="10">
        <v>0.85246471398591317</v>
      </c>
      <c r="K23" s="10">
        <v>0.78161610093121059</v>
      </c>
      <c r="L23" s="10">
        <v>0.99811853245531512</v>
      </c>
      <c r="M23" s="10">
        <v>1.049043062200957</v>
      </c>
      <c r="N23" s="10">
        <v>0</v>
      </c>
      <c r="O23" s="10">
        <v>0.98835952440342567</v>
      </c>
      <c r="P23" s="10">
        <v>1.0462534690101759</v>
      </c>
      <c r="Q23" s="10">
        <v>0.79927772756409388</v>
      </c>
      <c r="R23" s="10">
        <v>0.77729092058141991</v>
      </c>
      <c r="S23" s="10">
        <v>0.91816186182939485</v>
      </c>
      <c r="T23" s="10">
        <v>0.84996434821404931</v>
      </c>
      <c r="U23" s="10">
        <v>0.8489968248813069</v>
      </c>
      <c r="V23" s="10">
        <v>1.0257542768273717</v>
      </c>
      <c r="W23" s="10">
        <v>0.80602006688963213</v>
      </c>
      <c r="X23" s="10">
        <v>0.7984435797665369</v>
      </c>
      <c r="Y23" s="10"/>
      <c r="Z23" s="10">
        <v>0.72387804042480308</v>
      </c>
      <c r="AA23" s="10">
        <v>0.83372340425531921</v>
      </c>
      <c r="AB23" s="10">
        <v>0.86235147496551545</v>
      </c>
      <c r="AC23" s="10">
        <v>0.49069694102806688</v>
      </c>
      <c r="AD23" s="10">
        <v>0.86028027609286761</v>
      </c>
      <c r="AE23" s="10">
        <v>0.6995560488346283</v>
      </c>
      <c r="AF23" s="10">
        <v>0.94457125397652719</v>
      </c>
      <c r="AG23" s="10">
        <v>0.45856121161127478</v>
      </c>
      <c r="AH23" s="10">
        <v>0.65042174320524837</v>
      </c>
      <c r="AI23" s="10">
        <v>1.0069930069930071</v>
      </c>
    </row>
    <row r="24" spans="1:35" x14ac:dyDescent="0.35">
      <c r="A24" s="16">
        <v>43901</v>
      </c>
      <c r="B24" s="10">
        <v>0.804704205274412</v>
      </c>
      <c r="C24" s="10">
        <v>0.87526293647454778</v>
      </c>
      <c r="D24" s="10">
        <v>0.98905109489051091</v>
      </c>
      <c r="E24" s="10">
        <v>0.91476569407603892</v>
      </c>
      <c r="F24" s="10">
        <v>0.60377358490566047</v>
      </c>
      <c r="G24" s="10">
        <v>0.75438863471243156</v>
      </c>
      <c r="H24" s="10">
        <v>0.96466550825369235</v>
      </c>
      <c r="I24" s="10">
        <v>0.75509668190684265</v>
      </c>
      <c r="J24" s="10">
        <v>0.80254858673648632</v>
      </c>
      <c r="K24" s="10">
        <v>0.76479423250225298</v>
      </c>
      <c r="L24" s="10">
        <v>0.99529633113828797</v>
      </c>
      <c r="M24" s="10">
        <v>1.0502392344497609</v>
      </c>
      <c r="N24" s="10"/>
      <c r="O24" s="10">
        <v>0.98012804523156227</v>
      </c>
      <c r="P24" s="10">
        <v>1.0416281221091581</v>
      </c>
      <c r="Q24" s="10">
        <v>0.7880520636930034</v>
      </c>
      <c r="R24" s="10">
        <v>0.7240362334105751</v>
      </c>
      <c r="S24" s="10">
        <v>0.91234391616083566</v>
      </c>
      <c r="T24" s="10">
        <v>0.81001377177560152</v>
      </c>
      <c r="U24" s="10">
        <v>0.8297213331225135</v>
      </c>
      <c r="V24" s="10">
        <v>1.0183514774494558</v>
      </c>
      <c r="W24" s="10">
        <v>0.79672984020810111</v>
      </c>
      <c r="X24" s="10">
        <v>0.77743190661478601</v>
      </c>
      <c r="Y24" s="10"/>
      <c r="Z24" s="10">
        <v>0.70503597122302164</v>
      </c>
      <c r="AA24" s="10">
        <v>0.84712765957446801</v>
      </c>
      <c r="AB24" s="10">
        <v>0.86386273987851803</v>
      </c>
      <c r="AC24" s="10">
        <v>0.47026174708293916</v>
      </c>
      <c r="AD24" s="10">
        <v>0.83978247228613256</v>
      </c>
      <c r="AE24" s="10">
        <v>0.68734739178690352</v>
      </c>
      <c r="AF24" s="10">
        <v>0.94121928862847992</v>
      </c>
      <c r="AG24" s="10">
        <v>0.43163651661758523</v>
      </c>
      <c r="AH24" s="10">
        <v>0.61874414245548259</v>
      </c>
      <c r="AI24" s="10">
        <v>1.0069930069930071</v>
      </c>
    </row>
    <row r="25" spans="1:35" x14ac:dyDescent="0.35">
      <c r="A25" s="16">
        <v>43902</v>
      </c>
      <c r="B25" s="10">
        <v>0.71489665003563785</v>
      </c>
      <c r="C25" s="10">
        <v>0.80143037442153975</v>
      </c>
      <c r="D25" s="10">
        <v>0.98905109489051091</v>
      </c>
      <c r="E25" s="10">
        <v>0.89089301503094609</v>
      </c>
      <c r="F25" s="10">
        <v>0.55188679245283012</v>
      </c>
      <c r="G25" s="10">
        <v>0.66177404258382921</v>
      </c>
      <c r="H25" s="10">
        <v>0.93592528236316241</v>
      </c>
      <c r="I25" s="10">
        <v>0.67062795183204904</v>
      </c>
      <c r="J25" s="10">
        <v>0.72238647704803349</v>
      </c>
      <c r="K25" s="10">
        <v>0.63322319014719131</v>
      </c>
      <c r="L25" s="10">
        <v>0.99435559736594548</v>
      </c>
      <c r="M25" s="10">
        <v>1.0633971291866029</v>
      </c>
      <c r="N25" s="10">
        <v>0</v>
      </c>
      <c r="O25" s="10">
        <v>0.97455724619605888</v>
      </c>
      <c r="P25" s="10">
        <v>1.0342275670675303</v>
      </c>
      <c r="Q25" s="10">
        <v>0.70235563267900569</v>
      </c>
      <c r="R25" s="10">
        <v>0.63480092690120071</v>
      </c>
      <c r="S25" s="10">
        <v>0.8789860069186185</v>
      </c>
      <c r="T25" s="10">
        <v>0.73359172389627159</v>
      </c>
      <c r="U25" s="10">
        <v>0.79312285529920046</v>
      </c>
      <c r="V25" s="10">
        <v>0.97972006220839825</v>
      </c>
      <c r="W25" s="10">
        <v>0.71423262727610548</v>
      </c>
      <c r="X25" s="10">
        <v>0.67821011673151754</v>
      </c>
      <c r="Y25" s="10"/>
      <c r="Z25" s="10">
        <v>0.58622816032887981</v>
      </c>
      <c r="AA25" s="10">
        <v>0.78127659574468078</v>
      </c>
      <c r="AB25" s="10">
        <v>0.79321782058417833</v>
      </c>
      <c r="AC25" s="10">
        <v>0.39697256385998103</v>
      </c>
      <c r="AD25" s="10">
        <v>0.77452415812591502</v>
      </c>
      <c r="AE25" s="10">
        <v>0.58557158712541624</v>
      </c>
      <c r="AF25" s="10">
        <v>0.94193820881036672</v>
      </c>
      <c r="AG25" s="10">
        <v>0.40092553639040812</v>
      </c>
      <c r="AH25" s="10">
        <v>0.58200562324273664</v>
      </c>
      <c r="AI25" s="10">
        <v>0.99300699300699302</v>
      </c>
    </row>
    <row r="26" spans="1:35" x14ac:dyDescent="0.35">
      <c r="A26" s="16">
        <v>43903</v>
      </c>
      <c r="B26" s="10">
        <v>0.75089094796863853</v>
      </c>
      <c r="C26" s="10">
        <v>0.80900294488851499</v>
      </c>
      <c r="D26" s="10">
        <v>0.98540145985401462</v>
      </c>
      <c r="E26" s="10"/>
      <c r="F26" s="10">
        <v>0.58911725067385445</v>
      </c>
      <c r="G26" s="10">
        <v>0.67389924139781776</v>
      </c>
      <c r="H26" s="10">
        <v>0.9609209383145092</v>
      </c>
      <c r="I26" s="10">
        <v>0.6658397366010127</v>
      </c>
      <c r="J26" s="10">
        <v>0.79002304413618218</v>
      </c>
      <c r="K26" s="10">
        <v>0.62991889456293182</v>
      </c>
      <c r="L26" s="10">
        <v>0.99623706491063024</v>
      </c>
      <c r="M26" s="10">
        <v>1.0861244019138756</v>
      </c>
      <c r="N26" s="10"/>
      <c r="O26" s="10">
        <v>0.99390537956265079</v>
      </c>
      <c r="P26" s="10">
        <v>1.0259019426456986</v>
      </c>
      <c r="Q26" s="10">
        <v>0.7196051505829405</v>
      </c>
      <c r="R26" s="10">
        <v>0.74763008215715188</v>
      </c>
      <c r="S26" s="10">
        <v>0.86900040172390536</v>
      </c>
      <c r="T26" s="10">
        <v>0.80215245111121525</v>
      </c>
      <c r="U26" s="10">
        <v>0.74489438350134818</v>
      </c>
      <c r="V26" s="10">
        <v>0.94289269051321933</v>
      </c>
      <c r="W26" s="10">
        <v>0.71408398364920112</v>
      </c>
      <c r="X26" s="10">
        <v>0.65836575875486381</v>
      </c>
      <c r="Y26" s="10"/>
      <c r="Z26" s="10">
        <v>0.57745803357314152</v>
      </c>
      <c r="AA26" s="10">
        <v>0.78095744680851065</v>
      </c>
      <c r="AB26" s="10">
        <v>0.82529051617743154</v>
      </c>
      <c r="AC26" s="10">
        <v>0.36846420687480286</v>
      </c>
      <c r="AD26" s="10">
        <v>0.76302028864254334</v>
      </c>
      <c r="AE26" s="10">
        <v>0.5776914539400666</v>
      </c>
      <c r="AF26" s="10">
        <v>0.96708244217185779</v>
      </c>
      <c r="AG26" s="10">
        <v>0.38746318889356335</v>
      </c>
      <c r="AH26" s="10">
        <v>0.62642924086223062</v>
      </c>
      <c r="AI26" s="10">
        <v>1</v>
      </c>
    </row>
    <row r="27" spans="1:35" x14ac:dyDescent="0.35">
      <c r="A27" s="16">
        <v>43905</v>
      </c>
      <c r="B27" s="10"/>
      <c r="C27" s="10"/>
      <c r="D27" s="10"/>
      <c r="E27" s="10">
        <v>0.89000884173297967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</row>
    <row r="28" spans="1:35" x14ac:dyDescent="0.35">
      <c r="A28" s="16">
        <v>43906</v>
      </c>
      <c r="B28" s="10">
        <v>0.71846044191019232</v>
      </c>
      <c r="C28" s="10">
        <v>0.75725704669751792</v>
      </c>
      <c r="D28" s="10">
        <v>0.98905109489051091</v>
      </c>
      <c r="E28" s="10">
        <v>0.89036251105216624</v>
      </c>
      <c r="F28" s="10">
        <v>0.52695417789757415</v>
      </c>
      <c r="G28" s="10">
        <v>0.63513460443379743</v>
      </c>
      <c r="H28" s="10">
        <v>0.91498696785403999</v>
      </c>
      <c r="I28" s="10">
        <v>0.63403412029511241</v>
      </c>
      <c r="J28" s="10">
        <v>0.68790034629240882</v>
      </c>
      <c r="K28" s="10">
        <v>0.59945929708621204</v>
      </c>
      <c r="L28" s="10">
        <v>0.99529633113828797</v>
      </c>
      <c r="M28" s="10">
        <v>1.0909090909090911</v>
      </c>
      <c r="N28" s="10">
        <v>0</v>
      </c>
      <c r="O28" s="10">
        <v>0.98657187993680884</v>
      </c>
      <c r="P28" s="10">
        <v>1.0360777058279371</v>
      </c>
      <c r="Q28" s="10">
        <v>0.69076923489544073</v>
      </c>
      <c r="R28" s="10">
        <v>0.65159047819675586</v>
      </c>
      <c r="S28" s="10">
        <v>0.8339502621691427</v>
      </c>
      <c r="T28" s="10">
        <v>0.70331724588934907</v>
      </c>
      <c r="U28" s="10">
        <v>0.72656117124701403</v>
      </c>
      <c r="V28" s="10">
        <v>0.95209953343701403</v>
      </c>
      <c r="W28" s="10">
        <v>0.6987736900780378</v>
      </c>
      <c r="X28" s="10">
        <v>0.62217898832684826</v>
      </c>
      <c r="Y28" s="10"/>
      <c r="Z28" s="10">
        <v>0.51072285029119568</v>
      </c>
      <c r="AA28" s="10">
        <v>0.8148936170212765</v>
      </c>
      <c r="AB28" s="10">
        <v>0.75962708419040248</v>
      </c>
      <c r="AC28" s="10">
        <v>0.37350993377483444</v>
      </c>
      <c r="AD28" s="10">
        <v>0.68834971763229436</v>
      </c>
      <c r="AE28" s="10">
        <v>0.54306326304106556</v>
      </c>
      <c r="AF28" s="10">
        <v>0.95472600154567833</v>
      </c>
      <c r="AG28" s="10">
        <v>0.32099284812789236</v>
      </c>
      <c r="AH28" s="10">
        <v>0.56569821930646669</v>
      </c>
      <c r="AI28" s="10">
        <v>1</v>
      </c>
    </row>
    <row r="29" spans="1:35" x14ac:dyDescent="0.35">
      <c r="A29" s="16">
        <v>43907</v>
      </c>
      <c r="B29" s="10">
        <v>0.7537419814682822</v>
      </c>
      <c r="C29" s="10">
        <v>0.74610854017669326</v>
      </c>
      <c r="D29" s="10">
        <v>0.95255474452554745</v>
      </c>
      <c r="E29" s="10">
        <v>0.88063660477453587</v>
      </c>
      <c r="F29" s="10">
        <v>0.48601752021563344</v>
      </c>
      <c r="G29" s="10">
        <v>0.65318658733743074</v>
      </c>
      <c r="H29" s="10">
        <v>0.90423110338835799</v>
      </c>
      <c r="I29" s="10">
        <v>0.64682687348622836</v>
      </c>
      <c r="J29" s="10">
        <v>0.72363903130806406</v>
      </c>
      <c r="K29" s="10">
        <v>0.61910483628717328</v>
      </c>
      <c r="L29" s="10">
        <v>0.99435559736594548</v>
      </c>
      <c r="M29" s="10">
        <v>1.0909090909090911</v>
      </c>
      <c r="N29" s="10"/>
      <c r="O29" s="10">
        <v>0.98241456722374665</v>
      </c>
      <c r="P29" s="10">
        <v>1.0194264569842739</v>
      </c>
      <c r="Q29" s="10">
        <v>0.71005575953933331</v>
      </c>
      <c r="R29" s="10">
        <v>0.66846429323783441</v>
      </c>
      <c r="S29" s="10">
        <v>0.84118780104433744</v>
      </c>
      <c r="T29" s="10">
        <v>0.74713736531264574</v>
      </c>
      <c r="U29" s="10">
        <v>0.72696671467092855</v>
      </c>
      <c r="V29" s="10">
        <v>0.96043545878693626</v>
      </c>
      <c r="W29" s="10">
        <v>0.7774061687105166</v>
      </c>
      <c r="X29" s="10">
        <v>0.56575875486381322</v>
      </c>
      <c r="Y29" s="10"/>
      <c r="Z29" s="10">
        <v>0.47207947927372396</v>
      </c>
      <c r="AA29" s="10">
        <v>0.83457446808510638</v>
      </c>
      <c r="AB29" s="10">
        <v>0.74000169397188009</v>
      </c>
      <c r="AC29" s="10">
        <v>0.34323557237464525</v>
      </c>
      <c r="AD29" s="10">
        <v>0.65007320644216682</v>
      </c>
      <c r="AE29" s="10">
        <v>0.55826859045504995</v>
      </c>
      <c r="AF29" s="10">
        <v>0.96371250381926332</v>
      </c>
      <c r="AG29" s="10">
        <v>0.35549011358855703</v>
      </c>
      <c r="AH29" s="10">
        <v>0.50477975632614802</v>
      </c>
      <c r="AI29" s="10">
        <v>1</v>
      </c>
    </row>
    <row r="30" spans="1:35" x14ac:dyDescent="0.35">
      <c r="A30" s="16">
        <v>43908</v>
      </c>
      <c r="B30" s="10">
        <v>0.71133285816108327</v>
      </c>
      <c r="C30" s="10">
        <v>0.67627261253681104</v>
      </c>
      <c r="D30" s="10">
        <v>0.88321167883211682</v>
      </c>
      <c r="E30" s="10"/>
      <c r="F30" s="10">
        <v>0.45636792452830188</v>
      </c>
      <c r="G30" s="10">
        <v>0.61441540505691161</v>
      </c>
      <c r="H30" s="10">
        <v>0.84454387489139882</v>
      </c>
      <c r="I30" s="10">
        <v>0.61157208835385057</v>
      </c>
      <c r="J30" s="10">
        <v>0.678032563003377</v>
      </c>
      <c r="K30" s="10">
        <v>0.61880444577951343</v>
      </c>
      <c r="L30" s="10">
        <v>0.99341486359360309</v>
      </c>
      <c r="M30" s="10">
        <v>1.1232057416267942</v>
      </c>
      <c r="N30" s="10"/>
      <c r="O30" s="10">
        <v>0.98071006901139113</v>
      </c>
      <c r="P30" s="10">
        <v>1.0101757631822388</v>
      </c>
      <c r="Q30" s="10">
        <v>0.68131505614843457</v>
      </c>
      <c r="R30" s="10">
        <v>0.58988835053718136</v>
      </c>
      <c r="S30" s="10">
        <v>0.80604473345745431</v>
      </c>
      <c r="T30" s="10">
        <v>0.71200120604898753</v>
      </c>
      <c r="U30" s="10">
        <v>0.7147884464994636</v>
      </c>
      <c r="V30" s="10">
        <v>0.93362363919129077</v>
      </c>
      <c r="W30" s="10">
        <v>0.80341880341880345</v>
      </c>
      <c r="X30" s="10">
        <v>0.62062256809338523</v>
      </c>
      <c r="Y30" s="10"/>
      <c r="Z30" s="10">
        <v>0.38780404248030154</v>
      </c>
      <c r="AA30" s="10">
        <v>0.80957446808510636</v>
      </c>
      <c r="AB30" s="10">
        <v>0.69863054473295738</v>
      </c>
      <c r="AC30" s="10">
        <v>0.32153894670450961</v>
      </c>
      <c r="AD30" s="10">
        <v>0.57686676427525618</v>
      </c>
      <c r="AE30" s="10">
        <v>0.50255271920088795</v>
      </c>
      <c r="AF30" s="10">
        <v>0.97128812523589558</v>
      </c>
      <c r="AG30" s="10">
        <v>0.36979385780395457</v>
      </c>
      <c r="AH30" s="10">
        <v>0.44517338331771322</v>
      </c>
      <c r="AI30" s="10">
        <v>0.99300699300699302</v>
      </c>
    </row>
    <row r="31" spans="1:35" x14ac:dyDescent="0.35">
      <c r="A31" s="16">
        <v>43909</v>
      </c>
      <c r="B31" s="10">
        <v>0.74839629365645044</v>
      </c>
      <c r="C31" s="10">
        <v>0.75557425326041239</v>
      </c>
      <c r="D31" s="10">
        <v>0.85766423357664234</v>
      </c>
      <c r="E31" s="10"/>
      <c r="F31" s="10">
        <v>0.4733827493261456</v>
      </c>
      <c r="G31" s="10">
        <v>0.63088669402608966</v>
      </c>
      <c r="H31" s="10">
        <v>0.81404865334491749</v>
      </c>
      <c r="I31" s="10">
        <v>0.6273026194097896</v>
      </c>
      <c r="J31" s="10">
        <v>0.68444764435636729</v>
      </c>
      <c r="K31" s="10">
        <v>0.61790327425653346</v>
      </c>
      <c r="L31" s="10">
        <v>0.99153339604891821</v>
      </c>
      <c r="M31" s="10">
        <v>1.1148325358851676</v>
      </c>
      <c r="N31" s="10">
        <v>0</v>
      </c>
      <c r="O31" s="10">
        <v>0.98299659100357528</v>
      </c>
      <c r="P31" s="10">
        <v>0.98612395929694741</v>
      </c>
      <c r="Q31" s="10">
        <v>0.69084030886332604</v>
      </c>
      <c r="R31" s="10">
        <v>0.62982936591531502</v>
      </c>
      <c r="S31" s="10">
        <v>0.78497538130324152</v>
      </c>
      <c r="T31" s="10">
        <v>0.72837393222901081</v>
      </c>
      <c r="U31" s="10">
        <v>0.7073647369523135</v>
      </c>
      <c r="V31" s="10">
        <v>0.91900466562986005</v>
      </c>
      <c r="W31" s="10">
        <v>0.81270903010033446</v>
      </c>
      <c r="X31" s="10">
        <v>0.73229571984435793</v>
      </c>
      <c r="Y31" s="10"/>
      <c r="Z31" s="10">
        <v>0.38026721479958892</v>
      </c>
      <c r="AA31" s="10">
        <v>0.80723404255319142</v>
      </c>
      <c r="AB31" s="10">
        <v>0.68456380224088276</v>
      </c>
      <c r="AC31" s="10">
        <v>0.29567959634184798</v>
      </c>
      <c r="AD31" s="10">
        <v>0.60886843756536291</v>
      </c>
      <c r="AE31" s="10">
        <v>0.49944506104328529</v>
      </c>
      <c r="AF31" s="10">
        <v>0.996423372095113</v>
      </c>
      <c r="AG31" s="10">
        <v>0.39924274295330248</v>
      </c>
      <c r="AH31" s="10">
        <v>0.47760074976569822</v>
      </c>
      <c r="AI31" s="10">
        <v>0.98601398601398604</v>
      </c>
    </row>
    <row r="32" spans="1:35" x14ac:dyDescent="0.35">
      <c r="A32" s="16">
        <v>43910</v>
      </c>
      <c r="B32" s="10">
        <v>0.74910905203136124</v>
      </c>
      <c r="C32" s="10">
        <v>0.74884307951198992</v>
      </c>
      <c r="D32" s="10">
        <v>0.85401459854014594</v>
      </c>
      <c r="E32" s="10"/>
      <c r="F32" s="10">
        <v>0.45838948787061995</v>
      </c>
      <c r="G32" s="10">
        <v>0.66251693600644068</v>
      </c>
      <c r="H32" s="10">
        <v>0.84358818418766301</v>
      </c>
      <c r="I32" s="10">
        <v>0.64342775569004051</v>
      </c>
      <c r="J32" s="10">
        <v>0.65333107537371338</v>
      </c>
      <c r="K32" s="10">
        <v>0.62511264644037245</v>
      </c>
      <c r="L32" s="10">
        <v>0.99811853245531512</v>
      </c>
      <c r="M32" s="10">
        <v>1.1004784688995217</v>
      </c>
      <c r="N32" s="10"/>
      <c r="O32" s="10">
        <v>0.98598154153155404</v>
      </c>
      <c r="P32" s="10">
        <v>0.99537465309898254</v>
      </c>
      <c r="Q32" s="10">
        <v>0.69609307739552795</v>
      </c>
      <c r="R32" s="10">
        <v>0.5836949652412049</v>
      </c>
      <c r="S32" s="10">
        <v>0.82460322080604398</v>
      </c>
      <c r="T32" s="10">
        <v>0.70076305008159157</v>
      </c>
      <c r="U32" s="10"/>
      <c r="V32" s="10">
        <v>0.92317262830482116</v>
      </c>
      <c r="W32" s="10">
        <v>0.82757339279078412</v>
      </c>
      <c r="X32" s="10">
        <v>0.73229571984435793</v>
      </c>
      <c r="Y32" s="10"/>
      <c r="Z32" s="10">
        <v>0.45357999314833852</v>
      </c>
      <c r="AA32" s="10">
        <v>0.78563829787234041</v>
      </c>
      <c r="AB32" s="10">
        <v>0.72395421436004159</v>
      </c>
      <c r="AC32" s="10">
        <v>0.38965625985493535</v>
      </c>
      <c r="AD32" s="10">
        <v>0.67621836435892069</v>
      </c>
      <c r="AE32" s="10">
        <v>0.55493895671476146</v>
      </c>
      <c r="AF32" s="10">
        <v>0.99777134743615081</v>
      </c>
      <c r="AG32" s="10">
        <v>0.40050483803113168</v>
      </c>
      <c r="AH32" s="10">
        <v>0.4425492033739456</v>
      </c>
      <c r="AI32" s="10">
        <v>0.98601398601398604</v>
      </c>
    </row>
    <row r="33" spans="1:35" x14ac:dyDescent="0.35">
      <c r="A33" s="16">
        <v>43911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>
        <v>0.98601398601398604</v>
      </c>
    </row>
    <row r="34" spans="1:35" x14ac:dyDescent="0.35">
      <c r="A34" s="16">
        <v>43913</v>
      </c>
      <c r="B34" s="10">
        <v>0.74483250178189586</v>
      </c>
      <c r="C34" s="10">
        <v>0.70256625999158606</v>
      </c>
      <c r="D34" s="10">
        <v>0.84817518248175183</v>
      </c>
      <c r="E34" s="10"/>
      <c r="F34" s="10">
        <v>0.46361185983827491</v>
      </c>
      <c r="G34" s="10">
        <v>0.6405099456084199</v>
      </c>
      <c r="H34" s="10">
        <v>0.80234578627280628</v>
      </c>
      <c r="I34" s="10">
        <v>0.63321662013371605</v>
      </c>
      <c r="J34" s="10">
        <v>0.63349839835927657</v>
      </c>
      <c r="K34" s="10">
        <v>0.58672273956142984</v>
      </c>
      <c r="L34" s="10">
        <v>0.99341486359360309</v>
      </c>
      <c r="M34" s="10">
        <v>1.1148325358851676</v>
      </c>
      <c r="N34" s="10"/>
      <c r="O34" s="10">
        <v>0.99226739835370426</v>
      </c>
      <c r="P34" s="10">
        <v>0.99259944495837182</v>
      </c>
      <c r="Q34" s="10">
        <v>0.66968976883527198</v>
      </c>
      <c r="R34" s="10">
        <v>0.569033073520118</v>
      </c>
      <c r="S34" s="10">
        <v>0.78450531732753448</v>
      </c>
      <c r="T34" s="10">
        <v>0.69884365978824869</v>
      </c>
      <c r="U34" s="10">
        <v>0.72167841132957555</v>
      </c>
      <c r="V34" s="10"/>
      <c r="W34" s="10">
        <v>0.83166109253065768</v>
      </c>
      <c r="X34" s="10">
        <v>0.69377431906614795</v>
      </c>
      <c r="Y34" s="10"/>
      <c r="Z34" s="10">
        <v>0.39081877355258654</v>
      </c>
      <c r="AA34" s="10">
        <v>0.76648936170212767</v>
      </c>
      <c r="AB34" s="10">
        <v>0.6287355709895216</v>
      </c>
      <c r="AC34" s="10">
        <v>0.37969094922737301</v>
      </c>
      <c r="AD34" s="10">
        <v>0.66408701108554691</v>
      </c>
      <c r="AE34" s="10">
        <v>0.58823529411764708</v>
      </c>
      <c r="AF34" s="10">
        <v>0.99982925645680187</v>
      </c>
      <c r="AG34" s="10">
        <v>0.40513251998317207</v>
      </c>
      <c r="AH34" s="10">
        <v>0.44611059044048734</v>
      </c>
      <c r="AI34" s="10">
        <v>0.98601398601398604</v>
      </c>
    </row>
    <row r="35" spans="1:35" x14ac:dyDescent="0.35">
      <c r="A35" s="16">
        <v>43914</v>
      </c>
      <c r="B35" s="10">
        <v>0.77548111190306479</v>
      </c>
      <c r="C35" s="10">
        <v>0.77681952040387048</v>
      </c>
      <c r="D35" s="10">
        <v>0.83722627737226274</v>
      </c>
      <c r="E35" s="10"/>
      <c r="F35" s="10">
        <v>0.46681266846361186</v>
      </c>
      <c r="G35" s="10">
        <v>0.69424535773427321</v>
      </c>
      <c r="H35" s="10">
        <v>0.83223284100781925</v>
      </c>
      <c r="I35" s="10">
        <v>0.69815892000031921</v>
      </c>
      <c r="J35" s="10">
        <v>0.70549573514815134</v>
      </c>
      <c r="K35" s="10">
        <v>0.62421147491739271</v>
      </c>
      <c r="L35" s="10">
        <v>0.99717779868297285</v>
      </c>
      <c r="M35" s="10">
        <v>1.0968899521531101</v>
      </c>
      <c r="N35" s="10">
        <v>0</v>
      </c>
      <c r="O35" s="10">
        <v>0.99866965993182011</v>
      </c>
      <c r="P35" s="10">
        <v>1</v>
      </c>
      <c r="Q35" s="10">
        <v>0.73031988649621427</v>
      </c>
      <c r="R35" s="10">
        <v>0.64626079629239519</v>
      </c>
      <c r="S35" s="10">
        <v>0.81948386252292016</v>
      </c>
      <c r="T35" s="10">
        <v>0.75559957136367062</v>
      </c>
      <c r="U35" s="10">
        <v>0.77315422188225125</v>
      </c>
      <c r="V35" s="10"/>
      <c r="W35" s="10">
        <v>0.86584912671869196</v>
      </c>
      <c r="X35" s="10">
        <v>0.71400778210116733</v>
      </c>
      <c r="Y35" s="10"/>
      <c r="Z35" s="10">
        <v>0.47262761219595756</v>
      </c>
      <c r="AA35" s="10">
        <v>0.79510638297872338</v>
      </c>
      <c r="AB35" s="10">
        <v>0.64550081068654253</v>
      </c>
      <c r="AC35" s="10">
        <v>0.40050457269000311</v>
      </c>
      <c r="AD35" s="10">
        <v>0.6983894582723279</v>
      </c>
      <c r="AE35" s="10">
        <v>0.67647058823529416</v>
      </c>
      <c r="AF35" s="10">
        <v>0.99864303815668853</v>
      </c>
      <c r="AG35" s="10">
        <v>0.42911232646192682</v>
      </c>
      <c r="AH35" s="10">
        <v>0.4556701030927835</v>
      </c>
      <c r="AI35" s="10">
        <v>0.99300699300699302</v>
      </c>
    </row>
    <row r="36" spans="1:35" x14ac:dyDescent="0.35">
      <c r="A36" s="16">
        <v>43915</v>
      </c>
      <c r="B36" s="10">
        <v>0.77191732002851021</v>
      </c>
      <c r="C36" s="10">
        <v>0.82667227597812365</v>
      </c>
      <c r="D36" s="10">
        <v>0.8448905109489051</v>
      </c>
      <c r="E36" s="10"/>
      <c r="F36" s="10">
        <v>0.46344339622641512</v>
      </c>
      <c r="G36" s="10">
        <v>0.72527015793848715</v>
      </c>
      <c r="H36" s="10">
        <v>0.82606429192006947</v>
      </c>
      <c r="I36" s="10">
        <v>0.71279268065339085</v>
      </c>
      <c r="J36" s="10">
        <v>0.72238409187942088</v>
      </c>
      <c r="K36" s="10">
        <v>0.635926704716131</v>
      </c>
      <c r="L36" s="10">
        <v>1</v>
      </c>
      <c r="M36" s="10">
        <v>1.1016746411483254</v>
      </c>
      <c r="N36" s="10"/>
      <c r="O36" s="10">
        <v>1.0045730439843685</v>
      </c>
      <c r="P36" s="10">
        <v>1.0074005550416281</v>
      </c>
      <c r="Q36" s="10">
        <v>0.76279800778326989</v>
      </c>
      <c r="R36" s="10">
        <v>0.65371813777122389</v>
      </c>
      <c r="S36" s="10">
        <v>0.85071418989355208</v>
      </c>
      <c r="T36" s="10">
        <v>0.75218087067773021</v>
      </c>
      <c r="U36" s="10">
        <v>0.83530108073690101</v>
      </c>
      <c r="V36" s="10"/>
      <c r="W36" s="10">
        <v>0.84949832775919731</v>
      </c>
      <c r="X36" s="10">
        <v>0.70000000000000007</v>
      </c>
      <c r="Y36" s="10"/>
      <c r="Z36" s="10">
        <v>0.56169921205892437</v>
      </c>
      <c r="AA36" s="10">
        <v>0.81702127659574464</v>
      </c>
      <c r="AB36" s="10">
        <v>0.69055441279674756</v>
      </c>
      <c r="AC36" s="10">
        <v>0.41538946704509622</v>
      </c>
      <c r="AD36" s="10">
        <v>0.71658648818238857</v>
      </c>
      <c r="AE36" s="10">
        <v>0.72918978912319654</v>
      </c>
      <c r="AF36" s="10">
        <v>0.99732202232247158</v>
      </c>
      <c r="AG36" s="10">
        <v>0.43500210349179641</v>
      </c>
      <c r="AH36" s="10">
        <v>0.45379568884723526</v>
      </c>
      <c r="AI36" s="10">
        <v>0.98601398601398604</v>
      </c>
    </row>
    <row r="37" spans="1:35" x14ac:dyDescent="0.35">
      <c r="A37" s="16">
        <v>43916</v>
      </c>
      <c r="B37" s="10"/>
      <c r="C37" s="10"/>
      <c r="D37" s="10"/>
      <c r="E37" s="10"/>
      <c r="F37" s="10">
        <v>0.4582210242587601</v>
      </c>
      <c r="G37" s="10"/>
      <c r="H37" s="10"/>
      <c r="I37" s="10"/>
      <c r="J37" s="10"/>
      <c r="K37" s="10"/>
      <c r="L37" s="10">
        <v>1</v>
      </c>
      <c r="M37" s="10">
        <v>1.1004784688995217</v>
      </c>
      <c r="N37" s="10"/>
      <c r="O37" s="10">
        <v>1.0054128211524072</v>
      </c>
      <c r="P37" s="10">
        <v>1.0092506938020351</v>
      </c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>
        <v>0.99555168137457539</v>
      </c>
      <c r="AG37" s="10"/>
      <c r="AH37" s="10">
        <v>0.45304592314901593</v>
      </c>
      <c r="AI37" s="10">
        <v>0.98601398601398604</v>
      </c>
    </row>
    <row r="38" spans="1:35" x14ac:dyDescent="0.35">
      <c r="A38" s="16">
        <v>43923</v>
      </c>
      <c r="B38" s="10"/>
      <c r="C38" s="10"/>
      <c r="D38" s="10">
        <v>0.83941605839416056</v>
      </c>
      <c r="E38" s="10">
        <v>0.95809018567639259</v>
      </c>
      <c r="F38" s="10"/>
      <c r="G38" s="10"/>
      <c r="H38" s="10">
        <v>0.83779322328410077</v>
      </c>
      <c r="I38" s="10"/>
      <c r="J38" s="10"/>
      <c r="K38" s="10"/>
      <c r="L38" s="10">
        <v>0.99435559736594548</v>
      </c>
      <c r="M38" s="10">
        <v>1.0466507177033493</v>
      </c>
      <c r="N38" s="10"/>
      <c r="O38" s="10">
        <v>0.97414151492475265</v>
      </c>
      <c r="P38" s="10">
        <v>1.0046253469010178</v>
      </c>
      <c r="Q38" s="10"/>
      <c r="R38" s="10"/>
      <c r="S38" s="10">
        <v>0.8417782737153604</v>
      </c>
      <c r="T38" s="10"/>
      <c r="U38" s="10">
        <v>0.76146098193643785</v>
      </c>
      <c r="V38" s="10"/>
      <c r="W38" s="10"/>
      <c r="X38" s="10"/>
      <c r="Y38" s="10"/>
      <c r="Z38" s="10"/>
      <c r="AA38" s="10"/>
      <c r="AB38" s="10">
        <v>0.68400914744815244</v>
      </c>
      <c r="AC38" s="10"/>
      <c r="AD38" s="10"/>
      <c r="AE38" s="10"/>
      <c r="AF38" s="10">
        <v>0.96919427020615023</v>
      </c>
      <c r="AG38" s="10"/>
      <c r="AH38" s="10"/>
      <c r="AI38" s="10"/>
    </row>
    <row r="39" spans="1:35" x14ac:dyDescent="0.35">
      <c r="A39" s="16">
        <v>43924</v>
      </c>
      <c r="B39" s="10">
        <v>0.82109764789736273</v>
      </c>
      <c r="C39" s="10">
        <v>0.75809844341607069</v>
      </c>
      <c r="D39" s="10">
        <v>0.83941605839416056</v>
      </c>
      <c r="E39" s="10"/>
      <c r="F39" s="10">
        <v>0.58440026954177893</v>
      </c>
      <c r="G39" s="10">
        <v>0.6798260254874624</v>
      </c>
      <c r="H39" s="10">
        <v>0.84509122502172029</v>
      </c>
      <c r="I39" s="10">
        <v>0.69101395408216926</v>
      </c>
      <c r="J39" s="10">
        <v>0.71734048247872173</v>
      </c>
      <c r="K39" s="10">
        <v>0.52255932712526287</v>
      </c>
      <c r="L39" s="10">
        <v>0.99341486359360309</v>
      </c>
      <c r="M39" s="10">
        <v>1.0550239234449761</v>
      </c>
      <c r="N39" s="10"/>
      <c r="O39" s="10">
        <v>0.9748066849588426</v>
      </c>
      <c r="P39" s="10">
        <v>1</v>
      </c>
      <c r="Q39" s="10">
        <v>0.72622843977889284</v>
      </c>
      <c r="R39" s="10">
        <v>0.619928375816305</v>
      </c>
      <c r="S39" s="10">
        <v>0.84018909588979673</v>
      </c>
      <c r="T39" s="10">
        <v>0.75103879118035932</v>
      </c>
      <c r="U39" s="10">
        <v>0.7615238005700683</v>
      </c>
      <c r="V39" s="10"/>
      <c r="W39" s="10"/>
      <c r="X39" s="10">
        <v>0.74070038910505842</v>
      </c>
      <c r="Y39" s="10"/>
      <c r="Z39" s="10">
        <v>0.43165467625899284</v>
      </c>
      <c r="AA39" s="10">
        <v>0.86553191489361703</v>
      </c>
      <c r="AB39" s="10">
        <v>0.66768990634755465</v>
      </c>
      <c r="AC39" s="10">
        <v>0.41034374014506464</v>
      </c>
      <c r="AD39" s="10">
        <v>0.7565362894791885</v>
      </c>
      <c r="AE39" s="10">
        <v>0.74428412874583805</v>
      </c>
      <c r="AF39" s="10">
        <v>0.97490069914987687</v>
      </c>
      <c r="AG39" s="10">
        <v>0.46276819520403878</v>
      </c>
      <c r="AH39" s="10">
        <v>0.54245548266166821</v>
      </c>
      <c r="AI39" s="10">
        <v>0.98601398601398604</v>
      </c>
    </row>
    <row r="40" spans="1:35" x14ac:dyDescent="0.35">
      <c r="A40" s="16">
        <v>43926</v>
      </c>
      <c r="B40" s="10"/>
      <c r="C40" s="10"/>
      <c r="D40" s="10"/>
      <c r="E40" s="10">
        <v>0.96958443854995569</v>
      </c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</row>
    <row r="41" spans="1:35" x14ac:dyDescent="0.35">
      <c r="A41" s="16">
        <v>43927</v>
      </c>
      <c r="B41" s="10">
        <v>0.83036350677120452</v>
      </c>
      <c r="C41" s="10">
        <v>0.78712663020614226</v>
      </c>
      <c r="D41" s="10">
        <v>0.82481751824817517</v>
      </c>
      <c r="E41" s="10">
        <v>0.98196286472148531</v>
      </c>
      <c r="F41" s="10">
        <v>0.56098382749326137</v>
      </c>
      <c r="G41" s="10">
        <v>0.71117154620011658</v>
      </c>
      <c r="H41" s="10">
        <v>0.84569939183318854</v>
      </c>
      <c r="I41" s="10">
        <v>0.73043603151909231</v>
      </c>
      <c r="J41" s="10">
        <v>0.77279428977004594</v>
      </c>
      <c r="K41" s="10">
        <v>0.55728446981075397</v>
      </c>
      <c r="L41" s="10">
        <v>0.99341486359360309</v>
      </c>
      <c r="M41" s="10">
        <v>1.0562200956937799</v>
      </c>
      <c r="N41" s="10"/>
      <c r="O41" s="10">
        <v>0.9802943377400849</v>
      </c>
      <c r="P41" s="10">
        <v>0.99907493061979658</v>
      </c>
      <c r="Q41" s="10">
        <v>0.74860869355318882</v>
      </c>
      <c r="R41" s="10">
        <v>0.6657678533810828</v>
      </c>
      <c r="S41" s="10">
        <v>0.85873890513421947</v>
      </c>
      <c r="T41" s="10">
        <v>0.8060601924381543</v>
      </c>
      <c r="U41" s="10">
        <v>0.79383522715132449</v>
      </c>
      <c r="V41" s="10"/>
      <c r="W41" s="10"/>
      <c r="X41" s="10">
        <v>0.74583657587548646</v>
      </c>
      <c r="Y41" s="10"/>
      <c r="Z41" s="10">
        <v>0.46152792052072633</v>
      </c>
      <c r="AA41" s="10">
        <v>0.9024468085106383</v>
      </c>
      <c r="AB41" s="10">
        <v>0.66768990634755465</v>
      </c>
      <c r="AC41" s="10">
        <v>0.42800378429517499</v>
      </c>
      <c r="AD41" s="10">
        <v>0.78058983476260191</v>
      </c>
      <c r="AE41" s="10">
        <v>0.75061043285238627</v>
      </c>
      <c r="AF41" s="10">
        <v>0.98144287280504672</v>
      </c>
      <c r="AG41" s="10">
        <v>0.48380311316785868</v>
      </c>
      <c r="AH41" s="10">
        <v>0.49278350515463915</v>
      </c>
      <c r="AI41" s="10">
        <v>0.98601398601398604</v>
      </c>
    </row>
    <row r="42" spans="1:35" x14ac:dyDescent="0.35">
      <c r="A42" s="16">
        <v>43928</v>
      </c>
      <c r="B42" s="10">
        <v>0.85566642908054158</v>
      </c>
      <c r="C42" s="10">
        <v>0.83466554480437527</v>
      </c>
      <c r="D42" s="10">
        <v>0.83978102189781023</v>
      </c>
      <c r="E42" s="10">
        <v>0.97135278514588863</v>
      </c>
      <c r="F42" s="10">
        <v>0.5475067385444744</v>
      </c>
      <c r="G42" s="10">
        <v>0.72624704642593008</v>
      </c>
      <c r="H42" s="10">
        <v>0.88053866203301479</v>
      </c>
      <c r="I42" s="10">
        <v>0.75080099782894583</v>
      </c>
      <c r="J42" s="10">
        <v>0.77190394040076971</v>
      </c>
      <c r="K42" s="10">
        <v>0.56221087413637738</v>
      </c>
      <c r="L42" s="10">
        <v>0.99341486359360309</v>
      </c>
      <c r="M42" s="10">
        <v>1.0562200956937799</v>
      </c>
      <c r="N42" s="10"/>
      <c r="O42" s="10">
        <v>0.98499210110584523</v>
      </c>
      <c r="P42" s="10">
        <v>1.0074005550416281</v>
      </c>
      <c r="Q42" s="10">
        <v>0.76497716245899827</v>
      </c>
      <c r="R42" s="10">
        <v>0.6998104065725721</v>
      </c>
      <c r="S42" s="10">
        <v>0.87696907087516152</v>
      </c>
      <c r="T42" s="10">
        <v>0.80341401502264398</v>
      </c>
      <c r="U42" s="10">
        <v>0.80981252697568873</v>
      </c>
      <c r="V42" s="10"/>
      <c r="W42" s="10"/>
      <c r="X42" s="10">
        <v>0.74708171206225682</v>
      </c>
      <c r="Y42" s="10"/>
      <c r="Z42" s="10">
        <v>0.49331963001027751</v>
      </c>
      <c r="AA42" s="10">
        <v>0.8936170212765957</v>
      </c>
      <c r="AB42" s="10">
        <v>0.72761440360090024</v>
      </c>
      <c r="AC42" s="10">
        <v>0.45411542100283819</v>
      </c>
      <c r="AD42" s="10">
        <v>0.77619744823258729</v>
      </c>
      <c r="AE42" s="10">
        <v>0.76059933407325198</v>
      </c>
      <c r="AF42" s="10">
        <v>0.97755171732058443</v>
      </c>
      <c r="AG42" s="10">
        <v>0.49726546066470345</v>
      </c>
      <c r="AH42" s="10">
        <v>0.45641986879100283</v>
      </c>
      <c r="AI42" s="10">
        <v>0.99300699300699302</v>
      </c>
    </row>
    <row r="43" spans="1:35" x14ac:dyDescent="0.35">
      <c r="A43" s="16">
        <v>43929</v>
      </c>
      <c r="B43" s="10">
        <v>0.84212401995723452</v>
      </c>
      <c r="C43" s="10">
        <v>0.82351703828355072</v>
      </c>
      <c r="D43" s="10">
        <v>0.83211678832116787</v>
      </c>
      <c r="E43" s="10">
        <v>0.96958443854995569</v>
      </c>
      <c r="F43" s="10">
        <v>0.56721698113207553</v>
      </c>
      <c r="G43" s="10">
        <v>0.72698012187379324</v>
      </c>
      <c r="H43" s="10">
        <v>0.86463944396177239</v>
      </c>
      <c r="I43" s="10">
        <v>0.74901656979253484</v>
      </c>
      <c r="J43" s="10">
        <v>0.79847165210066917</v>
      </c>
      <c r="K43" s="10">
        <v>0.56605587263442481</v>
      </c>
      <c r="L43" s="10">
        <v>0.9924741298212606</v>
      </c>
      <c r="M43" s="10">
        <v>1.0478468899521531</v>
      </c>
      <c r="N43" s="10">
        <v>0</v>
      </c>
      <c r="O43" s="10">
        <v>0.98237299409661605</v>
      </c>
      <c r="P43" s="10">
        <v>1.0046253469010178</v>
      </c>
      <c r="Q43" s="10">
        <v>0.7613939616629698</v>
      </c>
      <c r="R43" s="10">
        <v>0.74527069728249418</v>
      </c>
      <c r="S43" s="10">
        <v>0.86673903241308059</v>
      </c>
      <c r="T43" s="10">
        <v>0.82415754829798371</v>
      </c>
      <c r="U43" s="10">
        <v>0.82703679804450303</v>
      </c>
      <c r="V43" s="10"/>
      <c r="W43" s="10">
        <v>0.85209959123002599</v>
      </c>
      <c r="X43" s="10">
        <v>0.74474708171206228</v>
      </c>
      <c r="Y43" s="10"/>
      <c r="Z43" s="10">
        <v>0.51373758136348069</v>
      </c>
      <c r="AA43" s="10">
        <v>0.87234042553191493</v>
      </c>
      <c r="AB43" s="10">
        <v>0.72342182319773485</v>
      </c>
      <c r="AC43" s="10">
        <v>0.48375906654052347</v>
      </c>
      <c r="AD43" s="10">
        <v>0.76009203095586697</v>
      </c>
      <c r="AE43" s="10">
        <v>0.75205327413984469</v>
      </c>
      <c r="AF43" s="10">
        <v>0.9781178669638203</v>
      </c>
      <c r="AG43" s="10">
        <v>0.49726546066470345</v>
      </c>
      <c r="AH43" s="10">
        <v>0.48997188378631679</v>
      </c>
      <c r="AI43" s="10">
        <v>0.99300699300699302</v>
      </c>
    </row>
    <row r="44" spans="1:35" x14ac:dyDescent="0.35">
      <c r="A44" s="16">
        <v>43930</v>
      </c>
      <c r="B44" s="10">
        <v>0.84426229508196715</v>
      </c>
      <c r="C44" s="10">
        <v>0.81994110222970129</v>
      </c>
      <c r="D44" s="10">
        <v>0.83394160583941601</v>
      </c>
      <c r="E44" s="10">
        <v>0.98408488063660482</v>
      </c>
      <c r="F44" s="10">
        <v>0.53891509433962259</v>
      </c>
      <c r="G44" s="10">
        <v>0.7374689915630871</v>
      </c>
      <c r="H44" s="10">
        <v>0.86246741963509987</v>
      </c>
      <c r="I44" s="10">
        <v>0.76619858072687153</v>
      </c>
      <c r="J44" s="10">
        <v>0.8082099548078695</v>
      </c>
      <c r="K44" s="10">
        <v>0.59393211174526883</v>
      </c>
      <c r="L44" s="10">
        <v>0.99341486359360309</v>
      </c>
      <c r="M44" s="10">
        <v>1.049043062200957</v>
      </c>
      <c r="N44" s="10"/>
      <c r="O44" s="10">
        <v>0.98553255175854337</v>
      </c>
      <c r="P44" s="10">
        <v>1.0111008325624422</v>
      </c>
      <c r="Q44" s="10">
        <v>0.78351137585791641</v>
      </c>
      <c r="R44" s="10">
        <v>0.77661681061723198</v>
      </c>
      <c r="S44" s="10">
        <v>0.87866997929187396</v>
      </c>
      <c r="T44" s="10">
        <v>0.83054145895257081</v>
      </c>
      <c r="U44" s="10">
        <v>0.82671757682462488</v>
      </c>
      <c r="V44" s="10">
        <v>1.0800622083981337</v>
      </c>
      <c r="W44" s="10">
        <v>0.84466740988480116</v>
      </c>
      <c r="X44" s="10">
        <v>0.73789883268482481</v>
      </c>
      <c r="Y44" s="10"/>
      <c r="Z44" s="10">
        <v>0.54539225762247345</v>
      </c>
      <c r="AA44" s="10">
        <v>0.87372340425531914</v>
      </c>
      <c r="AB44" s="10">
        <v>0.75405028676523966</v>
      </c>
      <c r="AC44" s="10">
        <v>0.50129296751813313</v>
      </c>
      <c r="AD44" s="10">
        <v>0.7787073833925956</v>
      </c>
      <c r="AE44" s="10">
        <v>0.74639289678135412</v>
      </c>
      <c r="AF44" s="10">
        <v>0.97471198260213154</v>
      </c>
      <c r="AG44" s="10">
        <v>0.48380311316785868</v>
      </c>
      <c r="AH44" s="10">
        <v>0.43542642924086222</v>
      </c>
      <c r="AI44" s="10">
        <v>0.99300699300699302</v>
      </c>
    </row>
    <row r="45" spans="1:35" x14ac:dyDescent="0.35">
      <c r="A45" s="16">
        <v>43931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>
        <v>0.99435559736594548</v>
      </c>
      <c r="M45" s="10">
        <v>1.0502392344497609</v>
      </c>
      <c r="N45" s="10"/>
      <c r="O45" s="10">
        <v>0.98633907042487734</v>
      </c>
      <c r="P45" s="10">
        <v>1.0120259019426459</v>
      </c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>
        <v>0.97426265748845231</v>
      </c>
      <c r="AG45" s="10"/>
      <c r="AH45" s="10"/>
      <c r="AI45" s="10">
        <v>0.99300699300699302</v>
      </c>
    </row>
    <row r="46" spans="1:35" x14ac:dyDescent="0.35">
      <c r="A46" s="16">
        <v>43933</v>
      </c>
      <c r="B46" s="10"/>
      <c r="C46" s="10"/>
      <c r="D46" s="10"/>
      <c r="E46" s="10">
        <v>0.98461538461538456</v>
      </c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</row>
    <row r="47" spans="1:35" x14ac:dyDescent="0.35">
      <c r="A47" s="16">
        <v>43934</v>
      </c>
      <c r="B47" s="10"/>
      <c r="C47" s="10"/>
      <c r="D47" s="10"/>
      <c r="E47" s="10">
        <v>0.98320070733863829</v>
      </c>
      <c r="F47" s="10"/>
      <c r="G47" s="10"/>
      <c r="H47" s="10"/>
      <c r="I47" s="10"/>
      <c r="J47" s="10">
        <v>0.7970132918632018</v>
      </c>
      <c r="K47" s="10"/>
      <c r="L47" s="10"/>
      <c r="M47" s="10"/>
      <c r="N47" s="10"/>
      <c r="O47" s="10"/>
      <c r="P47" s="10"/>
      <c r="Q47" s="10"/>
      <c r="R47" s="10">
        <v>0.75580366547293021</v>
      </c>
      <c r="S47" s="10"/>
      <c r="T47" s="10">
        <v>0.83449880719310421</v>
      </c>
      <c r="U47" s="10"/>
      <c r="V47" s="10">
        <v>1.0854121306376361</v>
      </c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</row>
    <row r="48" spans="1:35" x14ac:dyDescent="0.35">
      <c r="A48" s="16">
        <v>43935</v>
      </c>
      <c r="B48" s="10">
        <v>0.88880969351389871</v>
      </c>
      <c r="C48" s="10">
        <v>0.81405132519983181</v>
      </c>
      <c r="D48" s="10">
        <v>0.83211678832116787</v>
      </c>
      <c r="E48" s="10">
        <v>0.96958443854995569</v>
      </c>
      <c r="F48" s="10">
        <v>0.50690700808625333</v>
      </c>
      <c r="G48" s="10">
        <v>0.74026056904981641</v>
      </c>
      <c r="H48" s="10">
        <v>0.88948740225890532</v>
      </c>
      <c r="I48" s="10">
        <v>0.77662225181761402</v>
      </c>
      <c r="J48" s="10">
        <v>0.81606022618894691</v>
      </c>
      <c r="K48" s="10">
        <v>0.58395914689095829</v>
      </c>
      <c r="L48" s="10">
        <v>0.9924741298212606</v>
      </c>
      <c r="M48" s="10">
        <v>1.0406698564593302</v>
      </c>
      <c r="N48" s="10">
        <v>0</v>
      </c>
      <c r="O48" s="10">
        <v>0.97879770516338238</v>
      </c>
      <c r="P48" s="10">
        <v>1.0166512488436632</v>
      </c>
      <c r="Q48" s="10">
        <v>0.77662524708261482</v>
      </c>
      <c r="R48" s="10">
        <v>0.75129555508742363</v>
      </c>
      <c r="S48" s="10">
        <v>0.88355394399947063</v>
      </c>
      <c r="T48" s="10">
        <v>0.86743239912072501</v>
      </c>
      <c r="U48" s="10">
        <v>0.83924027913694887</v>
      </c>
      <c r="V48" s="10">
        <v>1.0928149300155521</v>
      </c>
      <c r="W48" s="10">
        <v>0.86584912671869196</v>
      </c>
      <c r="X48" s="10">
        <v>0.75112840466926067</v>
      </c>
      <c r="Y48" s="10"/>
      <c r="Z48" s="10">
        <v>0.54648852346694077</v>
      </c>
      <c r="AA48" s="10">
        <v>0.87925531914893618</v>
      </c>
      <c r="AB48" s="10">
        <v>0.74268615540982019</v>
      </c>
      <c r="AC48" s="10">
        <v>0.47606433301797541</v>
      </c>
      <c r="AD48" s="10">
        <v>0.75820957958586066</v>
      </c>
      <c r="AE48" s="10">
        <v>0.72497225305216428</v>
      </c>
      <c r="AF48" s="10">
        <v>0.96313736767375402</v>
      </c>
      <c r="AG48" s="10">
        <v>0.46487168700042075</v>
      </c>
      <c r="AH48" s="10">
        <v>0.38894095595126521</v>
      </c>
      <c r="AI48" s="10">
        <v>0.99300699300699302</v>
      </c>
    </row>
    <row r="49" spans="1:35" x14ac:dyDescent="0.35">
      <c r="A49" s="16">
        <v>43936</v>
      </c>
      <c r="B49" s="10">
        <v>0.8588738417676407</v>
      </c>
      <c r="C49" s="10">
        <v>0.76651241060159858</v>
      </c>
      <c r="D49" s="10">
        <v>0.83211678832116787</v>
      </c>
      <c r="E49" s="10">
        <v>0.95137046861184782</v>
      </c>
      <c r="F49" s="10">
        <v>0.47169811320754718</v>
      </c>
      <c r="G49" s="10">
        <v>0.71241188367663522</v>
      </c>
      <c r="H49" s="10">
        <v>0.87563857515204169</v>
      </c>
      <c r="I49" s="10">
        <v>0.74552315295377236</v>
      </c>
      <c r="J49" s="10">
        <v>0.80088339830646216</v>
      </c>
      <c r="K49" s="10">
        <v>0.56076899969960947</v>
      </c>
      <c r="L49" s="10">
        <v>0.99059266227657572</v>
      </c>
      <c r="M49" s="10">
        <v>1.0418660287081341</v>
      </c>
      <c r="N49" s="10"/>
      <c r="O49" s="10">
        <v>0.97380892990770773</v>
      </c>
      <c r="P49" s="10">
        <v>1.0092506938020351</v>
      </c>
      <c r="Q49" s="10">
        <v>0.75065508742098042</v>
      </c>
      <c r="R49" s="10">
        <v>0.75205392879713506</v>
      </c>
      <c r="S49" s="10">
        <v>0.87306573193842452</v>
      </c>
      <c r="T49" s="10">
        <v>0.85494775485424523</v>
      </c>
      <c r="U49" s="10">
        <v>0.83544893956163702</v>
      </c>
      <c r="V49" s="10">
        <v>1.0744634525660965</v>
      </c>
      <c r="W49" s="10">
        <v>0.84095131921218869</v>
      </c>
      <c r="X49" s="10">
        <v>0.70848249027237364</v>
      </c>
      <c r="Y49" s="10"/>
      <c r="Z49" s="10">
        <v>0.50702295306611855</v>
      </c>
      <c r="AA49" s="10">
        <v>0.88095744680851062</v>
      </c>
      <c r="AB49" s="10">
        <v>0.73517919802531284</v>
      </c>
      <c r="AC49" s="10">
        <v>0.42169662567013561</v>
      </c>
      <c r="AD49" s="10">
        <v>0.71303074670571009</v>
      </c>
      <c r="AE49" s="10">
        <v>0.68113207547169807</v>
      </c>
      <c r="AF49" s="10">
        <v>0.96471000557163133</v>
      </c>
      <c r="AG49" s="10">
        <v>0.41649137568363487</v>
      </c>
      <c r="AH49" s="10">
        <v>0.37694470477975628</v>
      </c>
      <c r="AI49" s="10">
        <v>0.98601398601398604</v>
      </c>
    </row>
    <row r="50" spans="1:35" x14ac:dyDescent="0.35">
      <c r="A50" s="16">
        <v>43937</v>
      </c>
      <c r="B50" s="10">
        <v>0.86528866714183894</v>
      </c>
      <c r="C50" s="10">
        <v>0.7745056794278502</v>
      </c>
      <c r="D50" s="10"/>
      <c r="E50" s="10">
        <v>0.95932802829354547</v>
      </c>
      <c r="F50" s="10">
        <v>0.46967654986522911</v>
      </c>
      <c r="G50" s="10">
        <v>0.7210467924676498</v>
      </c>
      <c r="H50" s="10"/>
      <c r="I50" s="10"/>
      <c r="J50" s="10"/>
      <c r="K50" s="10">
        <v>0.56353259237008113</v>
      </c>
      <c r="L50" s="10">
        <v>0.98965192850423345</v>
      </c>
      <c r="M50" s="10">
        <v>1.0418660287081341</v>
      </c>
      <c r="N50" s="10"/>
      <c r="O50" s="10">
        <v>0.97592915939136948</v>
      </c>
      <c r="P50" s="10">
        <v>1.0074005550416281</v>
      </c>
      <c r="Q50" s="10"/>
      <c r="R50" s="10"/>
      <c r="S50" s="10">
        <v>0.87034116881769152</v>
      </c>
      <c r="T50" s="10"/>
      <c r="U50" s="10">
        <v>0.82434286153833003</v>
      </c>
      <c r="V50" s="10">
        <v>1.0768273716951788</v>
      </c>
      <c r="W50" s="10">
        <v>0.83872166480862131</v>
      </c>
      <c r="X50" s="10">
        <v>0.7243579766536965</v>
      </c>
      <c r="Y50" s="10"/>
      <c r="Z50" s="10">
        <v>0.52113737581363484</v>
      </c>
      <c r="AA50" s="10">
        <v>0.88893617021276594</v>
      </c>
      <c r="AB50" s="10">
        <v>0.74147690148343537</v>
      </c>
      <c r="AC50" s="10"/>
      <c r="AD50" s="10">
        <v>0.71972390713239898</v>
      </c>
      <c r="AE50" s="10">
        <v>0.68168701442841295</v>
      </c>
      <c r="AF50" s="10">
        <v>0.96864609356746167</v>
      </c>
      <c r="AG50" s="10">
        <v>0.42406394615061005</v>
      </c>
      <c r="AH50" s="10">
        <v>0.37413308341143392</v>
      </c>
      <c r="AI50" s="10">
        <v>0.98601398601398604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_URL</vt:lpstr>
      <vt:lpstr>_data</vt:lpstr>
      <vt:lpstr>_histo</vt:lpstr>
      <vt:lpstr>_graph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2020-04-16T07:10:32Z</dcterms:modified>
</cp:coreProperties>
</file>