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BOS" sheetId="3" r:id="rId1"/>
    <sheet name="rat" sheetId="1" r:id="rId2"/>
    <sheet name="table" sheetId="2" r:id="rId3"/>
    <sheet name="param" sheetId="4" state="hidden" r:id="rId4"/>
    <sheet name="inv_retr" sheetId="6" state="hidden" r:id="rId5"/>
  </sheets>
  <externalReferences>
    <externalReference r:id="rId6"/>
  </externalReferences>
  <definedNames>
    <definedName name="dispo">#REF!</definedName>
    <definedName name="invtjsem">param!$D$3:$E$9</definedName>
    <definedName name="t_dispo">inv_retr!$A$11:$U$436</definedName>
    <definedName name="Table3">rat!$A$1:$M$412</definedName>
    <definedName name="test">#REF!</definedName>
    <definedName name="test2">#REF!</definedName>
    <definedName name="tjsem">param!$C$3:$D$9</definedName>
  </definedNames>
  <calcPr calcId="152511" calcMode="manual"/>
</workbook>
</file>

<file path=xl/calcChain.xml><?xml version="1.0" encoding="utf-8"?>
<calcChain xmlns="http://schemas.openxmlformats.org/spreadsheetml/2006/main">
  <c r="C436" i="6" l="1"/>
  <c r="B436" i="6"/>
  <c r="C435" i="6"/>
  <c r="B435" i="6"/>
  <c r="C434" i="6"/>
  <c r="B434" i="6"/>
  <c r="C433" i="6"/>
  <c r="B433" i="6"/>
  <c r="C432" i="6"/>
  <c r="B432" i="6"/>
  <c r="C431" i="6"/>
  <c r="B431" i="6"/>
  <c r="C430" i="6"/>
  <c r="B430" i="6"/>
  <c r="C429" i="6"/>
  <c r="B429" i="6"/>
  <c r="C428" i="6"/>
  <c r="B428" i="6"/>
  <c r="C427" i="6"/>
  <c r="B427" i="6"/>
  <c r="C426" i="6"/>
  <c r="B426" i="6"/>
  <c r="C425" i="6"/>
  <c r="B425" i="6"/>
  <c r="C424" i="6"/>
  <c r="B424" i="6"/>
  <c r="C423" i="6"/>
  <c r="B423" i="6"/>
  <c r="C422" i="6"/>
  <c r="B422" i="6"/>
  <c r="C421" i="6"/>
  <c r="B421" i="6"/>
  <c r="C420" i="6"/>
  <c r="B420" i="6"/>
  <c r="C419" i="6"/>
  <c r="B419" i="6"/>
  <c r="C418" i="6"/>
  <c r="B418" i="6"/>
  <c r="C417" i="6"/>
  <c r="B417" i="6"/>
  <c r="C416" i="6"/>
  <c r="B416" i="6"/>
  <c r="C415" i="6"/>
  <c r="B415" i="6"/>
  <c r="C414" i="6"/>
  <c r="B414" i="6"/>
  <c r="C413" i="6"/>
  <c r="B413" i="6"/>
  <c r="C412" i="6"/>
  <c r="B412" i="6"/>
  <c r="C411" i="6"/>
  <c r="B411" i="6"/>
  <c r="C410" i="6"/>
  <c r="B410" i="6"/>
  <c r="C409" i="6"/>
  <c r="B409" i="6"/>
  <c r="C408" i="6"/>
  <c r="B408" i="6"/>
  <c r="C407" i="6"/>
  <c r="B407" i="6"/>
  <c r="C406" i="6"/>
  <c r="B406" i="6"/>
  <c r="C405" i="6"/>
  <c r="B405" i="6"/>
  <c r="C404" i="6"/>
  <c r="B404" i="6"/>
  <c r="C403" i="6"/>
  <c r="B403" i="6"/>
  <c r="C402" i="6"/>
  <c r="B402" i="6"/>
  <c r="C401" i="6"/>
  <c r="B401" i="6"/>
  <c r="C400" i="6"/>
  <c r="B400" i="6"/>
  <c r="C399" i="6"/>
  <c r="B399" i="6"/>
  <c r="C398" i="6"/>
  <c r="B398" i="6"/>
  <c r="C397" i="6"/>
  <c r="B397" i="6"/>
  <c r="C396" i="6"/>
  <c r="B396" i="6"/>
  <c r="C395" i="6"/>
  <c r="B395" i="6"/>
  <c r="C394" i="6"/>
  <c r="B394" i="6"/>
  <c r="C393" i="6"/>
  <c r="B393" i="6"/>
  <c r="C392" i="6"/>
  <c r="B392" i="6"/>
  <c r="C391" i="6"/>
  <c r="B391" i="6"/>
  <c r="C390" i="6"/>
  <c r="B390" i="6"/>
  <c r="C389" i="6"/>
  <c r="B389" i="6"/>
  <c r="C388" i="6"/>
  <c r="B388" i="6"/>
  <c r="C387" i="6"/>
  <c r="B387" i="6"/>
  <c r="C386" i="6"/>
  <c r="B386" i="6"/>
  <c r="C385" i="6"/>
  <c r="B385" i="6"/>
  <c r="C384" i="6"/>
  <c r="B384" i="6"/>
  <c r="C383" i="6"/>
  <c r="B383" i="6"/>
  <c r="C382" i="6"/>
  <c r="B382" i="6"/>
  <c r="C381" i="6"/>
  <c r="B381" i="6"/>
  <c r="C380" i="6"/>
  <c r="B380" i="6"/>
  <c r="C379" i="6"/>
  <c r="B379" i="6"/>
  <c r="C378" i="6"/>
  <c r="B378" i="6"/>
  <c r="C377" i="6"/>
  <c r="B377" i="6"/>
  <c r="C376" i="6"/>
  <c r="B376" i="6"/>
  <c r="C375" i="6"/>
  <c r="B375" i="6"/>
  <c r="C374" i="6"/>
  <c r="B374" i="6"/>
  <c r="C373" i="6"/>
  <c r="B373" i="6"/>
  <c r="C372" i="6"/>
  <c r="B372" i="6"/>
  <c r="C371" i="6"/>
  <c r="B371" i="6"/>
  <c r="C370" i="6"/>
  <c r="B370" i="6"/>
  <c r="C369" i="6"/>
  <c r="B369" i="6"/>
  <c r="C368" i="6"/>
  <c r="B368" i="6"/>
  <c r="C367" i="6"/>
  <c r="B367" i="6"/>
  <c r="C366" i="6"/>
  <c r="B366" i="6"/>
  <c r="C365" i="6"/>
  <c r="B365" i="6"/>
  <c r="C364" i="6"/>
  <c r="B364" i="6"/>
  <c r="C363" i="6"/>
  <c r="B363" i="6"/>
  <c r="C362" i="6"/>
  <c r="B362" i="6"/>
  <c r="C361" i="6"/>
  <c r="B361" i="6"/>
  <c r="C360" i="6"/>
  <c r="B360" i="6"/>
  <c r="C359" i="6"/>
  <c r="B359" i="6"/>
  <c r="C358" i="6"/>
  <c r="B358" i="6"/>
  <c r="C357" i="6"/>
  <c r="B357" i="6"/>
  <c r="C356" i="6"/>
  <c r="B356" i="6"/>
  <c r="C355" i="6"/>
  <c r="B355" i="6"/>
  <c r="C354" i="6"/>
  <c r="B354" i="6"/>
  <c r="C353" i="6"/>
  <c r="B353" i="6"/>
  <c r="C352" i="6"/>
  <c r="B352" i="6"/>
  <c r="C351" i="6"/>
  <c r="B351" i="6"/>
  <c r="C350" i="6"/>
  <c r="B350" i="6"/>
  <c r="C349" i="6"/>
  <c r="B349" i="6"/>
  <c r="C348" i="6"/>
  <c r="B348" i="6"/>
  <c r="C347" i="6"/>
  <c r="B347" i="6"/>
  <c r="C346" i="6"/>
  <c r="B346" i="6"/>
  <c r="C345" i="6"/>
  <c r="B345" i="6"/>
  <c r="C344" i="6"/>
  <c r="B344" i="6"/>
  <c r="C343" i="6"/>
  <c r="B343" i="6"/>
  <c r="C342" i="6"/>
  <c r="B342" i="6"/>
  <c r="C341" i="6"/>
  <c r="B341" i="6"/>
  <c r="C340" i="6"/>
  <c r="B340" i="6"/>
  <c r="C339" i="6"/>
  <c r="B339" i="6"/>
  <c r="C338" i="6"/>
  <c r="B338" i="6"/>
  <c r="C337" i="6"/>
  <c r="B337" i="6"/>
  <c r="C336" i="6"/>
  <c r="B336" i="6"/>
  <c r="C335" i="6"/>
  <c r="B335" i="6"/>
  <c r="C334" i="6"/>
  <c r="B334" i="6"/>
  <c r="C333" i="6"/>
  <c r="B333" i="6"/>
  <c r="C332" i="6"/>
  <c r="B332" i="6"/>
  <c r="C331" i="6"/>
  <c r="B331" i="6"/>
  <c r="C330" i="6"/>
  <c r="B330" i="6"/>
  <c r="C329" i="6"/>
  <c r="B329" i="6"/>
  <c r="C328" i="6"/>
  <c r="B328" i="6"/>
  <c r="C327" i="6"/>
  <c r="B327" i="6"/>
  <c r="C326" i="6"/>
  <c r="B326" i="6"/>
  <c r="C325" i="6"/>
  <c r="B325" i="6"/>
  <c r="C324" i="6"/>
  <c r="B324" i="6"/>
  <c r="C323" i="6"/>
  <c r="B323" i="6"/>
  <c r="C322" i="6"/>
  <c r="B322" i="6"/>
  <c r="C321" i="6"/>
  <c r="B321" i="6"/>
  <c r="C320" i="6"/>
  <c r="B320" i="6"/>
  <c r="C319" i="6"/>
  <c r="B319" i="6"/>
  <c r="C318" i="6"/>
  <c r="B318" i="6"/>
  <c r="C317" i="6"/>
  <c r="B317" i="6"/>
  <c r="C316" i="6"/>
  <c r="B316" i="6"/>
  <c r="C315" i="6"/>
  <c r="B315" i="6"/>
  <c r="C314" i="6"/>
  <c r="B314" i="6"/>
  <c r="C313" i="6"/>
  <c r="B313" i="6"/>
  <c r="C312" i="6"/>
  <c r="B312" i="6"/>
  <c r="C311" i="6"/>
  <c r="B311" i="6"/>
  <c r="C310" i="6"/>
  <c r="B310" i="6"/>
  <c r="C309" i="6"/>
  <c r="B309" i="6"/>
  <c r="C308" i="6"/>
  <c r="B308" i="6"/>
  <c r="C307" i="6"/>
  <c r="B307" i="6"/>
  <c r="C306" i="6"/>
  <c r="B306" i="6"/>
  <c r="C305" i="6"/>
  <c r="B305" i="6"/>
  <c r="C304" i="6"/>
  <c r="B304" i="6"/>
  <c r="C303" i="6"/>
  <c r="B303" i="6"/>
  <c r="C302" i="6"/>
  <c r="B302" i="6"/>
  <c r="C301" i="6"/>
  <c r="B301" i="6"/>
  <c r="C300" i="6"/>
  <c r="B300" i="6"/>
  <c r="C299" i="6"/>
  <c r="B299" i="6"/>
  <c r="C298" i="6"/>
  <c r="B298" i="6"/>
  <c r="C297" i="6"/>
  <c r="B297" i="6"/>
  <c r="C296" i="6"/>
  <c r="B296" i="6"/>
  <c r="C295" i="6"/>
  <c r="B295" i="6"/>
  <c r="C294" i="6"/>
  <c r="B294" i="6"/>
  <c r="C293" i="6"/>
  <c r="B293" i="6"/>
  <c r="C292" i="6"/>
  <c r="B292" i="6"/>
  <c r="C291" i="6"/>
  <c r="B291" i="6"/>
  <c r="C290" i="6"/>
  <c r="B290" i="6"/>
  <c r="C289" i="6"/>
  <c r="B289" i="6"/>
  <c r="C288" i="6"/>
  <c r="B288" i="6"/>
  <c r="C287" i="6"/>
  <c r="B287" i="6"/>
  <c r="C286" i="6"/>
  <c r="B286" i="6"/>
  <c r="C285" i="6"/>
  <c r="B285" i="6"/>
  <c r="C284" i="6"/>
  <c r="B284" i="6"/>
  <c r="C283" i="6"/>
  <c r="B283" i="6"/>
  <c r="C282" i="6"/>
  <c r="B282" i="6"/>
  <c r="C281" i="6"/>
  <c r="B281" i="6"/>
  <c r="C280" i="6"/>
  <c r="B280" i="6"/>
  <c r="C279" i="6"/>
  <c r="B279" i="6"/>
  <c r="C278" i="6"/>
  <c r="B278" i="6"/>
  <c r="C277" i="6"/>
  <c r="B277" i="6"/>
  <c r="C276" i="6"/>
  <c r="B276" i="6"/>
  <c r="C275" i="6"/>
  <c r="B275" i="6"/>
  <c r="C274" i="6"/>
  <c r="B274" i="6"/>
  <c r="C273" i="6"/>
  <c r="B273" i="6"/>
  <c r="C272" i="6"/>
  <c r="B272" i="6"/>
  <c r="C271" i="6"/>
  <c r="B271" i="6"/>
  <c r="C270" i="6"/>
  <c r="B270" i="6"/>
  <c r="C269" i="6"/>
  <c r="B269" i="6"/>
  <c r="C268" i="6"/>
  <c r="B268" i="6"/>
  <c r="C267" i="6"/>
  <c r="B267" i="6"/>
  <c r="C266" i="6"/>
  <c r="B266" i="6"/>
  <c r="C265" i="6"/>
  <c r="B265" i="6"/>
  <c r="C264" i="6"/>
  <c r="B264" i="6"/>
  <c r="C263" i="6"/>
  <c r="B263" i="6"/>
  <c r="C262" i="6"/>
  <c r="B262" i="6"/>
  <c r="C261" i="6"/>
  <c r="B261" i="6"/>
  <c r="C260" i="6"/>
  <c r="B260" i="6"/>
  <c r="C259" i="6"/>
  <c r="B259" i="6"/>
  <c r="C258" i="6"/>
  <c r="B258" i="6"/>
  <c r="C257" i="6"/>
  <c r="B257" i="6"/>
  <c r="C256" i="6"/>
  <c r="B256" i="6"/>
  <c r="C255" i="6"/>
  <c r="B255" i="6"/>
  <c r="C254" i="6"/>
  <c r="B254" i="6"/>
  <c r="C253" i="6"/>
  <c r="B253" i="6"/>
  <c r="C252" i="6"/>
  <c r="B252" i="6"/>
  <c r="C251" i="6"/>
  <c r="B251" i="6"/>
  <c r="C250" i="6"/>
  <c r="B250" i="6"/>
  <c r="C249" i="6"/>
  <c r="B249" i="6"/>
  <c r="C248" i="6"/>
  <c r="B248" i="6"/>
  <c r="C247" i="6"/>
  <c r="B247" i="6"/>
  <c r="C246" i="6"/>
  <c r="B246" i="6"/>
  <c r="C245" i="6"/>
  <c r="B245" i="6"/>
  <c r="C244" i="6"/>
  <c r="B244" i="6"/>
  <c r="C243" i="6"/>
  <c r="B243" i="6"/>
  <c r="C242" i="6"/>
  <c r="B242" i="6"/>
  <c r="C241" i="6"/>
  <c r="B241" i="6"/>
  <c r="C240" i="6"/>
  <c r="B240" i="6"/>
  <c r="C239" i="6"/>
  <c r="B239" i="6"/>
  <c r="C238" i="6"/>
  <c r="B238" i="6"/>
  <c r="C237" i="6"/>
  <c r="B237" i="6"/>
  <c r="C236" i="6"/>
  <c r="B236" i="6"/>
  <c r="C235" i="6"/>
  <c r="B235" i="6"/>
  <c r="C234" i="6"/>
  <c r="B234" i="6"/>
  <c r="C233" i="6"/>
  <c r="B233" i="6"/>
  <c r="C232" i="6"/>
  <c r="B232" i="6"/>
  <c r="C231" i="6"/>
  <c r="B231" i="6"/>
  <c r="C230" i="6"/>
  <c r="B230" i="6"/>
  <c r="C229" i="6"/>
  <c r="B229" i="6"/>
  <c r="C228" i="6"/>
  <c r="B228" i="6"/>
  <c r="C227" i="6"/>
  <c r="B227" i="6"/>
  <c r="C226" i="6"/>
  <c r="B226" i="6"/>
  <c r="C225" i="6"/>
  <c r="B225" i="6"/>
  <c r="C224" i="6"/>
  <c r="B224" i="6"/>
  <c r="C223" i="6"/>
  <c r="B223" i="6"/>
  <c r="C222" i="6"/>
  <c r="B222" i="6"/>
  <c r="C221" i="6"/>
  <c r="B221" i="6"/>
  <c r="C220" i="6"/>
  <c r="B220" i="6"/>
  <c r="C219" i="6"/>
  <c r="B219" i="6"/>
  <c r="C218" i="6"/>
  <c r="B218" i="6"/>
  <c r="C217" i="6"/>
  <c r="B217" i="6"/>
  <c r="C216" i="6"/>
  <c r="B216" i="6"/>
  <c r="C215" i="6"/>
  <c r="B215" i="6"/>
  <c r="C214" i="6"/>
  <c r="B214" i="6"/>
  <c r="C213" i="6"/>
  <c r="B213" i="6"/>
  <c r="C212" i="6"/>
  <c r="B212" i="6"/>
  <c r="C211" i="6"/>
  <c r="B211" i="6"/>
  <c r="C210" i="6"/>
  <c r="B210" i="6"/>
  <c r="C209" i="6"/>
  <c r="B209" i="6"/>
  <c r="C208" i="6"/>
  <c r="B208" i="6"/>
  <c r="C207" i="6"/>
  <c r="B207" i="6"/>
  <c r="C206" i="6"/>
  <c r="B206" i="6"/>
  <c r="C205" i="6"/>
  <c r="B205" i="6"/>
  <c r="C204" i="6"/>
  <c r="B204" i="6"/>
  <c r="C203" i="6"/>
  <c r="B203" i="6"/>
  <c r="C202" i="6"/>
  <c r="B202" i="6"/>
  <c r="C201" i="6"/>
  <c r="B201" i="6"/>
  <c r="C200" i="6"/>
  <c r="B200" i="6"/>
  <c r="C199" i="6"/>
  <c r="B199" i="6"/>
  <c r="C198" i="6"/>
  <c r="B198" i="6"/>
  <c r="C197" i="6"/>
  <c r="B197" i="6"/>
  <c r="C196" i="6"/>
  <c r="B196" i="6"/>
  <c r="C195" i="6"/>
  <c r="B195" i="6"/>
  <c r="C194" i="6"/>
  <c r="B194" i="6"/>
  <c r="C193" i="6"/>
  <c r="B193" i="6"/>
  <c r="C192" i="6"/>
  <c r="B192" i="6"/>
  <c r="C191" i="6"/>
  <c r="B191" i="6"/>
  <c r="C190" i="6"/>
  <c r="B190" i="6"/>
  <c r="C189" i="6"/>
  <c r="B189" i="6"/>
  <c r="C188" i="6"/>
  <c r="B188" i="6"/>
  <c r="C187" i="6"/>
  <c r="B187" i="6"/>
  <c r="C186" i="6"/>
  <c r="B186" i="6"/>
  <c r="C185" i="6"/>
  <c r="B185" i="6"/>
  <c r="C184" i="6"/>
  <c r="B184" i="6"/>
  <c r="C183" i="6"/>
  <c r="B183" i="6"/>
  <c r="C182" i="6"/>
  <c r="B182" i="6"/>
  <c r="C181" i="6"/>
  <c r="B181" i="6"/>
  <c r="C180" i="6"/>
  <c r="B180" i="6"/>
  <c r="C179" i="6"/>
  <c r="B179" i="6"/>
  <c r="C178" i="6"/>
  <c r="B178" i="6"/>
  <c r="C177" i="6"/>
  <c r="B177" i="6"/>
  <c r="C176" i="6"/>
  <c r="B176" i="6"/>
  <c r="C175" i="6"/>
  <c r="B175" i="6"/>
  <c r="C174" i="6"/>
  <c r="B174" i="6"/>
  <c r="C173" i="6"/>
  <c r="B173" i="6"/>
  <c r="C172" i="6"/>
  <c r="B172" i="6"/>
  <c r="C171" i="6"/>
  <c r="B171" i="6"/>
  <c r="C170" i="6"/>
  <c r="B170" i="6"/>
  <c r="C169" i="6"/>
  <c r="B169" i="6"/>
  <c r="C168" i="6"/>
  <c r="B168" i="6"/>
  <c r="C167" i="6"/>
  <c r="B167" i="6"/>
  <c r="C166" i="6"/>
  <c r="B166" i="6"/>
  <c r="C165" i="6"/>
  <c r="B165" i="6"/>
  <c r="C164" i="6"/>
  <c r="B164" i="6"/>
  <c r="C163" i="6"/>
  <c r="B163" i="6"/>
  <c r="C162" i="6"/>
  <c r="B162" i="6"/>
  <c r="C161" i="6"/>
  <c r="B161" i="6"/>
  <c r="C160" i="6"/>
  <c r="B160" i="6"/>
  <c r="C159" i="6"/>
  <c r="B159" i="6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C45" i="6"/>
  <c r="B45" i="6"/>
  <c r="C44" i="6"/>
  <c r="B44" i="6"/>
  <c r="C43" i="6"/>
  <c r="B43" i="6"/>
  <c r="C42" i="6"/>
  <c r="B42" i="6"/>
  <c r="C41" i="6"/>
  <c r="B41" i="6"/>
  <c r="C40" i="6"/>
  <c r="B40" i="6"/>
  <c r="C39" i="6"/>
  <c r="B39" i="6"/>
  <c r="C38" i="6"/>
  <c r="B38" i="6"/>
  <c r="C37" i="6"/>
  <c r="B37" i="6"/>
  <c r="C36" i="6"/>
  <c r="B36" i="6"/>
  <c r="C35" i="6"/>
  <c r="B35" i="6"/>
  <c r="C34" i="6"/>
  <c r="B34" i="6"/>
  <c r="C33" i="6"/>
  <c r="B33" i="6"/>
  <c r="C32" i="6"/>
  <c r="B32" i="6"/>
  <c r="C31" i="6"/>
  <c r="B31" i="6"/>
  <c r="C30" i="6"/>
  <c r="B30" i="6"/>
  <c r="C29" i="6"/>
  <c r="B29" i="6"/>
  <c r="C28" i="6"/>
  <c r="B28" i="6"/>
  <c r="C27" i="6"/>
  <c r="B27" i="6"/>
  <c r="C26" i="6"/>
  <c r="B26" i="6"/>
  <c r="C25" i="6"/>
  <c r="B25" i="6"/>
  <c r="C24" i="6"/>
  <c r="B24" i="6"/>
  <c r="C23" i="6"/>
  <c r="B23" i="6"/>
  <c r="C22" i="6"/>
  <c r="B22" i="6"/>
  <c r="C21" i="6"/>
  <c r="B21" i="6"/>
  <c r="C20" i="6"/>
  <c r="B20" i="6"/>
  <c r="C19" i="6"/>
  <c r="B19" i="6"/>
  <c r="C18" i="6"/>
  <c r="B18" i="6"/>
  <c r="C17" i="6"/>
  <c r="B17" i="6"/>
  <c r="C16" i="6"/>
  <c r="B16" i="6"/>
  <c r="C15" i="6"/>
  <c r="B15" i="6"/>
  <c r="C14" i="6"/>
  <c r="B14" i="6"/>
  <c r="C13" i="6"/>
  <c r="B13" i="6"/>
  <c r="C12" i="6"/>
  <c r="B12" i="6"/>
  <c r="T436" i="6"/>
  <c r="S436" i="6"/>
  <c r="R436" i="6"/>
  <c r="Q436" i="6"/>
  <c r="P436" i="6"/>
  <c r="O436" i="6"/>
  <c r="N436" i="6"/>
  <c r="M436" i="6"/>
  <c r="L436" i="6"/>
  <c r="K436" i="6"/>
  <c r="J436" i="6"/>
  <c r="I436" i="6"/>
  <c r="H436" i="6"/>
  <c r="G436" i="6"/>
  <c r="F436" i="6"/>
  <c r="E436" i="6"/>
  <c r="D436" i="6"/>
  <c r="T435" i="6"/>
  <c r="S435" i="6"/>
  <c r="R435" i="6"/>
  <c r="Q435" i="6"/>
  <c r="P435" i="6"/>
  <c r="O435" i="6"/>
  <c r="N435" i="6"/>
  <c r="M435" i="6"/>
  <c r="L435" i="6"/>
  <c r="K435" i="6"/>
  <c r="J435" i="6"/>
  <c r="I435" i="6"/>
  <c r="H435" i="6"/>
  <c r="G435" i="6"/>
  <c r="F435" i="6"/>
  <c r="E435" i="6"/>
  <c r="D435" i="6"/>
  <c r="T434" i="6"/>
  <c r="S434" i="6"/>
  <c r="R434" i="6"/>
  <c r="Q434" i="6"/>
  <c r="P434" i="6"/>
  <c r="O434" i="6"/>
  <c r="N434" i="6"/>
  <c r="M434" i="6"/>
  <c r="L434" i="6"/>
  <c r="K434" i="6"/>
  <c r="J434" i="6"/>
  <c r="I434" i="6"/>
  <c r="H434" i="6"/>
  <c r="G434" i="6"/>
  <c r="F434" i="6"/>
  <c r="E434" i="6"/>
  <c r="D434" i="6"/>
  <c r="T433" i="6"/>
  <c r="S433" i="6"/>
  <c r="R433" i="6"/>
  <c r="Q433" i="6"/>
  <c r="P433" i="6"/>
  <c r="O433" i="6"/>
  <c r="N433" i="6"/>
  <c r="M433" i="6"/>
  <c r="L433" i="6"/>
  <c r="K433" i="6"/>
  <c r="J433" i="6"/>
  <c r="I433" i="6"/>
  <c r="H433" i="6"/>
  <c r="G433" i="6"/>
  <c r="F433" i="6"/>
  <c r="E433" i="6"/>
  <c r="D433" i="6"/>
  <c r="U433" i="6" s="1"/>
  <c r="T432" i="6"/>
  <c r="S432" i="6"/>
  <c r="R432" i="6"/>
  <c r="Q432" i="6"/>
  <c r="P432" i="6"/>
  <c r="O432" i="6"/>
  <c r="N432" i="6"/>
  <c r="M432" i="6"/>
  <c r="L432" i="6"/>
  <c r="K432" i="6"/>
  <c r="J432" i="6"/>
  <c r="I432" i="6"/>
  <c r="H432" i="6"/>
  <c r="G432" i="6"/>
  <c r="F432" i="6"/>
  <c r="E432" i="6"/>
  <c r="D432" i="6"/>
  <c r="T431" i="6"/>
  <c r="S431" i="6"/>
  <c r="R431" i="6"/>
  <c r="Q431" i="6"/>
  <c r="P431" i="6"/>
  <c r="O431" i="6"/>
  <c r="N431" i="6"/>
  <c r="M431" i="6"/>
  <c r="L431" i="6"/>
  <c r="K431" i="6"/>
  <c r="J431" i="6"/>
  <c r="I431" i="6"/>
  <c r="H431" i="6"/>
  <c r="G431" i="6"/>
  <c r="F431" i="6"/>
  <c r="E431" i="6"/>
  <c r="D431" i="6"/>
  <c r="T430" i="6"/>
  <c r="S430" i="6"/>
  <c r="R430" i="6"/>
  <c r="Q430" i="6"/>
  <c r="P430" i="6"/>
  <c r="O430" i="6"/>
  <c r="N430" i="6"/>
  <c r="M430" i="6"/>
  <c r="L430" i="6"/>
  <c r="K430" i="6"/>
  <c r="J430" i="6"/>
  <c r="I430" i="6"/>
  <c r="H430" i="6"/>
  <c r="G430" i="6"/>
  <c r="F430" i="6"/>
  <c r="E430" i="6"/>
  <c r="D430" i="6"/>
  <c r="T429" i="6"/>
  <c r="S429" i="6"/>
  <c r="R429" i="6"/>
  <c r="Q429" i="6"/>
  <c r="P429" i="6"/>
  <c r="O429" i="6"/>
  <c r="N429" i="6"/>
  <c r="M429" i="6"/>
  <c r="L429" i="6"/>
  <c r="K429" i="6"/>
  <c r="J429" i="6"/>
  <c r="I429" i="6"/>
  <c r="H429" i="6"/>
  <c r="G429" i="6"/>
  <c r="F429" i="6"/>
  <c r="E429" i="6"/>
  <c r="D429" i="6"/>
  <c r="U429" i="6" s="1"/>
  <c r="T428" i="6"/>
  <c r="S428" i="6"/>
  <c r="R428" i="6"/>
  <c r="Q428" i="6"/>
  <c r="P428" i="6"/>
  <c r="O428" i="6"/>
  <c r="N428" i="6"/>
  <c r="M428" i="6"/>
  <c r="L428" i="6"/>
  <c r="K428" i="6"/>
  <c r="J428" i="6"/>
  <c r="I428" i="6"/>
  <c r="H428" i="6"/>
  <c r="G428" i="6"/>
  <c r="F428" i="6"/>
  <c r="E428" i="6"/>
  <c r="D428" i="6"/>
  <c r="T427" i="6"/>
  <c r="S427" i="6"/>
  <c r="R427" i="6"/>
  <c r="Q427" i="6"/>
  <c r="P427" i="6"/>
  <c r="O427" i="6"/>
  <c r="N427" i="6"/>
  <c r="M427" i="6"/>
  <c r="L427" i="6"/>
  <c r="K427" i="6"/>
  <c r="J427" i="6"/>
  <c r="I427" i="6"/>
  <c r="H427" i="6"/>
  <c r="G427" i="6"/>
  <c r="F427" i="6"/>
  <c r="E427" i="6"/>
  <c r="D427" i="6"/>
  <c r="T426" i="6"/>
  <c r="S426" i="6"/>
  <c r="R426" i="6"/>
  <c r="Q426" i="6"/>
  <c r="P426" i="6"/>
  <c r="O426" i="6"/>
  <c r="N426" i="6"/>
  <c r="M426" i="6"/>
  <c r="L426" i="6"/>
  <c r="K426" i="6"/>
  <c r="J426" i="6"/>
  <c r="I426" i="6"/>
  <c r="H426" i="6"/>
  <c r="G426" i="6"/>
  <c r="F426" i="6"/>
  <c r="E426" i="6"/>
  <c r="D426" i="6"/>
  <c r="T425" i="6"/>
  <c r="S425" i="6"/>
  <c r="R425" i="6"/>
  <c r="Q425" i="6"/>
  <c r="P425" i="6"/>
  <c r="O425" i="6"/>
  <c r="N425" i="6"/>
  <c r="M425" i="6"/>
  <c r="L425" i="6"/>
  <c r="K425" i="6"/>
  <c r="J425" i="6"/>
  <c r="I425" i="6"/>
  <c r="H425" i="6"/>
  <c r="G425" i="6"/>
  <c r="F425" i="6"/>
  <c r="E425" i="6"/>
  <c r="D425" i="6"/>
  <c r="U425" i="6" s="1"/>
  <c r="T424" i="6"/>
  <c r="S424" i="6"/>
  <c r="R424" i="6"/>
  <c r="Q424" i="6"/>
  <c r="P424" i="6"/>
  <c r="O424" i="6"/>
  <c r="N424" i="6"/>
  <c r="M424" i="6"/>
  <c r="L424" i="6"/>
  <c r="K424" i="6"/>
  <c r="J424" i="6"/>
  <c r="I424" i="6"/>
  <c r="H424" i="6"/>
  <c r="G424" i="6"/>
  <c r="F424" i="6"/>
  <c r="E424" i="6"/>
  <c r="D424" i="6"/>
  <c r="T423" i="6"/>
  <c r="S423" i="6"/>
  <c r="R423" i="6"/>
  <c r="Q423" i="6"/>
  <c r="P423" i="6"/>
  <c r="O423" i="6"/>
  <c r="N423" i="6"/>
  <c r="M423" i="6"/>
  <c r="L423" i="6"/>
  <c r="K423" i="6"/>
  <c r="J423" i="6"/>
  <c r="I423" i="6"/>
  <c r="H423" i="6"/>
  <c r="G423" i="6"/>
  <c r="F423" i="6"/>
  <c r="E423" i="6"/>
  <c r="D423" i="6"/>
  <c r="T422" i="6"/>
  <c r="S422" i="6"/>
  <c r="R422" i="6"/>
  <c r="Q422" i="6"/>
  <c r="P422" i="6"/>
  <c r="O422" i="6"/>
  <c r="N422" i="6"/>
  <c r="M422" i="6"/>
  <c r="L422" i="6"/>
  <c r="K422" i="6"/>
  <c r="J422" i="6"/>
  <c r="I422" i="6"/>
  <c r="H422" i="6"/>
  <c r="G422" i="6"/>
  <c r="F422" i="6"/>
  <c r="E422" i="6"/>
  <c r="D422" i="6"/>
  <c r="T421" i="6"/>
  <c r="S421" i="6"/>
  <c r="R421" i="6"/>
  <c r="Q421" i="6"/>
  <c r="P421" i="6"/>
  <c r="O421" i="6"/>
  <c r="N421" i="6"/>
  <c r="M421" i="6"/>
  <c r="L421" i="6"/>
  <c r="K421" i="6"/>
  <c r="J421" i="6"/>
  <c r="I421" i="6"/>
  <c r="H421" i="6"/>
  <c r="G421" i="6"/>
  <c r="F421" i="6"/>
  <c r="E421" i="6"/>
  <c r="D421" i="6"/>
  <c r="U421" i="6" s="1"/>
  <c r="T420" i="6"/>
  <c r="S420" i="6"/>
  <c r="R420" i="6"/>
  <c r="Q420" i="6"/>
  <c r="P420" i="6"/>
  <c r="O420" i="6"/>
  <c r="N420" i="6"/>
  <c r="M420" i="6"/>
  <c r="L420" i="6"/>
  <c r="K420" i="6"/>
  <c r="J420" i="6"/>
  <c r="I420" i="6"/>
  <c r="H420" i="6"/>
  <c r="G420" i="6"/>
  <c r="F420" i="6"/>
  <c r="E420" i="6"/>
  <c r="D420" i="6"/>
  <c r="T419" i="6"/>
  <c r="S419" i="6"/>
  <c r="R419" i="6"/>
  <c r="Q419" i="6"/>
  <c r="P419" i="6"/>
  <c r="O419" i="6"/>
  <c r="N419" i="6"/>
  <c r="M419" i="6"/>
  <c r="L419" i="6"/>
  <c r="K419" i="6"/>
  <c r="J419" i="6"/>
  <c r="I419" i="6"/>
  <c r="H419" i="6"/>
  <c r="G419" i="6"/>
  <c r="F419" i="6"/>
  <c r="E419" i="6"/>
  <c r="D419" i="6"/>
  <c r="T418" i="6"/>
  <c r="S418" i="6"/>
  <c r="R418" i="6"/>
  <c r="Q418" i="6"/>
  <c r="P418" i="6"/>
  <c r="O418" i="6"/>
  <c r="N418" i="6"/>
  <c r="M418" i="6"/>
  <c r="L418" i="6"/>
  <c r="K418" i="6"/>
  <c r="J418" i="6"/>
  <c r="I418" i="6"/>
  <c r="H418" i="6"/>
  <c r="G418" i="6"/>
  <c r="F418" i="6"/>
  <c r="E418" i="6"/>
  <c r="D418" i="6"/>
  <c r="T417" i="6"/>
  <c r="S417" i="6"/>
  <c r="R417" i="6"/>
  <c r="Q417" i="6"/>
  <c r="P417" i="6"/>
  <c r="O417" i="6"/>
  <c r="N417" i="6"/>
  <c r="M417" i="6"/>
  <c r="L417" i="6"/>
  <c r="K417" i="6"/>
  <c r="J417" i="6"/>
  <c r="I417" i="6"/>
  <c r="H417" i="6"/>
  <c r="G417" i="6"/>
  <c r="F417" i="6"/>
  <c r="E417" i="6"/>
  <c r="D417" i="6"/>
  <c r="U417" i="6" s="1"/>
  <c r="T416" i="6"/>
  <c r="S416" i="6"/>
  <c r="R416" i="6"/>
  <c r="Q416" i="6"/>
  <c r="P416" i="6"/>
  <c r="O416" i="6"/>
  <c r="N416" i="6"/>
  <c r="M416" i="6"/>
  <c r="L416" i="6"/>
  <c r="K416" i="6"/>
  <c r="J416" i="6"/>
  <c r="I416" i="6"/>
  <c r="H416" i="6"/>
  <c r="G416" i="6"/>
  <c r="F416" i="6"/>
  <c r="E416" i="6"/>
  <c r="D416" i="6"/>
  <c r="T415" i="6"/>
  <c r="S415" i="6"/>
  <c r="R415" i="6"/>
  <c r="Q415" i="6"/>
  <c r="P415" i="6"/>
  <c r="O415" i="6"/>
  <c r="N415" i="6"/>
  <c r="M415" i="6"/>
  <c r="L415" i="6"/>
  <c r="K415" i="6"/>
  <c r="J415" i="6"/>
  <c r="I415" i="6"/>
  <c r="H415" i="6"/>
  <c r="G415" i="6"/>
  <c r="F415" i="6"/>
  <c r="E415" i="6"/>
  <c r="D415" i="6"/>
  <c r="T414" i="6"/>
  <c r="S414" i="6"/>
  <c r="R414" i="6"/>
  <c r="Q414" i="6"/>
  <c r="P414" i="6"/>
  <c r="O414" i="6"/>
  <c r="N414" i="6"/>
  <c r="M414" i="6"/>
  <c r="L414" i="6"/>
  <c r="K414" i="6"/>
  <c r="J414" i="6"/>
  <c r="I414" i="6"/>
  <c r="H414" i="6"/>
  <c r="G414" i="6"/>
  <c r="F414" i="6"/>
  <c r="E414" i="6"/>
  <c r="D414" i="6"/>
  <c r="T413" i="6"/>
  <c r="S413" i="6"/>
  <c r="R413" i="6"/>
  <c r="Q413" i="6"/>
  <c r="P413" i="6"/>
  <c r="O413" i="6"/>
  <c r="N413" i="6"/>
  <c r="M413" i="6"/>
  <c r="L413" i="6"/>
  <c r="K413" i="6"/>
  <c r="J413" i="6"/>
  <c r="I413" i="6"/>
  <c r="H413" i="6"/>
  <c r="G413" i="6"/>
  <c r="F413" i="6"/>
  <c r="E413" i="6"/>
  <c r="D413" i="6"/>
  <c r="U413" i="6" s="1"/>
  <c r="T412" i="6"/>
  <c r="S412" i="6"/>
  <c r="R412" i="6"/>
  <c r="Q412" i="6"/>
  <c r="P412" i="6"/>
  <c r="O412" i="6"/>
  <c r="N412" i="6"/>
  <c r="M412" i="6"/>
  <c r="L412" i="6"/>
  <c r="K412" i="6"/>
  <c r="J412" i="6"/>
  <c r="I412" i="6"/>
  <c r="H412" i="6"/>
  <c r="G412" i="6"/>
  <c r="F412" i="6"/>
  <c r="E412" i="6"/>
  <c r="D412" i="6"/>
  <c r="T411" i="6"/>
  <c r="S411" i="6"/>
  <c r="R411" i="6"/>
  <c r="Q411" i="6"/>
  <c r="P411" i="6"/>
  <c r="O411" i="6"/>
  <c r="N411" i="6"/>
  <c r="M411" i="6"/>
  <c r="L411" i="6"/>
  <c r="K411" i="6"/>
  <c r="J411" i="6"/>
  <c r="I411" i="6"/>
  <c r="H411" i="6"/>
  <c r="G411" i="6"/>
  <c r="F411" i="6"/>
  <c r="E411" i="6"/>
  <c r="D411" i="6"/>
  <c r="T410" i="6"/>
  <c r="S410" i="6"/>
  <c r="R410" i="6"/>
  <c r="Q410" i="6"/>
  <c r="P410" i="6"/>
  <c r="O410" i="6"/>
  <c r="N410" i="6"/>
  <c r="M410" i="6"/>
  <c r="L410" i="6"/>
  <c r="K410" i="6"/>
  <c r="J410" i="6"/>
  <c r="I410" i="6"/>
  <c r="H410" i="6"/>
  <c r="G410" i="6"/>
  <c r="F410" i="6"/>
  <c r="E410" i="6"/>
  <c r="D410" i="6"/>
  <c r="T409" i="6"/>
  <c r="S409" i="6"/>
  <c r="R409" i="6"/>
  <c r="Q409" i="6"/>
  <c r="P409" i="6"/>
  <c r="O409" i="6"/>
  <c r="N409" i="6"/>
  <c r="M409" i="6"/>
  <c r="L409" i="6"/>
  <c r="K409" i="6"/>
  <c r="J409" i="6"/>
  <c r="I409" i="6"/>
  <c r="H409" i="6"/>
  <c r="G409" i="6"/>
  <c r="F409" i="6"/>
  <c r="E409" i="6"/>
  <c r="D409" i="6"/>
  <c r="U409" i="6" s="1"/>
  <c r="T408" i="6"/>
  <c r="S408" i="6"/>
  <c r="R408" i="6"/>
  <c r="Q408" i="6"/>
  <c r="P408" i="6"/>
  <c r="O408" i="6"/>
  <c r="N408" i="6"/>
  <c r="M408" i="6"/>
  <c r="L408" i="6"/>
  <c r="K408" i="6"/>
  <c r="J408" i="6"/>
  <c r="I408" i="6"/>
  <c r="H408" i="6"/>
  <c r="G408" i="6"/>
  <c r="F408" i="6"/>
  <c r="E408" i="6"/>
  <c r="D408" i="6"/>
  <c r="T407" i="6"/>
  <c r="S407" i="6"/>
  <c r="R407" i="6"/>
  <c r="Q407" i="6"/>
  <c r="P407" i="6"/>
  <c r="O407" i="6"/>
  <c r="N407" i="6"/>
  <c r="M407" i="6"/>
  <c r="L407" i="6"/>
  <c r="K407" i="6"/>
  <c r="J407" i="6"/>
  <c r="I407" i="6"/>
  <c r="H407" i="6"/>
  <c r="G407" i="6"/>
  <c r="F407" i="6"/>
  <c r="E407" i="6"/>
  <c r="D407" i="6"/>
  <c r="T406" i="6"/>
  <c r="S406" i="6"/>
  <c r="R406" i="6"/>
  <c r="Q406" i="6"/>
  <c r="P406" i="6"/>
  <c r="O406" i="6"/>
  <c r="N406" i="6"/>
  <c r="M406" i="6"/>
  <c r="L406" i="6"/>
  <c r="K406" i="6"/>
  <c r="J406" i="6"/>
  <c r="I406" i="6"/>
  <c r="H406" i="6"/>
  <c r="G406" i="6"/>
  <c r="F406" i="6"/>
  <c r="E406" i="6"/>
  <c r="D406" i="6"/>
  <c r="T405" i="6"/>
  <c r="S405" i="6"/>
  <c r="R405" i="6"/>
  <c r="Q405" i="6"/>
  <c r="P405" i="6"/>
  <c r="O405" i="6"/>
  <c r="N405" i="6"/>
  <c r="M405" i="6"/>
  <c r="L405" i="6"/>
  <c r="K405" i="6"/>
  <c r="J405" i="6"/>
  <c r="I405" i="6"/>
  <c r="H405" i="6"/>
  <c r="G405" i="6"/>
  <c r="F405" i="6"/>
  <c r="E405" i="6"/>
  <c r="D405" i="6"/>
  <c r="U405" i="6" s="1"/>
  <c r="T404" i="6"/>
  <c r="S404" i="6"/>
  <c r="R404" i="6"/>
  <c r="Q404" i="6"/>
  <c r="P404" i="6"/>
  <c r="O404" i="6"/>
  <c r="N404" i="6"/>
  <c r="M404" i="6"/>
  <c r="L404" i="6"/>
  <c r="K404" i="6"/>
  <c r="J404" i="6"/>
  <c r="I404" i="6"/>
  <c r="H404" i="6"/>
  <c r="G404" i="6"/>
  <c r="F404" i="6"/>
  <c r="E404" i="6"/>
  <c r="D404" i="6"/>
  <c r="T403" i="6"/>
  <c r="S403" i="6"/>
  <c r="R403" i="6"/>
  <c r="Q403" i="6"/>
  <c r="P403" i="6"/>
  <c r="O403" i="6"/>
  <c r="N403" i="6"/>
  <c r="M403" i="6"/>
  <c r="L403" i="6"/>
  <c r="K403" i="6"/>
  <c r="J403" i="6"/>
  <c r="I403" i="6"/>
  <c r="H403" i="6"/>
  <c r="G403" i="6"/>
  <c r="F403" i="6"/>
  <c r="E403" i="6"/>
  <c r="D403" i="6"/>
  <c r="T402" i="6"/>
  <c r="S402" i="6"/>
  <c r="R402" i="6"/>
  <c r="Q402" i="6"/>
  <c r="P402" i="6"/>
  <c r="O402" i="6"/>
  <c r="N402" i="6"/>
  <c r="M402" i="6"/>
  <c r="L402" i="6"/>
  <c r="K402" i="6"/>
  <c r="J402" i="6"/>
  <c r="I402" i="6"/>
  <c r="H402" i="6"/>
  <c r="G402" i="6"/>
  <c r="F402" i="6"/>
  <c r="E402" i="6"/>
  <c r="D402" i="6"/>
  <c r="T401" i="6"/>
  <c r="S401" i="6"/>
  <c r="R401" i="6"/>
  <c r="Q401" i="6"/>
  <c r="P401" i="6"/>
  <c r="O401" i="6"/>
  <c r="N401" i="6"/>
  <c r="M401" i="6"/>
  <c r="L401" i="6"/>
  <c r="K401" i="6"/>
  <c r="J401" i="6"/>
  <c r="I401" i="6"/>
  <c r="H401" i="6"/>
  <c r="G401" i="6"/>
  <c r="F401" i="6"/>
  <c r="E401" i="6"/>
  <c r="D401" i="6"/>
  <c r="T400" i="6"/>
  <c r="S400" i="6"/>
  <c r="R400" i="6"/>
  <c r="Q400" i="6"/>
  <c r="P400" i="6"/>
  <c r="O400" i="6"/>
  <c r="N400" i="6"/>
  <c r="M400" i="6"/>
  <c r="L400" i="6"/>
  <c r="K400" i="6"/>
  <c r="J400" i="6"/>
  <c r="I400" i="6"/>
  <c r="H400" i="6"/>
  <c r="G400" i="6"/>
  <c r="F400" i="6"/>
  <c r="E400" i="6"/>
  <c r="D400" i="6"/>
  <c r="T399" i="6"/>
  <c r="S399" i="6"/>
  <c r="R399" i="6"/>
  <c r="Q399" i="6"/>
  <c r="P399" i="6"/>
  <c r="O399" i="6"/>
  <c r="N399" i="6"/>
  <c r="M399" i="6"/>
  <c r="L399" i="6"/>
  <c r="K399" i="6"/>
  <c r="J399" i="6"/>
  <c r="I399" i="6"/>
  <c r="H399" i="6"/>
  <c r="G399" i="6"/>
  <c r="F399" i="6"/>
  <c r="E399" i="6"/>
  <c r="D399" i="6"/>
  <c r="T398" i="6"/>
  <c r="S398" i="6"/>
  <c r="R398" i="6"/>
  <c r="Q398" i="6"/>
  <c r="P398" i="6"/>
  <c r="O398" i="6"/>
  <c r="N398" i="6"/>
  <c r="M398" i="6"/>
  <c r="L398" i="6"/>
  <c r="K398" i="6"/>
  <c r="J398" i="6"/>
  <c r="I398" i="6"/>
  <c r="H398" i="6"/>
  <c r="G398" i="6"/>
  <c r="F398" i="6"/>
  <c r="E398" i="6"/>
  <c r="D398" i="6"/>
  <c r="T397" i="6"/>
  <c r="S397" i="6"/>
  <c r="R397" i="6"/>
  <c r="Q397" i="6"/>
  <c r="P397" i="6"/>
  <c r="O397" i="6"/>
  <c r="N397" i="6"/>
  <c r="M397" i="6"/>
  <c r="L397" i="6"/>
  <c r="K397" i="6"/>
  <c r="J397" i="6"/>
  <c r="I397" i="6"/>
  <c r="H397" i="6"/>
  <c r="G397" i="6"/>
  <c r="F397" i="6"/>
  <c r="E397" i="6"/>
  <c r="D397" i="6"/>
  <c r="T396" i="6"/>
  <c r="S396" i="6"/>
  <c r="R396" i="6"/>
  <c r="Q396" i="6"/>
  <c r="P396" i="6"/>
  <c r="O396" i="6"/>
  <c r="N396" i="6"/>
  <c r="M396" i="6"/>
  <c r="L396" i="6"/>
  <c r="K396" i="6"/>
  <c r="J396" i="6"/>
  <c r="I396" i="6"/>
  <c r="H396" i="6"/>
  <c r="G396" i="6"/>
  <c r="F396" i="6"/>
  <c r="E396" i="6"/>
  <c r="D396" i="6"/>
  <c r="T395" i="6"/>
  <c r="S395" i="6"/>
  <c r="R395" i="6"/>
  <c r="Q395" i="6"/>
  <c r="P395" i="6"/>
  <c r="O395" i="6"/>
  <c r="N395" i="6"/>
  <c r="M395" i="6"/>
  <c r="L395" i="6"/>
  <c r="K395" i="6"/>
  <c r="J395" i="6"/>
  <c r="I395" i="6"/>
  <c r="H395" i="6"/>
  <c r="G395" i="6"/>
  <c r="F395" i="6"/>
  <c r="E395" i="6"/>
  <c r="D395" i="6"/>
  <c r="T394" i="6"/>
  <c r="S394" i="6"/>
  <c r="R394" i="6"/>
  <c r="Q394" i="6"/>
  <c r="P394" i="6"/>
  <c r="O394" i="6"/>
  <c r="N394" i="6"/>
  <c r="M394" i="6"/>
  <c r="L394" i="6"/>
  <c r="K394" i="6"/>
  <c r="J394" i="6"/>
  <c r="I394" i="6"/>
  <c r="H394" i="6"/>
  <c r="G394" i="6"/>
  <c r="F394" i="6"/>
  <c r="E394" i="6"/>
  <c r="D394" i="6"/>
  <c r="T393" i="6"/>
  <c r="S393" i="6"/>
  <c r="R393" i="6"/>
  <c r="Q393" i="6"/>
  <c r="P393" i="6"/>
  <c r="O393" i="6"/>
  <c r="N393" i="6"/>
  <c r="M393" i="6"/>
  <c r="L393" i="6"/>
  <c r="K393" i="6"/>
  <c r="J393" i="6"/>
  <c r="I393" i="6"/>
  <c r="H393" i="6"/>
  <c r="G393" i="6"/>
  <c r="F393" i="6"/>
  <c r="E393" i="6"/>
  <c r="D393" i="6"/>
  <c r="T392" i="6"/>
  <c r="S392" i="6"/>
  <c r="R392" i="6"/>
  <c r="Q392" i="6"/>
  <c r="P392" i="6"/>
  <c r="O392" i="6"/>
  <c r="N392" i="6"/>
  <c r="M392" i="6"/>
  <c r="L392" i="6"/>
  <c r="K392" i="6"/>
  <c r="J392" i="6"/>
  <c r="I392" i="6"/>
  <c r="H392" i="6"/>
  <c r="G392" i="6"/>
  <c r="F392" i="6"/>
  <c r="E392" i="6"/>
  <c r="D392" i="6"/>
  <c r="T391" i="6"/>
  <c r="S391" i="6"/>
  <c r="R391" i="6"/>
  <c r="Q391" i="6"/>
  <c r="P391" i="6"/>
  <c r="O391" i="6"/>
  <c r="N391" i="6"/>
  <c r="M391" i="6"/>
  <c r="L391" i="6"/>
  <c r="K391" i="6"/>
  <c r="J391" i="6"/>
  <c r="I391" i="6"/>
  <c r="H391" i="6"/>
  <c r="G391" i="6"/>
  <c r="F391" i="6"/>
  <c r="E391" i="6"/>
  <c r="D391" i="6"/>
  <c r="T390" i="6"/>
  <c r="S390" i="6"/>
  <c r="R390" i="6"/>
  <c r="Q390" i="6"/>
  <c r="P390" i="6"/>
  <c r="O390" i="6"/>
  <c r="N390" i="6"/>
  <c r="M390" i="6"/>
  <c r="L390" i="6"/>
  <c r="K390" i="6"/>
  <c r="J390" i="6"/>
  <c r="I390" i="6"/>
  <c r="H390" i="6"/>
  <c r="G390" i="6"/>
  <c r="F390" i="6"/>
  <c r="E390" i="6"/>
  <c r="D390" i="6"/>
  <c r="T389" i="6"/>
  <c r="S389" i="6"/>
  <c r="R389" i="6"/>
  <c r="Q389" i="6"/>
  <c r="P389" i="6"/>
  <c r="O389" i="6"/>
  <c r="N389" i="6"/>
  <c r="M389" i="6"/>
  <c r="L389" i="6"/>
  <c r="K389" i="6"/>
  <c r="J389" i="6"/>
  <c r="I389" i="6"/>
  <c r="H389" i="6"/>
  <c r="G389" i="6"/>
  <c r="F389" i="6"/>
  <c r="E389" i="6"/>
  <c r="D389" i="6"/>
  <c r="T388" i="6"/>
  <c r="S388" i="6"/>
  <c r="R388" i="6"/>
  <c r="Q388" i="6"/>
  <c r="P388" i="6"/>
  <c r="O388" i="6"/>
  <c r="N388" i="6"/>
  <c r="M388" i="6"/>
  <c r="L388" i="6"/>
  <c r="K388" i="6"/>
  <c r="J388" i="6"/>
  <c r="I388" i="6"/>
  <c r="H388" i="6"/>
  <c r="G388" i="6"/>
  <c r="F388" i="6"/>
  <c r="E388" i="6"/>
  <c r="D388" i="6"/>
  <c r="T387" i="6"/>
  <c r="S387" i="6"/>
  <c r="R387" i="6"/>
  <c r="Q387" i="6"/>
  <c r="P387" i="6"/>
  <c r="O387" i="6"/>
  <c r="N387" i="6"/>
  <c r="M387" i="6"/>
  <c r="L387" i="6"/>
  <c r="K387" i="6"/>
  <c r="J387" i="6"/>
  <c r="I387" i="6"/>
  <c r="H387" i="6"/>
  <c r="G387" i="6"/>
  <c r="F387" i="6"/>
  <c r="E387" i="6"/>
  <c r="D387" i="6"/>
  <c r="T386" i="6"/>
  <c r="S386" i="6"/>
  <c r="R386" i="6"/>
  <c r="Q386" i="6"/>
  <c r="P386" i="6"/>
  <c r="O386" i="6"/>
  <c r="N386" i="6"/>
  <c r="M386" i="6"/>
  <c r="L386" i="6"/>
  <c r="K386" i="6"/>
  <c r="J386" i="6"/>
  <c r="I386" i="6"/>
  <c r="H386" i="6"/>
  <c r="G386" i="6"/>
  <c r="F386" i="6"/>
  <c r="E386" i="6"/>
  <c r="D386" i="6"/>
  <c r="T385" i="6"/>
  <c r="S385" i="6"/>
  <c r="R385" i="6"/>
  <c r="Q385" i="6"/>
  <c r="P385" i="6"/>
  <c r="O385" i="6"/>
  <c r="N385" i="6"/>
  <c r="M385" i="6"/>
  <c r="L385" i="6"/>
  <c r="K385" i="6"/>
  <c r="J385" i="6"/>
  <c r="I385" i="6"/>
  <c r="H385" i="6"/>
  <c r="G385" i="6"/>
  <c r="F385" i="6"/>
  <c r="E385" i="6"/>
  <c r="D385" i="6"/>
  <c r="T384" i="6"/>
  <c r="S384" i="6"/>
  <c r="R384" i="6"/>
  <c r="Q384" i="6"/>
  <c r="P384" i="6"/>
  <c r="O384" i="6"/>
  <c r="N384" i="6"/>
  <c r="M384" i="6"/>
  <c r="L384" i="6"/>
  <c r="K384" i="6"/>
  <c r="J384" i="6"/>
  <c r="I384" i="6"/>
  <c r="H384" i="6"/>
  <c r="G384" i="6"/>
  <c r="F384" i="6"/>
  <c r="E384" i="6"/>
  <c r="D384" i="6"/>
  <c r="T383" i="6"/>
  <c r="S383" i="6"/>
  <c r="R383" i="6"/>
  <c r="Q383" i="6"/>
  <c r="P383" i="6"/>
  <c r="O383" i="6"/>
  <c r="N383" i="6"/>
  <c r="M383" i="6"/>
  <c r="L383" i="6"/>
  <c r="K383" i="6"/>
  <c r="J383" i="6"/>
  <c r="I383" i="6"/>
  <c r="H383" i="6"/>
  <c r="G383" i="6"/>
  <c r="F383" i="6"/>
  <c r="E383" i="6"/>
  <c r="D383" i="6"/>
  <c r="T382" i="6"/>
  <c r="S382" i="6"/>
  <c r="R382" i="6"/>
  <c r="Q382" i="6"/>
  <c r="P382" i="6"/>
  <c r="O382" i="6"/>
  <c r="N382" i="6"/>
  <c r="M382" i="6"/>
  <c r="L382" i="6"/>
  <c r="K382" i="6"/>
  <c r="J382" i="6"/>
  <c r="I382" i="6"/>
  <c r="H382" i="6"/>
  <c r="G382" i="6"/>
  <c r="F382" i="6"/>
  <c r="E382" i="6"/>
  <c r="D382" i="6"/>
  <c r="T381" i="6"/>
  <c r="S381" i="6"/>
  <c r="R381" i="6"/>
  <c r="Q381" i="6"/>
  <c r="P381" i="6"/>
  <c r="O381" i="6"/>
  <c r="N381" i="6"/>
  <c r="M381" i="6"/>
  <c r="L381" i="6"/>
  <c r="K381" i="6"/>
  <c r="J381" i="6"/>
  <c r="I381" i="6"/>
  <c r="H381" i="6"/>
  <c r="G381" i="6"/>
  <c r="F381" i="6"/>
  <c r="E381" i="6"/>
  <c r="D381" i="6"/>
  <c r="T380" i="6"/>
  <c r="S380" i="6"/>
  <c r="R380" i="6"/>
  <c r="Q380" i="6"/>
  <c r="P380" i="6"/>
  <c r="O380" i="6"/>
  <c r="N380" i="6"/>
  <c r="M380" i="6"/>
  <c r="L380" i="6"/>
  <c r="K380" i="6"/>
  <c r="J380" i="6"/>
  <c r="I380" i="6"/>
  <c r="H380" i="6"/>
  <c r="G380" i="6"/>
  <c r="F380" i="6"/>
  <c r="E380" i="6"/>
  <c r="D380" i="6"/>
  <c r="T379" i="6"/>
  <c r="S379" i="6"/>
  <c r="R379" i="6"/>
  <c r="Q379" i="6"/>
  <c r="P379" i="6"/>
  <c r="O379" i="6"/>
  <c r="N379" i="6"/>
  <c r="M379" i="6"/>
  <c r="L379" i="6"/>
  <c r="K379" i="6"/>
  <c r="J379" i="6"/>
  <c r="I379" i="6"/>
  <c r="H379" i="6"/>
  <c r="G379" i="6"/>
  <c r="F379" i="6"/>
  <c r="E379" i="6"/>
  <c r="D379" i="6"/>
  <c r="T378" i="6"/>
  <c r="S378" i="6"/>
  <c r="R378" i="6"/>
  <c r="Q378" i="6"/>
  <c r="P378" i="6"/>
  <c r="O378" i="6"/>
  <c r="N378" i="6"/>
  <c r="M378" i="6"/>
  <c r="L378" i="6"/>
  <c r="K378" i="6"/>
  <c r="J378" i="6"/>
  <c r="I378" i="6"/>
  <c r="H378" i="6"/>
  <c r="G378" i="6"/>
  <c r="F378" i="6"/>
  <c r="E378" i="6"/>
  <c r="D378" i="6"/>
  <c r="T377" i="6"/>
  <c r="S377" i="6"/>
  <c r="R377" i="6"/>
  <c r="Q377" i="6"/>
  <c r="P377" i="6"/>
  <c r="O377" i="6"/>
  <c r="N377" i="6"/>
  <c r="M377" i="6"/>
  <c r="L377" i="6"/>
  <c r="K377" i="6"/>
  <c r="J377" i="6"/>
  <c r="I377" i="6"/>
  <c r="H377" i="6"/>
  <c r="G377" i="6"/>
  <c r="F377" i="6"/>
  <c r="E377" i="6"/>
  <c r="D377" i="6"/>
  <c r="T376" i="6"/>
  <c r="S376" i="6"/>
  <c r="R376" i="6"/>
  <c r="Q376" i="6"/>
  <c r="P376" i="6"/>
  <c r="O376" i="6"/>
  <c r="N376" i="6"/>
  <c r="M376" i="6"/>
  <c r="L376" i="6"/>
  <c r="K376" i="6"/>
  <c r="J376" i="6"/>
  <c r="I376" i="6"/>
  <c r="H376" i="6"/>
  <c r="G376" i="6"/>
  <c r="F376" i="6"/>
  <c r="E376" i="6"/>
  <c r="D376" i="6"/>
  <c r="T375" i="6"/>
  <c r="S375" i="6"/>
  <c r="R375" i="6"/>
  <c r="Q375" i="6"/>
  <c r="P375" i="6"/>
  <c r="O375" i="6"/>
  <c r="N375" i="6"/>
  <c r="M375" i="6"/>
  <c r="L375" i="6"/>
  <c r="K375" i="6"/>
  <c r="J375" i="6"/>
  <c r="I375" i="6"/>
  <c r="H375" i="6"/>
  <c r="G375" i="6"/>
  <c r="F375" i="6"/>
  <c r="E375" i="6"/>
  <c r="D375" i="6"/>
  <c r="T374" i="6"/>
  <c r="S374" i="6"/>
  <c r="R374" i="6"/>
  <c r="Q374" i="6"/>
  <c r="P374" i="6"/>
  <c r="O374" i="6"/>
  <c r="N374" i="6"/>
  <c r="M374" i="6"/>
  <c r="L374" i="6"/>
  <c r="K374" i="6"/>
  <c r="J374" i="6"/>
  <c r="I374" i="6"/>
  <c r="H374" i="6"/>
  <c r="G374" i="6"/>
  <c r="F374" i="6"/>
  <c r="E374" i="6"/>
  <c r="D374" i="6"/>
  <c r="T373" i="6"/>
  <c r="S373" i="6"/>
  <c r="R373" i="6"/>
  <c r="Q373" i="6"/>
  <c r="P373" i="6"/>
  <c r="O373" i="6"/>
  <c r="N373" i="6"/>
  <c r="M373" i="6"/>
  <c r="L373" i="6"/>
  <c r="K373" i="6"/>
  <c r="J373" i="6"/>
  <c r="I373" i="6"/>
  <c r="H373" i="6"/>
  <c r="G373" i="6"/>
  <c r="F373" i="6"/>
  <c r="E373" i="6"/>
  <c r="D373" i="6"/>
  <c r="T372" i="6"/>
  <c r="S372" i="6"/>
  <c r="R372" i="6"/>
  <c r="Q372" i="6"/>
  <c r="P372" i="6"/>
  <c r="O372" i="6"/>
  <c r="N372" i="6"/>
  <c r="M372" i="6"/>
  <c r="L372" i="6"/>
  <c r="K372" i="6"/>
  <c r="J372" i="6"/>
  <c r="I372" i="6"/>
  <c r="H372" i="6"/>
  <c r="G372" i="6"/>
  <c r="F372" i="6"/>
  <c r="E372" i="6"/>
  <c r="D372" i="6"/>
  <c r="T371" i="6"/>
  <c r="S371" i="6"/>
  <c r="R371" i="6"/>
  <c r="Q371" i="6"/>
  <c r="P371" i="6"/>
  <c r="O371" i="6"/>
  <c r="N371" i="6"/>
  <c r="M371" i="6"/>
  <c r="L371" i="6"/>
  <c r="K371" i="6"/>
  <c r="J371" i="6"/>
  <c r="I371" i="6"/>
  <c r="H371" i="6"/>
  <c r="G371" i="6"/>
  <c r="F371" i="6"/>
  <c r="E371" i="6"/>
  <c r="D371" i="6"/>
  <c r="T370" i="6"/>
  <c r="S370" i="6"/>
  <c r="R370" i="6"/>
  <c r="Q370" i="6"/>
  <c r="P370" i="6"/>
  <c r="O370" i="6"/>
  <c r="N370" i="6"/>
  <c r="M370" i="6"/>
  <c r="L370" i="6"/>
  <c r="K370" i="6"/>
  <c r="J370" i="6"/>
  <c r="I370" i="6"/>
  <c r="H370" i="6"/>
  <c r="G370" i="6"/>
  <c r="F370" i="6"/>
  <c r="E370" i="6"/>
  <c r="D370" i="6"/>
  <c r="T369" i="6"/>
  <c r="S369" i="6"/>
  <c r="R369" i="6"/>
  <c r="Q369" i="6"/>
  <c r="P369" i="6"/>
  <c r="O369" i="6"/>
  <c r="N369" i="6"/>
  <c r="M369" i="6"/>
  <c r="L369" i="6"/>
  <c r="K369" i="6"/>
  <c r="J369" i="6"/>
  <c r="I369" i="6"/>
  <c r="H369" i="6"/>
  <c r="G369" i="6"/>
  <c r="F369" i="6"/>
  <c r="E369" i="6"/>
  <c r="D369" i="6"/>
  <c r="T368" i="6"/>
  <c r="S368" i="6"/>
  <c r="R368" i="6"/>
  <c r="Q368" i="6"/>
  <c r="P368" i="6"/>
  <c r="O368" i="6"/>
  <c r="N368" i="6"/>
  <c r="M368" i="6"/>
  <c r="L368" i="6"/>
  <c r="K368" i="6"/>
  <c r="J368" i="6"/>
  <c r="I368" i="6"/>
  <c r="H368" i="6"/>
  <c r="G368" i="6"/>
  <c r="F368" i="6"/>
  <c r="E368" i="6"/>
  <c r="D368" i="6"/>
  <c r="T367" i="6"/>
  <c r="S367" i="6"/>
  <c r="R367" i="6"/>
  <c r="Q367" i="6"/>
  <c r="P367" i="6"/>
  <c r="O367" i="6"/>
  <c r="N367" i="6"/>
  <c r="M367" i="6"/>
  <c r="L367" i="6"/>
  <c r="K367" i="6"/>
  <c r="J367" i="6"/>
  <c r="I367" i="6"/>
  <c r="H367" i="6"/>
  <c r="G367" i="6"/>
  <c r="F367" i="6"/>
  <c r="E367" i="6"/>
  <c r="D367" i="6"/>
  <c r="T366" i="6"/>
  <c r="S366" i="6"/>
  <c r="R366" i="6"/>
  <c r="Q366" i="6"/>
  <c r="P366" i="6"/>
  <c r="O366" i="6"/>
  <c r="N366" i="6"/>
  <c r="M366" i="6"/>
  <c r="L366" i="6"/>
  <c r="K366" i="6"/>
  <c r="J366" i="6"/>
  <c r="I366" i="6"/>
  <c r="H366" i="6"/>
  <c r="G366" i="6"/>
  <c r="F366" i="6"/>
  <c r="E366" i="6"/>
  <c r="D366" i="6"/>
  <c r="T365" i="6"/>
  <c r="S365" i="6"/>
  <c r="R365" i="6"/>
  <c r="Q365" i="6"/>
  <c r="P365" i="6"/>
  <c r="O365" i="6"/>
  <c r="N365" i="6"/>
  <c r="M365" i="6"/>
  <c r="L365" i="6"/>
  <c r="K365" i="6"/>
  <c r="J365" i="6"/>
  <c r="I365" i="6"/>
  <c r="H365" i="6"/>
  <c r="G365" i="6"/>
  <c r="F365" i="6"/>
  <c r="E365" i="6"/>
  <c r="D365" i="6"/>
  <c r="T364" i="6"/>
  <c r="S364" i="6"/>
  <c r="R364" i="6"/>
  <c r="Q364" i="6"/>
  <c r="P364" i="6"/>
  <c r="O364" i="6"/>
  <c r="N364" i="6"/>
  <c r="M364" i="6"/>
  <c r="L364" i="6"/>
  <c r="K364" i="6"/>
  <c r="J364" i="6"/>
  <c r="I364" i="6"/>
  <c r="H364" i="6"/>
  <c r="G364" i="6"/>
  <c r="F364" i="6"/>
  <c r="E364" i="6"/>
  <c r="D364" i="6"/>
  <c r="T363" i="6"/>
  <c r="S363" i="6"/>
  <c r="R363" i="6"/>
  <c r="Q363" i="6"/>
  <c r="P363" i="6"/>
  <c r="O363" i="6"/>
  <c r="N363" i="6"/>
  <c r="M363" i="6"/>
  <c r="L363" i="6"/>
  <c r="K363" i="6"/>
  <c r="J363" i="6"/>
  <c r="I363" i="6"/>
  <c r="H363" i="6"/>
  <c r="G363" i="6"/>
  <c r="F363" i="6"/>
  <c r="E363" i="6"/>
  <c r="D363" i="6"/>
  <c r="T362" i="6"/>
  <c r="S362" i="6"/>
  <c r="R362" i="6"/>
  <c r="Q362" i="6"/>
  <c r="P362" i="6"/>
  <c r="O362" i="6"/>
  <c r="N362" i="6"/>
  <c r="M362" i="6"/>
  <c r="L362" i="6"/>
  <c r="K362" i="6"/>
  <c r="J362" i="6"/>
  <c r="I362" i="6"/>
  <c r="H362" i="6"/>
  <c r="G362" i="6"/>
  <c r="F362" i="6"/>
  <c r="E362" i="6"/>
  <c r="D362" i="6"/>
  <c r="T361" i="6"/>
  <c r="S361" i="6"/>
  <c r="R361" i="6"/>
  <c r="Q361" i="6"/>
  <c r="P361" i="6"/>
  <c r="O361" i="6"/>
  <c r="N361" i="6"/>
  <c r="M361" i="6"/>
  <c r="L361" i="6"/>
  <c r="K361" i="6"/>
  <c r="J361" i="6"/>
  <c r="I361" i="6"/>
  <c r="H361" i="6"/>
  <c r="G361" i="6"/>
  <c r="F361" i="6"/>
  <c r="E361" i="6"/>
  <c r="D361" i="6"/>
  <c r="T360" i="6"/>
  <c r="S360" i="6"/>
  <c r="R360" i="6"/>
  <c r="Q360" i="6"/>
  <c r="P360" i="6"/>
  <c r="O360" i="6"/>
  <c r="N360" i="6"/>
  <c r="M360" i="6"/>
  <c r="L360" i="6"/>
  <c r="K360" i="6"/>
  <c r="J360" i="6"/>
  <c r="I360" i="6"/>
  <c r="H360" i="6"/>
  <c r="G360" i="6"/>
  <c r="F360" i="6"/>
  <c r="E360" i="6"/>
  <c r="D360" i="6"/>
  <c r="T359" i="6"/>
  <c r="S359" i="6"/>
  <c r="R359" i="6"/>
  <c r="Q359" i="6"/>
  <c r="P359" i="6"/>
  <c r="O359" i="6"/>
  <c r="N359" i="6"/>
  <c r="M359" i="6"/>
  <c r="L359" i="6"/>
  <c r="K359" i="6"/>
  <c r="J359" i="6"/>
  <c r="I359" i="6"/>
  <c r="H359" i="6"/>
  <c r="G359" i="6"/>
  <c r="F359" i="6"/>
  <c r="E359" i="6"/>
  <c r="D359" i="6"/>
  <c r="T358" i="6"/>
  <c r="S358" i="6"/>
  <c r="R358" i="6"/>
  <c r="Q358" i="6"/>
  <c r="P358" i="6"/>
  <c r="O358" i="6"/>
  <c r="N358" i="6"/>
  <c r="M358" i="6"/>
  <c r="L358" i="6"/>
  <c r="K358" i="6"/>
  <c r="J358" i="6"/>
  <c r="I358" i="6"/>
  <c r="H358" i="6"/>
  <c r="G358" i="6"/>
  <c r="F358" i="6"/>
  <c r="E358" i="6"/>
  <c r="D358" i="6"/>
  <c r="T357" i="6"/>
  <c r="S357" i="6"/>
  <c r="R357" i="6"/>
  <c r="Q357" i="6"/>
  <c r="P357" i="6"/>
  <c r="O357" i="6"/>
  <c r="N357" i="6"/>
  <c r="M357" i="6"/>
  <c r="L357" i="6"/>
  <c r="K357" i="6"/>
  <c r="J357" i="6"/>
  <c r="I357" i="6"/>
  <c r="H357" i="6"/>
  <c r="G357" i="6"/>
  <c r="F357" i="6"/>
  <c r="E357" i="6"/>
  <c r="D357" i="6"/>
  <c r="T356" i="6"/>
  <c r="S356" i="6"/>
  <c r="R356" i="6"/>
  <c r="Q356" i="6"/>
  <c r="P356" i="6"/>
  <c r="O356" i="6"/>
  <c r="N356" i="6"/>
  <c r="M356" i="6"/>
  <c r="L356" i="6"/>
  <c r="K356" i="6"/>
  <c r="J356" i="6"/>
  <c r="I356" i="6"/>
  <c r="H356" i="6"/>
  <c r="G356" i="6"/>
  <c r="F356" i="6"/>
  <c r="E356" i="6"/>
  <c r="D356" i="6"/>
  <c r="T355" i="6"/>
  <c r="S355" i="6"/>
  <c r="R355" i="6"/>
  <c r="Q355" i="6"/>
  <c r="P355" i="6"/>
  <c r="O355" i="6"/>
  <c r="N355" i="6"/>
  <c r="M355" i="6"/>
  <c r="L355" i="6"/>
  <c r="K355" i="6"/>
  <c r="J355" i="6"/>
  <c r="I355" i="6"/>
  <c r="H355" i="6"/>
  <c r="G355" i="6"/>
  <c r="F355" i="6"/>
  <c r="E355" i="6"/>
  <c r="D355" i="6"/>
  <c r="T354" i="6"/>
  <c r="S354" i="6"/>
  <c r="R354" i="6"/>
  <c r="Q354" i="6"/>
  <c r="P354" i="6"/>
  <c r="O354" i="6"/>
  <c r="N354" i="6"/>
  <c r="M354" i="6"/>
  <c r="L354" i="6"/>
  <c r="K354" i="6"/>
  <c r="J354" i="6"/>
  <c r="I354" i="6"/>
  <c r="H354" i="6"/>
  <c r="G354" i="6"/>
  <c r="F354" i="6"/>
  <c r="E354" i="6"/>
  <c r="D354" i="6"/>
  <c r="T353" i="6"/>
  <c r="S353" i="6"/>
  <c r="R353" i="6"/>
  <c r="Q353" i="6"/>
  <c r="P353" i="6"/>
  <c r="O353" i="6"/>
  <c r="N353" i="6"/>
  <c r="M353" i="6"/>
  <c r="L353" i="6"/>
  <c r="K353" i="6"/>
  <c r="J353" i="6"/>
  <c r="I353" i="6"/>
  <c r="H353" i="6"/>
  <c r="G353" i="6"/>
  <c r="F353" i="6"/>
  <c r="E353" i="6"/>
  <c r="D353" i="6"/>
  <c r="T352" i="6"/>
  <c r="S352" i="6"/>
  <c r="R352" i="6"/>
  <c r="Q352" i="6"/>
  <c r="P352" i="6"/>
  <c r="O352" i="6"/>
  <c r="N352" i="6"/>
  <c r="M352" i="6"/>
  <c r="L352" i="6"/>
  <c r="K352" i="6"/>
  <c r="J352" i="6"/>
  <c r="I352" i="6"/>
  <c r="H352" i="6"/>
  <c r="G352" i="6"/>
  <c r="F352" i="6"/>
  <c r="E352" i="6"/>
  <c r="D352" i="6"/>
  <c r="T351" i="6"/>
  <c r="S351" i="6"/>
  <c r="R351" i="6"/>
  <c r="Q351" i="6"/>
  <c r="P351" i="6"/>
  <c r="O351" i="6"/>
  <c r="N351" i="6"/>
  <c r="M351" i="6"/>
  <c r="L351" i="6"/>
  <c r="K351" i="6"/>
  <c r="J351" i="6"/>
  <c r="I351" i="6"/>
  <c r="H351" i="6"/>
  <c r="G351" i="6"/>
  <c r="F351" i="6"/>
  <c r="E351" i="6"/>
  <c r="D351" i="6"/>
  <c r="T350" i="6"/>
  <c r="S350" i="6"/>
  <c r="R350" i="6"/>
  <c r="Q350" i="6"/>
  <c r="P350" i="6"/>
  <c r="O350" i="6"/>
  <c r="N350" i="6"/>
  <c r="M350" i="6"/>
  <c r="L350" i="6"/>
  <c r="K350" i="6"/>
  <c r="J350" i="6"/>
  <c r="I350" i="6"/>
  <c r="H350" i="6"/>
  <c r="G350" i="6"/>
  <c r="F350" i="6"/>
  <c r="E350" i="6"/>
  <c r="D350" i="6"/>
  <c r="T349" i="6"/>
  <c r="S349" i="6"/>
  <c r="R349" i="6"/>
  <c r="Q349" i="6"/>
  <c r="P349" i="6"/>
  <c r="O349" i="6"/>
  <c r="N349" i="6"/>
  <c r="M349" i="6"/>
  <c r="L349" i="6"/>
  <c r="K349" i="6"/>
  <c r="J349" i="6"/>
  <c r="I349" i="6"/>
  <c r="H349" i="6"/>
  <c r="G349" i="6"/>
  <c r="F349" i="6"/>
  <c r="E349" i="6"/>
  <c r="D349" i="6"/>
  <c r="T348" i="6"/>
  <c r="S348" i="6"/>
  <c r="R348" i="6"/>
  <c r="Q348" i="6"/>
  <c r="P348" i="6"/>
  <c r="O348" i="6"/>
  <c r="N348" i="6"/>
  <c r="M348" i="6"/>
  <c r="L348" i="6"/>
  <c r="K348" i="6"/>
  <c r="J348" i="6"/>
  <c r="I348" i="6"/>
  <c r="H348" i="6"/>
  <c r="G348" i="6"/>
  <c r="F348" i="6"/>
  <c r="E348" i="6"/>
  <c r="D348" i="6"/>
  <c r="T347" i="6"/>
  <c r="S347" i="6"/>
  <c r="R347" i="6"/>
  <c r="Q347" i="6"/>
  <c r="P347" i="6"/>
  <c r="O347" i="6"/>
  <c r="N347" i="6"/>
  <c r="M347" i="6"/>
  <c r="L347" i="6"/>
  <c r="K347" i="6"/>
  <c r="J347" i="6"/>
  <c r="I347" i="6"/>
  <c r="H347" i="6"/>
  <c r="G347" i="6"/>
  <c r="F347" i="6"/>
  <c r="E347" i="6"/>
  <c r="D347" i="6"/>
  <c r="T346" i="6"/>
  <c r="S346" i="6"/>
  <c r="R346" i="6"/>
  <c r="Q346" i="6"/>
  <c r="P346" i="6"/>
  <c r="O346" i="6"/>
  <c r="N346" i="6"/>
  <c r="M346" i="6"/>
  <c r="L346" i="6"/>
  <c r="K346" i="6"/>
  <c r="J346" i="6"/>
  <c r="I346" i="6"/>
  <c r="H346" i="6"/>
  <c r="G346" i="6"/>
  <c r="F346" i="6"/>
  <c r="E346" i="6"/>
  <c r="D346" i="6"/>
  <c r="T345" i="6"/>
  <c r="S345" i="6"/>
  <c r="R345" i="6"/>
  <c r="Q345" i="6"/>
  <c r="P345" i="6"/>
  <c r="O345" i="6"/>
  <c r="N345" i="6"/>
  <c r="M345" i="6"/>
  <c r="L345" i="6"/>
  <c r="K345" i="6"/>
  <c r="J345" i="6"/>
  <c r="I345" i="6"/>
  <c r="H345" i="6"/>
  <c r="G345" i="6"/>
  <c r="F345" i="6"/>
  <c r="E345" i="6"/>
  <c r="D345" i="6"/>
  <c r="T344" i="6"/>
  <c r="S344" i="6"/>
  <c r="R344" i="6"/>
  <c r="Q344" i="6"/>
  <c r="P344" i="6"/>
  <c r="O344" i="6"/>
  <c r="N344" i="6"/>
  <c r="M344" i="6"/>
  <c r="L344" i="6"/>
  <c r="K344" i="6"/>
  <c r="J344" i="6"/>
  <c r="I344" i="6"/>
  <c r="H344" i="6"/>
  <c r="G344" i="6"/>
  <c r="F344" i="6"/>
  <c r="E344" i="6"/>
  <c r="D344" i="6"/>
  <c r="T343" i="6"/>
  <c r="S343" i="6"/>
  <c r="R343" i="6"/>
  <c r="Q343" i="6"/>
  <c r="P343" i="6"/>
  <c r="O343" i="6"/>
  <c r="N343" i="6"/>
  <c r="M343" i="6"/>
  <c r="L343" i="6"/>
  <c r="K343" i="6"/>
  <c r="J343" i="6"/>
  <c r="I343" i="6"/>
  <c r="H343" i="6"/>
  <c r="G343" i="6"/>
  <c r="F343" i="6"/>
  <c r="E343" i="6"/>
  <c r="D343" i="6"/>
  <c r="T342" i="6"/>
  <c r="S342" i="6"/>
  <c r="R342" i="6"/>
  <c r="Q342" i="6"/>
  <c r="P342" i="6"/>
  <c r="O342" i="6"/>
  <c r="N342" i="6"/>
  <c r="M342" i="6"/>
  <c r="L342" i="6"/>
  <c r="K342" i="6"/>
  <c r="J342" i="6"/>
  <c r="I342" i="6"/>
  <c r="H342" i="6"/>
  <c r="G342" i="6"/>
  <c r="F342" i="6"/>
  <c r="E342" i="6"/>
  <c r="D342" i="6"/>
  <c r="T341" i="6"/>
  <c r="S341" i="6"/>
  <c r="R341" i="6"/>
  <c r="Q341" i="6"/>
  <c r="P341" i="6"/>
  <c r="O341" i="6"/>
  <c r="N341" i="6"/>
  <c r="M341" i="6"/>
  <c r="L341" i="6"/>
  <c r="K341" i="6"/>
  <c r="J341" i="6"/>
  <c r="I341" i="6"/>
  <c r="H341" i="6"/>
  <c r="G341" i="6"/>
  <c r="F341" i="6"/>
  <c r="E341" i="6"/>
  <c r="D341" i="6"/>
  <c r="T340" i="6"/>
  <c r="S340" i="6"/>
  <c r="R340" i="6"/>
  <c r="Q340" i="6"/>
  <c r="P340" i="6"/>
  <c r="O340" i="6"/>
  <c r="N340" i="6"/>
  <c r="M340" i="6"/>
  <c r="L340" i="6"/>
  <c r="K340" i="6"/>
  <c r="J340" i="6"/>
  <c r="I340" i="6"/>
  <c r="H340" i="6"/>
  <c r="G340" i="6"/>
  <c r="F340" i="6"/>
  <c r="E340" i="6"/>
  <c r="D340" i="6"/>
  <c r="T339" i="6"/>
  <c r="S339" i="6"/>
  <c r="R339" i="6"/>
  <c r="Q339" i="6"/>
  <c r="P339" i="6"/>
  <c r="O339" i="6"/>
  <c r="N339" i="6"/>
  <c r="M339" i="6"/>
  <c r="L339" i="6"/>
  <c r="K339" i="6"/>
  <c r="J339" i="6"/>
  <c r="I339" i="6"/>
  <c r="H339" i="6"/>
  <c r="G339" i="6"/>
  <c r="F339" i="6"/>
  <c r="E339" i="6"/>
  <c r="D339" i="6"/>
  <c r="T338" i="6"/>
  <c r="S338" i="6"/>
  <c r="R338" i="6"/>
  <c r="Q338" i="6"/>
  <c r="P338" i="6"/>
  <c r="O338" i="6"/>
  <c r="N338" i="6"/>
  <c r="M338" i="6"/>
  <c r="L338" i="6"/>
  <c r="K338" i="6"/>
  <c r="J338" i="6"/>
  <c r="I338" i="6"/>
  <c r="H338" i="6"/>
  <c r="G338" i="6"/>
  <c r="F338" i="6"/>
  <c r="E338" i="6"/>
  <c r="D338" i="6"/>
  <c r="T337" i="6"/>
  <c r="S337" i="6"/>
  <c r="R337" i="6"/>
  <c r="Q337" i="6"/>
  <c r="P337" i="6"/>
  <c r="O337" i="6"/>
  <c r="N337" i="6"/>
  <c r="M337" i="6"/>
  <c r="L337" i="6"/>
  <c r="K337" i="6"/>
  <c r="J337" i="6"/>
  <c r="I337" i="6"/>
  <c r="H337" i="6"/>
  <c r="G337" i="6"/>
  <c r="F337" i="6"/>
  <c r="E337" i="6"/>
  <c r="D337" i="6"/>
  <c r="T336" i="6"/>
  <c r="S336" i="6"/>
  <c r="R336" i="6"/>
  <c r="Q336" i="6"/>
  <c r="P336" i="6"/>
  <c r="O336" i="6"/>
  <c r="N336" i="6"/>
  <c r="M336" i="6"/>
  <c r="L336" i="6"/>
  <c r="K336" i="6"/>
  <c r="J336" i="6"/>
  <c r="I336" i="6"/>
  <c r="H336" i="6"/>
  <c r="G336" i="6"/>
  <c r="F336" i="6"/>
  <c r="E336" i="6"/>
  <c r="D336" i="6"/>
  <c r="T335" i="6"/>
  <c r="S335" i="6"/>
  <c r="R335" i="6"/>
  <c r="Q335" i="6"/>
  <c r="P335" i="6"/>
  <c r="O335" i="6"/>
  <c r="N335" i="6"/>
  <c r="M335" i="6"/>
  <c r="L335" i="6"/>
  <c r="K335" i="6"/>
  <c r="J335" i="6"/>
  <c r="I335" i="6"/>
  <c r="H335" i="6"/>
  <c r="G335" i="6"/>
  <c r="F335" i="6"/>
  <c r="E335" i="6"/>
  <c r="D335" i="6"/>
  <c r="T334" i="6"/>
  <c r="S334" i="6"/>
  <c r="R334" i="6"/>
  <c r="Q334" i="6"/>
  <c r="P334" i="6"/>
  <c r="O334" i="6"/>
  <c r="N334" i="6"/>
  <c r="M334" i="6"/>
  <c r="L334" i="6"/>
  <c r="K334" i="6"/>
  <c r="J334" i="6"/>
  <c r="I334" i="6"/>
  <c r="H334" i="6"/>
  <c r="G334" i="6"/>
  <c r="F334" i="6"/>
  <c r="E334" i="6"/>
  <c r="D334" i="6"/>
  <c r="T333" i="6"/>
  <c r="S333" i="6"/>
  <c r="R333" i="6"/>
  <c r="Q333" i="6"/>
  <c r="P333" i="6"/>
  <c r="O333" i="6"/>
  <c r="N333" i="6"/>
  <c r="M333" i="6"/>
  <c r="L333" i="6"/>
  <c r="K333" i="6"/>
  <c r="J333" i="6"/>
  <c r="I333" i="6"/>
  <c r="H333" i="6"/>
  <c r="G333" i="6"/>
  <c r="F333" i="6"/>
  <c r="E333" i="6"/>
  <c r="D333" i="6"/>
  <c r="T332" i="6"/>
  <c r="S332" i="6"/>
  <c r="R332" i="6"/>
  <c r="Q332" i="6"/>
  <c r="P332" i="6"/>
  <c r="O332" i="6"/>
  <c r="N332" i="6"/>
  <c r="M332" i="6"/>
  <c r="L332" i="6"/>
  <c r="K332" i="6"/>
  <c r="J332" i="6"/>
  <c r="I332" i="6"/>
  <c r="H332" i="6"/>
  <c r="G332" i="6"/>
  <c r="F332" i="6"/>
  <c r="E332" i="6"/>
  <c r="D332" i="6"/>
  <c r="T331" i="6"/>
  <c r="S331" i="6"/>
  <c r="R331" i="6"/>
  <c r="Q331" i="6"/>
  <c r="P331" i="6"/>
  <c r="O331" i="6"/>
  <c r="N331" i="6"/>
  <c r="M331" i="6"/>
  <c r="L331" i="6"/>
  <c r="K331" i="6"/>
  <c r="J331" i="6"/>
  <c r="I331" i="6"/>
  <c r="H331" i="6"/>
  <c r="G331" i="6"/>
  <c r="F331" i="6"/>
  <c r="E331" i="6"/>
  <c r="D331" i="6"/>
  <c r="T330" i="6"/>
  <c r="S330" i="6"/>
  <c r="R330" i="6"/>
  <c r="Q330" i="6"/>
  <c r="P330" i="6"/>
  <c r="O330" i="6"/>
  <c r="N330" i="6"/>
  <c r="M330" i="6"/>
  <c r="L330" i="6"/>
  <c r="K330" i="6"/>
  <c r="J330" i="6"/>
  <c r="I330" i="6"/>
  <c r="H330" i="6"/>
  <c r="G330" i="6"/>
  <c r="F330" i="6"/>
  <c r="E330" i="6"/>
  <c r="D330" i="6"/>
  <c r="T329" i="6"/>
  <c r="S329" i="6"/>
  <c r="R329" i="6"/>
  <c r="Q329" i="6"/>
  <c r="P329" i="6"/>
  <c r="O329" i="6"/>
  <c r="N329" i="6"/>
  <c r="M329" i="6"/>
  <c r="L329" i="6"/>
  <c r="K329" i="6"/>
  <c r="J329" i="6"/>
  <c r="I329" i="6"/>
  <c r="H329" i="6"/>
  <c r="G329" i="6"/>
  <c r="F329" i="6"/>
  <c r="E329" i="6"/>
  <c r="D329" i="6"/>
  <c r="T328" i="6"/>
  <c r="S328" i="6"/>
  <c r="R328" i="6"/>
  <c r="Q328" i="6"/>
  <c r="P328" i="6"/>
  <c r="O328" i="6"/>
  <c r="N328" i="6"/>
  <c r="M328" i="6"/>
  <c r="L328" i="6"/>
  <c r="K328" i="6"/>
  <c r="J328" i="6"/>
  <c r="I328" i="6"/>
  <c r="H328" i="6"/>
  <c r="G328" i="6"/>
  <c r="F328" i="6"/>
  <c r="E328" i="6"/>
  <c r="D328" i="6"/>
  <c r="T327" i="6"/>
  <c r="S327" i="6"/>
  <c r="R327" i="6"/>
  <c r="Q327" i="6"/>
  <c r="P327" i="6"/>
  <c r="O327" i="6"/>
  <c r="N327" i="6"/>
  <c r="M327" i="6"/>
  <c r="L327" i="6"/>
  <c r="K327" i="6"/>
  <c r="J327" i="6"/>
  <c r="I327" i="6"/>
  <c r="H327" i="6"/>
  <c r="G327" i="6"/>
  <c r="F327" i="6"/>
  <c r="E327" i="6"/>
  <c r="D327" i="6"/>
  <c r="T326" i="6"/>
  <c r="S326" i="6"/>
  <c r="R326" i="6"/>
  <c r="Q326" i="6"/>
  <c r="P326" i="6"/>
  <c r="O326" i="6"/>
  <c r="N326" i="6"/>
  <c r="M326" i="6"/>
  <c r="L326" i="6"/>
  <c r="K326" i="6"/>
  <c r="J326" i="6"/>
  <c r="I326" i="6"/>
  <c r="H326" i="6"/>
  <c r="G326" i="6"/>
  <c r="F326" i="6"/>
  <c r="E326" i="6"/>
  <c r="D326" i="6"/>
  <c r="T325" i="6"/>
  <c r="S325" i="6"/>
  <c r="R325" i="6"/>
  <c r="Q325" i="6"/>
  <c r="P325" i="6"/>
  <c r="O325" i="6"/>
  <c r="N325" i="6"/>
  <c r="M325" i="6"/>
  <c r="L325" i="6"/>
  <c r="K325" i="6"/>
  <c r="J325" i="6"/>
  <c r="I325" i="6"/>
  <c r="H325" i="6"/>
  <c r="G325" i="6"/>
  <c r="F325" i="6"/>
  <c r="E325" i="6"/>
  <c r="D325" i="6"/>
  <c r="T324" i="6"/>
  <c r="S324" i="6"/>
  <c r="R324" i="6"/>
  <c r="Q324" i="6"/>
  <c r="P324" i="6"/>
  <c r="O324" i="6"/>
  <c r="N324" i="6"/>
  <c r="M324" i="6"/>
  <c r="L324" i="6"/>
  <c r="K324" i="6"/>
  <c r="J324" i="6"/>
  <c r="I324" i="6"/>
  <c r="H324" i="6"/>
  <c r="G324" i="6"/>
  <c r="F324" i="6"/>
  <c r="E324" i="6"/>
  <c r="D324" i="6"/>
  <c r="T323" i="6"/>
  <c r="S323" i="6"/>
  <c r="R323" i="6"/>
  <c r="Q323" i="6"/>
  <c r="P323" i="6"/>
  <c r="O323" i="6"/>
  <c r="N323" i="6"/>
  <c r="M323" i="6"/>
  <c r="L323" i="6"/>
  <c r="K323" i="6"/>
  <c r="J323" i="6"/>
  <c r="I323" i="6"/>
  <c r="H323" i="6"/>
  <c r="G323" i="6"/>
  <c r="F323" i="6"/>
  <c r="E323" i="6"/>
  <c r="D323" i="6"/>
  <c r="T322" i="6"/>
  <c r="S322" i="6"/>
  <c r="R322" i="6"/>
  <c r="Q322" i="6"/>
  <c r="P322" i="6"/>
  <c r="O322" i="6"/>
  <c r="N322" i="6"/>
  <c r="M322" i="6"/>
  <c r="L322" i="6"/>
  <c r="K322" i="6"/>
  <c r="J322" i="6"/>
  <c r="I322" i="6"/>
  <c r="H322" i="6"/>
  <c r="G322" i="6"/>
  <c r="F322" i="6"/>
  <c r="E322" i="6"/>
  <c r="D322" i="6"/>
  <c r="T321" i="6"/>
  <c r="S321" i="6"/>
  <c r="R321" i="6"/>
  <c r="Q321" i="6"/>
  <c r="P321" i="6"/>
  <c r="O321" i="6"/>
  <c r="N321" i="6"/>
  <c r="M321" i="6"/>
  <c r="L321" i="6"/>
  <c r="K321" i="6"/>
  <c r="J321" i="6"/>
  <c r="I321" i="6"/>
  <c r="H321" i="6"/>
  <c r="G321" i="6"/>
  <c r="F321" i="6"/>
  <c r="E321" i="6"/>
  <c r="D321" i="6"/>
  <c r="T320" i="6"/>
  <c r="S320" i="6"/>
  <c r="R320" i="6"/>
  <c r="Q320" i="6"/>
  <c r="P320" i="6"/>
  <c r="O320" i="6"/>
  <c r="N320" i="6"/>
  <c r="M320" i="6"/>
  <c r="L320" i="6"/>
  <c r="K320" i="6"/>
  <c r="J320" i="6"/>
  <c r="I320" i="6"/>
  <c r="H320" i="6"/>
  <c r="G320" i="6"/>
  <c r="F320" i="6"/>
  <c r="E320" i="6"/>
  <c r="D320" i="6"/>
  <c r="T319" i="6"/>
  <c r="S319" i="6"/>
  <c r="R319" i="6"/>
  <c r="Q319" i="6"/>
  <c r="P319" i="6"/>
  <c r="O319" i="6"/>
  <c r="N319" i="6"/>
  <c r="M319" i="6"/>
  <c r="L319" i="6"/>
  <c r="K319" i="6"/>
  <c r="J319" i="6"/>
  <c r="I319" i="6"/>
  <c r="H319" i="6"/>
  <c r="G319" i="6"/>
  <c r="F319" i="6"/>
  <c r="E319" i="6"/>
  <c r="D319" i="6"/>
  <c r="T318" i="6"/>
  <c r="S318" i="6"/>
  <c r="R318" i="6"/>
  <c r="Q318" i="6"/>
  <c r="P318" i="6"/>
  <c r="O318" i="6"/>
  <c r="N318" i="6"/>
  <c r="M318" i="6"/>
  <c r="L318" i="6"/>
  <c r="K318" i="6"/>
  <c r="J318" i="6"/>
  <c r="I318" i="6"/>
  <c r="H318" i="6"/>
  <c r="G318" i="6"/>
  <c r="F318" i="6"/>
  <c r="E318" i="6"/>
  <c r="D318" i="6"/>
  <c r="T317" i="6"/>
  <c r="S317" i="6"/>
  <c r="R317" i="6"/>
  <c r="Q317" i="6"/>
  <c r="P317" i="6"/>
  <c r="O317" i="6"/>
  <c r="N317" i="6"/>
  <c r="M317" i="6"/>
  <c r="L317" i="6"/>
  <c r="K317" i="6"/>
  <c r="J317" i="6"/>
  <c r="I317" i="6"/>
  <c r="H317" i="6"/>
  <c r="G317" i="6"/>
  <c r="F317" i="6"/>
  <c r="E317" i="6"/>
  <c r="D317" i="6"/>
  <c r="T316" i="6"/>
  <c r="S316" i="6"/>
  <c r="R316" i="6"/>
  <c r="Q316" i="6"/>
  <c r="P316" i="6"/>
  <c r="O316" i="6"/>
  <c r="N316" i="6"/>
  <c r="M316" i="6"/>
  <c r="L316" i="6"/>
  <c r="K316" i="6"/>
  <c r="J316" i="6"/>
  <c r="I316" i="6"/>
  <c r="H316" i="6"/>
  <c r="G316" i="6"/>
  <c r="F316" i="6"/>
  <c r="E316" i="6"/>
  <c r="D316" i="6"/>
  <c r="T315" i="6"/>
  <c r="S315" i="6"/>
  <c r="R315" i="6"/>
  <c r="Q315" i="6"/>
  <c r="P315" i="6"/>
  <c r="O315" i="6"/>
  <c r="N315" i="6"/>
  <c r="M315" i="6"/>
  <c r="L315" i="6"/>
  <c r="K315" i="6"/>
  <c r="J315" i="6"/>
  <c r="I315" i="6"/>
  <c r="H315" i="6"/>
  <c r="G315" i="6"/>
  <c r="F315" i="6"/>
  <c r="E315" i="6"/>
  <c r="D315" i="6"/>
  <c r="T314" i="6"/>
  <c r="S314" i="6"/>
  <c r="R314" i="6"/>
  <c r="Q314" i="6"/>
  <c r="P314" i="6"/>
  <c r="O314" i="6"/>
  <c r="N314" i="6"/>
  <c r="M314" i="6"/>
  <c r="L314" i="6"/>
  <c r="K314" i="6"/>
  <c r="J314" i="6"/>
  <c r="I314" i="6"/>
  <c r="H314" i="6"/>
  <c r="G314" i="6"/>
  <c r="F314" i="6"/>
  <c r="E314" i="6"/>
  <c r="D314" i="6"/>
  <c r="T313" i="6"/>
  <c r="S313" i="6"/>
  <c r="R313" i="6"/>
  <c r="Q313" i="6"/>
  <c r="P313" i="6"/>
  <c r="O313" i="6"/>
  <c r="N313" i="6"/>
  <c r="M313" i="6"/>
  <c r="L313" i="6"/>
  <c r="K313" i="6"/>
  <c r="J313" i="6"/>
  <c r="I313" i="6"/>
  <c r="H313" i="6"/>
  <c r="G313" i="6"/>
  <c r="F313" i="6"/>
  <c r="E313" i="6"/>
  <c r="D313" i="6"/>
  <c r="T312" i="6"/>
  <c r="S312" i="6"/>
  <c r="R312" i="6"/>
  <c r="Q312" i="6"/>
  <c r="P312" i="6"/>
  <c r="O312" i="6"/>
  <c r="N312" i="6"/>
  <c r="M312" i="6"/>
  <c r="L312" i="6"/>
  <c r="K312" i="6"/>
  <c r="J312" i="6"/>
  <c r="I312" i="6"/>
  <c r="H312" i="6"/>
  <c r="G312" i="6"/>
  <c r="F312" i="6"/>
  <c r="E312" i="6"/>
  <c r="D312" i="6"/>
  <c r="T311" i="6"/>
  <c r="S311" i="6"/>
  <c r="R311" i="6"/>
  <c r="Q311" i="6"/>
  <c r="P311" i="6"/>
  <c r="O311" i="6"/>
  <c r="N311" i="6"/>
  <c r="M311" i="6"/>
  <c r="L311" i="6"/>
  <c r="K311" i="6"/>
  <c r="J311" i="6"/>
  <c r="I311" i="6"/>
  <c r="H311" i="6"/>
  <c r="G311" i="6"/>
  <c r="F311" i="6"/>
  <c r="E311" i="6"/>
  <c r="D311" i="6"/>
  <c r="T310" i="6"/>
  <c r="S310" i="6"/>
  <c r="R310" i="6"/>
  <c r="Q310" i="6"/>
  <c r="P310" i="6"/>
  <c r="O310" i="6"/>
  <c r="N310" i="6"/>
  <c r="M310" i="6"/>
  <c r="L310" i="6"/>
  <c r="K310" i="6"/>
  <c r="J310" i="6"/>
  <c r="I310" i="6"/>
  <c r="H310" i="6"/>
  <c r="G310" i="6"/>
  <c r="F310" i="6"/>
  <c r="E310" i="6"/>
  <c r="D310" i="6"/>
  <c r="T309" i="6"/>
  <c r="S309" i="6"/>
  <c r="R309" i="6"/>
  <c r="Q309" i="6"/>
  <c r="P309" i="6"/>
  <c r="O309" i="6"/>
  <c r="N309" i="6"/>
  <c r="M309" i="6"/>
  <c r="L309" i="6"/>
  <c r="K309" i="6"/>
  <c r="J309" i="6"/>
  <c r="I309" i="6"/>
  <c r="H309" i="6"/>
  <c r="G309" i="6"/>
  <c r="F309" i="6"/>
  <c r="E309" i="6"/>
  <c r="D309" i="6"/>
  <c r="T308" i="6"/>
  <c r="S308" i="6"/>
  <c r="R308" i="6"/>
  <c r="Q308" i="6"/>
  <c r="P308" i="6"/>
  <c r="O308" i="6"/>
  <c r="N308" i="6"/>
  <c r="M308" i="6"/>
  <c r="L308" i="6"/>
  <c r="K308" i="6"/>
  <c r="J308" i="6"/>
  <c r="I308" i="6"/>
  <c r="H308" i="6"/>
  <c r="G308" i="6"/>
  <c r="F308" i="6"/>
  <c r="E308" i="6"/>
  <c r="D308" i="6"/>
  <c r="T307" i="6"/>
  <c r="S307" i="6"/>
  <c r="R307" i="6"/>
  <c r="Q307" i="6"/>
  <c r="P307" i="6"/>
  <c r="O307" i="6"/>
  <c r="N307" i="6"/>
  <c r="M307" i="6"/>
  <c r="L307" i="6"/>
  <c r="K307" i="6"/>
  <c r="J307" i="6"/>
  <c r="I307" i="6"/>
  <c r="H307" i="6"/>
  <c r="G307" i="6"/>
  <c r="F307" i="6"/>
  <c r="E307" i="6"/>
  <c r="D307" i="6"/>
  <c r="T306" i="6"/>
  <c r="S306" i="6"/>
  <c r="R306" i="6"/>
  <c r="Q306" i="6"/>
  <c r="P306" i="6"/>
  <c r="O306" i="6"/>
  <c r="N306" i="6"/>
  <c r="M306" i="6"/>
  <c r="L306" i="6"/>
  <c r="K306" i="6"/>
  <c r="J306" i="6"/>
  <c r="I306" i="6"/>
  <c r="H306" i="6"/>
  <c r="G306" i="6"/>
  <c r="F306" i="6"/>
  <c r="E306" i="6"/>
  <c r="D306" i="6"/>
  <c r="T305" i="6"/>
  <c r="S305" i="6"/>
  <c r="R305" i="6"/>
  <c r="Q305" i="6"/>
  <c r="P305" i="6"/>
  <c r="O305" i="6"/>
  <c r="N305" i="6"/>
  <c r="M305" i="6"/>
  <c r="L305" i="6"/>
  <c r="K305" i="6"/>
  <c r="J305" i="6"/>
  <c r="I305" i="6"/>
  <c r="H305" i="6"/>
  <c r="G305" i="6"/>
  <c r="F305" i="6"/>
  <c r="E305" i="6"/>
  <c r="D305" i="6"/>
  <c r="T304" i="6"/>
  <c r="S304" i="6"/>
  <c r="R304" i="6"/>
  <c r="Q304" i="6"/>
  <c r="P304" i="6"/>
  <c r="O304" i="6"/>
  <c r="N304" i="6"/>
  <c r="M304" i="6"/>
  <c r="L304" i="6"/>
  <c r="K304" i="6"/>
  <c r="J304" i="6"/>
  <c r="I304" i="6"/>
  <c r="H304" i="6"/>
  <c r="G304" i="6"/>
  <c r="F304" i="6"/>
  <c r="E304" i="6"/>
  <c r="D304" i="6"/>
  <c r="T303" i="6"/>
  <c r="S303" i="6"/>
  <c r="R303" i="6"/>
  <c r="Q303" i="6"/>
  <c r="P303" i="6"/>
  <c r="O303" i="6"/>
  <c r="N303" i="6"/>
  <c r="M303" i="6"/>
  <c r="L303" i="6"/>
  <c r="K303" i="6"/>
  <c r="J303" i="6"/>
  <c r="I303" i="6"/>
  <c r="H303" i="6"/>
  <c r="G303" i="6"/>
  <c r="F303" i="6"/>
  <c r="E303" i="6"/>
  <c r="D303" i="6"/>
  <c r="T302" i="6"/>
  <c r="S302" i="6"/>
  <c r="R302" i="6"/>
  <c r="Q302" i="6"/>
  <c r="P302" i="6"/>
  <c r="O302" i="6"/>
  <c r="N302" i="6"/>
  <c r="M302" i="6"/>
  <c r="L302" i="6"/>
  <c r="K302" i="6"/>
  <c r="J302" i="6"/>
  <c r="I302" i="6"/>
  <c r="H302" i="6"/>
  <c r="G302" i="6"/>
  <c r="F302" i="6"/>
  <c r="E302" i="6"/>
  <c r="D302" i="6"/>
  <c r="T301" i="6"/>
  <c r="S301" i="6"/>
  <c r="R301" i="6"/>
  <c r="Q301" i="6"/>
  <c r="P301" i="6"/>
  <c r="O301" i="6"/>
  <c r="N301" i="6"/>
  <c r="M301" i="6"/>
  <c r="L301" i="6"/>
  <c r="K301" i="6"/>
  <c r="J301" i="6"/>
  <c r="I301" i="6"/>
  <c r="H301" i="6"/>
  <c r="G301" i="6"/>
  <c r="F301" i="6"/>
  <c r="E301" i="6"/>
  <c r="D301" i="6"/>
  <c r="T300" i="6"/>
  <c r="S300" i="6"/>
  <c r="R300" i="6"/>
  <c r="Q300" i="6"/>
  <c r="P300" i="6"/>
  <c r="O300" i="6"/>
  <c r="N300" i="6"/>
  <c r="M300" i="6"/>
  <c r="L300" i="6"/>
  <c r="K300" i="6"/>
  <c r="J300" i="6"/>
  <c r="I300" i="6"/>
  <c r="H300" i="6"/>
  <c r="G300" i="6"/>
  <c r="F300" i="6"/>
  <c r="E300" i="6"/>
  <c r="D300" i="6"/>
  <c r="T299" i="6"/>
  <c r="S299" i="6"/>
  <c r="R299" i="6"/>
  <c r="Q299" i="6"/>
  <c r="P299" i="6"/>
  <c r="O299" i="6"/>
  <c r="N299" i="6"/>
  <c r="M299" i="6"/>
  <c r="L299" i="6"/>
  <c r="K299" i="6"/>
  <c r="J299" i="6"/>
  <c r="I299" i="6"/>
  <c r="H299" i="6"/>
  <c r="G299" i="6"/>
  <c r="F299" i="6"/>
  <c r="E299" i="6"/>
  <c r="D299" i="6"/>
  <c r="T298" i="6"/>
  <c r="S298" i="6"/>
  <c r="R298" i="6"/>
  <c r="Q298" i="6"/>
  <c r="P298" i="6"/>
  <c r="O298" i="6"/>
  <c r="N298" i="6"/>
  <c r="M298" i="6"/>
  <c r="L298" i="6"/>
  <c r="K298" i="6"/>
  <c r="J298" i="6"/>
  <c r="I298" i="6"/>
  <c r="H298" i="6"/>
  <c r="G298" i="6"/>
  <c r="F298" i="6"/>
  <c r="E298" i="6"/>
  <c r="D298" i="6"/>
  <c r="T297" i="6"/>
  <c r="S297" i="6"/>
  <c r="R297" i="6"/>
  <c r="Q297" i="6"/>
  <c r="P297" i="6"/>
  <c r="O297" i="6"/>
  <c r="N297" i="6"/>
  <c r="M297" i="6"/>
  <c r="L297" i="6"/>
  <c r="K297" i="6"/>
  <c r="J297" i="6"/>
  <c r="I297" i="6"/>
  <c r="H297" i="6"/>
  <c r="G297" i="6"/>
  <c r="F297" i="6"/>
  <c r="E297" i="6"/>
  <c r="D297" i="6"/>
  <c r="T296" i="6"/>
  <c r="S296" i="6"/>
  <c r="R296" i="6"/>
  <c r="Q296" i="6"/>
  <c r="P296" i="6"/>
  <c r="O296" i="6"/>
  <c r="N296" i="6"/>
  <c r="M296" i="6"/>
  <c r="L296" i="6"/>
  <c r="K296" i="6"/>
  <c r="J296" i="6"/>
  <c r="I296" i="6"/>
  <c r="H296" i="6"/>
  <c r="G296" i="6"/>
  <c r="F296" i="6"/>
  <c r="E296" i="6"/>
  <c r="D296" i="6"/>
  <c r="T295" i="6"/>
  <c r="S295" i="6"/>
  <c r="R295" i="6"/>
  <c r="Q295" i="6"/>
  <c r="P295" i="6"/>
  <c r="O295" i="6"/>
  <c r="N295" i="6"/>
  <c r="M295" i="6"/>
  <c r="L295" i="6"/>
  <c r="K295" i="6"/>
  <c r="J295" i="6"/>
  <c r="I295" i="6"/>
  <c r="H295" i="6"/>
  <c r="G295" i="6"/>
  <c r="F295" i="6"/>
  <c r="E295" i="6"/>
  <c r="D295" i="6"/>
  <c r="T294" i="6"/>
  <c r="S294" i="6"/>
  <c r="R294" i="6"/>
  <c r="Q294" i="6"/>
  <c r="P294" i="6"/>
  <c r="O294" i="6"/>
  <c r="N294" i="6"/>
  <c r="M294" i="6"/>
  <c r="L294" i="6"/>
  <c r="K294" i="6"/>
  <c r="J294" i="6"/>
  <c r="I294" i="6"/>
  <c r="H294" i="6"/>
  <c r="G294" i="6"/>
  <c r="F294" i="6"/>
  <c r="E294" i="6"/>
  <c r="D294" i="6"/>
  <c r="T293" i="6"/>
  <c r="S293" i="6"/>
  <c r="R293" i="6"/>
  <c r="Q293" i="6"/>
  <c r="P293" i="6"/>
  <c r="O293" i="6"/>
  <c r="N293" i="6"/>
  <c r="M293" i="6"/>
  <c r="L293" i="6"/>
  <c r="K293" i="6"/>
  <c r="J293" i="6"/>
  <c r="I293" i="6"/>
  <c r="H293" i="6"/>
  <c r="G293" i="6"/>
  <c r="F293" i="6"/>
  <c r="E293" i="6"/>
  <c r="D293" i="6"/>
  <c r="T292" i="6"/>
  <c r="S292" i="6"/>
  <c r="R292" i="6"/>
  <c r="Q292" i="6"/>
  <c r="P292" i="6"/>
  <c r="O292" i="6"/>
  <c r="N292" i="6"/>
  <c r="M292" i="6"/>
  <c r="L292" i="6"/>
  <c r="K292" i="6"/>
  <c r="J292" i="6"/>
  <c r="I292" i="6"/>
  <c r="H292" i="6"/>
  <c r="G292" i="6"/>
  <c r="F292" i="6"/>
  <c r="E292" i="6"/>
  <c r="D292" i="6"/>
  <c r="T291" i="6"/>
  <c r="S291" i="6"/>
  <c r="R291" i="6"/>
  <c r="Q291" i="6"/>
  <c r="P291" i="6"/>
  <c r="O291" i="6"/>
  <c r="N291" i="6"/>
  <c r="M291" i="6"/>
  <c r="L291" i="6"/>
  <c r="K291" i="6"/>
  <c r="J291" i="6"/>
  <c r="I291" i="6"/>
  <c r="H291" i="6"/>
  <c r="G291" i="6"/>
  <c r="F291" i="6"/>
  <c r="E291" i="6"/>
  <c r="D291" i="6"/>
  <c r="T290" i="6"/>
  <c r="S290" i="6"/>
  <c r="R290" i="6"/>
  <c r="Q290" i="6"/>
  <c r="P290" i="6"/>
  <c r="O290" i="6"/>
  <c r="N290" i="6"/>
  <c r="M290" i="6"/>
  <c r="L290" i="6"/>
  <c r="K290" i="6"/>
  <c r="J290" i="6"/>
  <c r="I290" i="6"/>
  <c r="H290" i="6"/>
  <c r="G290" i="6"/>
  <c r="F290" i="6"/>
  <c r="E290" i="6"/>
  <c r="D290" i="6"/>
  <c r="T289" i="6"/>
  <c r="S289" i="6"/>
  <c r="R289" i="6"/>
  <c r="Q289" i="6"/>
  <c r="P289" i="6"/>
  <c r="O289" i="6"/>
  <c r="N289" i="6"/>
  <c r="M289" i="6"/>
  <c r="L289" i="6"/>
  <c r="K289" i="6"/>
  <c r="J289" i="6"/>
  <c r="I289" i="6"/>
  <c r="H289" i="6"/>
  <c r="G289" i="6"/>
  <c r="F289" i="6"/>
  <c r="E289" i="6"/>
  <c r="D289" i="6"/>
  <c r="T288" i="6"/>
  <c r="S288" i="6"/>
  <c r="R288" i="6"/>
  <c r="Q288" i="6"/>
  <c r="P288" i="6"/>
  <c r="O288" i="6"/>
  <c r="N288" i="6"/>
  <c r="M288" i="6"/>
  <c r="L288" i="6"/>
  <c r="K288" i="6"/>
  <c r="J288" i="6"/>
  <c r="I288" i="6"/>
  <c r="H288" i="6"/>
  <c r="G288" i="6"/>
  <c r="F288" i="6"/>
  <c r="E288" i="6"/>
  <c r="D288" i="6"/>
  <c r="T287" i="6"/>
  <c r="S287" i="6"/>
  <c r="R287" i="6"/>
  <c r="Q287" i="6"/>
  <c r="P287" i="6"/>
  <c r="O287" i="6"/>
  <c r="N287" i="6"/>
  <c r="M287" i="6"/>
  <c r="L287" i="6"/>
  <c r="K287" i="6"/>
  <c r="J287" i="6"/>
  <c r="I287" i="6"/>
  <c r="H287" i="6"/>
  <c r="G287" i="6"/>
  <c r="F287" i="6"/>
  <c r="E287" i="6"/>
  <c r="D287" i="6"/>
  <c r="T286" i="6"/>
  <c r="S286" i="6"/>
  <c r="R286" i="6"/>
  <c r="Q286" i="6"/>
  <c r="P286" i="6"/>
  <c r="O286" i="6"/>
  <c r="N286" i="6"/>
  <c r="M286" i="6"/>
  <c r="L286" i="6"/>
  <c r="K286" i="6"/>
  <c r="J286" i="6"/>
  <c r="I286" i="6"/>
  <c r="H286" i="6"/>
  <c r="G286" i="6"/>
  <c r="F286" i="6"/>
  <c r="E286" i="6"/>
  <c r="D286" i="6"/>
  <c r="T285" i="6"/>
  <c r="S285" i="6"/>
  <c r="R285" i="6"/>
  <c r="Q285" i="6"/>
  <c r="P285" i="6"/>
  <c r="O285" i="6"/>
  <c r="N285" i="6"/>
  <c r="M285" i="6"/>
  <c r="L285" i="6"/>
  <c r="K285" i="6"/>
  <c r="J285" i="6"/>
  <c r="I285" i="6"/>
  <c r="H285" i="6"/>
  <c r="G285" i="6"/>
  <c r="F285" i="6"/>
  <c r="E285" i="6"/>
  <c r="D285" i="6"/>
  <c r="T284" i="6"/>
  <c r="S284" i="6"/>
  <c r="R284" i="6"/>
  <c r="Q284" i="6"/>
  <c r="P284" i="6"/>
  <c r="O284" i="6"/>
  <c r="N284" i="6"/>
  <c r="M284" i="6"/>
  <c r="L284" i="6"/>
  <c r="K284" i="6"/>
  <c r="J284" i="6"/>
  <c r="I284" i="6"/>
  <c r="H284" i="6"/>
  <c r="G284" i="6"/>
  <c r="F284" i="6"/>
  <c r="E284" i="6"/>
  <c r="D284" i="6"/>
  <c r="T283" i="6"/>
  <c r="S283" i="6"/>
  <c r="R283" i="6"/>
  <c r="Q283" i="6"/>
  <c r="P283" i="6"/>
  <c r="O283" i="6"/>
  <c r="N283" i="6"/>
  <c r="M283" i="6"/>
  <c r="L283" i="6"/>
  <c r="K283" i="6"/>
  <c r="J283" i="6"/>
  <c r="I283" i="6"/>
  <c r="H283" i="6"/>
  <c r="G283" i="6"/>
  <c r="F283" i="6"/>
  <c r="E283" i="6"/>
  <c r="D283" i="6"/>
  <c r="T282" i="6"/>
  <c r="S282" i="6"/>
  <c r="R282" i="6"/>
  <c r="Q282" i="6"/>
  <c r="P282" i="6"/>
  <c r="O282" i="6"/>
  <c r="N282" i="6"/>
  <c r="M282" i="6"/>
  <c r="L282" i="6"/>
  <c r="K282" i="6"/>
  <c r="J282" i="6"/>
  <c r="I282" i="6"/>
  <c r="H282" i="6"/>
  <c r="G282" i="6"/>
  <c r="F282" i="6"/>
  <c r="E282" i="6"/>
  <c r="D282" i="6"/>
  <c r="T281" i="6"/>
  <c r="S281" i="6"/>
  <c r="R281" i="6"/>
  <c r="Q281" i="6"/>
  <c r="P281" i="6"/>
  <c r="O281" i="6"/>
  <c r="N281" i="6"/>
  <c r="M281" i="6"/>
  <c r="L281" i="6"/>
  <c r="K281" i="6"/>
  <c r="J281" i="6"/>
  <c r="I281" i="6"/>
  <c r="H281" i="6"/>
  <c r="G281" i="6"/>
  <c r="F281" i="6"/>
  <c r="E281" i="6"/>
  <c r="D281" i="6"/>
  <c r="T280" i="6"/>
  <c r="S280" i="6"/>
  <c r="R280" i="6"/>
  <c r="Q280" i="6"/>
  <c r="P280" i="6"/>
  <c r="O280" i="6"/>
  <c r="N280" i="6"/>
  <c r="M280" i="6"/>
  <c r="L280" i="6"/>
  <c r="K280" i="6"/>
  <c r="J280" i="6"/>
  <c r="I280" i="6"/>
  <c r="H280" i="6"/>
  <c r="G280" i="6"/>
  <c r="F280" i="6"/>
  <c r="E280" i="6"/>
  <c r="D280" i="6"/>
  <c r="T279" i="6"/>
  <c r="S279" i="6"/>
  <c r="R279" i="6"/>
  <c r="Q279" i="6"/>
  <c r="P279" i="6"/>
  <c r="O279" i="6"/>
  <c r="N279" i="6"/>
  <c r="M279" i="6"/>
  <c r="L279" i="6"/>
  <c r="K279" i="6"/>
  <c r="J279" i="6"/>
  <c r="I279" i="6"/>
  <c r="H279" i="6"/>
  <c r="G279" i="6"/>
  <c r="F279" i="6"/>
  <c r="E279" i="6"/>
  <c r="D279" i="6"/>
  <c r="T278" i="6"/>
  <c r="S278" i="6"/>
  <c r="R278" i="6"/>
  <c r="Q278" i="6"/>
  <c r="P278" i="6"/>
  <c r="O278" i="6"/>
  <c r="N278" i="6"/>
  <c r="M278" i="6"/>
  <c r="L278" i="6"/>
  <c r="K278" i="6"/>
  <c r="J278" i="6"/>
  <c r="I278" i="6"/>
  <c r="H278" i="6"/>
  <c r="G278" i="6"/>
  <c r="F278" i="6"/>
  <c r="E278" i="6"/>
  <c r="D278" i="6"/>
  <c r="T277" i="6"/>
  <c r="S277" i="6"/>
  <c r="R277" i="6"/>
  <c r="Q277" i="6"/>
  <c r="P277" i="6"/>
  <c r="O277" i="6"/>
  <c r="N277" i="6"/>
  <c r="M277" i="6"/>
  <c r="L277" i="6"/>
  <c r="K277" i="6"/>
  <c r="J277" i="6"/>
  <c r="I277" i="6"/>
  <c r="H277" i="6"/>
  <c r="G277" i="6"/>
  <c r="F277" i="6"/>
  <c r="E277" i="6"/>
  <c r="D277" i="6"/>
  <c r="T276" i="6"/>
  <c r="S276" i="6"/>
  <c r="R276" i="6"/>
  <c r="Q276" i="6"/>
  <c r="P276" i="6"/>
  <c r="O276" i="6"/>
  <c r="N276" i="6"/>
  <c r="M276" i="6"/>
  <c r="L276" i="6"/>
  <c r="K276" i="6"/>
  <c r="J276" i="6"/>
  <c r="I276" i="6"/>
  <c r="H276" i="6"/>
  <c r="G276" i="6"/>
  <c r="F276" i="6"/>
  <c r="E276" i="6"/>
  <c r="D276" i="6"/>
  <c r="T275" i="6"/>
  <c r="S275" i="6"/>
  <c r="R275" i="6"/>
  <c r="Q275" i="6"/>
  <c r="P275" i="6"/>
  <c r="O275" i="6"/>
  <c r="N275" i="6"/>
  <c r="M275" i="6"/>
  <c r="L275" i="6"/>
  <c r="K275" i="6"/>
  <c r="J275" i="6"/>
  <c r="I275" i="6"/>
  <c r="H275" i="6"/>
  <c r="G275" i="6"/>
  <c r="F275" i="6"/>
  <c r="E275" i="6"/>
  <c r="D275" i="6"/>
  <c r="T274" i="6"/>
  <c r="S274" i="6"/>
  <c r="R274" i="6"/>
  <c r="Q274" i="6"/>
  <c r="P274" i="6"/>
  <c r="O274" i="6"/>
  <c r="N274" i="6"/>
  <c r="M274" i="6"/>
  <c r="L274" i="6"/>
  <c r="K274" i="6"/>
  <c r="J274" i="6"/>
  <c r="I274" i="6"/>
  <c r="H274" i="6"/>
  <c r="G274" i="6"/>
  <c r="F274" i="6"/>
  <c r="E274" i="6"/>
  <c r="D274" i="6"/>
  <c r="T273" i="6"/>
  <c r="S273" i="6"/>
  <c r="R273" i="6"/>
  <c r="Q273" i="6"/>
  <c r="P273" i="6"/>
  <c r="O273" i="6"/>
  <c r="N273" i="6"/>
  <c r="M273" i="6"/>
  <c r="L273" i="6"/>
  <c r="K273" i="6"/>
  <c r="J273" i="6"/>
  <c r="I273" i="6"/>
  <c r="H273" i="6"/>
  <c r="G273" i="6"/>
  <c r="F273" i="6"/>
  <c r="E273" i="6"/>
  <c r="D273" i="6"/>
  <c r="T272" i="6"/>
  <c r="S272" i="6"/>
  <c r="R272" i="6"/>
  <c r="Q272" i="6"/>
  <c r="P272" i="6"/>
  <c r="O272" i="6"/>
  <c r="N272" i="6"/>
  <c r="M272" i="6"/>
  <c r="L272" i="6"/>
  <c r="K272" i="6"/>
  <c r="J272" i="6"/>
  <c r="I272" i="6"/>
  <c r="H272" i="6"/>
  <c r="G272" i="6"/>
  <c r="F272" i="6"/>
  <c r="E272" i="6"/>
  <c r="D272" i="6"/>
  <c r="T271" i="6"/>
  <c r="S271" i="6"/>
  <c r="R271" i="6"/>
  <c r="Q271" i="6"/>
  <c r="P271" i="6"/>
  <c r="O271" i="6"/>
  <c r="N271" i="6"/>
  <c r="M271" i="6"/>
  <c r="L271" i="6"/>
  <c r="K271" i="6"/>
  <c r="J271" i="6"/>
  <c r="I271" i="6"/>
  <c r="H271" i="6"/>
  <c r="G271" i="6"/>
  <c r="F271" i="6"/>
  <c r="E271" i="6"/>
  <c r="D271" i="6"/>
  <c r="T270" i="6"/>
  <c r="S270" i="6"/>
  <c r="R270" i="6"/>
  <c r="Q270" i="6"/>
  <c r="P270" i="6"/>
  <c r="O270" i="6"/>
  <c r="N270" i="6"/>
  <c r="M270" i="6"/>
  <c r="L270" i="6"/>
  <c r="K270" i="6"/>
  <c r="J270" i="6"/>
  <c r="I270" i="6"/>
  <c r="H270" i="6"/>
  <c r="G270" i="6"/>
  <c r="F270" i="6"/>
  <c r="E270" i="6"/>
  <c r="D270" i="6"/>
  <c r="T269" i="6"/>
  <c r="S269" i="6"/>
  <c r="R269" i="6"/>
  <c r="Q269" i="6"/>
  <c r="P269" i="6"/>
  <c r="O269" i="6"/>
  <c r="N269" i="6"/>
  <c r="M269" i="6"/>
  <c r="L269" i="6"/>
  <c r="K269" i="6"/>
  <c r="J269" i="6"/>
  <c r="I269" i="6"/>
  <c r="H269" i="6"/>
  <c r="G269" i="6"/>
  <c r="F269" i="6"/>
  <c r="E269" i="6"/>
  <c r="D269" i="6"/>
  <c r="T268" i="6"/>
  <c r="S268" i="6"/>
  <c r="R268" i="6"/>
  <c r="Q268" i="6"/>
  <c r="P268" i="6"/>
  <c r="O268" i="6"/>
  <c r="N268" i="6"/>
  <c r="M268" i="6"/>
  <c r="L268" i="6"/>
  <c r="K268" i="6"/>
  <c r="J268" i="6"/>
  <c r="I268" i="6"/>
  <c r="H268" i="6"/>
  <c r="G268" i="6"/>
  <c r="F268" i="6"/>
  <c r="E268" i="6"/>
  <c r="D268" i="6"/>
  <c r="T267" i="6"/>
  <c r="S267" i="6"/>
  <c r="R267" i="6"/>
  <c r="Q267" i="6"/>
  <c r="P267" i="6"/>
  <c r="O267" i="6"/>
  <c r="N267" i="6"/>
  <c r="M267" i="6"/>
  <c r="L267" i="6"/>
  <c r="K267" i="6"/>
  <c r="J267" i="6"/>
  <c r="I267" i="6"/>
  <c r="H267" i="6"/>
  <c r="G267" i="6"/>
  <c r="F267" i="6"/>
  <c r="E267" i="6"/>
  <c r="D267" i="6"/>
  <c r="T266" i="6"/>
  <c r="S266" i="6"/>
  <c r="R266" i="6"/>
  <c r="Q266" i="6"/>
  <c r="P266" i="6"/>
  <c r="O266" i="6"/>
  <c r="N266" i="6"/>
  <c r="M266" i="6"/>
  <c r="L266" i="6"/>
  <c r="K266" i="6"/>
  <c r="J266" i="6"/>
  <c r="I266" i="6"/>
  <c r="H266" i="6"/>
  <c r="G266" i="6"/>
  <c r="F266" i="6"/>
  <c r="E266" i="6"/>
  <c r="D266" i="6"/>
  <c r="T265" i="6"/>
  <c r="S265" i="6"/>
  <c r="R265" i="6"/>
  <c r="Q265" i="6"/>
  <c r="P265" i="6"/>
  <c r="O265" i="6"/>
  <c r="N265" i="6"/>
  <c r="M265" i="6"/>
  <c r="L265" i="6"/>
  <c r="K265" i="6"/>
  <c r="J265" i="6"/>
  <c r="I265" i="6"/>
  <c r="H265" i="6"/>
  <c r="G265" i="6"/>
  <c r="F265" i="6"/>
  <c r="E265" i="6"/>
  <c r="D265" i="6"/>
  <c r="T264" i="6"/>
  <c r="S264" i="6"/>
  <c r="R264" i="6"/>
  <c r="Q264" i="6"/>
  <c r="P264" i="6"/>
  <c r="O264" i="6"/>
  <c r="N264" i="6"/>
  <c r="M264" i="6"/>
  <c r="L264" i="6"/>
  <c r="K264" i="6"/>
  <c r="J264" i="6"/>
  <c r="I264" i="6"/>
  <c r="H264" i="6"/>
  <c r="G264" i="6"/>
  <c r="F264" i="6"/>
  <c r="E264" i="6"/>
  <c r="D264" i="6"/>
  <c r="T263" i="6"/>
  <c r="S263" i="6"/>
  <c r="R263" i="6"/>
  <c r="Q263" i="6"/>
  <c r="P263" i="6"/>
  <c r="O263" i="6"/>
  <c r="N263" i="6"/>
  <c r="M263" i="6"/>
  <c r="L263" i="6"/>
  <c r="K263" i="6"/>
  <c r="J263" i="6"/>
  <c r="I263" i="6"/>
  <c r="H263" i="6"/>
  <c r="G263" i="6"/>
  <c r="F263" i="6"/>
  <c r="E263" i="6"/>
  <c r="D263" i="6"/>
  <c r="T262" i="6"/>
  <c r="S262" i="6"/>
  <c r="R262" i="6"/>
  <c r="Q262" i="6"/>
  <c r="P262" i="6"/>
  <c r="O262" i="6"/>
  <c r="N262" i="6"/>
  <c r="M262" i="6"/>
  <c r="L262" i="6"/>
  <c r="K262" i="6"/>
  <c r="J262" i="6"/>
  <c r="I262" i="6"/>
  <c r="H262" i="6"/>
  <c r="G262" i="6"/>
  <c r="F262" i="6"/>
  <c r="E262" i="6"/>
  <c r="D262" i="6"/>
  <c r="T261" i="6"/>
  <c r="S261" i="6"/>
  <c r="R261" i="6"/>
  <c r="Q261" i="6"/>
  <c r="P261" i="6"/>
  <c r="O261" i="6"/>
  <c r="N261" i="6"/>
  <c r="M261" i="6"/>
  <c r="L261" i="6"/>
  <c r="K261" i="6"/>
  <c r="J261" i="6"/>
  <c r="I261" i="6"/>
  <c r="H261" i="6"/>
  <c r="G261" i="6"/>
  <c r="F261" i="6"/>
  <c r="E261" i="6"/>
  <c r="D261" i="6"/>
  <c r="T260" i="6"/>
  <c r="S260" i="6"/>
  <c r="R260" i="6"/>
  <c r="Q260" i="6"/>
  <c r="P260" i="6"/>
  <c r="O260" i="6"/>
  <c r="N260" i="6"/>
  <c r="M260" i="6"/>
  <c r="L260" i="6"/>
  <c r="K260" i="6"/>
  <c r="J260" i="6"/>
  <c r="I260" i="6"/>
  <c r="H260" i="6"/>
  <c r="G260" i="6"/>
  <c r="F260" i="6"/>
  <c r="E260" i="6"/>
  <c r="D260" i="6"/>
  <c r="T259" i="6"/>
  <c r="S259" i="6"/>
  <c r="R259" i="6"/>
  <c r="Q259" i="6"/>
  <c r="P259" i="6"/>
  <c r="O259" i="6"/>
  <c r="N259" i="6"/>
  <c r="M259" i="6"/>
  <c r="L259" i="6"/>
  <c r="K259" i="6"/>
  <c r="J259" i="6"/>
  <c r="I259" i="6"/>
  <c r="H259" i="6"/>
  <c r="G259" i="6"/>
  <c r="F259" i="6"/>
  <c r="E259" i="6"/>
  <c r="D259" i="6"/>
  <c r="T258" i="6"/>
  <c r="S258" i="6"/>
  <c r="R258" i="6"/>
  <c r="Q258" i="6"/>
  <c r="P258" i="6"/>
  <c r="O258" i="6"/>
  <c r="N258" i="6"/>
  <c r="M258" i="6"/>
  <c r="L258" i="6"/>
  <c r="K258" i="6"/>
  <c r="J258" i="6"/>
  <c r="I258" i="6"/>
  <c r="H258" i="6"/>
  <c r="G258" i="6"/>
  <c r="F258" i="6"/>
  <c r="E258" i="6"/>
  <c r="D258" i="6"/>
  <c r="T257" i="6"/>
  <c r="S257" i="6"/>
  <c r="R257" i="6"/>
  <c r="Q257" i="6"/>
  <c r="P257" i="6"/>
  <c r="O257" i="6"/>
  <c r="N257" i="6"/>
  <c r="M257" i="6"/>
  <c r="L257" i="6"/>
  <c r="K257" i="6"/>
  <c r="J257" i="6"/>
  <c r="I257" i="6"/>
  <c r="H257" i="6"/>
  <c r="G257" i="6"/>
  <c r="F257" i="6"/>
  <c r="E257" i="6"/>
  <c r="D257" i="6"/>
  <c r="T256" i="6"/>
  <c r="S256" i="6"/>
  <c r="R256" i="6"/>
  <c r="Q256" i="6"/>
  <c r="P256" i="6"/>
  <c r="O256" i="6"/>
  <c r="N256" i="6"/>
  <c r="M256" i="6"/>
  <c r="L256" i="6"/>
  <c r="K256" i="6"/>
  <c r="J256" i="6"/>
  <c r="I256" i="6"/>
  <c r="H256" i="6"/>
  <c r="G256" i="6"/>
  <c r="F256" i="6"/>
  <c r="E256" i="6"/>
  <c r="D256" i="6"/>
  <c r="T255" i="6"/>
  <c r="S255" i="6"/>
  <c r="R255" i="6"/>
  <c r="Q255" i="6"/>
  <c r="P255" i="6"/>
  <c r="O255" i="6"/>
  <c r="N255" i="6"/>
  <c r="M255" i="6"/>
  <c r="L255" i="6"/>
  <c r="K255" i="6"/>
  <c r="J255" i="6"/>
  <c r="I255" i="6"/>
  <c r="H255" i="6"/>
  <c r="G255" i="6"/>
  <c r="F255" i="6"/>
  <c r="E255" i="6"/>
  <c r="D255" i="6"/>
  <c r="T254" i="6"/>
  <c r="S254" i="6"/>
  <c r="R254" i="6"/>
  <c r="Q254" i="6"/>
  <c r="P254" i="6"/>
  <c r="O254" i="6"/>
  <c r="N254" i="6"/>
  <c r="M254" i="6"/>
  <c r="L254" i="6"/>
  <c r="K254" i="6"/>
  <c r="J254" i="6"/>
  <c r="I254" i="6"/>
  <c r="H254" i="6"/>
  <c r="G254" i="6"/>
  <c r="F254" i="6"/>
  <c r="E254" i="6"/>
  <c r="D254" i="6"/>
  <c r="T253" i="6"/>
  <c r="S253" i="6"/>
  <c r="R253" i="6"/>
  <c r="Q253" i="6"/>
  <c r="P253" i="6"/>
  <c r="O253" i="6"/>
  <c r="N253" i="6"/>
  <c r="M253" i="6"/>
  <c r="L253" i="6"/>
  <c r="K253" i="6"/>
  <c r="J253" i="6"/>
  <c r="I253" i="6"/>
  <c r="H253" i="6"/>
  <c r="G253" i="6"/>
  <c r="F253" i="6"/>
  <c r="E253" i="6"/>
  <c r="D253" i="6"/>
  <c r="T252" i="6"/>
  <c r="S252" i="6"/>
  <c r="R252" i="6"/>
  <c r="Q252" i="6"/>
  <c r="P252" i="6"/>
  <c r="O252" i="6"/>
  <c r="N252" i="6"/>
  <c r="M252" i="6"/>
  <c r="L252" i="6"/>
  <c r="K252" i="6"/>
  <c r="J252" i="6"/>
  <c r="I252" i="6"/>
  <c r="H252" i="6"/>
  <c r="G252" i="6"/>
  <c r="F252" i="6"/>
  <c r="E252" i="6"/>
  <c r="D252" i="6"/>
  <c r="T251" i="6"/>
  <c r="S251" i="6"/>
  <c r="R251" i="6"/>
  <c r="Q251" i="6"/>
  <c r="P251" i="6"/>
  <c r="O251" i="6"/>
  <c r="N251" i="6"/>
  <c r="M251" i="6"/>
  <c r="L251" i="6"/>
  <c r="K251" i="6"/>
  <c r="J251" i="6"/>
  <c r="I251" i="6"/>
  <c r="H251" i="6"/>
  <c r="G251" i="6"/>
  <c r="F251" i="6"/>
  <c r="E251" i="6"/>
  <c r="D251" i="6"/>
  <c r="T250" i="6"/>
  <c r="S250" i="6"/>
  <c r="R250" i="6"/>
  <c r="Q250" i="6"/>
  <c r="P250" i="6"/>
  <c r="O250" i="6"/>
  <c r="N250" i="6"/>
  <c r="M250" i="6"/>
  <c r="L250" i="6"/>
  <c r="K250" i="6"/>
  <c r="J250" i="6"/>
  <c r="I250" i="6"/>
  <c r="H250" i="6"/>
  <c r="G250" i="6"/>
  <c r="F250" i="6"/>
  <c r="E250" i="6"/>
  <c r="D250" i="6"/>
  <c r="T249" i="6"/>
  <c r="S249" i="6"/>
  <c r="R249" i="6"/>
  <c r="Q249" i="6"/>
  <c r="P249" i="6"/>
  <c r="O249" i="6"/>
  <c r="N249" i="6"/>
  <c r="M249" i="6"/>
  <c r="L249" i="6"/>
  <c r="K249" i="6"/>
  <c r="J249" i="6"/>
  <c r="I249" i="6"/>
  <c r="H249" i="6"/>
  <c r="G249" i="6"/>
  <c r="F249" i="6"/>
  <c r="E249" i="6"/>
  <c r="D249" i="6"/>
  <c r="T248" i="6"/>
  <c r="S248" i="6"/>
  <c r="R248" i="6"/>
  <c r="Q248" i="6"/>
  <c r="P248" i="6"/>
  <c r="O248" i="6"/>
  <c r="N248" i="6"/>
  <c r="M248" i="6"/>
  <c r="L248" i="6"/>
  <c r="K248" i="6"/>
  <c r="J248" i="6"/>
  <c r="I248" i="6"/>
  <c r="H248" i="6"/>
  <c r="G248" i="6"/>
  <c r="F248" i="6"/>
  <c r="E248" i="6"/>
  <c r="D248" i="6"/>
  <c r="T247" i="6"/>
  <c r="S247" i="6"/>
  <c r="R247" i="6"/>
  <c r="Q247" i="6"/>
  <c r="P247" i="6"/>
  <c r="O247" i="6"/>
  <c r="N247" i="6"/>
  <c r="M247" i="6"/>
  <c r="L247" i="6"/>
  <c r="K247" i="6"/>
  <c r="J247" i="6"/>
  <c r="I247" i="6"/>
  <c r="H247" i="6"/>
  <c r="G247" i="6"/>
  <c r="F247" i="6"/>
  <c r="E247" i="6"/>
  <c r="D247" i="6"/>
  <c r="T246" i="6"/>
  <c r="S246" i="6"/>
  <c r="R246" i="6"/>
  <c r="Q246" i="6"/>
  <c r="P246" i="6"/>
  <c r="O246" i="6"/>
  <c r="N246" i="6"/>
  <c r="M246" i="6"/>
  <c r="L246" i="6"/>
  <c r="K246" i="6"/>
  <c r="J246" i="6"/>
  <c r="I246" i="6"/>
  <c r="H246" i="6"/>
  <c r="G246" i="6"/>
  <c r="F246" i="6"/>
  <c r="E246" i="6"/>
  <c r="D246" i="6"/>
  <c r="T245" i="6"/>
  <c r="S245" i="6"/>
  <c r="R245" i="6"/>
  <c r="Q245" i="6"/>
  <c r="P245" i="6"/>
  <c r="O245" i="6"/>
  <c r="N245" i="6"/>
  <c r="M245" i="6"/>
  <c r="L245" i="6"/>
  <c r="K245" i="6"/>
  <c r="J245" i="6"/>
  <c r="I245" i="6"/>
  <c r="H245" i="6"/>
  <c r="G245" i="6"/>
  <c r="F245" i="6"/>
  <c r="E245" i="6"/>
  <c r="D245" i="6"/>
  <c r="T244" i="6"/>
  <c r="S244" i="6"/>
  <c r="R244" i="6"/>
  <c r="Q244" i="6"/>
  <c r="P244" i="6"/>
  <c r="O244" i="6"/>
  <c r="N244" i="6"/>
  <c r="M244" i="6"/>
  <c r="L244" i="6"/>
  <c r="K244" i="6"/>
  <c r="J244" i="6"/>
  <c r="I244" i="6"/>
  <c r="H244" i="6"/>
  <c r="G244" i="6"/>
  <c r="F244" i="6"/>
  <c r="E244" i="6"/>
  <c r="D244" i="6"/>
  <c r="T243" i="6"/>
  <c r="S243" i="6"/>
  <c r="R243" i="6"/>
  <c r="Q243" i="6"/>
  <c r="P243" i="6"/>
  <c r="O243" i="6"/>
  <c r="N243" i="6"/>
  <c r="M243" i="6"/>
  <c r="L243" i="6"/>
  <c r="K243" i="6"/>
  <c r="J243" i="6"/>
  <c r="I243" i="6"/>
  <c r="H243" i="6"/>
  <c r="G243" i="6"/>
  <c r="F243" i="6"/>
  <c r="E243" i="6"/>
  <c r="D243" i="6"/>
  <c r="T242" i="6"/>
  <c r="S242" i="6"/>
  <c r="R242" i="6"/>
  <c r="Q242" i="6"/>
  <c r="P242" i="6"/>
  <c r="O242" i="6"/>
  <c r="N242" i="6"/>
  <c r="M242" i="6"/>
  <c r="L242" i="6"/>
  <c r="K242" i="6"/>
  <c r="J242" i="6"/>
  <c r="I242" i="6"/>
  <c r="H242" i="6"/>
  <c r="G242" i="6"/>
  <c r="F242" i="6"/>
  <c r="E242" i="6"/>
  <c r="D242" i="6"/>
  <c r="T241" i="6"/>
  <c r="S241" i="6"/>
  <c r="R241" i="6"/>
  <c r="Q241" i="6"/>
  <c r="P241" i="6"/>
  <c r="O241" i="6"/>
  <c r="N241" i="6"/>
  <c r="M241" i="6"/>
  <c r="L241" i="6"/>
  <c r="K241" i="6"/>
  <c r="J241" i="6"/>
  <c r="I241" i="6"/>
  <c r="H241" i="6"/>
  <c r="G241" i="6"/>
  <c r="F241" i="6"/>
  <c r="E241" i="6"/>
  <c r="D241" i="6"/>
  <c r="T240" i="6"/>
  <c r="S240" i="6"/>
  <c r="R240" i="6"/>
  <c r="Q240" i="6"/>
  <c r="P240" i="6"/>
  <c r="O240" i="6"/>
  <c r="N240" i="6"/>
  <c r="M240" i="6"/>
  <c r="L240" i="6"/>
  <c r="K240" i="6"/>
  <c r="J240" i="6"/>
  <c r="I240" i="6"/>
  <c r="H240" i="6"/>
  <c r="G240" i="6"/>
  <c r="F240" i="6"/>
  <c r="E240" i="6"/>
  <c r="D240" i="6"/>
  <c r="T239" i="6"/>
  <c r="S239" i="6"/>
  <c r="R239" i="6"/>
  <c r="Q239" i="6"/>
  <c r="P239" i="6"/>
  <c r="O239" i="6"/>
  <c r="N239" i="6"/>
  <c r="M239" i="6"/>
  <c r="L239" i="6"/>
  <c r="K239" i="6"/>
  <c r="J239" i="6"/>
  <c r="I239" i="6"/>
  <c r="H239" i="6"/>
  <c r="G239" i="6"/>
  <c r="F239" i="6"/>
  <c r="E239" i="6"/>
  <c r="D239" i="6"/>
  <c r="T238" i="6"/>
  <c r="S238" i="6"/>
  <c r="R238" i="6"/>
  <c r="Q238" i="6"/>
  <c r="P238" i="6"/>
  <c r="O238" i="6"/>
  <c r="N238" i="6"/>
  <c r="M238" i="6"/>
  <c r="L238" i="6"/>
  <c r="K238" i="6"/>
  <c r="J238" i="6"/>
  <c r="I238" i="6"/>
  <c r="H238" i="6"/>
  <c r="G238" i="6"/>
  <c r="F238" i="6"/>
  <c r="E238" i="6"/>
  <c r="D238" i="6"/>
  <c r="T237" i="6"/>
  <c r="S237" i="6"/>
  <c r="R237" i="6"/>
  <c r="Q237" i="6"/>
  <c r="P237" i="6"/>
  <c r="O237" i="6"/>
  <c r="N237" i="6"/>
  <c r="M237" i="6"/>
  <c r="L237" i="6"/>
  <c r="K237" i="6"/>
  <c r="J237" i="6"/>
  <c r="I237" i="6"/>
  <c r="H237" i="6"/>
  <c r="G237" i="6"/>
  <c r="F237" i="6"/>
  <c r="E237" i="6"/>
  <c r="D237" i="6"/>
  <c r="T236" i="6"/>
  <c r="S236" i="6"/>
  <c r="R236" i="6"/>
  <c r="Q236" i="6"/>
  <c r="P236" i="6"/>
  <c r="O236" i="6"/>
  <c r="N236" i="6"/>
  <c r="M236" i="6"/>
  <c r="L236" i="6"/>
  <c r="K236" i="6"/>
  <c r="J236" i="6"/>
  <c r="I236" i="6"/>
  <c r="H236" i="6"/>
  <c r="G236" i="6"/>
  <c r="F236" i="6"/>
  <c r="E236" i="6"/>
  <c r="D236" i="6"/>
  <c r="T235" i="6"/>
  <c r="S235" i="6"/>
  <c r="R235" i="6"/>
  <c r="Q235" i="6"/>
  <c r="P235" i="6"/>
  <c r="O235" i="6"/>
  <c r="N235" i="6"/>
  <c r="M235" i="6"/>
  <c r="L235" i="6"/>
  <c r="K235" i="6"/>
  <c r="J235" i="6"/>
  <c r="I235" i="6"/>
  <c r="H235" i="6"/>
  <c r="G235" i="6"/>
  <c r="F235" i="6"/>
  <c r="E235" i="6"/>
  <c r="D235" i="6"/>
  <c r="T234" i="6"/>
  <c r="S234" i="6"/>
  <c r="R234" i="6"/>
  <c r="Q234" i="6"/>
  <c r="P234" i="6"/>
  <c r="O234" i="6"/>
  <c r="N234" i="6"/>
  <c r="M234" i="6"/>
  <c r="L234" i="6"/>
  <c r="K234" i="6"/>
  <c r="J234" i="6"/>
  <c r="I234" i="6"/>
  <c r="H234" i="6"/>
  <c r="G234" i="6"/>
  <c r="F234" i="6"/>
  <c r="E234" i="6"/>
  <c r="D234" i="6"/>
  <c r="T233" i="6"/>
  <c r="S233" i="6"/>
  <c r="R233" i="6"/>
  <c r="Q233" i="6"/>
  <c r="P233" i="6"/>
  <c r="O233" i="6"/>
  <c r="N233" i="6"/>
  <c r="M233" i="6"/>
  <c r="L233" i="6"/>
  <c r="K233" i="6"/>
  <c r="J233" i="6"/>
  <c r="I233" i="6"/>
  <c r="H233" i="6"/>
  <c r="G233" i="6"/>
  <c r="F233" i="6"/>
  <c r="E233" i="6"/>
  <c r="D233" i="6"/>
  <c r="T232" i="6"/>
  <c r="S232" i="6"/>
  <c r="R232" i="6"/>
  <c r="Q232" i="6"/>
  <c r="P232" i="6"/>
  <c r="O232" i="6"/>
  <c r="N232" i="6"/>
  <c r="M232" i="6"/>
  <c r="L232" i="6"/>
  <c r="K232" i="6"/>
  <c r="J232" i="6"/>
  <c r="I232" i="6"/>
  <c r="H232" i="6"/>
  <c r="G232" i="6"/>
  <c r="F232" i="6"/>
  <c r="E232" i="6"/>
  <c r="D232" i="6"/>
  <c r="T231" i="6"/>
  <c r="S231" i="6"/>
  <c r="R231" i="6"/>
  <c r="Q231" i="6"/>
  <c r="P231" i="6"/>
  <c r="O231" i="6"/>
  <c r="N231" i="6"/>
  <c r="M231" i="6"/>
  <c r="L231" i="6"/>
  <c r="K231" i="6"/>
  <c r="J231" i="6"/>
  <c r="I231" i="6"/>
  <c r="H231" i="6"/>
  <c r="G231" i="6"/>
  <c r="F231" i="6"/>
  <c r="E231" i="6"/>
  <c r="D231" i="6"/>
  <c r="T230" i="6"/>
  <c r="S230" i="6"/>
  <c r="R230" i="6"/>
  <c r="Q230" i="6"/>
  <c r="P230" i="6"/>
  <c r="O230" i="6"/>
  <c r="N230" i="6"/>
  <c r="M230" i="6"/>
  <c r="L230" i="6"/>
  <c r="K230" i="6"/>
  <c r="J230" i="6"/>
  <c r="I230" i="6"/>
  <c r="H230" i="6"/>
  <c r="G230" i="6"/>
  <c r="F230" i="6"/>
  <c r="E230" i="6"/>
  <c r="D230" i="6"/>
  <c r="T229" i="6"/>
  <c r="S229" i="6"/>
  <c r="R229" i="6"/>
  <c r="Q229" i="6"/>
  <c r="P229" i="6"/>
  <c r="O229" i="6"/>
  <c r="N229" i="6"/>
  <c r="M229" i="6"/>
  <c r="L229" i="6"/>
  <c r="K229" i="6"/>
  <c r="J229" i="6"/>
  <c r="I229" i="6"/>
  <c r="H229" i="6"/>
  <c r="G229" i="6"/>
  <c r="F229" i="6"/>
  <c r="E229" i="6"/>
  <c r="D229" i="6"/>
  <c r="T228" i="6"/>
  <c r="S228" i="6"/>
  <c r="R228" i="6"/>
  <c r="Q228" i="6"/>
  <c r="P228" i="6"/>
  <c r="O228" i="6"/>
  <c r="N228" i="6"/>
  <c r="M228" i="6"/>
  <c r="L228" i="6"/>
  <c r="K228" i="6"/>
  <c r="J228" i="6"/>
  <c r="I228" i="6"/>
  <c r="H228" i="6"/>
  <c r="G228" i="6"/>
  <c r="F228" i="6"/>
  <c r="E228" i="6"/>
  <c r="D228" i="6"/>
  <c r="T227" i="6"/>
  <c r="S227" i="6"/>
  <c r="R227" i="6"/>
  <c r="Q227" i="6"/>
  <c r="P227" i="6"/>
  <c r="O227" i="6"/>
  <c r="N227" i="6"/>
  <c r="M227" i="6"/>
  <c r="L227" i="6"/>
  <c r="K227" i="6"/>
  <c r="J227" i="6"/>
  <c r="I227" i="6"/>
  <c r="H227" i="6"/>
  <c r="G227" i="6"/>
  <c r="F227" i="6"/>
  <c r="E227" i="6"/>
  <c r="D227" i="6"/>
  <c r="T226" i="6"/>
  <c r="S226" i="6"/>
  <c r="R226" i="6"/>
  <c r="Q226" i="6"/>
  <c r="P226" i="6"/>
  <c r="O226" i="6"/>
  <c r="N226" i="6"/>
  <c r="M226" i="6"/>
  <c r="L226" i="6"/>
  <c r="K226" i="6"/>
  <c r="J226" i="6"/>
  <c r="I226" i="6"/>
  <c r="H226" i="6"/>
  <c r="G226" i="6"/>
  <c r="F226" i="6"/>
  <c r="E226" i="6"/>
  <c r="D226" i="6"/>
  <c r="T225" i="6"/>
  <c r="S225" i="6"/>
  <c r="R225" i="6"/>
  <c r="Q225" i="6"/>
  <c r="P225" i="6"/>
  <c r="O225" i="6"/>
  <c r="N225" i="6"/>
  <c r="M225" i="6"/>
  <c r="L225" i="6"/>
  <c r="K225" i="6"/>
  <c r="J225" i="6"/>
  <c r="I225" i="6"/>
  <c r="H225" i="6"/>
  <c r="G225" i="6"/>
  <c r="F225" i="6"/>
  <c r="E225" i="6"/>
  <c r="D225" i="6"/>
  <c r="T224" i="6"/>
  <c r="S224" i="6"/>
  <c r="R224" i="6"/>
  <c r="Q224" i="6"/>
  <c r="P224" i="6"/>
  <c r="O224" i="6"/>
  <c r="N224" i="6"/>
  <c r="M224" i="6"/>
  <c r="L224" i="6"/>
  <c r="K224" i="6"/>
  <c r="J224" i="6"/>
  <c r="I224" i="6"/>
  <c r="H224" i="6"/>
  <c r="G224" i="6"/>
  <c r="F224" i="6"/>
  <c r="E224" i="6"/>
  <c r="D224" i="6"/>
  <c r="T223" i="6"/>
  <c r="S223" i="6"/>
  <c r="R223" i="6"/>
  <c r="Q223" i="6"/>
  <c r="P223" i="6"/>
  <c r="O223" i="6"/>
  <c r="N223" i="6"/>
  <c r="M223" i="6"/>
  <c r="L223" i="6"/>
  <c r="K223" i="6"/>
  <c r="J223" i="6"/>
  <c r="I223" i="6"/>
  <c r="H223" i="6"/>
  <c r="G223" i="6"/>
  <c r="F223" i="6"/>
  <c r="E223" i="6"/>
  <c r="D223" i="6"/>
  <c r="T222" i="6"/>
  <c r="S222" i="6"/>
  <c r="R222" i="6"/>
  <c r="Q222" i="6"/>
  <c r="P222" i="6"/>
  <c r="O222" i="6"/>
  <c r="N222" i="6"/>
  <c r="M222" i="6"/>
  <c r="L222" i="6"/>
  <c r="K222" i="6"/>
  <c r="J222" i="6"/>
  <c r="I222" i="6"/>
  <c r="H222" i="6"/>
  <c r="G222" i="6"/>
  <c r="F222" i="6"/>
  <c r="E222" i="6"/>
  <c r="D222" i="6"/>
  <c r="T221" i="6"/>
  <c r="S221" i="6"/>
  <c r="R221" i="6"/>
  <c r="Q221" i="6"/>
  <c r="P221" i="6"/>
  <c r="O221" i="6"/>
  <c r="N221" i="6"/>
  <c r="M221" i="6"/>
  <c r="L221" i="6"/>
  <c r="K221" i="6"/>
  <c r="J221" i="6"/>
  <c r="I221" i="6"/>
  <c r="H221" i="6"/>
  <c r="G221" i="6"/>
  <c r="F221" i="6"/>
  <c r="E221" i="6"/>
  <c r="D221" i="6"/>
  <c r="T220" i="6"/>
  <c r="S220" i="6"/>
  <c r="R220" i="6"/>
  <c r="Q220" i="6"/>
  <c r="P220" i="6"/>
  <c r="O220" i="6"/>
  <c r="N220" i="6"/>
  <c r="M220" i="6"/>
  <c r="L220" i="6"/>
  <c r="K220" i="6"/>
  <c r="J220" i="6"/>
  <c r="I220" i="6"/>
  <c r="H220" i="6"/>
  <c r="G220" i="6"/>
  <c r="F220" i="6"/>
  <c r="E220" i="6"/>
  <c r="D220" i="6"/>
  <c r="T219" i="6"/>
  <c r="S219" i="6"/>
  <c r="R219" i="6"/>
  <c r="Q219" i="6"/>
  <c r="P219" i="6"/>
  <c r="O219" i="6"/>
  <c r="N219" i="6"/>
  <c r="M219" i="6"/>
  <c r="L219" i="6"/>
  <c r="K219" i="6"/>
  <c r="J219" i="6"/>
  <c r="I219" i="6"/>
  <c r="H219" i="6"/>
  <c r="G219" i="6"/>
  <c r="F219" i="6"/>
  <c r="E219" i="6"/>
  <c r="D219" i="6"/>
  <c r="T218" i="6"/>
  <c r="S218" i="6"/>
  <c r="R218" i="6"/>
  <c r="Q218" i="6"/>
  <c r="P218" i="6"/>
  <c r="O218" i="6"/>
  <c r="N218" i="6"/>
  <c r="M218" i="6"/>
  <c r="L218" i="6"/>
  <c r="K218" i="6"/>
  <c r="J218" i="6"/>
  <c r="I218" i="6"/>
  <c r="H218" i="6"/>
  <c r="G218" i="6"/>
  <c r="F218" i="6"/>
  <c r="E218" i="6"/>
  <c r="D218" i="6"/>
  <c r="T217" i="6"/>
  <c r="S217" i="6"/>
  <c r="R217" i="6"/>
  <c r="Q217" i="6"/>
  <c r="P217" i="6"/>
  <c r="O217" i="6"/>
  <c r="N217" i="6"/>
  <c r="M217" i="6"/>
  <c r="L217" i="6"/>
  <c r="K217" i="6"/>
  <c r="J217" i="6"/>
  <c r="I217" i="6"/>
  <c r="H217" i="6"/>
  <c r="G217" i="6"/>
  <c r="F217" i="6"/>
  <c r="E217" i="6"/>
  <c r="D217" i="6"/>
  <c r="T216" i="6"/>
  <c r="S216" i="6"/>
  <c r="R216" i="6"/>
  <c r="Q216" i="6"/>
  <c r="P216" i="6"/>
  <c r="O216" i="6"/>
  <c r="N216" i="6"/>
  <c r="M216" i="6"/>
  <c r="L216" i="6"/>
  <c r="K216" i="6"/>
  <c r="J216" i="6"/>
  <c r="I216" i="6"/>
  <c r="H216" i="6"/>
  <c r="G216" i="6"/>
  <c r="F216" i="6"/>
  <c r="E216" i="6"/>
  <c r="D216" i="6"/>
  <c r="T215" i="6"/>
  <c r="S215" i="6"/>
  <c r="R215" i="6"/>
  <c r="Q215" i="6"/>
  <c r="P215" i="6"/>
  <c r="O215" i="6"/>
  <c r="N215" i="6"/>
  <c r="M215" i="6"/>
  <c r="L215" i="6"/>
  <c r="K215" i="6"/>
  <c r="J215" i="6"/>
  <c r="I215" i="6"/>
  <c r="H215" i="6"/>
  <c r="G215" i="6"/>
  <c r="F215" i="6"/>
  <c r="E215" i="6"/>
  <c r="D215" i="6"/>
  <c r="T214" i="6"/>
  <c r="S214" i="6"/>
  <c r="R214" i="6"/>
  <c r="Q214" i="6"/>
  <c r="P214" i="6"/>
  <c r="O214" i="6"/>
  <c r="N214" i="6"/>
  <c r="M214" i="6"/>
  <c r="L214" i="6"/>
  <c r="K214" i="6"/>
  <c r="J214" i="6"/>
  <c r="I214" i="6"/>
  <c r="H214" i="6"/>
  <c r="G214" i="6"/>
  <c r="F214" i="6"/>
  <c r="E214" i="6"/>
  <c r="D214" i="6"/>
  <c r="T213" i="6"/>
  <c r="S213" i="6"/>
  <c r="R213" i="6"/>
  <c r="Q213" i="6"/>
  <c r="P213" i="6"/>
  <c r="O213" i="6"/>
  <c r="N213" i="6"/>
  <c r="M213" i="6"/>
  <c r="L213" i="6"/>
  <c r="K213" i="6"/>
  <c r="J213" i="6"/>
  <c r="I213" i="6"/>
  <c r="H213" i="6"/>
  <c r="G213" i="6"/>
  <c r="F213" i="6"/>
  <c r="E213" i="6"/>
  <c r="D213" i="6"/>
  <c r="T212" i="6"/>
  <c r="S212" i="6"/>
  <c r="R212" i="6"/>
  <c r="Q212" i="6"/>
  <c r="P212" i="6"/>
  <c r="O212" i="6"/>
  <c r="N212" i="6"/>
  <c r="M212" i="6"/>
  <c r="L212" i="6"/>
  <c r="K212" i="6"/>
  <c r="J212" i="6"/>
  <c r="I212" i="6"/>
  <c r="H212" i="6"/>
  <c r="G212" i="6"/>
  <c r="F212" i="6"/>
  <c r="E212" i="6"/>
  <c r="D212" i="6"/>
  <c r="T211" i="6"/>
  <c r="S211" i="6"/>
  <c r="R211" i="6"/>
  <c r="Q211" i="6"/>
  <c r="P211" i="6"/>
  <c r="O211" i="6"/>
  <c r="N211" i="6"/>
  <c r="M211" i="6"/>
  <c r="L211" i="6"/>
  <c r="K211" i="6"/>
  <c r="J211" i="6"/>
  <c r="I211" i="6"/>
  <c r="H211" i="6"/>
  <c r="G211" i="6"/>
  <c r="F211" i="6"/>
  <c r="E211" i="6"/>
  <c r="D211" i="6"/>
  <c r="T210" i="6"/>
  <c r="S210" i="6"/>
  <c r="R210" i="6"/>
  <c r="Q210" i="6"/>
  <c r="P210" i="6"/>
  <c r="O210" i="6"/>
  <c r="N210" i="6"/>
  <c r="M210" i="6"/>
  <c r="L210" i="6"/>
  <c r="K210" i="6"/>
  <c r="J210" i="6"/>
  <c r="I210" i="6"/>
  <c r="H210" i="6"/>
  <c r="G210" i="6"/>
  <c r="F210" i="6"/>
  <c r="E210" i="6"/>
  <c r="D210" i="6"/>
  <c r="T209" i="6"/>
  <c r="S209" i="6"/>
  <c r="R209" i="6"/>
  <c r="Q209" i="6"/>
  <c r="P209" i="6"/>
  <c r="O209" i="6"/>
  <c r="N209" i="6"/>
  <c r="M209" i="6"/>
  <c r="L209" i="6"/>
  <c r="K209" i="6"/>
  <c r="J209" i="6"/>
  <c r="I209" i="6"/>
  <c r="H209" i="6"/>
  <c r="G209" i="6"/>
  <c r="F209" i="6"/>
  <c r="E209" i="6"/>
  <c r="D209" i="6"/>
  <c r="T208" i="6"/>
  <c r="S208" i="6"/>
  <c r="R208" i="6"/>
  <c r="Q208" i="6"/>
  <c r="P208" i="6"/>
  <c r="O208" i="6"/>
  <c r="N208" i="6"/>
  <c r="M208" i="6"/>
  <c r="L208" i="6"/>
  <c r="K208" i="6"/>
  <c r="J208" i="6"/>
  <c r="I208" i="6"/>
  <c r="H208" i="6"/>
  <c r="G208" i="6"/>
  <c r="F208" i="6"/>
  <c r="E208" i="6"/>
  <c r="D208" i="6"/>
  <c r="T207" i="6"/>
  <c r="S207" i="6"/>
  <c r="R207" i="6"/>
  <c r="Q207" i="6"/>
  <c r="P207" i="6"/>
  <c r="O207" i="6"/>
  <c r="N207" i="6"/>
  <c r="M207" i="6"/>
  <c r="L207" i="6"/>
  <c r="K207" i="6"/>
  <c r="J207" i="6"/>
  <c r="I207" i="6"/>
  <c r="H207" i="6"/>
  <c r="G207" i="6"/>
  <c r="F207" i="6"/>
  <c r="E207" i="6"/>
  <c r="D207" i="6"/>
  <c r="T206" i="6"/>
  <c r="S206" i="6"/>
  <c r="R206" i="6"/>
  <c r="Q206" i="6"/>
  <c r="P206" i="6"/>
  <c r="O206" i="6"/>
  <c r="N206" i="6"/>
  <c r="M206" i="6"/>
  <c r="L206" i="6"/>
  <c r="K206" i="6"/>
  <c r="J206" i="6"/>
  <c r="I206" i="6"/>
  <c r="H206" i="6"/>
  <c r="G206" i="6"/>
  <c r="F206" i="6"/>
  <c r="E206" i="6"/>
  <c r="D206" i="6"/>
  <c r="T205" i="6"/>
  <c r="S205" i="6"/>
  <c r="R205" i="6"/>
  <c r="Q205" i="6"/>
  <c r="P205" i="6"/>
  <c r="O205" i="6"/>
  <c r="N205" i="6"/>
  <c r="M205" i="6"/>
  <c r="L205" i="6"/>
  <c r="K205" i="6"/>
  <c r="J205" i="6"/>
  <c r="I205" i="6"/>
  <c r="H205" i="6"/>
  <c r="G205" i="6"/>
  <c r="F205" i="6"/>
  <c r="E205" i="6"/>
  <c r="D205" i="6"/>
  <c r="T204" i="6"/>
  <c r="S204" i="6"/>
  <c r="R204" i="6"/>
  <c r="Q204" i="6"/>
  <c r="P204" i="6"/>
  <c r="O204" i="6"/>
  <c r="N204" i="6"/>
  <c r="M204" i="6"/>
  <c r="L204" i="6"/>
  <c r="K204" i="6"/>
  <c r="J204" i="6"/>
  <c r="I204" i="6"/>
  <c r="H204" i="6"/>
  <c r="G204" i="6"/>
  <c r="F204" i="6"/>
  <c r="E204" i="6"/>
  <c r="D204" i="6"/>
  <c r="T203" i="6"/>
  <c r="S203" i="6"/>
  <c r="R203" i="6"/>
  <c r="Q203" i="6"/>
  <c r="P203" i="6"/>
  <c r="O203" i="6"/>
  <c r="N203" i="6"/>
  <c r="M203" i="6"/>
  <c r="L203" i="6"/>
  <c r="K203" i="6"/>
  <c r="J203" i="6"/>
  <c r="I203" i="6"/>
  <c r="H203" i="6"/>
  <c r="G203" i="6"/>
  <c r="F203" i="6"/>
  <c r="E203" i="6"/>
  <c r="D203" i="6"/>
  <c r="T202" i="6"/>
  <c r="S202" i="6"/>
  <c r="R202" i="6"/>
  <c r="Q202" i="6"/>
  <c r="P202" i="6"/>
  <c r="O202" i="6"/>
  <c r="N202" i="6"/>
  <c r="M202" i="6"/>
  <c r="L202" i="6"/>
  <c r="K202" i="6"/>
  <c r="J202" i="6"/>
  <c r="I202" i="6"/>
  <c r="H202" i="6"/>
  <c r="G202" i="6"/>
  <c r="F202" i="6"/>
  <c r="E202" i="6"/>
  <c r="D202" i="6"/>
  <c r="T201" i="6"/>
  <c r="S201" i="6"/>
  <c r="R201" i="6"/>
  <c r="Q201" i="6"/>
  <c r="P201" i="6"/>
  <c r="O201" i="6"/>
  <c r="N201" i="6"/>
  <c r="M201" i="6"/>
  <c r="L201" i="6"/>
  <c r="K201" i="6"/>
  <c r="J201" i="6"/>
  <c r="I201" i="6"/>
  <c r="H201" i="6"/>
  <c r="G201" i="6"/>
  <c r="F201" i="6"/>
  <c r="E201" i="6"/>
  <c r="D201" i="6"/>
  <c r="T200" i="6"/>
  <c r="S200" i="6"/>
  <c r="R200" i="6"/>
  <c r="Q200" i="6"/>
  <c r="P200" i="6"/>
  <c r="O200" i="6"/>
  <c r="N200" i="6"/>
  <c r="M200" i="6"/>
  <c r="L200" i="6"/>
  <c r="K200" i="6"/>
  <c r="J200" i="6"/>
  <c r="I200" i="6"/>
  <c r="H200" i="6"/>
  <c r="G200" i="6"/>
  <c r="F200" i="6"/>
  <c r="E200" i="6"/>
  <c r="D200" i="6"/>
  <c r="T199" i="6"/>
  <c r="S199" i="6"/>
  <c r="R199" i="6"/>
  <c r="Q199" i="6"/>
  <c r="P199" i="6"/>
  <c r="O199" i="6"/>
  <c r="N199" i="6"/>
  <c r="M199" i="6"/>
  <c r="L199" i="6"/>
  <c r="K199" i="6"/>
  <c r="J199" i="6"/>
  <c r="I199" i="6"/>
  <c r="H199" i="6"/>
  <c r="G199" i="6"/>
  <c r="F199" i="6"/>
  <c r="E199" i="6"/>
  <c r="D199" i="6"/>
  <c r="T198" i="6"/>
  <c r="S198" i="6"/>
  <c r="R198" i="6"/>
  <c r="Q198" i="6"/>
  <c r="P198" i="6"/>
  <c r="O198" i="6"/>
  <c r="N198" i="6"/>
  <c r="M198" i="6"/>
  <c r="L198" i="6"/>
  <c r="K198" i="6"/>
  <c r="J198" i="6"/>
  <c r="I198" i="6"/>
  <c r="H198" i="6"/>
  <c r="G198" i="6"/>
  <c r="F198" i="6"/>
  <c r="E198" i="6"/>
  <c r="D198" i="6"/>
  <c r="T197" i="6"/>
  <c r="S197" i="6"/>
  <c r="R197" i="6"/>
  <c r="Q197" i="6"/>
  <c r="P197" i="6"/>
  <c r="O197" i="6"/>
  <c r="N197" i="6"/>
  <c r="M197" i="6"/>
  <c r="L197" i="6"/>
  <c r="K197" i="6"/>
  <c r="J197" i="6"/>
  <c r="I197" i="6"/>
  <c r="H197" i="6"/>
  <c r="G197" i="6"/>
  <c r="F197" i="6"/>
  <c r="E197" i="6"/>
  <c r="D197" i="6"/>
  <c r="T196" i="6"/>
  <c r="S196" i="6"/>
  <c r="R196" i="6"/>
  <c r="Q196" i="6"/>
  <c r="P196" i="6"/>
  <c r="O196" i="6"/>
  <c r="N196" i="6"/>
  <c r="M196" i="6"/>
  <c r="L196" i="6"/>
  <c r="K196" i="6"/>
  <c r="J196" i="6"/>
  <c r="I196" i="6"/>
  <c r="H196" i="6"/>
  <c r="G196" i="6"/>
  <c r="F196" i="6"/>
  <c r="E196" i="6"/>
  <c r="D196" i="6"/>
  <c r="T195" i="6"/>
  <c r="S195" i="6"/>
  <c r="R195" i="6"/>
  <c r="Q195" i="6"/>
  <c r="P195" i="6"/>
  <c r="O195" i="6"/>
  <c r="N195" i="6"/>
  <c r="M195" i="6"/>
  <c r="L195" i="6"/>
  <c r="K195" i="6"/>
  <c r="J195" i="6"/>
  <c r="I195" i="6"/>
  <c r="H195" i="6"/>
  <c r="G195" i="6"/>
  <c r="F195" i="6"/>
  <c r="E195" i="6"/>
  <c r="D195" i="6"/>
  <c r="T194" i="6"/>
  <c r="S194" i="6"/>
  <c r="R194" i="6"/>
  <c r="Q194" i="6"/>
  <c r="P194" i="6"/>
  <c r="O194" i="6"/>
  <c r="N194" i="6"/>
  <c r="M194" i="6"/>
  <c r="L194" i="6"/>
  <c r="K194" i="6"/>
  <c r="J194" i="6"/>
  <c r="I194" i="6"/>
  <c r="H194" i="6"/>
  <c r="G194" i="6"/>
  <c r="F194" i="6"/>
  <c r="E194" i="6"/>
  <c r="D194" i="6"/>
  <c r="T193" i="6"/>
  <c r="S193" i="6"/>
  <c r="R193" i="6"/>
  <c r="Q193" i="6"/>
  <c r="P193" i="6"/>
  <c r="O193" i="6"/>
  <c r="N193" i="6"/>
  <c r="M193" i="6"/>
  <c r="L193" i="6"/>
  <c r="K193" i="6"/>
  <c r="J193" i="6"/>
  <c r="I193" i="6"/>
  <c r="H193" i="6"/>
  <c r="G193" i="6"/>
  <c r="F193" i="6"/>
  <c r="E193" i="6"/>
  <c r="D193" i="6"/>
  <c r="T192" i="6"/>
  <c r="S192" i="6"/>
  <c r="R192" i="6"/>
  <c r="Q192" i="6"/>
  <c r="P192" i="6"/>
  <c r="O192" i="6"/>
  <c r="N192" i="6"/>
  <c r="M192" i="6"/>
  <c r="L192" i="6"/>
  <c r="K192" i="6"/>
  <c r="J192" i="6"/>
  <c r="I192" i="6"/>
  <c r="H192" i="6"/>
  <c r="G192" i="6"/>
  <c r="F192" i="6"/>
  <c r="E192" i="6"/>
  <c r="D192" i="6"/>
  <c r="T191" i="6"/>
  <c r="S191" i="6"/>
  <c r="R191" i="6"/>
  <c r="Q191" i="6"/>
  <c r="P191" i="6"/>
  <c r="O191" i="6"/>
  <c r="N191" i="6"/>
  <c r="M191" i="6"/>
  <c r="L191" i="6"/>
  <c r="K191" i="6"/>
  <c r="J191" i="6"/>
  <c r="I191" i="6"/>
  <c r="H191" i="6"/>
  <c r="G191" i="6"/>
  <c r="F191" i="6"/>
  <c r="E191" i="6"/>
  <c r="D191" i="6"/>
  <c r="T190" i="6"/>
  <c r="S190" i="6"/>
  <c r="R190" i="6"/>
  <c r="Q190" i="6"/>
  <c r="P190" i="6"/>
  <c r="O190" i="6"/>
  <c r="N190" i="6"/>
  <c r="M190" i="6"/>
  <c r="L190" i="6"/>
  <c r="K190" i="6"/>
  <c r="J190" i="6"/>
  <c r="I190" i="6"/>
  <c r="H190" i="6"/>
  <c r="G190" i="6"/>
  <c r="F190" i="6"/>
  <c r="E190" i="6"/>
  <c r="D190" i="6"/>
  <c r="T189" i="6"/>
  <c r="S189" i="6"/>
  <c r="R189" i="6"/>
  <c r="Q189" i="6"/>
  <c r="P189" i="6"/>
  <c r="O189" i="6"/>
  <c r="N189" i="6"/>
  <c r="M189" i="6"/>
  <c r="L189" i="6"/>
  <c r="K189" i="6"/>
  <c r="J189" i="6"/>
  <c r="I189" i="6"/>
  <c r="H189" i="6"/>
  <c r="G189" i="6"/>
  <c r="F189" i="6"/>
  <c r="E189" i="6"/>
  <c r="D189" i="6"/>
  <c r="T188" i="6"/>
  <c r="S188" i="6"/>
  <c r="R188" i="6"/>
  <c r="Q188" i="6"/>
  <c r="P188" i="6"/>
  <c r="O188" i="6"/>
  <c r="N188" i="6"/>
  <c r="M188" i="6"/>
  <c r="L188" i="6"/>
  <c r="K188" i="6"/>
  <c r="J188" i="6"/>
  <c r="I188" i="6"/>
  <c r="H188" i="6"/>
  <c r="G188" i="6"/>
  <c r="F188" i="6"/>
  <c r="E188" i="6"/>
  <c r="D188" i="6"/>
  <c r="T187" i="6"/>
  <c r="S187" i="6"/>
  <c r="R187" i="6"/>
  <c r="Q187" i="6"/>
  <c r="P187" i="6"/>
  <c r="O187" i="6"/>
  <c r="N187" i="6"/>
  <c r="M187" i="6"/>
  <c r="L187" i="6"/>
  <c r="K187" i="6"/>
  <c r="J187" i="6"/>
  <c r="I187" i="6"/>
  <c r="H187" i="6"/>
  <c r="G187" i="6"/>
  <c r="F187" i="6"/>
  <c r="E187" i="6"/>
  <c r="D187" i="6"/>
  <c r="T186" i="6"/>
  <c r="S186" i="6"/>
  <c r="R186" i="6"/>
  <c r="Q186" i="6"/>
  <c r="P186" i="6"/>
  <c r="O186" i="6"/>
  <c r="N186" i="6"/>
  <c r="M186" i="6"/>
  <c r="L186" i="6"/>
  <c r="K186" i="6"/>
  <c r="J186" i="6"/>
  <c r="I186" i="6"/>
  <c r="H186" i="6"/>
  <c r="G186" i="6"/>
  <c r="F186" i="6"/>
  <c r="E186" i="6"/>
  <c r="D186" i="6"/>
  <c r="T185" i="6"/>
  <c r="S185" i="6"/>
  <c r="R185" i="6"/>
  <c r="Q185" i="6"/>
  <c r="P185" i="6"/>
  <c r="O185" i="6"/>
  <c r="N185" i="6"/>
  <c r="M185" i="6"/>
  <c r="L185" i="6"/>
  <c r="K185" i="6"/>
  <c r="J185" i="6"/>
  <c r="I185" i="6"/>
  <c r="H185" i="6"/>
  <c r="G185" i="6"/>
  <c r="F185" i="6"/>
  <c r="E185" i="6"/>
  <c r="D185" i="6"/>
  <c r="T184" i="6"/>
  <c r="S184" i="6"/>
  <c r="R184" i="6"/>
  <c r="Q184" i="6"/>
  <c r="P184" i="6"/>
  <c r="O184" i="6"/>
  <c r="N184" i="6"/>
  <c r="M184" i="6"/>
  <c r="L184" i="6"/>
  <c r="K184" i="6"/>
  <c r="J184" i="6"/>
  <c r="I184" i="6"/>
  <c r="H184" i="6"/>
  <c r="G184" i="6"/>
  <c r="F184" i="6"/>
  <c r="E184" i="6"/>
  <c r="D184" i="6"/>
  <c r="T183" i="6"/>
  <c r="S183" i="6"/>
  <c r="R183" i="6"/>
  <c r="Q183" i="6"/>
  <c r="P183" i="6"/>
  <c r="O183" i="6"/>
  <c r="N183" i="6"/>
  <c r="M183" i="6"/>
  <c r="L183" i="6"/>
  <c r="K183" i="6"/>
  <c r="J183" i="6"/>
  <c r="I183" i="6"/>
  <c r="H183" i="6"/>
  <c r="G183" i="6"/>
  <c r="F183" i="6"/>
  <c r="E183" i="6"/>
  <c r="D183" i="6"/>
  <c r="T182" i="6"/>
  <c r="S182" i="6"/>
  <c r="R182" i="6"/>
  <c r="Q182" i="6"/>
  <c r="P182" i="6"/>
  <c r="O182" i="6"/>
  <c r="N182" i="6"/>
  <c r="M182" i="6"/>
  <c r="L182" i="6"/>
  <c r="K182" i="6"/>
  <c r="J182" i="6"/>
  <c r="I182" i="6"/>
  <c r="H182" i="6"/>
  <c r="G182" i="6"/>
  <c r="F182" i="6"/>
  <c r="E182" i="6"/>
  <c r="D182" i="6"/>
  <c r="T181" i="6"/>
  <c r="S181" i="6"/>
  <c r="R181" i="6"/>
  <c r="Q181" i="6"/>
  <c r="P181" i="6"/>
  <c r="O181" i="6"/>
  <c r="N181" i="6"/>
  <c r="M181" i="6"/>
  <c r="L181" i="6"/>
  <c r="K181" i="6"/>
  <c r="J181" i="6"/>
  <c r="I181" i="6"/>
  <c r="H181" i="6"/>
  <c r="G181" i="6"/>
  <c r="F181" i="6"/>
  <c r="E181" i="6"/>
  <c r="D181" i="6"/>
  <c r="T180" i="6"/>
  <c r="S180" i="6"/>
  <c r="R180" i="6"/>
  <c r="Q180" i="6"/>
  <c r="P180" i="6"/>
  <c r="O180" i="6"/>
  <c r="N180" i="6"/>
  <c r="M180" i="6"/>
  <c r="L180" i="6"/>
  <c r="K180" i="6"/>
  <c r="J180" i="6"/>
  <c r="I180" i="6"/>
  <c r="H180" i="6"/>
  <c r="G180" i="6"/>
  <c r="F180" i="6"/>
  <c r="E180" i="6"/>
  <c r="D180" i="6"/>
  <c r="T179" i="6"/>
  <c r="S179" i="6"/>
  <c r="R179" i="6"/>
  <c r="Q179" i="6"/>
  <c r="P179" i="6"/>
  <c r="O179" i="6"/>
  <c r="N179" i="6"/>
  <c r="M179" i="6"/>
  <c r="L179" i="6"/>
  <c r="K179" i="6"/>
  <c r="J179" i="6"/>
  <c r="I179" i="6"/>
  <c r="H179" i="6"/>
  <c r="G179" i="6"/>
  <c r="F179" i="6"/>
  <c r="E179" i="6"/>
  <c r="D179" i="6"/>
  <c r="T178" i="6"/>
  <c r="S178" i="6"/>
  <c r="R178" i="6"/>
  <c r="Q178" i="6"/>
  <c r="P178" i="6"/>
  <c r="O178" i="6"/>
  <c r="N178" i="6"/>
  <c r="M178" i="6"/>
  <c r="L178" i="6"/>
  <c r="K178" i="6"/>
  <c r="J178" i="6"/>
  <c r="I178" i="6"/>
  <c r="H178" i="6"/>
  <c r="G178" i="6"/>
  <c r="F178" i="6"/>
  <c r="E178" i="6"/>
  <c r="D178" i="6"/>
  <c r="T177" i="6"/>
  <c r="S177" i="6"/>
  <c r="R177" i="6"/>
  <c r="Q177" i="6"/>
  <c r="P177" i="6"/>
  <c r="O177" i="6"/>
  <c r="N177" i="6"/>
  <c r="M177" i="6"/>
  <c r="L177" i="6"/>
  <c r="K177" i="6"/>
  <c r="J177" i="6"/>
  <c r="I177" i="6"/>
  <c r="H177" i="6"/>
  <c r="G177" i="6"/>
  <c r="F177" i="6"/>
  <c r="E177" i="6"/>
  <c r="D177" i="6"/>
  <c r="T176" i="6"/>
  <c r="S176" i="6"/>
  <c r="R176" i="6"/>
  <c r="Q176" i="6"/>
  <c r="P176" i="6"/>
  <c r="O176" i="6"/>
  <c r="N176" i="6"/>
  <c r="M176" i="6"/>
  <c r="L176" i="6"/>
  <c r="K176" i="6"/>
  <c r="J176" i="6"/>
  <c r="I176" i="6"/>
  <c r="H176" i="6"/>
  <c r="G176" i="6"/>
  <c r="F176" i="6"/>
  <c r="E176" i="6"/>
  <c r="D176" i="6"/>
  <c r="T175" i="6"/>
  <c r="S175" i="6"/>
  <c r="R175" i="6"/>
  <c r="Q175" i="6"/>
  <c r="P175" i="6"/>
  <c r="O175" i="6"/>
  <c r="N175" i="6"/>
  <c r="M175" i="6"/>
  <c r="L175" i="6"/>
  <c r="K175" i="6"/>
  <c r="J175" i="6"/>
  <c r="I175" i="6"/>
  <c r="H175" i="6"/>
  <c r="G175" i="6"/>
  <c r="F175" i="6"/>
  <c r="E175" i="6"/>
  <c r="D175" i="6"/>
  <c r="T174" i="6"/>
  <c r="S174" i="6"/>
  <c r="R174" i="6"/>
  <c r="Q174" i="6"/>
  <c r="P174" i="6"/>
  <c r="O174" i="6"/>
  <c r="N174" i="6"/>
  <c r="M174" i="6"/>
  <c r="L174" i="6"/>
  <c r="K174" i="6"/>
  <c r="J174" i="6"/>
  <c r="I174" i="6"/>
  <c r="H174" i="6"/>
  <c r="G174" i="6"/>
  <c r="F174" i="6"/>
  <c r="E174" i="6"/>
  <c r="D174" i="6"/>
  <c r="T173" i="6"/>
  <c r="S173" i="6"/>
  <c r="R173" i="6"/>
  <c r="Q173" i="6"/>
  <c r="P173" i="6"/>
  <c r="O173" i="6"/>
  <c r="N173" i="6"/>
  <c r="M173" i="6"/>
  <c r="L173" i="6"/>
  <c r="K173" i="6"/>
  <c r="J173" i="6"/>
  <c r="I173" i="6"/>
  <c r="H173" i="6"/>
  <c r="G173" i="6"/>
  <c r="F173" i="6"/>
  <c r="E173" i="6"/>
  <c r="D173" i="6"/>
  <c r="T172" i="6"/>
  <c r="S172" i="6"/>
  <c r="R172" i="6"/>
  <c r="Q172" i="6"/>
  <c r="P172" i="6"/>
  <c r="O172" i="6"/>
  <c r="N172" i="6"/>
  <c r="M172" i="6"/>
  <c r="L172" i="6"/>
  <c r="K172" i="6"/>
  <c r="J172" i="6"/>
  <c r="I172" i="6"/>
  <c r="H172" i="6"/>
  <c r="G172" i="6"/>
  <c r="F172" i="6"/>
  <c r="E172" i="6"/>
  <c r="D172" i="6"/>
  <c r="T171" i="6"/>
  <c r="S171" i="6"/>
  <c r="R171" i="6"/>
  <c r="Q171" i="6"/>
  <c r="P171" i="6"/>
  <c r="O171" i="6"/>
  <c r="N171" i="6"/>
  <c r="M171" i="6"/>
  <c r="L171" i="6"/>
  <c r="K171" i="6"/>
  <c r="J171" i="6"/>
  <c r="I171" i="6"/>
  <c r="H171" i="6"/>
  <c r="G171" i="6"/>
  <c r="F171" i="6"/>
  <c r="E171" i="6"/>
  <c r="D171" i="6"/>
  <c r="T170" i="6"/>
  <c r="S170" i="6"/>
  <c r="R170" i="6"/>
  <c r="Q170" i="6"/>
  <c r="P170" i="6"/>
  <c r="O170" i="6"/>
  <c r="N170" i="6"/>
  <c r="M170" i="6"/>
  <c r="L170" i="6"/>
  <c r="K170" i="6"/>
  <c r="J170" i="6"/>
  <c r="I170" i="6"/>
  <c r="H170" i="6"/>
  <c r="G170" i="6"/>
  <c r="F170" i="6"/>
  <c r="E170" i="6"/>
  <c r="D170" i="6"/>
  <c r="T169" i="6"/>
  <c r="S169" i="6"/>
  <c r="R169" i="6"/>
  <c r="Q169" i="6"/>
  <c r="P169" i="6"/>
  <c r="O169" i="6"/>
  <c r="N169" i="6"/>
  <c r="M169" i="6"/>
  <c r="L169" i="6"/>
  <c r="K169" i="6"/>
  <c r="J169" i="6"/>
  <c r="I169" i="6"/>
  <c r="H169" i="6"/>
  <c r="G169" i="6"/>
  <c r="F169" i="6"/>
  <c r="E169" i="6"/>
  <c r="D169" i="6"/>
  <c r="T168" i="6"/>
  <c r="S168" i="6"/>
  <c r="R168" i="6"/>
  <c r="Q168" i="6"/>
  <c r="P168" i="6"/>
  <c r="O168" i="6"/>
  <c r="N168" i="6"/>
  <c r="M168" i="6"/>
  <c r="L168" i="6"/>
  <c r="K168" i="6"/>
  <c r="J168" i="6"/>
  <c r="I168" i="6"/>
  <c r="H168" i="6"/>
  <c r="G168" i="6"/>
  <c r="F168" i="6"/>
  <c r="E168" i="6"/>
  <c r="D168" i="6"/>
  <c r="T167" i="6"/>
  <c r="S167" i="6"/>
  <c r="R167" i="6"/>
  <c r="Q167" i="6"/>
  <c r="P167" i="6"/>
  <c r="O167" i="6"/>
  <c r="N167" i="6"/>
  <c r="M167" i="6"/>
  <c r="L167" i="6"/>
  <c r="K167" i="6"/>
  <c r="J167" i="6"/>
  <c r="I167" i="6"/>
  <c r="H167" i="6"/>
  <c r="G167" i="6"/>
  <c r="F167" i="6"/>
  <c r="E167" i="6"/>
  <c r="D167" i="6"/>
  <c r="T166" i="6"/>
  <c r="S166" i="6"/>
  <c r="R166" i="6"/>
  <c r="Q166" i="6"/>
  <c r="P166" i="6"/>
  <c r="O166" i="6"/>
  <c r="N166" i="6"/>
  <c r="M166" i="6"/>
  <c r="L166" i="6"/>
  <c r="K166" i="6"/>
  <c r="J166" i="6"/>
  <c r="I166" i="6"/>
  <c r="H166" i="6"/>
  <c r="G166" i="6"/>
  <c r="F166" i="6"/>
  <c r="E166" i="6"/>
  <c r="D166" i="6"/>
  <c r="T165" i="6"/>
  <c r="S165" i="6"/>
  <c r="R165" i="6"/>
  <c r="Q165" i="6"/>
  <c r="P165" i="6"/>
  <c r="O165" i="6"/>
  <c r="N165" i="6"/>
  <c r="M165" i="6"/>
  <c r="L165" i="6"/>
  <c r="K165" i="6"/>
  <c r="J165" i="6"/>
  <c r="I165" i="6"/>
  <c r="H165" i="6"/>
  <c r="G165" i="6"/>
  <c r="F165" i="6"/>
  <c r="E165" i="6"/>
  <c r="D165" i="6"/>
  <c r="T164" i="6"/>
  <c r="S164" i="6"/>
  <c r="R164" i="6"/>
  <c r="Q164" i="6"/>
  <c r="P164" i="6"/>
  <c r="O164" i="6"/>
  <c r="N164" i="6"/>
  <c r="M164" i="6"/>
  <c r="L164" i="6"/>
  <c r="K164" i="6"/>
  <c r="J164" i="6"/>
  <c r="I164" i="6"/>
  <c r="H164" i="6"/>
  <c r="G164" i="6"/>
  <c r="F164" i="6"/>
  <c r="E164" i="6"/>
  <c r="D164" i="6"/>
  <c r="T163" i="6"/>
  <c r="S163" i="6"/>
  <c r="R163" i="6"/>
  <c r="Q163" i="6"/>
  <c r="P163" i="6"/>
  <c r="O163" i="6"/>
  <c r="N163" i="6"/>
  <c r="M163" i="6"/>
  <c r="L163" i="6"/>
  <c r="K163" i="6"/>
  <c r="J163" i="6"/>
  <c r="I163" i="6"/>
  <c r="H163" i="6"/>
  <c r="G163" i="6"/>
  <c r="F163" i="6"/>
  <c r="E163" i="6"/>
  <c r="D163" i="6"/>
  <c r="T162" i="6"/>
  <c r="S162" i="6"/>
  <c r="R162" i="6"/>
  <c r="Q162" i="6"/>
  <c r="P162" i="6"/>
  <c r="O162" i="6"/>
  <c r="N162" i="6"/>
  <c r="M162" i="6"/>
  <c r="L162" i="6"/>
  <c r="K162" i="6"/>
  <c r="J162" i="6"/>
  <c r="I162" i="6"/>
  <c r="H162" i="6"/>
  <c r="G162" i="6"/>
  <c r="F162" i="6"/>
  <c r="E162" i="6"/>
  <c r="D162" i="6"/>
  <c r="T161" i="6"/>
  <c r="S161" i="6"/>
  <c r="R161" i="6"/>
  <c r="Q161" i="6"/>
  <c r="P161" i="6"/>
  <c r="O161" i="6"/>
  <c r="N161" i="6"/>
  <c r="M161" i="6"/>
  <c r="L161" i="6"/>
  <c r="K161" i="6"/>
  <c r="J161" i="6"/>
  <c r="I161" i="6"/>
  <c r="H161" i="6"/>
  <c r="G161" i="6"/>
  <c r="F161" i="6"/>
  <c r="E161" i="6"/>
  <c r="D161" i="6"/>
  <c r="T160" i="6"/>
  <c r="S160" i="6"/>
  <c r="R160" i="6"/>
  <c r="Q160" i="6"/>
  <c r="P160" i="6"/>
  <c r="O160" i="6"/>
  <c r="N160" i="6"/>
  <c r="M160" i="6"/>
  <c r="L160" i="6"/>
  <c r="K160" i="6"/>
  <c r="J160" i="6"/>
  <c r="I160" i="6"/>
  <c r="H160" i="6"/>
  <c r="G160" i="6"/>
  <c r="F160" i="6"/>
  <c r="E160" i="6"/>
  <c r="D160" i="6"/>
  <c r="T159" i="6"/>
  <c r="S159" i="6"/>
  <c r="R159" i="6"/>
  <c r="Q159" i="6"/>
  <c r="P159" i="6"/>
  <c r="O159" i="6"/>
  <c r="N159" i="6"/>
  <c r="M159" i="6"/>
  <c r="L159" i="6"/>
  <c r="K159" i="6"/>
  <c r="J159" i="6"/>
  <c r="I159" i="6"/>
  <c r="H159" i="6"/>
  <c r="G159" i="6"/>
  <c r="F159" i="6"/>
  <c r="E159" i="6"/>
  <c r="D159" i="6"/>
  <c r="T158" i="6"/>
  <c r="S158" i="6"/>
  <c r="R158" i="6"/>
  <c r="Q158" i="6"/>
  <c r="P158" i="6"/>
  <c r="O158" i="6"/>
  <c r="N158" i="6"/>
  <c r="M158" i="6"/>
  <c r="L158" i="6"/>
  <c r="K158" i="6"/>
  <c r="J158" i="6"/>
  <c r="I158" i="6"/>
  <c r="H158" i="6"/>
  <c r="G158" i="6"/>
  <c r="F158" i="6"/>
  <c r="E158" i="6"/>
  <c r="D158" i="6"/>
  <c r="T157" i="6"/>
  <c r="S157" i="6"/>
  <c r="R157" i="6"/>
  <c r="Q157" i="6"/>
  <c r="P157" i="6"/>
  <c r="O157" i="6"/>
  <c r="N157" i="6"/>
  <c r="M157" i="6"/>
  <c r="L157" i="6"/>
  <c r="K157" i="6"/>
  <c r="J157" i="6"/>
  <c r="I157" i="6"/>
  <c r="H157" i="6"/>
  <c r="G157" i="6"/>
  <c r="F157" i="6"/>
  <c r="E157" i="6"/>
  <c r="D157" i="6"/>
  <c r="T156" i="6"/>
  <c r="S156" i="6"/>
  <c r="R156" i="6"/>
  <c r="Q156" i="6"/>
  <c r="P156" i="6"/>
  <c r="O156" i="6"/>
  <c r="N156" i="6"/>
  <c r="M156" i="6"/>
  <c r="L156" i="6"/>
  <c r="K156" i="6"/>
  <c r="J156" i="6"/>
  <c r="I156" i="6"/>
  <c r="H156" i="6"/>
  <c r="G156" i="6"/>
  <c r="F156" i="6"/>
  <c r="E156" i="6"/>
  <c r="D156" i="6"/>
  <c r="T155" i="6"/>
  <c r="S155" i="6"/>
  <c r="R155" i="6"/>
  <c r="Q155" i="6"/>
  <c r="P155" i="6"/>
  <c r="O155" i="6"/>
  <c r="N155" i="6"/>
  <c r="M155" i="6"/>
  <c r="L155" i="6"/>
  <c r="K155" i="6"/>
  <c r="J155" i="6"/>
  <c r="I155" i="6"/>
  <c r="H155" i="6"/>
  <c r="G155" i="6"/>
  <c r="F155" i="6"/>
  <c r="E155" i="6"/>
  <c r="D155" i="6"/>
  <c r="T154" i="6"/>
  <c r="S154" i="6"/>
  <c r="R154" i="6"/>
  <c r="Q154" i="6"/>
  <c r="P154" i="6"/>
  <c r="O154" i="6"/>
  <c r="N154" i="6"/>
  <c r="M154" i="6"/>
  <c r="L154" i="6"/>
  <c r="K154" i="6"/>
  <c r="J154" i="6"/>
  <c r="I154" i="6"/>
  <c r="H154" i="6"/>
  <c r="G154" i="6"/>
  <c r="F154" i="6"/>
  <c r="E154" i="6"/>
  <c r="D154" i="6"/>
  <c r="T153" i="6"/>
  <c r="S153" i="6"/>
  <c r="R153" i="6"/>
  <c r="Q153" i="6"/>
  <c r="P153" i="6"/>
  <c r="O153" i="6"/>
  <c r="N153" i="6"/>
  <c r="M153" i="6"/>
  <c r="L153" i="6"/>
  <c r="K153" i="6"/>
  <c r="J153" i="6"/>
  <c r="I153" i="6"/>
  <c r="H153" i="6"/>
  <c r="G153" i="6"/>
  <c r="F153" i="6"/>
  <c r="E153" i="6"/>
  <c r="D153" i="6"/>
  <c r="T152" i="6"/>
  <c r="S152" i="6"/>
  <c r="R152" i="6"/>
  <c r="Q152" i="6"/>
  <c r="P152" i="6"/>
  <c r="O152" i="6"/>
  <c r="N152" i="6"/>
  <c r="M152" i="6"/>
  <c r="L152" i="6"/>
  <c r="K152" i="6"/>
  <c r="J152" i="6"/>
  <c r="I152" i="6"/>
  <c r="H152" i="6"/>
  <c r="G152" i="6"/>
  <c r="F152" i="6"/>
  <c r="E152" i="6"/>
  <c r="D152" i="6"/>
  <c r="T151" i="6"/>
  <c r="S151" i="6"/>
  <c r="R151" i="6"/>
  <c r="Q151" i="6"/>
  <c r="P151" i="6"/>
  <c r="O151" i="6"/>
  <c r="N151" i="6"/>
  <c r="M151" i="6"/>
  <c r="L151" i="6"/>
  <c r="K151" i="6"/>
  <c r="J151" i="6"/>
  <c r="I151" i="6"/>
  <c r="H151" i="6"/>
  <c r="G151" i="6"/>
  <c r="F151" i="6"/>
  <c r="E151" i="6"/>
  <c r="D151" i="6"/>
  <c r="T150" i="6"/>
  <c r="S150" i="6"/>
  <c r="R150" i="6"/>
  <c r="Q150" i="6"/>
  <c r="P150" i="6"/>
  <c r="O150" i="6"/>
  <c r="N150" i="6"/>
  <c r="M150" i="6"/>
  <c r="L150" i="6"/>
  <c r="K150" i="6"/>
  <c r="J150" i="6"/>
  <c r="I150" i="6"/>
  <c r="H150" i="6"/>
  <c r="G150" i="6"/>
  <c r="F150" i="6"/>
  <c r="E150" i="6"/>
  <c r="D150" i="6"/>
  <c r="T149" i="6"/>
  <c r="S149" i="6"/>
  <c r="R149" i="6"/>
  <c r="Q149" i="6"/>
  <c r="P149" i="6"/>
  <c r="O149" i="6"/>
  <c r="N149" i="6"/>
  <c r="M149" i="6"/>
  <c r="L149" i="6"/>
  <c r="K149" i="6"/>
  <c r="J149" i="6"/>
  <c r="I149" i="6"/>
  <c r="H149" i="6"/>
  <c r="G149" i="6"/>
  <c r="F149" i="6"/>
  <c r="E149" i="6"/>
  <c r="D149" i="6"/>
  <c r="T148" i="6"/>
  <c r="S148" i="6"/>
  <c r="R148" i="6"/>
  <c r="Q148" i="6"/>
  <c r="P148" i="6"/>
  <c r="O148" i="6"/>
  <c r="N148" i="6"/>
  <c r="M148" i="6"/>
  <c r="L148" i="6"/>
  <c r="K148" i="6"/>
  <c r="J148" i="6"/>
  <c r="I148" i="6"/>
  <c r="H148" i="6"/>
  <c r="G148" i="6"/>
  <c r="F148" i="6"/>
  <c r="E148" i="6"/>
  <c r="D148" i="6"/>
  <c r="T147" i="6"/>
  <c r="S147" i="6"/>
  <c r="R147" i="6"/>
  <c r="Q147" i="6"/>
  <c r="P147" i="6"/>
  <c r="O147" i="6"/>
  <c r="N147" i="6"/>
  <c r="M147" i="6"/>
  <c r="L147" i="6"/>
  <c r="K147" i="6"/>
  <c r="J147" i="6"/>
  <c r="I147" i="6"/>
  <c r="H147" i="6"/>
  <c r="G147" i="6"/>
  <c r="F147" i="6"/>
  <c r="E147" i="6"/>
  <c r="D147" i="6"/>
  <c r="T146" i="6"/>
  <c r="S146" i="6"/>
  <c r="R146" i="6"/>
  <c r="Q146" i="6"/>
  <c r="P146" i="6"/>
  <c r="O146" i="6"/>
  <c r="N146" i="6"/>
  <c r="M146" i="6"/>
  <c r="L146" i="6"/>
  <c r="K146" i="6"/>
  <c r="J146" i="6"/>
  <c r="I146" i="6"/>
  <c r="H146" i="6"/>
  <c r="G146" i="6"/>
  <c r="F146" i="6"/>
  <c r="E146" i="6"/>
  <c r="D146" i="6"/>
  <c r="T145" i="6"/>
  <c r="S145" i="6"/>
  <c r="R145" i="6"/>
  <c r="Q145" i="6"/>
  <c r="P145" i="6"/>
  <c r="O145" i="6"/>
  <c r="N145" i="6"/>
  <c r="M145" i="6"/>
  <c r="L145" i="6"/>
  <c r="K145" i="6"/>
  <c r="J145" i="6"/>
  <c r="I145" i="6"/>
  <c r="H145" i="6"/>
  <c r="G145" i="6"/>
  <c r="F145" i="6"/>
  <c r="E145" i="6"/>
  <c r="D145" i="6"/>
  <c r="T144" i="6"/>
  <c r="S144" i="6"/>
  <c r="R144" i="6"/>
  <c r="Q144" i="6"/>
  <c r="P144" i="6"/>
  <c r="O144" i="6"/>
  <c r="N144" i="6"/>
  <c r="M144" i="6"/>
  <c r="L144" i="6"/>
  <c r="K144" i="6"/>
  <c r="J144" i="6"/>
  <c r="I144" i="6"/>
  <c r="H144" i="6"/>
  <c r="G144" i="6"/>
  <c r="F144" i="6"/>
  <c r="E144" i="6"/>
  <c r="D144" i="6"/>
  <c r="T143" i="6"/>
  <c r="S143" i="6"/>
  <c r="R143" i="6"/>
  <c r="Q143" i="6"/>
  <c r="P143" i="6"/>
  <c r="O143" i="6"/>
  <c r="N143" i="6"/>
  <c r="M143" i="6"/>
  <c r="L143" i="6"/>
  <c r="K143" i="6"/>
  <c r="J143" i="6"/>
  <c r="I143" i="6"/>
  <c r="H143" i="6"/>
  <c r="G143" i="6"/>
  <c r="F143" i="6"/>
  <c r="E143" i="6"/>
  <c r="D143" i="6"/>
  <c r="T142" i="6"/>
  <c r="S142" i="6"/>
  <c r="R142" i="6"/>
  <c r="Q142" i="6"/>
  <c r="P142" i="6"/>
  <c r="O142" i="6"/>
  <c r="N142" i="6"/>
  <c r="M142" i="6"/>
  <c r="L142" i="6"/>
  <c r="K142" i="6"/>
  <c r="J142" i="6"/>
  <c r="I142" i="6"/>
  <c r="H142" i="6"/>
  <c r="G142" i="6"/>
  <c r="F142" i="6"/>
  <c r="E142" i="6"/>
  <c r="D142" i="6"/>
  <c r="T141" i="6"/>
  <c r="S141" i="6"/>
  <c r="R141" i="6"/>
  <c r="Q141" i="6"/>
  <c r="P141" i="6"/>
  <c r="O141" i="6"/>
  <c r="N141" i="6"/>
  <c r="M141" i="6"/>
  <c r="L141" i="6"/>
  <c r="K141" i="6"/>
  <c r="J141" i="6"/>
  <c r="I141" i="6"/>
  <c r="H141" i="6"/>
  <c r="G141" i="6"/>
  <c r="F141" i="6"/>
  <c r="E141" i="6"/>
  <c r="D141" i="6"/>
  <c r="T140" i="6"/>
  <c r="S140" i="6"/>
  <c r="R140" i="6"/>
  <c r="Q140" i="6"/>
  <c r="P140" i="6"/>
  <c r="O140" i="6"/>
  <c r="N140" i="6"/>
  <c r="M140" i="6"/>
  <c r="L140" i="6"/>
  <c r="K140" i="6"/>
  <c r="J140" i="6"/>
  <c r="I140" i="6"/>
  <c r="H140" i="6"/>
  <c r="G140" i="6"/>
  <c r="F140" i="6"/>
  <c r="E140" i="6"/>
  <c r="D140" i="6"/>
  <c r="T139" i="6"/>
  <c r="S139" i="6"/>
  <c r="R139" i="6"/>
  <c r="Q139" i="6"/>
  <c r="P139" i="6"/>
  <c r="O139" i="6"/>
  <c r="N139" i="6"/>
  <c r="M139" i="6"/>
  <c r="L139" i="6"/>
  <c r="K139" i="6"/>
  <c r="J139" i="6"/>
  <c r="I139" i="6"/>
  <c r="H139" i="6"/>
  <c r="G139" i="6"/>
  <c r="F139" i="6"/>
  <c r="E139" i="6"/>
  <c r="D139" i="6"/>
  <c r="T138" i="6"/>
  <c r="S138" i="6"/>
  <c r="R138" i="6"/>
  <c r="Q138" i="6"/>
  <c r="P138" i="6"/>
  <c r="O138" i="6"/>
  <c r="N138" i="6"/>
  <c r="M138" i="6"/>
  <c r="L138" i="6"/>
  <c r="K138" i="6"/>
  <c r="J138" i="6"/>
  <c r="I138" i="6"/>
  <c r="H138" i="6"/>
  <c r="G138" i="6"/>
  <c r="F138" i="6"/>
  <c r="E138" i="6"/>
  <c r="D138" i="6"/>
  <c r="T137" i="6"/>
  <c r="S137" i="6"/>
  <c r="R137" i="6"/>
  <c r="Q137" i="6"/>
  <c r="P137" i="6"/>
  <c r="O137" i="6"/>
  <c r="N137" i="6"/>
  <c r="M137" i="6"/>
  <c r="L137" i="6"/>
  <c r="K137" i="6"/>
  <c r="J137" i="6"/>
  <c r="I137" i="6"/>
  <c r="H137" i="6"/>
  <c r="G137" i="6"/>
  <c r="F137" i="6"/>
  <c r="E137" i="6"/>
  <c r="D137" i="6"/>
  <c r="T136" i="6"/>
  <c r="S136" i="6"/>
  <c r="R136" i="6"/>
  <c r="Q136" i="6"/>
  <c r="P136" i="6"/>
  <c r="O136" i="6"/>
  <c r="N136" i="6"/>
  <c r="M136" i="6"/>
  <c r="L136" i="6"/>
  <c r="K136" i="6"/>
  <c r="J136" i="6"/>
  <c r="I136" i="6"/>
  <c r="H136" i="6"/>
  <c r="G136" i="6"/>
  <c r="F136" i="6"/>
  <c r="E136" i="6"/>
  <c r="D136" i="6"/>
  <c r="T135" i="6"/>
  <c r="S135" i="6"/>
  <c r="R135" i="6"/>
  <c r="Q135" i="6"/>
  <c r="P135" i="6"/>
  <c r="O135" i="6"/>
  <c r="N135" i="6"/>
  <c r="M135" i="6"/>
  <c r="L135" i="6"/>
  <c r="K135" i="6"/>
  <c r="J135" i="6"/>
  <c r="I135" i="6"/>
  <c r="H135" i="6"/>
  <c r="G135" i="6"/>
  <c r="F135" i="6"/>
  <c r="E135" i="6"/>
  <c r="D135" i="6"/>
  <c r="T134" i="6"/>
  <c r="S134" i="6"/>
  <c r="R134" i="6"/>
  <c r="Q134" i="6"/>
  <c r="P134" i="6"/>
  <c r="O134" i="6"/>
  <c r="N134" i="6"/>
  <c r="M134" i="6"/>
  <c r="L134" i="6"/>
  <c r="K134" i="6"/>
  <c r="J134" i="6"/>
  <c r="I134" i="6"/>
  <c r="H134" i="6"/>
  <c r="G134" i="6"/>
  <c r="F134" i="6"/>
  <c r="E134" i="6"/>
  <c r="D134" i="6"/>
  <c r="T133" i="6"/>
  <c r="S133" i="6"/>
  <c r="R133" i="6"/>
  <c r="Q133" i="6"/>
  <c r="P133" i="6"/>
  <c r="O133" i="6"/>
  <c r="N133" i="6"/>
  <c r="M133" i="6"/>
  <c r="L133" i="6"/>
  <c r="K133" i="6"/>
  <c r="J133" i="6"/>
  <c r="I133" i="6"/>
  <c r="H133" i="6"/>
  <c r="G133" i="6"/>
  <c r="F133" i="6"/>
  <c r="E133" i="6"/>
  <c r="D133" i="6"/>
  <c r="T132" i="6"/>
  <c r="S132" i="6"/>
  <c r="R132" i="6"/>
  <c r="Q132" i="6"/>
  <c r="P132" i="6"/>
  <c r="O132" i="6"/>
  <c r="N132" i="6"/>
  <c r="M132" i="6"/>
  <c r="L132" i="6"/>
  <c r="K132" i="6"/>
  <c r="J132" i="6"/>
  <c r="I132" i="6"/>
  <c r="H132" i="6"/>
  <c r="G132" i="6"/>
  <c r="F132" i="6"/>
  <c r="E132" i="6"/>
  <c r="D132" i="6"/>
  <c r="T131" i="6"/>
  <c r="S131" i="6"/>
  <c r="R131" i="6"/>
  <c r="Q131" i="6"/>
  <c r="P131" i="6"/>
  <c r="O131" i="6"/>
  <c r="N131" i="6"/>
  <c r="M131" i="6"/>
  <c r="L131" i="6"/>
  <c r="K131" i="6"/>
  <c r="J131" i="6"/>
  <c r="I131" i="6"/>
  <c r="H131" i="6"/>
  <c r="G131" i="6"/>
  <c r="F131" i="6"/>
  <c r="E131" i="6"/>
  <c r="D131" i="6"/>
  <c r="T130" i="6"/>
  <c r="S130" i="6"/>
  <c r="R130" i="6"/>
  <c r="Q130" i="6"/>
  <c r="P130" i="6"/>
  <c r="O130" i="6"/>
  <c r="N130" i="6"/>
  <c r="M130" i="6"/>
  <c r="L130" i="6"/>
  <c r="K130" i="6"/>
  <c r="J130" i="6"/>
  <c r="I130" i="6"/>
  <c r="H130" i="6"/>
  <c r="G130" i="6"/>
  <c r="F130" i="6"/>
  <c r="E130" i="6"/>
  <c r="D130" i="6"/>
  <c r="T129" i="6"/>
  <c r="S129" i="6"/>
  <c r="R129" i="6"/>
  <c r="Q129" i="6"/>
  <c r="P129" i="6"/>
  <c r="O129" i="6"/>
  <c r="N129" i="6"/>
  <c r="M129" i="6"/>
  <c r="L129" i="6"/>
  <c r="K129" i="6"/>
  <c r="J129" i="6"/>
  <c r="I129" i="6"/>
  <c r="H129" i="6"/>
  <c r="G129" i="6"/>
  <c r="F129" i="6"/>
  <c r="E129" i="6"/>
  <c r="D129" i="6"/>
  <c r="T128" i="6"/>
  <c r="S128" i="6"/>
  <c r="R128" i="6"/>
  <c r="Q128" i="6"/>
  <c r="P128" i="6"/>
  <c r="O128" i="6"/>
  <c r="N128" i="6"/>
  <c r="M128" i="6"/>
  <c r="L128" i="6"/>
  <c r="K128" i="6"/>
  <c r="J128" i="6"/>
  <c r="I128" i="6"/>
  <c r="H128" i="6"/>
  <c r="G128" i="6"/>
  <c r="F128" i="6"/>
  <c r="E128" i="6"/>
  <c r="D128" i="6"/>
  <c r="T127" i="6"/>
  <c r="S127" i="6"/>
  <c r="R127" i="6"/>
  <c r="Q127" i="6"/>
  <c r="P127" i="6"/>
  <c r="O127" i="6"/>
  <c r="N127" i="6"/>
  <c r="M127" i="6"/>
  <c r="L127" i="6"/>
  <c r="K127" i="6"/>
  <c r="J127" i="6"/>
  <c r="I127" i="6"/>
  <c r="H127" i="6"/>
  <c r="G127" i="6"/>
  <c r="F127" i="6"/>
  <c r="E127" i="6"/>
  <c r="D127" i="6"/>
  <c r="T126" i="6"/>
  <c r="S126" i="6"/>
  <c r="R126" i="6"/>
  <c r="Q126" i="6"/>
  <c r="P126" i="6"/>
  <c r="O126" i="6"/>
  <c r="N126" i="6"/>
  <c r="M126" i="6"/>
  <c r="L126" i="6"/>
  <c r="K126" i="6"/>
  <c r="J126" i="6"/>
  <c r="I126" i="6"/>
  <c r="H126" i="6"/>
  <c r="G126" i="6"/>
  <c r="F126" i="6"/>
  <c r="E126" i="6"/>
  <c r="D126" i="6"/>
  <c r="T125" i="6"/>
  <c r="S125" i="6"/>
  <c r="R125" i="6"/>
  <c r="Q125" i="6"/>
  <c r="P125" i="6"/>
  <c r="O125" i="6"/>
  <c r="N125" i="6"/>
  <c r="M125" i="6"/>
  <c r="L125" i="6"/>
  <c r="K125" i="6"/>
  <c r="J125" i="6"/>
  <c r="I125" i="6"/>
  <c r="H125" i="6"/>
  <c r="G125" i="6"/>
  <c r="F125" i="6"/>
  <c r="E125" i="6"/>
  <c r="D125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T123" i="6"/>
  <c r="S123" i="6"/>
  <c r="R123" i="6"/>
  <c r="Q123" i="6"/>
  <c r="P123" i="6"/>
  <c r="O123" i="6"/>
  <c r="N123" i="6"/>
  <c r="M123" i="6"/>
  <c r="L123" i="6"/>
  <c r="K123" i="6"/>
  <c r="J123" i="6"/>
  <c r="I123" i="6"/>
  <c r="H123" i="6"/>
  <c r="G123" i="6"/>
  <c r="F123" i="6"/>
  <c r="E123" i="6"/>
  <c r="D123" i="6"/>
  <c r="T122" i="6"/>
  <c r="S122" i="6"/>
  <c r="R122" i="6"/>
  <c r="Q122" i="6"/>
  <c r="P122" i="6"/>
  <c r="O122" i="6"/>
  <c r="N122" i="6"/>
  <c r="M122" i="6"/>
  <c r="L122" i="6"/>
  <c r="K122" i="6"/>
  <c r="J122" i="6"/>
  <c r="I122" i="6"/>
  <c r="H122" i="6"/>
  <c r="G122" i="6"/>
  <c r="F122" i="6"/>
  <c r="E122" i="6"/>
  <c r="D122" i="6"/>
  <c r="T121" i="6"/>
  <c r="S121" i="6"/>
  <c r="R121" i="6"/>
  <c r="Q121" i="6"/>
  <c r="P121" i="6"/>
  <c r="O121" i="6"/>
  <c r="N121" i="6"/>
  <c r="M121" i="6"/>
  <c r="L121" i="6"/>
  <c r="K121" i="6"/>
  <c r="J121" i="6"/>
  <c r="I121" i="6"/>
  <c r="H121" i="6"/>
  <c r="G121" i="6"/>
  <c r="F121" i="6"/>
  <c r="E121" i="6"/>
  <c r="D121" i="6"/>
  <c r="T120" i="6"/>
  <c r="S120" i="6"/>
  <c r="R120" i="6"/>
  <c r="Q120" i="6"/>
  <c r="P120" i="6"/>
  <c r="O120" i="6"/>
  <c r="N120" i="6"/>
  <c r="M120" i="6"/>
  <c r="L120" i="6"/>
  <c r="K120" i="6"/>
  <c r="J120" i="6"/>
  <c r="I120" i="6"/>
  <c r="H120" i="6"/>
  <c r="G120" i="6"/>
  <c r="F120" i="6"/>
  <c r="E120" i="6"/>
  <c r="D120" i="6"/>
  <c r="T119" i="6"/>
  <c r="S119" i="6"/>
  <c r="R119" i="6"/>
  <c r="Q119" i="6"/>
  <c r="P119" i="6"/>
  <c r="O119" i="6"/>
  <c r="N119" i="6"/>
  <c r="M119" i="6"/>
  <c r="L119" i="6"/>
  <c r="K119" i="6"/>
  <c r="J119" i="6"/>
  <c r="I119" i="6"/>
  <c r="H119" i="6"/>
  <c r="G119" i="6"/>
  <c r="F119" i="6"/>
  <c r="E119" i="6"/>
  <c r="D119" i="6"/>
  <c r="T118" i="6"/>
  <c r="S118" i="6"/>
  <c r="R118" i="6"/>
  <c r="Q118" i="6"/>
  <c r="P118" i="6"/>
  <c r="O118" i="6"/>
  <c r="N118" i="6"/>
  <c r="M118" i="6"/>
  <c r="L118" i="6"/>
  <c r="K118" i="6"/>
  <c r="J118" i="6"/>
  <c r="I118" i="6"/>
  <c r="H118" i="6"/>
  <c r="G118" i="6"/>
  <c r="F118" i="6"/>
  <c r="E118" i="6"/>
  <c r="D118" i="6"/>
  <c r="T117" i="6"/>
  <c r="S117" i="6"/>
  <c r="R117" i="6"/>
  <c r="Q117" i="6"/>
  <c r="P117" i="6"/>
  <c r="O117" i="6"/>
  <c r="N117" i="6"/>
  <c r="M117" i="6"/>
  <c r="L117" i="6"/>
  <c r="K117" i="6"/>
  <c r="J117" i="6"/>
  <c r="I117" i="6"/>
  <c r="H117" i="6"/>
  <c r="G117" i="6"/>
  <c r="F117" i="6"/>
  <c r="E117" i="6"/>
  <c r="D117" i="6"/>
  <c r="T116" i="6"/>
  <c r="S116" i="6"/>
  <c r="R116" i="6"/>
  <c r="Q116" i="6"/>
  <c r="P116" i="6"/>
  <c r="O116" i="6"/>
  <c r="N116" i="6"/>
  <c r="M116" i="6"/>
  <c r="L116" i="6"/>
  <c r="K116" i="6"/>
  <c r="J116" i="6"/>
  <c r="I116" i="6"/>
  <c r="H116" i="6"/>
  <c r="G116" i="6"/>
  <c r="F116" i="6"/>
  <c r="E116" i="6"/>
  <c r="D116" i="6"/>
  <c r="T115" i="6"/>
  <c r="S115" i="6"/>
  <c r="R115" i="6"/>
  <c r="Q115" i="6"/>
  <c r="P115" i="6"/>
  <c r="O115" i="6"/>
  <c r="N115" i="6"/>
  <c r="M115" i="6"/>
  <c r="L115" i="6"/>
  <c r="K115" i="6"/>
  <c r="J115" i="6"/>
  <c r="I115" i="6"/>
  <c r="H115" i="6"/>
  <c r="G115" i="6"/>
  <c r="F115" i="6"/>
  <c r="E115" i="6"/>
  <c r="D115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T113" i="6"/>
  <c r="S113" i="6"/>
  <c r="R113" i="6"/>
  <c r="Q113" i="6"/>
  <c r="P113" i="6"/>
  <c r="O113" i="6"/>
  <c r="N113" i="6"/>
  <c r="M113" i="6"/>
  <c r="L113" i="6"/>
  <c r="K113" i="6"/>
  <c r="J113" i="6"/>
  <c r="I113" i="6"/>
  <c r="H113" i="6"/>
  <c r="G113" i="6"/>
  <c r="F113" i="6"/>
  <c r="E113" i="6"/>
  <c r="D113" i="6"/>
  <c r="T112" i="6"/>
  <c r="S112" i="6"/>
  <c r="R112" i="6"/>
  <c r="Q112" i="6"/>
  <c r="P112" i="6"/>
  <c r="O112" i="6"/>
  <c r="N112" i="6"/>
  <c r="M112" i="6"/>
  <c r="L112" i="6"/>
  <c r="K112" i="6"/>
  <c r="J112" i="6"/>
  <c r="I112" i="6"/>
  <c r="H112" i="6"/>
  <c r="G112" i="6"/>
  <c r="F112" i="6"/>
  <c r="E112" i="6"/>
  <c r="D112" i="6"/>
  <c r="T111" i="6"/>
  <c r="S111" i="6"/>
  <c r="R111" i="6"/>
  <c r="Q111" i="6"/>
  <c r="P111" i="6"/>
  <c r="O111" i="6"/>
  <c r="N111" i="6"/>
  <c r="M111" i="6"/>
  <c r="L111" i="6"/>
  <c r="K111" i="6"/>
  <c r="J111" i="6"/>
  <c r="I111" i="6"/>
  <c r="H111" i="6"/>
  <c r="G111" i="6"/>
  <c r="F111" i="6"/>
  <c r="E111" i="6"/>
  <c r="D111" i="6"/>
  <c r="T110" i="6"/>
  <c r="S110" i="6"/>
  <c r="R110" i="6"/>
  <c r="Q110" i="6"/>
  <c r="P110" i="6"/>
  <c r="O110" i="6"/>
  <c r="N110" i="6"/>
  <c r="M110" i="6"/>
  <c r="L110" i="6"/>
  <c r="K110" i="6"/>
  <c r="J110" i="6"/>
  <c r="I110" i="6"/>
  <c r="H110" i="6"/>
  <c r="G110" i="6"/>
  <c r="F110" i="6"/>
  <c r="E110" i="6"/>
  <c r="D110" i="6"/>
  <c r="T109" i="6"/>
  <c r="S109" i="6"/>
  <c r="R109" i="6"/>
  <c r="Q109" i="6"/>
  <c r="P109" i="6"/>
  <c r="O109" i="6"/>
  <c r="N109" i="6"/>
  <c r="M109" i="6"/>
  <c r="L109" i="6"/>
  <c r="K109" i="6"/>
  <c r="J109" i="6"/>
  <c r="I109" i="6"/>
  <c r="H109" i="6"/>
  <c r="G109" i="6"/>
  <c r="F109" i="6"/>
  <c r="E109" i="6"/>
  <c r="D109" i="6"/>
  <c r="T108" i="6"/>
  <c r="S108" i="6"/>
  <c r="R108" i="6"/>
  <c r="Q108" i="6"/>
  <c r="P108" i="6"/>
  <c r="O108" i="6"/>
  <c r="N108" i="6"/>
  <c r="M108" i="6"/>
  <c r="L108" i="6"/>
  <c r="K108" i="6"/>
  <c r="J108" i="6"/>
  <c r="I108" i="6"/>
  <c r="H108" i="6"/>
  <c r="G108" i="6"/>
  <c r="F108" i="6"/>
  <c r="E108" i="6"/>
  <c r="D108" i="6"/>
  <c r="T107" i="6"/>
  <c r="S107" i="6"/>
  <c r="R107" i="6"/>
  <c r="Q107" i="6"/>
  <c r="P107" i="6"/>
  <c r="O107" i="6"/>
  <c r="N107" i="6"/>
  <c r="M107" i="6"/>
  <c r="L107" i="6"/>
  <c r="K107" i="6"/>
  <c r="J107" i="6"/>
  <c r="I107" i="6"/>
  <c r="H107" i="6"/>
  <c r="G107" i="6"/>
  <c r="F107" i="6"/>
  <c r="E107" i="6"/>
  <c r="D107" i="6"/>
  <c r="T106" i="6"/>
  <c r="S106" i="6"/>
  <c r="R106" i="6"/>
  <c r="Q106" i="6"/>
  <c r="P106" i="6"/>
  <c r="O106" i="6"/>
  <c r="N106" i="6"/>
  <c r="M106" i="6"/>
  <c r="L106" i="6"/>
  <c r="K106" i="6"/>
  <c r="J106" i="6"/>
  <c r="I106" i="6"/>
  <c r="H106" i="6"/>
  <c r="G106" i="6"/>
  <c r="F106" i="6"/>
  <c r="E106" i="6"/>
  <c r="D106" i="6"/>
  <c r="T105" i="6"/>
  <c r="S105" i="6"/>
  <c r="R105" i="6"/>
  <c r="Q105" i="6"/>
  <c r="P105" i="6"/>
  <c r="O105" i="6"/>
  <c r="N105" i="6"/>
  <c r="M105" i="6"/>
  <c r="L105" i="6"/>
  <c r="K105" i="6"/>
  <c r="J105" i="6"/>
  <c r="I105" i="6"/>
  <c r="H105" i="6"/>
  <c r="G105" i="6"/>
  <c r="F105" i="6"/>
  <c r="E105" i="6"/>
  <c r="D105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T103" i="6"/>
  <c r="S103" i="6"/>
  <c r="R103" i="6"/>
  <c r="Q103" i="6"/>
  <c r="P103" i="6"/>
  <c r="O103" i="6"/>
  <c r="N103" i="6"/>
  <c r="M103" i="6"/>
  <c r="L103" i="6"/>
  <c r="K103" i="6"/>
  <c r="J103" i="6"/>
  <c r="I103" i="6"/>
  <c r="H103" i="6"/>
  <c r="G103" i="6"/>
  <c r="F103" i="6"/>
  <c r="E103" i="6"/>
  <c r="D103" i="6"/>
  <c r="T102" i="6"/>
  <c r="S102" i="6"/>
  <c r="R102" i="6"/>
  <c r="Q102" i="6"/>
  <c r="P102" i="6"/>
  <c r="O102" i="6"/>
  <c r="N102" i="6"/>
  <c r="M102" i="6"/>
  <c r="L102" i="6"/>
  <c r="K102" i="6"/>
  <c r="J102" i="6"/>
  <c r="I102" i="6"/>
  <c r="H102" i="6"/>
  <c r="G102" i="6"/>
  <c r="F102" i="6"/>
  <c r="E102" i="6"/>
  <c r="D102" i="6"/>
  <c r="T101" i="6"/>
  <c r="S101" i="6"/>
  <c r="R101" i="6"/>
  <c r="Q101" i="6"/>
  <c r="P101" i="6"/>
  <c r="O101" i="6"/>
  <c r="N101" i="6"/>
  <c r="M101" i="6"/>
  <c r="L101" i="6"/>
  <c r="K101" i="6"/>
  <c r="J101" i="6"/>
  <c r="I101" i="6"/>
  <c r="H101" i="6"/>
  <c r="G101" i="6"/>
  <c r="F101" i="6"/>
  <c r="E101" i="6"/>
  <c r="D101" i="6"/>
  <c r="T100" i="6"/>
  <c r="S100" i="6"/>
  <c r="R100" i="6"/>
  <c r="Q100" i="6"/>
  <c r="P100" i="6"/>
  <c r="O100" i="6"/>
  <c r="N100" i="6"/>
  <c r="M100" i="6"/>
  <c r="L100" i="6"/>
  <c r="K100" i="6"/>
  <c r="J100" i="6"/>
  <c r="I100" i="6"/>
  <c r="H100" i="6"/>
  <c r="G100" i="6"/>
  <c r="F100" i="6"/>
  <c r="E100" i="6"/>
  <c r="D100" i="6"/>
  <c r="T99" i="6"/>
  <c r="S99" i="6"/>
  <c r="R99" i="6"/>
  <c r="Q99" i="6"/>
  <c r="P99" i="6"/>
  <c r="O99" i="6"/>
  <c r="N99" i="6"/>
  <c r="M99" i="6"/>
  <c r="L99" i="6"/>
  <c r="K99" i="6"/>
  <c r="J99" i="6"/>
  <c r="I99" i="6"/>
  <c r="H99" i="6"/>
  <c r="G99" i="6"/>
  <c r="F99" i="6"/>
  <c r="E99" i="6"/>
  <c r="D99" i="6"/>
  <c r="T98" i="6"/>
  <c r="S98" i="6"/>
  <c r="R98" i="6"/>
  <c r="Q98" i="6"/>
  <c r="P98" i="6"/>
  <c r="O98" i="6"/>
  <c r="N98" i="6"/>
  <c r="M98" i="6"/>
  <c r="L98" i="6"/>
  <c r="K98" i="6"/>
  <c r="J98" i="6"/>
  <c r="I98" i="6"/>
  <c r="H98" i="6"/>
  <c r="G98" i="6"/>
  <c r="F98" i="6"/>
  <c r="E98" i="6"/>
  <c r="D98" i="6"/>
  <c r="T97" i="6"/>
  <c r="S97" i="6"/>
  <c r="R97" i="6"/>
  <c r="Q97" i="6"/>
  <c r="P97" i="6"/>
  <c r="O97" i="6"/>
  <c r="N97" i="6"/>
  <c r="M97" i="6"/>
  <c r="L97" i="6"/>
  <c r="K97" i="6"/>
  <c r="J97" i="6"/>
  <c r="I97" i="6"/>
  <c r="H97" i="6"/>
  <c r="G97" i="6"/>
  <c r="F97" i="6"/>
  <c r="E97" i="6"/>
  <c r="D97" i="6"/>
  <c r="T96" i="6"/>
  <c r="S96" i="6"/>
  <c r="R96" i="6"/>
  <c r="Q96" i="6"/>
  <c r="P96" i="6"/>
  <c r="O96" i="6"/>
  <c r="N96" i="6"/>
  <c r="M96" i="6"/>
  <c r="L96" i="6"/>
  <c r="K96" i="6"/>
  <c r="J96" i="6"/>
  <c r="I96" i="6"/>
  <c r="H96" i="6"/>
  <c r="G96" i="6"/>
  <c r="F96" i="6"/>
  <c r="E96" i="6"/>
  <c r="D96" i="6"/>
  <c r="T95" i="6"/>
  <c r="S95" i="6"/>
  <c r="R95" i="6"/>
  <c r="Q95" i="6"/>
  <c r="P95" i="6"/>
  <c r="O95" i="6"/>
  <c r="N95" i="6"/>
  <c r="M95" i="6"/>
  <c r="L95" i="6"/>
  <c r="K95" i="6"/>
  <c r="J95" i="6"/>
  <c r="I95" i="6"/>
  <c r="H95" i="6"/>
  <c r="G95" i="6"/>
  <c r="F95" i="6"/>
  <c r="E95" i="6"/>
  <c r="D95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T93" i="6"/>
  <c r="S93" i="6"/>
  <c r="R93" i="6"/>
  <c r="Q93" i="6"/>
  <c r="P93" i="6"/>
  <c r="O93" i="6"/>
  <c r="N93" i="6"/>
  <c r="M93" i="6"/>
  <c r="L93" i="6"/>
  <c r="K93" i="6"/>
  <c r="J93" i="6"/>
  <c r="I93" i="6"/>
  <c r="H93" i="6"/>
  <c r="G93" i="6"/>
  <c r="F93" i="6"/>
  <c r="E93" i="6"/>
  <c r="D93" i="6"/>
  <c r="T92" i="6"/>
  <c r="S92" i="6"/>
  <c r="R92" i="6"/>
  <c r="Q92" i="6"/>
  <c r="P92" i="6"/>
  <c r="O92" i="6"/>
  <c r="N92" i="6"/>
  <c r="M92" i="6"/>
  <c r="L92" i="6"/>
  <c r="K92" i="6"/>
  <c r="J92" i="6"/>
  <c r="I92" i="6"/>
  <c r="H92" i="6"/>
  <c r="G92" i="6"/>
  <c r="F92" i="6"/>
  <c r="E92" i="6"/>
  <c r="D92" i="6"/>
  <c r="T91" i="6"/>
  <c r="S91" i="6"/>
  <c r="R91" i="6"/>
  <c r="Q91" i="6"/>
  <c r="P91" i="6"/>
  <c r="O91" i="6"/>
  <c r="N91" i="6"/>
  <c r="M91" i="6"/>
  <c r="L91" i="6"/>
  <c r="K91" i="6"/>
  <c r="J91" i="6"/>
  <c r="I91" i="6"/>
  <c r="H91" i="6"/>
  <c r="G91" i="6"/>
  <c r="F91" i="6"/>
  <c r="E91" i="6"/>
  <c r="D91" i="6"/>
  <c r="T90" i="6"/>
  <c r="S90" i="6"/>
  <c r="R90" i="6"/>
  <c r="Q90" i="6"/>
  <c r="P90" i="6"/>
  <c r="O90" i="6"/>
  <c r="N90" i="6"/>
  <c r="M90" i="6"/>
  <c r="L90" i="6"/>
  <c r="K90" i="6"/>
  <c r="J90" i="6"/>
  <c r="I90" i="6"/>
  <c r="H90" i="6"/>
  <c r="G90" i="6"/>
  <c r="F90" i="6"/>
  <c r="E90" i="6"/>
  <c r="D90" i="6"/>
  <c r="T89" i="6"/>
  <c r="S89" i="6"/>
  <c r="R89" i="6"/>
  <c r="Q89" i="6"/>
  <c r="P89" i="6"/>
  <c r="O89" i="6"/>
  <c r="N89" i="6"/>
  <c r="M89" i="6"/>
  <c r="L89" i="6"/>
  <c r="K89" i="6"/>
  <c r="J89" i="6"/>
  <c r="I89" i="6"/>
  <c r="H89" i="6"/>
  <c r="G89" i="6"/>
  <c r="F89" i="6"/>
  <c r="E89" i="6"/>
  <c r="D89" i="6"/>
  <c r="T88" i="6"/>
  <c r="S88" i="6"/>
  <c r="R88" i="6"/>
  <c r="Q88" i="6"/>
  <c r="P88" i="6"/>
  <c r="O88" i="6"/>
  <c r="N88" i="6"/>
  <c r="M88" i="6"/>
  <c r="L88" i="6"/>
  <c r="K88" i="6"/>
  <c r="J88" i="6"/>
  <c r="I88" i="6"/>
  <c r="H88" i="6"/>
  <c r="G88" i="6"/>
  <c r="F88" i="6"/>
  <c r="E88" i="6"/>
  <c r="D88" i="6"/>
  <c r="T87" i="6"/>
  <c r="S87" i="6"/>
  <c r="R87" i="6"/>
  <c r="Q87" i="6"/>
  <c r="P87" i="6"/>
  <c r="O87" i="6"/>
  <c r="N87" i="6"/>
  <c r="M87" i="6"/>
  <c r="L87" i="6"/>
  <c r="K87" i="6"/>
  <c r="J87" i="6"/>
  <c r="I87" i="6"/>
  <c r="H87" i="6"/>
  <c r="G87" i="6"/>
  <c r="F87" i="6"/>
  <c r="E87" i="6"/>
  <c r="D87" i="6"/>
  <c r="T86" i="6"/>
  <c r="S86" i="6"/>
  <c r="R86" i="6"/>
  <c r="Q86" i="6"/>
  <c r="P86" i="6"/>
  <c r="O86" i="6"/>
  <c r="N86" i="6"/>
  <c r="M86" i="6"/>
  <c r="L86" i="6"/>
  <c r="K86" i="6"/>
  <c r="J86" i="6"/>
  <c r="I86" i="6"/>
  <c r="H86" i="6"/>
  <c r="G86" i="6"/>
  <c r="F86" i="6"/>
  <c r="E86" i="6"/>
  <c r="D86" i="6"/>
  <c r="T85" i="6"/>
  <c r="S85" i="6"/>
  <c r="R85" i="6"/>
  <c r="Q85" i="6"/>
  <c r="P85" i="6"/>
  <c r="O85" i="6"/>
  <c r="N85" i="6"/>
  <c r="M85" i="6"/>
  <c r="L85" i="6"/>
  <c r="K85" i="6"/>
  <c r="J85" i="6"/>
  <c r="I85" i="6"/>
  <c r="H85" i="6"/>
  <c r="G85" i="6"/>
  <c r="F85" i="6"/>
  <c r="E85" i="6"/>
  <c r="D85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T83" i="6"/>
  <c r="S83" i="6"/>
  <c r="R83" i="6"/>
  <c r="Q83" i="6"/>
  <c r="P83" i="6"/>
  <c r="O83" i="6"/>
  <c r="N83" i="6"/>
  <c r="M83" i="6"/>
  <c r="L83" i="6"/>
  <c r="K83" i="6"/>
  <c r="J83" i="6"/>
  <c r="I83" i="6"/>
  <c r="H83" i="6"/>
  <c r="G83" i="6"/>
  <c r="F83" i="6"/>
  <c r="E83" i="6"/>
  <c r="D83" i="6"/>
  <c r="T82" i="6"/>
  <c r="S82" i="6"/>
  <c r="R82" i="6"/>
  <c r="Q82" i="6"/>
  <c r="P82" i="6"/>
  <c r="O82" i="6"/>
  <c r="N82" i="6"/>
  <c r="M82" i="6"/>
  <c r="L82" i="6"/>
  <c r="K82" i="6"/>
  <c r="J82" i="6"/>
  <c r="I82" i="6"/>
  <c r="H82" i="6"/>
  <c r="G82" i="6"/>
  <c r="F82" i="6"/>
  <c r="E82" i="6"/>
  <c r="D82" i="6"/>
  <c r="T81" i="6"/>
  <c r="S81" i="6"/>
  <c r="R81" i="6"/>
  <c r="Q81" i="6"/>
  <c r="P81" i="6"/>
  <c r="O81" i="6"/>
  <c r="N81" i="6"/>
  <c r="M81" i="6"/>
  <c r="L81" i="6"/>
  <c r="K81" i="6"/>
  <c r="J81" i="6"/>
  <c r="I81" i="6"/>
  <c r="H81" i="6"/>
  <c r="G81" i="6"/>
  <c r="F81" i="6"/>
  <c r="E81" i="6"/>
  <c r="D81" i="6"/>
  <c r="T80" i="6"/>
  <c r="S80" i="6"/>
  <c r="R80" i="6"/>
  <c r="Q80" i="6"/>
  <c r="P80" i="6"/>
  <c r="O80" i="6"/>
  <c r="N80" i="6"/>
  <c r="M80" i="6"/>
  <c r="L80" i="6"/>
  <c r="K80" i="6"/>
  <c r="J80" i="6"/>
  <c r="I80" i="6"/>
  <c r="H80" i="6"/>
  <c r="G80" i="6"/>
  <c r="F80" i="6"/>
  <c r="E80" i="6"/>
  <c r="D80" i="6"/>
  <c r="T79" i="6"/>
  <c r="S79" i="6"/>
  <c r="R79" i="6"/>
  <c r="Q79" i="6"/>
  <c r="P79" i="6"/>
  <c r="O79" i="6"/>
  <c r="N79" i="6"/>
  <c r="M79" i="6"/>
  <c r="L79" i="6"/>
  <c r="K79" i="6"/>
  <c r="J79" i="6"/>
  <c r="I79" i="6"/>
  <c r="H79" i="6"/>
  <c r="G79" i="6"/>
  <c r="F79" i="6"/>
  <c r="E79" i="6"/>
  <c r="D79" i="6"/>
  <c r="T78" i="6"/>
  <c r="S78" i="6"/>
  <c r="R78" i="6"/>
  <c r="Q78" i="6"/>
  <c r="P78" i="6"/>
  <c r="O78" i="6"/>
  <c r="N78" i="6"/>
  <c r="M78" i="6"/>
  <c r="L78" i="6"/>
  <c r="K78" i="6"/>
  <c r="J78" i="6"/>
  <c r="I78" i="6"/>
  <c r="H78" i="6"/>
  <c r="G78" i="6"/>
  <c r="F78" i="6"/>
  <c r="E78" i="6"/>
  <c r="D78" i="6"/>
  <c r="T77" i="6"/>
  <c r="S77" i="6"/>
  <c r="R77" i="6"/>
  <c r="Q77" i="6"/>
  <c r="P77" i="6"/>
  <c r="O77" i="6"/>
  <c r="N77" i="6"/>
  <c r="M77" i="6"/>
  <c r="L77" i="6"/>
  <c r="K77" i="6"/>
  <c r="J77" i="6"/>
  <c r="I77" i="6"/>
  <c r="H77" i="6"/>
  <c r="G77" i="6"/>
  <c r="F77" i="6"/>
  <c r="E77" i="6"/>
  <c r="D77" i="6"/>
  <c r="T76" i="6"/>
  <c r="S76" i="6"/>
  <c r="R76" i="6"/>
  <c r="Q76" i="6"/>
  <c r="P76" i="6"/>
  <c r="O76" i="6"/>
  <c r="N76" i="6"/>
  <c r="M76" i="6"/>
  <c r="L76" i="6"/>
  <c r="K76" i="6"/>
  <c r="J76" i="6"/>
  <c r="I76" i="6"/>
  <c r="H76" i="6"/>
  <c r="G76" i="6"/>
  <c r="F76" i="6"/>
  <c r="E76" i="6"/>
  <c r="D76" i="6"/>
  <c r="T75" i="6"/>
  <c r="S75" i="6"/>
  <c r="R75" i="6"/>
  <c r="Q75" i="6"/>
  <c r="P75" i="6"/>
  <c r="O75" i="6"/>
  <c r="N75" i="6"/>
  <c r="M75" i="6"/>
  <c r="L75" i="6"/>
  <c r="K75" i="6"/>
  <c r="J75" i="6"/>
  <c r="I75" i="6"/>
  <c r="H75" i="6"/>
  <c r="G75" i="6"/>
  <c r="F75" i="6"/>
  <c r="E75" i="6"/>
  <c r="D75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T73" i="6"/>
  <c r="S73" i="6"/>
  <c r="R73" i="6"/>
  <c r="Q73" i="6"/>
  <c r="P73" i="6"/>
  <c r="O73" i="6"/>
  <c r="N73" i="6"/>
  <c r="M73" i="6"/>
  <c r="L73" i="6"/>
  <c r="K73" i="6"/>
  <c r="J73" i="6"/>
  <c r="I73" i="6"/>
  <c r="H73" i="6"/>
  <c r="G73" i="6"/>
  <c r="F73" i="6"/>
  <c r="E73" i="6"/>
  <c r="D73" i="6"/>
  <c r="T72" i="6"/>
  <c r="S72" i="6"/>
  <c r="R72" i="6"/>
  <c r="Q72" i="6"/>
  <c r="P72" i="6"/>
  <c r="O72" i="6"/>
  <c r="N72" i="6"/>
  <c r="M72" i="6"/>
  <c r="L72" i="6"/>
  <c r="K72" i="6"/>
  <c r="J72" i="6"/>
  <c r="I72" i="6"/>
  <c r="H72" i="6"/>
  <c r="G72" i="6"/>
  <c r="F72" i="6"/>
  <c r="E72" i="6"/>
  <c r="D72" i="6"/>
  <c r="T71" i="6"/>
  <c r="S71" i="6"/>
  <c r="R71" i="6"/>
  <c r="Q71" i="6"/>
  <c r="P71" i="6"/>
  <c r="O71" i="6"/>
  <c r="N71" i="6"/>
  <c r="M71" i="6"/>
  <c r="L71" i="6"/>
  <c r="K71" i="6"/>
  <c r="J71" i="6"/>
  <c r="I71" i="6"/>
  <c r="H71" i="6"/>
  <c r="G71" i="6"/>
  <c r="F71" i="6"/>
  <c r="E71" i="6"/>
  <c r="D71" i="6"/>
  <c r="T70" i="6"/>
  <c r="S70" i="6"/>
  <c r="R70" i="6"/>
  <c r="Q70" i="6"/>
  <c r="P70" i="6"/>
  <c r="O70" i="6"/>
  <c r="N70" i="6"/>
  <c r="M70" i="6"/>
  <c r="L70" i="6"/>
  <c r="K70" i="6"/>
  <c r="J70" i="6"/>
  <c r="I70" i="6"/>
  <c r="H70" i="6"/>
  <c r="G70" i="6"/>
  <c r="F70" i="6"/>
  <c r="E70" i="6"/>
  <c r="D70" i="6"/>
  <c r="T69" i="6"/>
  <c r="S69" i="6"/>
  <c r="R69" i="6"/>
  <c r="Q69" i="6"/>
  <c r="P69" i="6"/>
  <c r="O69" i="6"/>
  <c r="N69" i="6"/>
  <c r="M69" i="6"/>
  <c r="L69" i="6"/>
  <c r="K69" i="6"/>
  <c r="J69" i="6"/>
  <c r="I69" i="6"/>
  <c r="H69" i="6"/>
  <c r="G69" i="6"/>
  <c r="F69" i="6"/>
  <c r="E69" i="6"/>
  <c r="D69" i="6"/>
  <c r="T68" i="6"/>
  <c r="S68" i="6"/>
  <c r="R68" i="6"/>
  <c r="Q68" i="6"/>
  <c r="P68" i="6"/>
  <c r="O68" i="6"/>
  <c r="N68" i="6"/>
  <c r="M68" i="6"/>
  <c r="L68" i="6"/>
  <c r="K68" i="6"/>
  <c r="J68" i="6"/>
  <c r="I68" i="6"/>
  <c r="H68" i="6"/>
  <c r="G68" i="6"/>
  <c r="F68" i="6"/>
  <c r="E68" i="6"/>
  <c r="D68" i="6"/>
  <c r="T67" i="6"/>
  <c r="S67" i="6"/>
  <c r="R67" i="6"/>
  <c r="Q67" i="6"/>
  <c r="P67" i="6"/>
  <c r="O67" i="6"/>
  <c r="N67" i="6"/>
  <c r="M67" i="6"/>
  <c r="L67" i="6"/>
  <c r="K67" i="6"/>
  <c r="J67" i="6"/>
  <c r="I67" i="6"/>
  <c r="H67" i="6"/>
  <c r="G67" i="6"/>
  <c r="F67" i="6"/>
  <c r="E67" i="6"/>
  <c r="D67" i="6"/>
  <c r="T66" i="6"/>
  <c r="S66" i="6"/>
  <c r="R66" i="6"/>
  <c r="Q66" i="6"/>
  <c r="P66" i="6"/>
  <c r="O66" i="6"/>
  <c r="N66" i="6"/>
  <c r="M66" i="6"/>
  <c r="L66" i="6"/>
  <c r="K66" i="6"/>
  <c r="J66" i="6"/>
  <c r="I66" i="6"/>
  <c r="H66" i="6"/>
  <c r="G66" i="6"/>
  <c r="F66" i="6"/>
  <c r="E66" i="6"/>
  <c r="D66" i="6"/>
  <c r="T65" i="6"/>
  <c r="S65" i="6"/>
  <c r="R65" i="6"/>
  <c r="Q65" i="6"/>
  <c r="P65" i="6"/>
  <c r="O65" i="6"/>
  <c r="N65" i="6"/>
  <c r="M65" i="6"/>
  <c r="L65" i="6"/>
  <c r="K65" i="6"/>
  <c r="J65" i="6"/>
  <c r="I65" i="6"/>
  <c r="H65" i="6"/>
  <c r="G65" i="6"/>
  <c r="F65" i="6"/>
  <c r="E65" i="6"/>
  <c r="D65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T63" i="6"/>
  <c r="S63" i="6"/>
  <c r="R63" i="6"/>
  <c r="Q63" i="6"/>
  <c r="P63" i="6"/>
  <c r="O63" i="6"/>
  <c r="N63" i="6"/>
  <c r="M63" i="6"/>
  <c r="L63" i="6"/>
  <c r="K63" i="6"/>
  <c r="J63" i="6"/>
  <c r="I63" i="6"/>
  <c r="H63" i="6"/>
  <c r="G63" i="6"/>
  <c r="F63" i="6"/>
  <c r="E63" i="6"/>
  <c r="D63" i="6"/>
  <c r="T62" i="6"/>
  <c r="S62" i="6"/>
  <c r="R62" i="6"/>
  <c r="Q62" i="6"/>
  <c r="P62" i="6"/>
  <c r="O62" i="6"/>
  <c r="N62" i="6"/>
  <c r="M62" i="6"/>
  <c r="L62" i="6"/>
  <c r="K62" i="6"/>
  <c r="J62" i="6"/>
  <c r="I62" i="6"/>
  <c r="H62" i="6"/>
  <c r="G62" i="6"/>
  <c r="F62" i="6"/>
  <c r="E62" i="6"/>
  <c r="D62" i="6"/>
  <c r="T61" i="6"/>
  <c r="S61" i="6"/>
  <c r="R61" i="6"/>
  <c r="Q61" i="6"/>
  <c r="P61" i="6"/>
  <c r="O61" i="6"/>
  <c r="N61" i="6"/>
  <c r="M61" i="6"/>
  <c r="L61" i="6"/>
  <c r="K61" i="6"/>
  <c r="J61" i="6"/>
  <c r="I61" i="6"/>
  <c r="H61" i="6"/>
  <c r="G61" i="6"/>
  <c r="F61" i="6"/>
  <c r="E61" i="6"/>
  <c r="D61" i="6"/>
  <c r="T60" i="6"/>
  <c r="S60" i="6"/>
  <c r="R60" i="6"/>
  <c r="Q60" i="6"/>
  <c r="P60" i="6"/>
  <c r="O60" i="6"/>
  <c r="N60" i="6"/>
  <c r="M60" i="6"/>
  <c r="L60" i="6"/>
  <c r="K60" i="6"/>
  <c r="J60" i="6"/>
  <c r="I60" i="6"/>
  <c r="H60" i="6"/>
  <c r="G60" i="6"/>
  <c r="F60" i="6"/>
  <c r="E60" i="6"/>
  <c r="D60" i="6"/>
  <c r="T59" i="6"/>
  <c r="S59" i="6"/>
  <c r="R59" i="6"/>
  <c r="Q59" i="6"/>
  <c r="P59" i="6"/>
  <c r="O59" i="6"/>
  <c r="N59" i="6"/>
  <c r="M59" i="6"/>
  <c r="L59" i="6"/>
  <c r="K59" i="6"/>
  <c r="J59" i="6"/>
  <c r="I59" i="6"/>
  <c r="H59" i="6"/>
  <c r="G59" i="6"/>
  <c r="F59" i="6"/>
  <c r="E59" i="6"/>
  <c r="D59" i="6"/>
  <c r="T58" i="6"/>
  <c r="S58" i="6"/>
  <c r="R58" i="6"/>
  <c r="Q58" i="6"/>
  <c r="P58" i="6"/>
  <c r="O58" i="6"/>
  <c r="N58" i="6"/>
  <c r="M58" i="6"/>
  <c r="L58" i="6"/>
  <c r="K58" i="6"/>
  <c r="J58" i="6"/>
  <c r="I58" i="6"/>
  <c r="H58" i="6"/>
  <c r="G58" i="6"/>
  <c r="F58" i="6"/>
  <c r="E58" i="6"/>
  <c r="D58" i="6"/>
  <c r="T57" i="6"/>
  <c r="S57" i="6"/>
  <c r="R57" i="6"/>
  <c r="Q57" i="6"/>
  <c r="P57" i="6"/>
  <c r="O57" i="6"/>
  <c r="N57" i="6"/>
  <c r="M57" i="6"/>
  <c r="L57" i="6"/>
  <c r="K57" i="6"/>
  <c r="J57" i="6"/>
  <c r="I57" i="6"/>
  <c r="H57" i="6"/>
  <c r="G57" i="6"/>
  <c r="F57" i="6"/>
  <c r="E57" i="6"/>
  <c r="D57" i="6"/>
  <c r="T56" i="6"/>
  <c r="S56" i="6"/>
  <c r="R56" i="6"/>
  <c r="Q56" i="6"/>
  <c r="P56" i="6"/>
  <c r="O56" i="6"/>
  <c r="N56" i="6"/>
  <c r="M56" i="6"/>
  <c r="L56" i="6"/>
  <c r="K56" i="6"/>
  <c r="J56" i="6"/>
  <c r="I56" i="6"/>
  <c r="H56" i="6"/>
  <c r="G56" i="6"/>
  <c r="F56" i="6"/>
  <c r="E56" i="6"/>
  <c r="D56" i="6"/>
  <c r="T55" i="6"/>
  <c r="S55" i="6"/>
  <c r="R55" i="6"/>
  <c r="Q55" i="6"/>
  <c r="P55" i="6"/>
  <c r="O55" i="6"/>
  <c r="N55" i="6"/>
  <c r="M55" i="6"/>
  <c r="L55" i="6"/>
  <c r="K55" i="6"/>
  <c r="J55" i="6"/>
  <c r="I55" i="6"/>
  <c r="H55" i="6"/>
  <c r="G55" i="6"/>
  <c r="F55" i="6"/>
  <c r="E55" i="6"/>
  <c r="D55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T53" i="6"/>
  <c r="S53" i="6"/>
  <c r="R53" i="6"/>
  <c r="Q53" i="6"/>
  <c r="P53" i="6"/>
  <c r="O53" i="6"/>
  <c r="N53" i="6"/>
  <c r="M53" i="6"/>
  <c r="L53" i="6"/>
  <c r="K53" i="6"/>
  <c r="J53" i="6"/>
  <c r="I53" i="6"/>
  <c r="H53" i="6"/>
  <c r="G53" i="6"/>
  <c r="F53" i="6"/>
  <c r="E53" i="6"/>
  <c r="D53" i="6"/>
  <c r="T52" i="6"/>
  <c r="S52" i="6"/>
  <c r="R52" i="6"/>
  <c r="Q52" i="6"/>
  <c r="P52" i="6"/>
  <c r="O52" i="6"/>
  <c r="N52" i="6"/>
  <c r="M52" i="6"/>
  <c r="L52" i="6"/>
  <c r="K52" i="6"/>
  <c r="J52" i="6"/>
  <c r="I52" i="6"/>
  <c r="H52" i="6"/>
  <c r="G52" i="6"/>
  <c r="F52" i="6"/>
  <c r="E52" i="6"/>
  <c r="D52" i="6"/>
  <c r="T51" i="6"/>
  <c r="S51" i="6"/>
  <c r="R51" i="6"/>
  <c r="Q51" i="6"/>
  <c r="P51" i="6"/>
  <c r="O51" i="6"/>
  <c r="N51" i="6"/>
  <c r="M51" i="6"/>
  <c r="L51" i="6"/>
  <c r="K51" i="6"/>
  <c r="J51" i="6"/>
  <c r="I51" i="6"/>
  <c r="H51" i="6"/>
  <c r="G51" i="6"/>
  <c r="F51" i="6"/>
  <c r="E51" i="6"/>
  <c r="D51" i="6"/>
  <c r="T50" i="6"/>
  <c r="S50" i="6"/>
  <c r="R50" i="6"/>
  <c r="Q50" i="6"/>
  <c r="P50" i="6"/>
  <c r="O50" i="6"/>
  <c r="N50" i="6"/>
  <c r="M50" i="6"/>
  <c r="L50" i="6"/>
  <c r="K50" i="6"/>
  <c r="J50" i="6"/>
  <c r="I50" i="6"/>
  <c r="H50" i="6"/>
  <c r="G50" i="6"/>
  <c r="F50" i="6"/>
  <c r="E50" i="6"/>
  <c r="D50" i="6"/>
  <c r="T49" i="6"/>
  <c r="S49" i="6"/>
  <c r="R49" i="6"/>
  <c r="Q49" i="6"/>
  <c r="P49" i="6"/>
  <c r="O49" i="6"/>
  <c r="N49" i="6"/>
  <c r="M49" i="6"/>
  <c r="L49" i="6"/>
  <c r="K49" i="6"/>
  <c r="J49" i="6"/>
  <c r="I49" i="6"/>
  <c r="H49" i="6"/>
  <c r="G49" i="6"/>
  <c r="F49" i="6"/>
  <c r="E49" i="6"/>
  <c r="D49" i="6"/>
  <c r="T48" i="6"/>
  <c r="S48" i="6"/>
  <c r="R48" i="6"/>
  <c r="Q48" i="6"/>
  <c r="P48" i="6"/>
  <c r="O48" i="6"/>
  <c r="N48" i="6"/>
  <c r="M48" i="6"/>
  <c r="L48" i="6"/>
  <c r="K48" i="6"/>
  <c r="J48" i="6"/>
  <c r="I48" i="6"/>
  <c r="H48" i="6"/>
  <c r="G48" i="6"/>
  <c r="F48" i="6"/>
  <c r="E48" i="6"/>
  <c r="D48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G47" i="6"/>
  <c r="F47" i="6"/>
  <c r="E47" i="6"/>
  <c r="D47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F46" i="6"/>
  <c r="E46" i="6"/>
  <c r="D46" i="6"/>
  <c r="T45" i="6"/>
  <c r="S45" i="6"/>
  <c r="R45" i="6"/>
  <c r="Q45" i="6"/>
  <c r="P45" i="6"/>
  <c r="O45" i="6"/>
  <c r="N45" i="6"/>
  <c r="M45" i="6"/>
  <c r="L45" i="6"/>
  <c r="K45" i="6"/>
  <c r="J45" i="6"/>
  <c r="I45" i="6"/>
  <c r="H45" i="6"/>
  <c r="G45" i="6"/>
  <c r="F45" i="6"/>
  <c r="E45" i="6"/>
  <c r="D45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E43" i="6"/>
  <c r="D43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E42" i="6"/>
  <c r="D42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E41" i="6"/>
  <c r="D41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E40" i="6"/>
  <c r="D40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E39" i="6"/>
  <c r="D39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E38" i="6"/>
  <c r="D38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E37" i="6"/>
  <c r="D37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G35" i="6"/>
  <c r="F35" i="6"/>
  <c r="E35" i="6"/>
  <c r="D35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G33" i="6"/>
  <c r="F33" i="6"/>
  <c r="E33" i="6"/>
  <c r="D33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F32" i="6"/>
  <c r="E32" i="6"/>
  <c r="D32" i="6"/>
  <c r="T31" i="6"/>
  <c r="S31" i="6"/>
  <c r="R31" i="6"/>
  <c r="Q31" i="6"/>
  <c r="P31" i="6"/>
  <c r="O31" i="6"/>
  <c r="N31" i="6"/>
  <c r="M31" i="6"/>
  <c r="L31" i="6"/>
  <c r="K31" i="6"/>
  <c r="J31" i="6"/>
  <c r="I31" i="6"/>
  <c r="H31" i="6"/>
  <c r="G31" i="6"/>
  <c r="F31" i="6"/>
  <c r="E31" i="6"/>
  <c r="D31" i="6"/>
  <c r="T30" i="6"/>
  <c r="S30" i="6"/>
  <c r="R30" i="6"/>
  <c r="Q30" i="6"/>
  <c r="P30" i="6"/>
  <c r="O30" i="6"/>
  <c r="N30" i="6"/>
  <c r="M30" i="6"/>
  <c r="L30" i="6"/>
  <c r="K30" i="6"/>
  <c r="J30" i="6"/>
  <c r="I30" i="6"/>
  <c r="H30" i="6"/>
  <c r="G30" i="6"/>
  <c r="F30" i="6"/>
  <c r="E30" i="6"/>
  <c r="D30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F28" i="6"/>
  <c r="E28" i="6"/>
  <c r="D28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D26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G23" i="6"/>
  <c r="F23" i="6"/>
  <c r="E23" i="6"/>
  <c r="D23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F21" i="6"/>
  <c r="E21" i="6"/>
  <c r="D21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E20" i="6"/>
  <c r="D20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G19" i="6"/>
  <c r="F19" i="6"/>
  <c r="E19" i="6"/>
  <c r="D19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D18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G17" i="6"/>
  <c r="F17" i="6"/>
  <c r="E17" i="6"/>
  <c r="D17" i="6"/>
  <c r="T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G13" i="6"/>
  <c r="F13" i="6"/>
  <c r="E13" i="6"/>
  <c r="D13" i="6"/>
  <c r="T12" i="6"/>
  <c r="S12" i="6"/>
  <c r="R12" i="6"/>
  <c r="Q12" i="6"/>
  <c r="P12" i="6"/>
  <c r="O12" i="6"/>
  <c r="N12" i="6"/>
  <c r="M12" i="6"/>
  <c r="L12" i="6"/>
  <c r="K12" i="6"/>
  <c r="J12" i="6"/>
  <c r="I12" i="6"/>
  <c r="H12" i="6"/>
  <c r="G12" i="6"/>
  <c r="F12" i="6"/>
  <c r="E12" i="6"/>
  <c r="D12" i="6"/>
  <c r="U403" i="6" l="1"/>
  <c r="U407" i="6"/>
  <c r="U411" i="6"/>
  <c r="U415" i="6"/>
  <c r="U419" i="6"/>
  <c r="U423" i="6"/>
  <c r="U427" i="6"/>
  <c r="U431" i="6"/>
  <c r="U435" i="6"/>
  <c r="U404" i="6"/>
  <c r="U408" i="6"/>
  <c r="U412" i="6"/>
  <c r="U416" i="6"/>
  <c r="U420" i="6"/>
  <c r="U424" i="6"/>
  <c r="U428" i="6"/>
  <c r="U432" i="6"/>
  <c r="U436" i="6"/>
  <c r="U406" i="6"/>
  <c r="U410" i="6"/>
  <c r="U414" i="6"/>
  <c r="U418" i="6"/>
  <c r="U422" i="6"/>
  <c r="U426" i="6"/>
  <c r="U430" i="6"/>
  <c r="U434" i="6"/>
  <c r="U27" i="6"/>
  <c r="U31" i="6"/>
  <c r="U43" i="6"/>
  <c r="U59" i="6"/>
  <c r="U63" i="6"/>
  <c r="U75" i="6"/>
  <c r="U91" i="6"/>
  <c r="U107" i="6"/>
  <c r="U343" i="6"/>
  <c r="U347" i="6"/>
  <c r="U359" i="6"/>
  <c r="U363" i="6"/>
  <c r="U375" i="6"/>
  <c r="U379" i="6"/>
  <c r="U95" i="6"/>
  <c r="U322" i="6"/>
  <c r="U391" i="6"/>
  <c r="U13" i="6"/>
  <c r="U17" i="6"/>
  <c r="U21" i="6"/>
  <c r="U29" i="6"/>
  <c r="U33" i="6"/>
  <c r="U37" i="6"/>
  <c r="U41" i="6"/>
  <c r="U45" i="6"/>
  <c r="U49" i="6"/>
  <c r="U53" i="6"/>
  <c r="U57" i="6"/>
  <c r="U61" i="6"/>
  <c r="U65" i="6"/>
  <c r="U69" i="6"/>
  <c r="U73" i="6"/>
  <c r="U77" i="6"/>
  <c r="U81" i="6"/>
  <c r="U85" i="6"/>
  <c r="U89" i="6"/>
  <c r="U93" i="6"/>
  <c r="U97" i="6"/>
  <c r="U101" i="6"/>
  <c r="U105" i="6"/>
  <c r="U109" i="6"/>
  <c r="U113" i="6"/>
  <c r="U117" i="6"/>
  <c r="U121" i="6"/>
  <c r="U125" i="6"/>
  <c r="U129" i="6"/>
  <c r="U133" i="6"/>
  <c r="U137" i="6"/>
  <c r="U141" i="6"/>
  <c r="U145" i="6"/>
  <c r="U149" i="6"/>
  <c r="U153" i="6"/>
  <c r="U157" i="6"/>
  <c r="U161" i="6"/>
  <c r="U165" i="6"/>
  <c r="U169" i="6"/>
  <c r="U173" i="6"/>
  <c r="U177" i="6"/>
  <c r="U181" i="6"/>
  <c r="U185" i="6"/>
  <c r="U189" i="6"/>
  <c r="U193" i="6"/>
  <c r="U197" i="6"/>
  <c r="U201" i="6"/>
  <c r="U205" i="6"/>
  <c r="U209" i="6"/>
  <c r="U213" i="6"/>
  <c r="U217" i="6"/>
  <c r="U221" i="6"/>
  <c r="U225" i="6"/>
  <c r="U229" i="6"/>
  <c r="U233" i="6"/>
  <c r="U237" i="6"/>
  <c r="U241" i="6"/>
  <c r="U245" i="6"/>
  <c r="U249" i="6"/>
  <c r="U253" i="6"/>
  <c r="U257" i="6"/>
  <c r="U261" i="6"/>
  <c r="U265" i="6"/>
  <c r="U269" i="6"/>
  <c r="U273" i="6"/>
  <c r="U277" i="6"/>
  <c r="U281" i="6"/>
  <c r="U285" i="6"/>
  <c r="U289" i="6"/>
  <c r="U293" i="6"/>
  <c r="U297" i="6"/>
  <c r="U301" i="6"/>
  <c r="U305" i="6"/>
  <c r="U309" i="6"/>
  <c r="U313" i="6"/>
  <c r="U317" i="6"/>
  <c r="U321" i="6"/>
  <c r="U325" i="6"/>
  <c r="U329" i="6"/>
  <c r="U333" i="6"/>
  <c r="U337" i="6"/>
  <c r="U341" i="6"/>
  <c r="U345" i="6"/>
  <c r="U349" i="6"/>
  <c r="U353" i="6"/>
  <c r="U357" i="6"/>
  <c r="U361" i="6"/>
  <c r="U365" i="6"/>
  <c r="U369" i="6"/>
  <c r="U373" i="6"/>
  <c r="U377" i="6"/>
  <c r="U381" i="6"/>
  <c r="U385" i="6"/>
  <c r="U389" i="6"/>
  <c r="U393" i="6"/>
  <c r="U397" i="6"/>
  <c r="U401" i="6"/>
  <c r="U122" i="6"/>
  <c r="U123" i="6"/>
  <c r="U127" i="6"/>
  <c r="U139" i="6"/>
  <c r="U150" i="6"/>
  <c r="U155" i="6"/>
  <c r="U159" i="6"/>
  <c r="U170" i="6"/>
  <c r="U178" i="6"/>
  <c r="U186" i="6"/>
  <c r="U194" i="6"/>
  <c r="U202" i="6"/>
  <c r="U210" i="6"/>
  <c r="U218" i="6"/>
  <c r="U226" i="6"/>
  <c r="U234" i="6"/>
  <c r="U242" i="6"/>
  <c r="U250" i="6"/>
  <c r="U258" i="6"/>
  <c r="U266" i="6"/>
  <c r="U274" i="6"/>
  <c r="U282" i="6"/>
  <c r="U290" i="6"/>
  <c r="U298" i="6"/>
  <c r="U306" i="6"/>
  <c r="U338" i="6"/>
  <c r="U378" i="6"/>
  <c r="U395" i="6"/>
  <c r="U398" i="6"/>
  <c r="U26" i="6"/>
  <c r="U58" i="6"/>
  <c r="U90" i="6"/>
  <c r="U154" i="6"/>
  <c r="U314" i="6"/>
  <c r="U330" i="6"/>
  <c r="U346" i="6"/>
  <c r="U366" i="6"/>
  <c r="U22" i="6"/>
  <c r="U38" i="6"/>
  <c r="U42" i="6"/>
  <c r="U54" i="6"/>
  <c r="U70" i="6"/>
  <c r="U74" i="6"/>
  <c r="U86" i="6"/>
  <c r="U102" i="6"/>
  <c r="U106" i="6"/>
  <c r="U118" i="6"/>
  <c r="U134" i="6"/>
  <c r="U138" i="6"/>
  <c r="U166" i="6"/>
  <c r="U174" i="6"/>
  <c r="U182" i="6"/>
  <c r="U190" i="6"/>
  <c r="U198" i="6"/>
  <c r="U206" i="6"/>
  <c r="U214" i="6"/>
  <c r="U222" i="6"/>
  <c r="U230" i="6"/>
  <c r="U238" i="6"/>
  <c r="U246" i="6"/>
  <c r="U254" i="6"/>
  <c r="U262" i="6"/>
  <c r="U270" i="6"/>
  <c r="U278" i="6"/>
  <c r="U286" i="6"/>
  <c r="U294" i="6"/>
  <c r="U302" i="6"/>
  <c r="U310" i="6"/>
  <c r="U318" i="6"/>
  <c r="U326" i="6"/>
  <c r="U334" i="6"/>
  <c r="U342" i="6"/>
  <c r="U350" i="6"/>
  <c r="U354" i="6"/>
  <c r="U358" i="6"/>
  <c r="U362" i="6"/>
  <c r="U370" i="6"/>
  <c r="U374" i="6"/>
  <c r="U382" i="6"/>
  <c r="U386" i="6"/>
  <c r="U390" i="6"/>
  <c r="U394" i="6"/>
  <c r="U12" i="6"/>
  <c r="U15" i="6"/>
  <c r="U16" i="6"/>
  <c r="U20" i="6"/>
  <c r="U24" i="6"/>
  <c r="U32" i="6"/>
  <c r="U36" i="6"/>
  <c r="U40" i="6"/>
  <c r="U44" i="6"/>
  <c r="U47" i="6"/>
  <c r="U48" i="6"/>
  <c r="U52" i="6"/>
  <c r="U56" i="6"/>
  <c r="U60" i="6"/>
  <c r="U64" i="6"/>
  <c r="U68" i="6"/>
  <c r="U76" i="6"/>
  <c r="U79" i="6"/>
  <c r="U80" i="6"/>
  <c r="U84" i="6"/>
  <c r="U88" i="6"/>
  <c r="U92" i="6"/>
  <c r="U96" i="6"/>
  <c r="U100" i="6"/>
  <c r="U104" i="6"/>
  <c r="U108" i="6"/>
  <c r="U111" i="6"/>
  <c r="U112" i="6"/>
  <c r="U116" i="6"/>
  <c r="U120" i="6"/>
  <c r="U124" i="6"/>
  <c r="U132" i="6"/>
  <c r="U136" i="6"/>
  <c r="U140" i="6"/>
  <c r="U143" i="6"/>
  <c r="U144" i="6"/>
  <c r="U148" i="6"/>
  <c r="U152" i="6"/>
  <c r="U156" i="6"/>
  <c r="U160" i="6"/>
  <c r="U164" i="6"/>
  <c r="U168" i="6"/>
  <c r="U172" i="6"/>
  <c r="U176" i="6"/>
  <c r="U180" i="6"/>
  <c r="U184" i="6"/>
  <c r="U188" i="6"/>
  <c r="U192" i="6"/>
  <c r="U196" i="6"/>
  <c r="U200" i="6"/>
  <c r="U204" i="6"/>
  <c r="U208" i="6"/>
  <c r="U220" i="6"/>
  <c r="U224" i="6"/>
  <c r="U228" i="6"/>
  <c r="U232" i="6"/>
  <c r="U236" i="6"/>
  <c r="U240" i="6"/>
  <c r="U244" i="6"/>
  <c r="U248" i="6"/>
  <c r="U252" i="6"/>
  <c r="U256" i="6"/>
  <c r="U260" i="6"/>
  <c r="U264" i="6"/>
  <c r="U268" i="6"/>
  <c r="U272" i="6"/>
  <c r="U276" i="6"/>
  <c r="U280" i="6"/>
  <c r="U292" i="6"/>
  <c r="U296" i="6"/>
  <c r="U300" i="6"/>
  <c r="U316" i="6"/>
  <c r="U320" i="6"/>
  <c r="U324" i="6"/>
  <c r="U328" i="6"/>
  <c r="U332" i="6"/>
  <c r="U336" i="6"/>
  <c r="U340" i="6"/>
  <c r="U344" i="6"/>
  <c r="U351" i="6"/>
  <c r="U352" i="6"/>
  <c r="U355" i="6"/>
  <c r="U356" i="6"/>
  <c r="U360" i="6"/>
  <c r="U364" i="6"/>
  <c r="U367" i="6"/>
  <c r="U371" i="6"/>
  <c r="U372" i="6"/>
  <c r="U376" i="6"/>
  <c r="U380" i="6"/>
  <c r="U383" i="6"/>
  <c r="U384" i="6"/>
  <c r="U387" i="6"/>
  <c r="U388" i="6"/>
  <c r="U392" i="6"/>
  <c r="U396" i="6"/>
  <c r="U399" i="6"/>
  <c r="U400" i="6"/>
  <c r="U402" i="6"/>
  <c r="U19" i="6"/>
  <c r="U23" i="6"/>
  <c r="U35" i="6"/>
  <c r="U39" i="6"/>
  <c r="U51" i="6"/>
  <c r="U55" i="6"/>
  <c r="U67" i="6"/>
  <c r="U71" i="6"/>
  <c r="U83" i="6"/>
  <c r="U87" i="6"/>
  <c r="U99" i="6"/>
  <c r="U103" i="6"/>
  <c r="U115" i="6"/>
  <c r="U119" i="6"/>
  <c r="U131" i="6"/>
  <c r="U135" i="6"/>
  <c r="U147" i="6"/>
  <c r="U151" i="6"/>
  <c r="U163" i="6"/>
  <c r="U167" i="6"/>
  <c r="U171" i="6"/>
  <c r="U175" i="6"/>
  <c r="U179" i="6"/>
  <c r="U183" i="6"/>
  <c r="U187" i="6"/>
  <c r="U191" i="6"/>
  <c r="U195" i="6"/>
  <c r="U199" i="6"/>
  <c r="U203" i="6"/>
  <c r="U207" i="6"/>
  <c r="U211" i="6"/>
  <c r="U215" i="6"/>
  <c r="U219" i="6"/>
  <c r="U223" i="6"/>
  <c r="U227" i="6"/>
  <c r="U231" i="6"/>
  <c r="U235" i="6"/>
  <c r="U239" i="6"/>
  <c r="U243" i="6"/>
  <c r="U247" i="6"/>
  <c r="U251" i="6"/>
  <c r="U255" i="6"/>
  <c r="U259" i="6"/>
  <c r="U263" i="6"/>
  <c r="U267" i="6"/>
  <c r="U271" i="6"/>
  <c r="U275" i="6"/>
  <c r="U279" i="6"/>
  <c r="U283" i="6"/>
  <c r="U287" i="6"/>
  <c r="U291" i="6"/>
  <c r="U295" i="6"/>
  <c r="U299" i="6"/>
  <c r="U303" i="6"/>
  <c r="U307" i="6"/>
  <c r="U311" i="6"/>
  <c r="U315" i="6"/>
  <c r="U319" i="6"/>
  <c r="U323" i="6"/>
  <c r="U327" i="6"/>
  <c r="U331" i="6"/>
  <c r="U335" i="6"/>
  <c r="U339" i="6"/>
  <c r="U28" i="6"/>
  <c r="U72" i="6"/>
  <c r="U128" i="6"/>
  <c r="U212" i="6"/>
  <c r="U216" i="6"/>
  <c r="U284" i="6"/>
  <c r="U288" i="6"/>
  <c r="U304" i="6"/>
  <c r="U308" i="6"/>
  <c r="U312" i="6"/>
  <c r="U348" i="6"/>
  <c r="U368" i="6"/>
  <c r="U25" i="6"/>
  <c r="U14" i="6"/>
  <c r="U18" i="6"/>
  <c r="U30" i="6"/>
  <c r="U34" i="6"/>
  <c r="U46" i="6"/>
  <c r="U50" i="6"/>
  <c r="U62" i="6"/>
  <c r="U66" i="6"/>
  <c r="U78" i="6"/>
  <c r="U82" i="6"/>
  <c r="U94" i="6"/>
  <c r="U98" i="6"/>
  <c r="U110" i="6"/>
  <c r="U114" i="6"/>
  <c r="U126" i="6"/>
  <c r="U130" i="6"/>
  <c r="U142" i="6"/>
  <c r="U146" i="6"/>
  <c r="U158" i="6"/>
  <c r="U162" i="6"/>
  <c r="A436" i="6"/>
  <c r="A435" i="6"/>
  <c r="A434" i="6"/>
  <c r="A433" i="6"/>
  <c r="A432" i="6"/>
  <c r="A431" i="6"/>
  <c r="A430" i="6"/>
  <c r="A429" i="6"/>
  <c r="A428" i="6"/>
  <c r="A427" i="6"/>
  <c r="A426" i="6"/>
  <c r="A425" i="6"/>
  <c r="A424" i="6"/>
  <c r="A423" i="6"/>
  <c r="A422" i="6"/>
  <c r="A421" i="6"/>
  <c r="A420" i="6"/>
  <c r="A419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A249" i="6"/>
  <c r="A248" i="6"/>
  <c r="A247" i="6"/>
  <c r="A246" i="6"/>
  <c r="A245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1" i="6"/>
  <c r="A10" i="6"/>
  <c r="A9" i="6"/>
  <c r="A8" i="6"/>
  <c r="A7" i="6"/>
  <c r="A6" i="6"/>
  <c r="A5" i="6"/>
  <c r="A4" i="6"/>
  <c r="A3" i="6"/>
  <c r="A2" i="6"/>
  <c r="A1" i="6"/>
  <c r="A12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F11" i="6"/>
  <c r="E11" i="6"/>
  <c r="D11" i="6"/>
  <c r="C11" i="6"/>
  <c r="B11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G10" i="6"/>
  <c r="F10" i="6"/>
  <c r="E10" i="6"/>
  <c r="D10" i="6"/>
  <c r="C10" i="6"/>
  <c r="B10" i="6"/>
  <c r="T9" i="6"/>
  <c r="S9" i="6"/>
  <c r="R9" i="6"/>
  <c r="Q9" i="6"/>
  <c r="P9" i="6"/>
  <c r="O9" i="6"/>
  <c r="N9" i="6"/>
  <c r="M9" i="6"/>
  <c r="L9" i="6"/>
  <c r="K9" i="6"/>
  <c r="J9" i="6"/>
  <c r="I9" i="6"/>
  <c r="H9" i="6"/>
  <c r="G9" i="6"/>
  <c r="F9" i="6"/>
  <c r="E9" i="6"/>
  <c r="D9" i="6"/>
  <c r="C9" i="6"/>
  <c r="B9" i="6"/>
  <c r="T8" i="6"/>
  <c r="S8" i="6"/>
  <c r="R8" i="6"/>
  <c r="Q8" i="6"/>
  <c r="P8" i="6"/>
  <c r="O8" i="6"/>
  <c r="N8" i="6"/>
  <c r="M8" i="6"/>
  <c r="L8" i="6"/>
  <c r="K8" i="6"/>
  <c r="J8" i="6"/>
  <c r="I8" i="6"/>
  <c r="H8" i="6"/>
  <c r="G8" i="6"/>
  <c r="F8" i="6"/>
  <c r="E8" i="6"/>
  <c r="D8" i="6"/>
  <c r="C8" i="6"/>
  <c r="B8" i="6"/>
  <c r="T7" i="6"/>
  <c r="S7" i="6"/>
  <c r="R7" i="6"/>
  <c r="Q7" i="6"/>
  <c r="P7" i="6"/>
  <c r="O7" i="6"/>
  <c r="N7" i="6"/>
  <c r="M7" i="6"/>
  <c r="L7" i="6"/>
  <c r="K7" i="6"/>
  <c r="J7" i="6"/>
  <c r="I7" i="6"/>
  <c r="H7" i="6"/>
  <c r="G7" i="6"/>
  <c r="F7" i="6"/>
  <c r="E7" i="6"/>
  <c r="D7" i="6"/>
  <c r="C7" i="6"/>
  <c r="B7" i="6"/>
  <c r="T6" i="6"/>
  <c r="S6" i="6"/>
  <c r="R6" i="6"/>
  <c r="Q6" i="6"/>
  <c r="P6" i="6"/>
  <c r="O6" i="6"/>
  <c r="N6" i="6"/>
  <c r="M6" i="6"/>
  <c r="L6" i="6"/>
  <c r="K6" i="6"/>
  <c r="J6" i="6"/>
  <c r="I6" i="6"/>
  <c r="H6" i="6"/>
  <c r="G6" i="6"/>
  <c r="F6" i="6"/>
  <c r="E6" i="6"/>
  <c r="D6" i="6"/>
  <c r="C6" i="6"/>
  <c r="B6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E5" i="6"/>
  <c r="D5" i="6"/>
  <c r="C5" i="6"/>
  <c r="B5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T3" i="6"/>
  <c r="S3" i="6"/>
  <c r="R3" i="6"/>
  <c r="Q3" i="6"/>
  <c r="P3" i="6"/>
  <c r="O3" i="6"/>
  <c r="N3" i="6"/>
  <c r="M3" i="6"/>
  <c r="L3" i="6"/>
  <c r="K3" i="6"/>
  <c r="J3" i="6"/>
  <c r="I3" i="6"/>
  <c r="H3" i="6"/>
  <c r="G3" i="6"/>
  <c r="F3" i="6"/>
  <c r="E3" i="6"/>
  <c r="D3" i="6"/>
  <c r="C3" i="6"/>
  <c r="B3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B2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B1" i="6"/>
  <c r="D2" i="2" l="1"/>
  <c r="E187" i="2"/>
  <c r="D187" i="2"/>
  <c r="E186" i="2"/>
  <c r="D186" i="2"/>
  <c r="E185" i="2"/>
  <c r="D185" i="2"/>
  <c r="E184" i="2"/>
  <c r="D184" i="2"/>
  <c r="E183" i="2"/>
  <c r="D183" i="2"/>
  <c r="E182" i="2"/>
  <c r="D182" i="2"/>
  <c r="E181" i="2"/>
  <c r="D181" i="2"/>
  <c r="E180" i="2"/>
  <c r="D180" i="2"/>
  <c r="E179" i="2"/>
  <c r="D179" i="2"/>
  <c r="E178" i="2"/>
  <c r="D178" i="2"/>
  <c r="E177" i="2"/>
  <c r="D177" i="2"/>
  <c r="E176" i="2"/>
  <c r="D176" i="2"/>
  <c r="E175" i="2"/>
  <c r="D175" i="2"/>
  <c r="E174" i="2"/>
  <c r="D174" i="2"/>
  <c r="E173" i="2"/>
  <c r="D173" i="2"/>
  <c r="E172" i="2"/>
  <c r="D172" i="2"/>
  <c r="E171" i="2"/>
  <c r="D171" i="2"/>
  <c r="E170" i="2"/>
  <c r="D170" i="2"/>
  <c r="E169" i="2"/>
  <c r="D169" i="2"/>
  <c r="E168" i="2"/>
  <c r="D168" i="2"/>
  <c r="E167" i="2"/>
  <c r="D167" i="2"/>
  <c r="E166" i="2"/>
  <c r="D166" i="2"/>
  <c r="E165" i="2"/>
  <c r="D165" i="2"/>
  <c r="E164" i="2"/>
  <c r="D164" i="2"/>
  <c r="E163" i="2"/>
  <c r="D163" i="2"/>
  <c r="E162" i="2"/>
  <c r="D162" i="2"/>
  <c r="E161" i="2"/>
  <c r="D161" i="2"/>
  <c r="E160" i="2"/>
  <c r="D160" i="2"/>
  <c r="E159" i="2"/>
  <c r="D159" i="2"/>
  <c r="E158" i="2"/>
  <c r="D158" i="2"/>
  <c r="E157" i="2"/>
  <c r="D157" i="2"/>
  <c r="E156" i="2"/>
  <c r="D156" i="2"/>
  <c r="E155" i="2"/>
  <c r="D155" i="2"/>
  <c r="E154" i="2"/>
  <c r="D154" i="2"/>
  <c r="E153" i="2"/>
  <c r="D153" i="2"/>
  <c r="E152" i="2"/>
  <c r="D152" i="2"/>
  <c r="E151" i="2"/>
  <c r="D151" i="2"/>
  <c r="E150" i="2"/>
  <c r="D150" i="2"/>
  <c r="E149" i="2"/>
  <c r="D149" i="2"/>
  <c r="E148" i="2"/>
  <c r="D148" i="2"/>
  <c r="E147" i="2"/>
  <c r="D147" i="2"/>
  <c r="E146" i="2"/>
  <c r="D146" i="2"/>
  <c r="E145" i="2"/>
  <c r="D145" i="2"/>
  <c r="E144" i="2"/>
  <c r="D144" i="2"/>
  <c r="E143" i="2"/>
  <c r="D143" i="2"/>
  <c r="E142" i="2"/>
  <c r="D142" i="2"/>
  <c r="E141" i="2"/>
  <c r="D141" i="2"/>
  <c r="E140" i="2"/>
  <c r="D140" i="2"/>
  <c r="E139" i="2"/>
  <c r="D139" i="2"/>
  <c r="E138" i="2"/>
  <c r="D138" i="2"/>
  <c r="E137" i="2"/>
  <c r="D137" i="2"/>
  <c r="E136" i="2"/>
  <c r="D136" i="2"/>
  <c r="E135" i="2"/>
  <c r="D135" i="2"/>
  <c r="E134" i="2"/>
  <c r="D134" i="2"/>
  <c r="E133" i="2"/>
  <c r="D133" i="2"/>
  <c r="E132" i="2"/>
  <c r="D132" i="2"/>
  <c r="E131" i="2"/>
  <c r="D131" i="2"/>
  <c r="E130" i="2"/>
  <c r="D130" i="2"/>
  <c r="E129" i="2"/>
  <c r="D129" i="2"/>
  <c r="E128" i="2"/>
  <c r="D128" i="2"/>
  <c r="E127" i="2"/>
  <c r="D127" i="2"/>
  <c r="E126" i="2"/>
  <c r="D126" i="2"/>
  <c r="E125" i="2"/>
  <c r="D125" i="2"/>
  <c r="E124" i="2"/>
  <c r="D124" i="2"/>
  <c r="E123" i="2"/>
  <c r="D123" i="2"/>
  <c r="E122" i="2"/>
  <c r="D122" i="2"/>
  <c r="E121" i="2"/>
  <c r="D121" i="2"/>
  <c r="E120" i="2"/>
  <c r="D120" i="2"/>
  <c r="E119" i="2"/>
  <c r="D119" i="2"/>
  <c r="E118" i="2"/>
  <c r="D118" i="2"/>
  <c r="E117" i="2"/>
  <c r="D117" i="2"/>
  <c r="E116" i="2"/>
  <c r="D116" i="2"/>
  <c r="E115" i="2"/>
  <c r="D115" i="2"/>
  <c r="E114" i="2"/>
  <c r="D114" i="2"/>
  <c r="E113" i="2"/>
  <c r="D113" i="2"/>
  <c r="E112" i="2"/>
  <c r="D112" i="2"/>
  <c r="E111" i="2"/>
  <c r="D111" i="2"/>
  <c r="E110" i="2"/>
  <c r="D110" i="2"/>
  <c r="E109" i="2"/>
  <c r="D109" i="2"/>
  <c r="E108" i="2"/>
  <c r="D108" i="2"/>
  <c r="E107" i="2"/>
  <c r="D107" i="2"/>
  <c r="E106" i="2"/>
  <c r="D106" i="2"/>
  <c r="E105" i="2"/>
  <c r="D105" i="2"/>
  <c r="E104" i="2"/>
  <c r="D104" i="2"/>
  <c r="E103" i="2"/>
  <c r="D103" i="2"/>
  <c r="E102" i="2"/>
  <c r="D102" i="2"/>
  <c r="E101" i="2"/>
  <c r="D101" i="2"/>
  <c r="E100" i="2"/>
  <c r="D100" i="2"/>
  <c r="E99" i="2"/>
  <c r="D99" i="2"/>
  <c r="E98" i="2"/>
  <c r="D98" i="2"/>
  <c r="E97" i="2"/>
  <c r="D97" i="2"/>
  <c r="E96" i="2"/>
  <c r="D96" i="2"/>
  <c r="E95" i="2"/>
  <c r="D95" i="2"/>
  <c r="E94" i="2"/>
  <c r="D94" i="2"/>
  <c r="E93" i="2"/>
  <c r="D93" i="2"/>
  <c r="E92" i="2"/>
  <c r="D92" i="2"/>
  <c r="E91" i="2"/>
  <c r="D91" i="2"/>
  <c r="E90" i="2"/>
  <c r="D90" i="2"/>
  <c r="E89" i="2"/>
  <c r="D89" i="2"/>
  <c r="E88" i="2"/>
  <c r="D88" i="2"/>
  <c r="E87" i="2"/>
  <c r="D87" i="2"/>
  <c r="E86" i="2"/>
  <c r="D86" i="2"/>
  <c r="E85" i="2"/>
  <c r="D85" i="2"/>
  <c r="E84" i="2"/>
  <c r="D84" i="2"/>
  <c r="E83" i="2"/>
  <c r="D83" i="2"/>
  <c r="E82" i="2"/>
  <c r="D82" i="2"/>
  <c r="E81" i="2"/>
  <c r="D81" i="2"/>
  <c r="E80" i="2"/>
  <c r="D80" i="2"/>
  <c r="E79" i="2"/>
  <c r="D79" i="2"/>
  <c r="E78" i="2"/>
  <c r="D78" i="2"/>
  <c r="E77" i="2"/>
  <c r="D77" i="2"/>
  <c r="E76" i="2"/>
  <c r="D76" i="2"/>
  <c r="E75" i="2"/>
  <c r="D75" i="2"/>
  <c r="E74" i="2"/>
  <c r="D74" i="2"/>
  <c r="E73" i="2"/>
  <c r="D73" i="2"/>
  <c r="E72" i="2"/>
  <c r="D72" i="2"/>
  <c r="E71" i="2"/>
  <c r="D71" i="2"/>
  <c r="E70" i="2"/>
  <c r="D70" i="2"/>
  <c r="E69" i="2"/>
  <c r="D69" i="2"/>
  <c r="E68" i="2"/>
  <c r="D68" i="2"/>
  <c r="E67" i="2"/>
  <c r="D67" i="2"/>
  <c r="E66" i="2"/>
  <c r="D66" i="2"/>
  <c r="E65" i="2"/>
  <c r="D65" i="2"/>
  <c r="E64" i="2"/>
  <c r="D64" i="2"/>
  <c r="E63" i="2"/>
  <c r="D63" i="2"/>
  <c r="E62" i="2"/>
  <c r="D62" i="2"/>
  <c r="E61" i="2"/>
  <c r="D61" i="2"/>
  <c r="E60" i="2"/>
  <c r="D60" i="2"/>
  <c r="E59" i="2"/>
  <c r="D59" i="2"/>
  <c r="E58" i="2"/>
  <c r="D58" i="2"/>
  <c r="E57" i="2"/>
  <c r="D57" i="2"/>
  <c r="E56" i="2"/>
  <c r="D56" i="2"/>
  <c r="E55" i="2"/>
  <c r="D55" i="2"/>
  <c r="E54" i="2"/>
  <c r="D54" i="2"/>
  <c r="E53" i="2"/>
  <c r="D53" i="2"/>
  <c r="E52" i="2"/>
  <c r="D52" i="2"/>
  <c r="E51" i="2"/>
  <c r="D51" i="2"/>
  <c r="E50" i="2"/>
  <c r="D50" i="2"/>
  <c r="E49" i="2"/>
  <c r="D49" i="2"/>
  <c r="E48" i="2"/>
  <c r="D48" i="2"/>
  <c r="E47" i="2"/>
  <c r="D47" i="2"/>
  <c r="E46" i="2"/>
  <c r="D46" i="2"/>
  <c r="E45" i="2"/>
  <c r="D45" i="2"/>
  <c r="E44" i="2"/>
  <c r="D44" i="2"/>
  <c r="E43" i="2"/>
  <c r="D43" i="2"/>
  <c r="E42" i="2"/>
  <c r="D42" i="2"/>
  <c r="E41" i="2"/>
  <c r="D41" i="2"/>
  <c r="E40" i="2"/>
  <c r="D40" i="2"/>
  <c r="E39" i="2"/>
  <c r="D39" i="2"/>
  <c r="E38" i="2"/>
  <c r="D38" i="2"/>
  <c r="E37" i="2"/>
  <c r="D37" i="2"/>
  <c r="E36" i="2"/>
  <c r="D36" i="2"/>
  <c r="E35" i="2"/>
  <c r="D35" i="2"/>
  <c r="E34" i="2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E24" i="2"/>
  <c r="D24" i="2"/>
  <c r="E23" i="2"/>
  <c r="D23" i="2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E8" i="2"/>
  <c r="D8" i="2"/>
  <c r="E7" i="2"/>
  <c r="D7" i="2"/>
  <c r="E6" i="2"/>
  <c r="D6" i="2"/>
  <c r="E5" i="2"/>
  <c r="D5" i="2"/>
  <c r="E4" i="2"/>
  <c r="D4" i="2"/>
  <c r="E3" i="2"/>
  <c r="D3" i="2"/>
  <c r="E2" i="2"/>
  <c r="M187" i="2"/>
  <c r="L187" i="2"/>
  <c r="K187" i="2"/>
  <c r="J187" i="2"/>
  <c r="I187" i="2"/>
  <c r="H187" i="2"/>
  <c r="G187" i="2"/>
  <c r="M186" i="2"/>
  <c r="L186" i="2"/>
  <c r="K186" i="2"/>
  <c r="J186" i="2"/>
  <c r="I186" i="2"/>
  <c r="H186" i="2"/>
  <c r="G186" i="2"/>
  <c r="M185" i="2"/>
  <c r="L185" i="2"/>
  <c r="K185" i="2"/>
  <c r="J185" i="2"/>
  <c r="I185" i="2"/>
  <c r="H185" i="2"/>
  <c r="G185" i="2"/>
  <c r="M184" i="2"/>
  <c r="L184" i="2"/>
  <c r="K184" i="2"/>
  <c r="J184" i="2"/>
  <c r="I184" i="2"/>
  <c r="H184" i="2"/>
  <c r="G184" i="2"/>
  <c r="M183" i="2"/>
  <c r="L183" i="2"/>
  <c r="K183" i="2"/>
  <c r="J183" i="2"/>
  <c r="I183" i="2"/>
  <c r="H183" i="2"/>
  <c r="G183" i="2"/>
  <c r="M182" i="2"/>
  <c r="L182" i="2"/>
  <c r="K182" i="2"/>
  <c r="J182" i="2"/>
  <c r="I182" i="2"/>
  <c r="H182" i="2"/>
  <c r="G182" i="2"/>
  <c r="M181" i="2"/>
  <c r="L181" i="2"/>
  <c r="K181" i="2"/>
  <c r="J181" i="2"/>
  <c r="I181" i="2"/>
  <c r="H181" i="2"/>
  <c r="G181" i="2"/>
  <c r="M180" i="2"/>
  <c r="L180" i="2"/>
  <c r="K180" i="2"/>
  <c r="J180" i="2"/>
  <c r="I180" i="2"/>
  <c r="H180" i="2"/>
  <c r="G180" i="2"/>
  <c r="M179" i="2"/>
  <c r="L179" i="2"/>
  <c r="K179" i="2"/>
  <c r="J179" i="2"/>
  <c r="I179" i="2"/>
  <c r="H179" i="2"/>
  <c r="G179" i="2"/>
  <c r="M178" i="2"/>
  <c r="L178" i="2"/>
  <c r="K178" i="2"/>
  <c r="J178" i="2"/>
  <c r="I178" i="2"/>
  <c r="H178" i="2"/>
  <c r="G178" i="2"/>
  <c r="M177" i="2"/>
  <c r="L177" i="2"/>
  <c r="K177" i="2"/>
  <c r="J177" i="2"/>
  <c r="I177" i="2"/>
  <c r="H177" i="2"/>
  <c r="G177" i="2"/>
  <c r="M176" i="2"/>
  <c r="L176" i="2"/>
  <c r="K176" i="2"/>
  <c r="J176" i="2"/>
  <c r="I176" i="2"/>
  <c r="H176" i="2"/>
  <c r="G176" i="2"/>
  <c r="M175" i="2"/>
  <c r="L175" i="2"/>
  <c r="K175" i="2"/>
  <c r="J175" i="2"/>
  <c r="I175" i="2"/>
  <c r="H175" i="2"/>
  <c r="G175" i="2"/>
  <c r="M174" i="2"/>
  <c r="L174" i="2"/>
  <c r="K174" i="2"/>
  <c r="J174" i="2"/>
  <c r="I174" i="2"/>
  <c r="H174" i="2"/>
  <c r="G174" i="2"/>
  <c r="M173" i="2"/>
  <c r="L173" i="2"/>
  <c r="K173" i="2"/>
  <c r="J173" i="2"/>
  <c r="I173" i="2"/>
  <c r="H173" i="2"/>
  <c r="G173" i="2"/>
  <c r="M172" i="2"/>
  <c r="L172" i="2"/>
  <c r="K172" i="2"/>
  <c r="J172" i="2"/>
  <c r="I172" i="2"/>
  <c r="H172" i="2"/>
  <c r="G172" i="2"/>
  <c r="M171" i="2"/>
  <c r="L171" i="2"/>
  <c r="K171" i="2"/>
  <c r="J171" i="2"/>
  <c r="I171" i="2"/>
  <c r="H171" i="2"/>
  <c r="G171" i="2"/>
  <c r="M170" i="2"/>
  <c r="L170" i="2"/>
  <c r="K170" i="2"/>
  <c r="J170" i="2"/>
  <c r="I170" i="2"/>
  <c r="H170" i="2"/>
  <c r="G170" i="2"/>
  <c r="M169" i="2"/>
  <c r="L169" i="2"/>
  <c r="K169" i="2"/>
  <c r="J169" i="2"/>
  <c r="I169" i="2"/>
  <c r="H169" i="2"/>
  <c r="G169" i="2"/>
  <c r="M168" i="2"/>
  <c r="L168" i="2"/>
  <c r="K168" i="2"/>
  <c r="J168" i="2"/>
  <c r="I168" i="2"/>
  <c r="H168" i="2"/>
  <c r="G168" i="2"/>
  <c r="M167" i="2"/>
  <c r="L167" i="2"/>
  <c r="K167" i="2"/>
  <c r="J167" i="2"/>
  <c r="I167" i="2"/>
  <c r="H167" i="2"/>
  <c r="G167" i="2"/>
  <c r="M166" i="2"/>
  <c r="L166" i="2"/>
  <c r="K166" i="2"/>
  <c r="J166" i="2"/>
  <c r="I166" i="2"/>
  <c r="H166" i="2"/>
  <c r="G166" i="2"/>
  <c r="M165" i="2"/>
  <c r="L165" i="2"/>
  <c r="K165" i="2"/>
  <c r="J165" i="2"/>
  <c r="I165" i="2"/>
  <c r="H165" i="2"/>
  <c r="G165" i="2"/>
  <c r="M164" i="2"/>
  <c r="L164" i="2"/>
  <c r="K164" i="2"/>
  <c r="J164" i="2"/>
  <c r="I164" i="2"/>
  <c r="H164" i="2"/>
  <c r="G164" i="2"/>
  <c r="M163" i="2"/>
  <c r="L163" i="2"/>
  <c r="K163" i="2"/>
  <c r="J163" i="2"/>
  <c r="I163" i="2"/>
  <c r="H163" i="2"/>
  <c r="G163" i="2"/>
  <c r="M162" i="2"/>
  <c r="L162" i="2"/>
  <c r="K162" i="2"/>
  <c r="J162" i="2"/>
  <c r="I162" i="2"/>
  <c r="H162" i="2"/>
  <c r="G162" i="2"/>
  <c r="M161" i="2"/>
  <c r="L161" i="2"/>
  <c r="K161" i="2"/>
  <c r="J161" i="2"/>
  <c r="I161" i="2"/>
  <c r="H161" i="2"/>
  <c r="G161" i="2"/>
  <c r="M160" i="2"/>
  <c r="L160" i="2"/>
  <c r="K160" i="2"/>
  <c r="J160" i="2"/>
  <c r="I160" i="2"/>
  <c r="H160" i="2"/>
  <c r="G160" i="2"/>
  <c r="M159" i="2"/>
  <c r="L159" i="2"/>
  <c r="K159" i="2"/>
  <c r="J159" i="2"/>
  <c r="I159" i="2"/>
  <c r="H159" i="2"/>
  <c r="G159" i="2"/>
  <c r="M158" i="2"/>
  <c r="L158" i="2"/>
  <c r="K158" i="2"/>
  <c r="J158" i="2"/>
  <c r="I158" i="2"/>
  <c r="H158" i="2"/>
  <c r="G158" i="2"/>
  <c r="M157" i="2"/>
  <c r="L157" i="2"/>
  <c r="K157" i="2"/>
  <c r="J157" i="2"/>
  <c r="I157" i="2"/>
  <c r="H157" i="2"/>
  <c r="G157" i="2"/>
  <c r="M156" i="2"/>
  <c r="L156" i="2"/>
  <c r="K156" i="2"/>
  <c r="J156" i="2"/>
  <c r="I156" i="2"/>
  <c r="H156" i="2"/>
  <c r="G156" i="2"/>
  <c r="M155" i="2"/>
  <c r="L155" i="2"/>
  <c r="K155" i="2"/>
  <c r="J155" i="2"/>
  <c r="I155" i="2"/>
  <c r="H155" i="2"/>
  <c r="G155" i="2"/>
  <c r="M154" i="2"/>
  <c r="L154" i="2"/>
  <c r="K154" i="2"/>
  <c r="J154" i="2"/>
  <c r="I154" i="2"/>
  <c r="H154" i="2"/>
  <c r="G154" i="2"/>
  <c r="M153" i="2"/>
  <c r="L153" i="2"/>
  <c r="K153" i="2"/>
  <c r="J153" i="2"/>
  <c r="I153" i="2"/>
  <c r="H153" i="2"/>
  <c r="G153" i="2"/>
  <c r="M152" i="2"/>
  <c r="L152" i="2"/>
  <c r="K152" i="2"/>
  <c r="J152" i="2"/>
  <c r="I152" i="2"/>
  <c r="H152" i="2"/>
  <c r="G152" i="2"/>
  <c r="M151" i="2"/>
  <c r="L151" i="2"/>
  <c r="K151" i="2"/>
  <c r="J151" i="2"/>
  <c r="I151" i="2"/>
  <c r="H151" i="2"/>
  <c r="G151" i="2"/>
  <c r="M150" i="2"/>
  <c r="L150" i="2"/>
  <c r="K150" i="2"/>
  <c r="J150" i="2"/>
  <c r="I150" i="2"/>
  <c r="H150" i="2"/>
  <c r="G150" i="2"/>
  <c r="M149" i="2"/>
  <c r="L149" i="2"/>
  <c r="K149" i="2"/>
  <c r="J149" i="2"/>
  <c r="I149" i="2"/>
  <c r="H149" i="2"/>
  <c r="G149" i="2"/>
  <c r="M148" i="2"/>
  <c r="L148" i="2"/>
  <c r="K148" i="2"/>
  <c r="J148" i="2"/>
  <c r="I148" i="2"/>
  <c r="H148" i="2"/>
  <c r="G148" i="2"/>
  <c r="M147" i="2"/>
  <c r="L147" i="2"/>
  <c r="K147" i="2"/>
  <c r="J147" i="2"/>
  <c r="I147" i="2"/>
  <c r="H147" i="2"/>
  <c r="G147" i="2"/>
  <c r="M146" i="2"/>
  <c r="L146" i="2"/>
  <c r="K146" i="2"/>
  <c r="J146" i="2"/>
  <c r="I146" i="2"/>
  <c r="H146" i="2"/>
  <c r="G146" i="2"/>
  <c r="M145" i="2"/>
  <c r="L145" i="2"/>
  <c r="K145" i="2"/>
  <c r="J145" i="2"/>
  <c r="I145" i="2"/>
  <c r="H145" i="2"/>
  <c r="G145" i="2"/>
  <c r="M144" i="2"/>
  <c r="L144" i="2"/>
  <c r="K144" i="2"/>
  <c r="J144" i="2"/>
  <c r="I144" i="2"/>
  <c r="H144" i="2"/>
  <c r="G144" i="2"/>
  <c r="M143" i="2"/>
  <c r="L143" i="2"/>
  <c r="K143" i="2"/>
  <c r="J143" i="2"/>
  <c r="I143" i="2"/>
  <c r="H143" i="2"/>
  <c r="G143" i="2"/>
  <c r="M142" i="2"/>
  <c r="L142" i="2"/>
  <c r="K142" i="2"/>
  <c r="J142" i="2"/>
  <c r="I142" i="2"/>
  <c r="H142" i="2"/>
  <c r="G142" i="2"/>
  <c r="M141" i="2"/>
  <c r="L141" i="2"/>
  <c r="K141" i="2"/>
  <c r="J141" i="2"/>
  <c r="I141" i="2"/>
  <c r="H141" i="2"/>
  <c r="G141" i="2"/>
  <c r="M140" i="2"/>
  <c r="L140" i="2"/>
  <c r="K140" i="2"/>
  <c r="J140" i="2"/>
  <c r="I140" i="2"/>
  <c r="H140" i="2"/>
  <c r="G140" i="2"/>
  <c r="M139" i="2"/>
  <c r="L139" i="2"/>
  <c r="K139" i="2"/>
  <c r="J139" i="2"/>
  <c r="I139" i="2"/>
  <c r="H139" i="2"/>
  <c r="G139" i="2"/>
  <c r="M138" i="2"/>
  <c r="L138" i="2"/>
  <c r="K138" i="2"/>
  <c r="J138" i="2"/>
  <c r="I138" i="2"/>
  <c r="H138" i="2"/>
  <c r="G138" i="2"/>
  <c r="M137" i="2"/>
  <c r="L137" i="2"/>
  <c r="K137" i="2"/>
  <c r="J137" i="2"/>
  <c r="I137" i="2"/>
  <c r="H137" i="2"/>
  <c r="G137" i="2"/>
  <c r="M136" i="2"/>
  <c r="L136" i="2"/>
  <c r="K136" i="2"/>
  <c r="J136" i="2"/>
  <c r="I136" i="2"/>
  <c r="H136" i="2"/>
  <c r="G136" i="2"/>
  <c r="M135" i="2"/>
  <c r="L135" i="2"/>
  <c r="K135" i="2"/>
  <c r="J135" i="2"/>
  <c r="I135" i="2"/>
  <c r="H135" i="2"/>
  <c r="G135" i="2"/>
  <c r="M134" i="2"/>
  <c r="L134" i="2"/>
  <c r="K134" i="2"/>
  <c r="J134" i="2"/>
  <c r="I134" i="2"/>
  <c r="H134" i="2"/>
  <c r="G134" i="2"/>
  <c r="M133" i="2"/>
  <c r="L133" i="2"/>
  <c r="K133" i="2"/>
  <c r="J133" i="2"/>
  <c r="I133" i="2"/>
  <c r="H133" i="2"/>
  <c r="G133" i="2"/>
  <c r="M132" i="2"/>
  <c r="L132" i="2"/>
  <c r="K132" i="2"/>
  <c r="J132" i="2"/>
  <c r="I132" i="2"/>
  <c r="H132" i="2"/>
  <c r="G132" i="2"/>
  <c r="M131" i="2"/>
  <c r="L131" i="2"/>
  <c r="K131" i="2"/>
  <c r="J131" i="2"/>
  <c r="I131" i="2"/>
  <c r="H131" i="2"/>
  <c r="G131" i="2"/>
  <c r="M130" i="2"/>
  <c r="L130" i="2"/>
  <c r="K130" i="2"/>
  <c r="J130" i="2"/>
  <c r="I130" i="2"/>
  <c r="H130" i="2"/>
  <c r="G130" i="2"/>
  <c r="M129" i="2"/>
  <c r="L129" i="2"/>
  <c r="K129" i="2"/>
  <c r="J129" i="2"/>
  <c r="I129" i="2"/>
  <c r="H129" i="2"/>
  <c r="G129" i="2"/>
  <c r="M128" i="2"/>
  <c r="L128" i="2"/>
  <c r="K128" i="2"/>
  <c r="J128" i="2"/>
  <c r="I128" i="2"/>
  <c r="H128" i="2"/>
  <c r="G128" i="2"/>
  <c r="M127" i="2"/>
  <c r="L127" i="2"/>
  <c r="K127" i="2"/>
  <c r="J127" i="2"/>
  <c r="I127" i="2"/>
  <c r="H127" i="2"/>
  <c r="G127" i="2"/>
  <c r="M126" i="2"/>
  <c r="L126" i="2"/>
  <c r="K126" i="2"/>
  <c r="J126" i="2"/>
  <c r="I126" i="2"/>
  <c r="H126" i="2"/>
  <c r="G126" i="2"/>
  <c r="M125" i="2"/>
  <c r="L125" i="2"/>
  <c r="K125" i="2"/>
  <c r="J125" i="2"/>
  <c r="I125" i="2"/>
  <c r="H125" i="2"/>
  <c r="G125" i="2"/>
  <c r="M124" i="2"/>
  <c r="L124" i="2"/>
  <c r="K124" i="2"/>
  <c r="J124" i="2"/>
  <c r="I124" i="2"/>
  <c r="H124" i="2"/>
  <c r="G124" i="2"/>
  <c r="M123" i="2"/>
  <c r="L123" i="2"/>
  <c r="K123" i="2"/>
  <c r="J123" i="2"/>
  <c r="I123" i="2"/>
  <c r="H123" i="2"/>
  <c r="G123" i="2"/>
  <c r="M122" i="2"/>
  <c r="L122" i="2"/>
  <c r="K122" i="2"/>
  <c r="J122" i="2"/>
  <c r="I122" i="2"/>
  <c r="H122" i="2"/>
  <c r="G122" i="2"/>
  <c r="M121" i="2"/>
  <c r="L121" i="2"/>
  <c r="K121" i="2"/>
  <c r="J121" i="2"/>
  <c r="I121" i="2"/>
  <c r="H121" i="2"/>
  <c r="G121" i="2"/>
  <c r="M120" i="2"/>
  <c r="L120" i="2"/>
  <c r="K120" i="2"/>
  <c r="J120" i="2"/>
  <c r="I120" i="2"/>
  <c r="H120" i="2"/>
  <c r="G120" i="2"/>
  <c r="M119" i="2"/>
  <c r="L119" i="2"/>
  <c r="K119" i="2"/>
  <c r="J119" i="2"/>
  <c r="I119" i="2"/>
  <c r="H119" i="2"/>
  <c r="G119" i="2"/>
  <c r="M118" i="2"/>
  <c r="L118" i="2"/>
  <c r="K118" i="2"/>
  <c r="J118" i="2"/>
  <c r="I118" i="2"/>
  <c r="H118" i="2"/>
  <c r="G118" i="2"/>
  <c r="M117" i="2"/>
  <c r="L117" i="2"/>
  <c r="K117" i="2"/>
  <c r="J117" i="2"/>
  <c r="I117" i="2"/>
  <c r="H117" i="2"/>
  <c r="G117" i="2"/>
  <c r="M116" i="2"/>
  <c r="L116" i="2"/>
  <c r="K116" i="2"/>
  <c r="J116" i="2"/>
  <c r="I116" i="2"/>
  <c r="H116" i="2"/>
  <c r="G116" i="2"/>
  <c r="M115" i="2"/>
  <c r="L115" i="2"/>
  <c r="K115" i="2"/>
  <c r="J115" i="2"/>
  <c r="I115" i="2"/>
  <c r="H115" i="2"/>
  <c r="G115" i="2"/>
  <c r="M114" i="2"/>
  <c r="L114" i="2"/>
  <c r="K114" i="2"/>
  <c r="J114" i="2"/>
  <c r="I114" i="2"/>
  <c r="H114" i="2"/>
  <c r="G114" i="2"/>
  <c r="M113" i="2"/>
  <c r="L113" i="2"/>
  <c r="K113" i="2"/>
  <c r="J113" i="2"/>
  <c r="I113" i="2"/>
  <c r="H113" i="2"/>
  <c r="G113" i="2"/>
  <c r="M112" i="2"/>
  <c r="L112" i="2"/>
  <c r="K112" i="2"/>
  <c r="J112" i="2"/>
  <c r="I112" i="2"/>
  <c r="H112" i="2"/>
  <c r="G112" i="2"/>
  <c r="M111" i="2"/>
  <c r="L111" i="2"/>
  <c r="K111" i="2"/>
  <c r="J111" i="2"/>
  <c r="I111" i="2"/>
  <c r="H111" i="2"/>
  <c r="G111" i="2"/>
  <c r="M110" i="2"/>
  <c r="L110" i="2"/>
  <c r="K110" i="2"/>
  <c r="J110" i="2"/>
  <c r="I110" i="2"/>
  <c r="H110" i="2"/>
  <c r="G110" i="2"/>
  <c r="M109" i="2"/>
  <c r="L109" i="2"/>
  <c r="K109" i="2"/>
  <c r="J109" i="2"/>
  <c r="I109" i="2"/>
  <c r="H109" i="2"/>
  <c r="G109" i="2"/>
  <c r="M108" i="2"/>
  <c r="L108" i="2"/>
  <c r="K108" i="2"/>
  <c r="J108" i="2"/>
  <c r="I108" i="2"/>
  <c r="H108" i="2"/>
  <c r="G108" i="2"/>
  <c r="M107" i="2"/>
  <c r="L107" i="2"/>
  <c r="K107" i="2"/>
  <c r="J107" i="2"/>
  <c r="I107" i="2"/>
  <c r="H107" i="2"/>
  <c r="G107" i="2"/>
  <c r="M106" i="2"/>
  <c r="L106" i="2"/>
  <c r="K106" i="2"/>
  <c r="J106" i="2"/>
  <c r="I106" i="2"/>
  <c r="H106" i="2"/>
  <c r="G106" i="2"/>
  <c r="M105" i="2"/>
  <c r="L105" i="2"/>
  <c r="K105" i="2"/>
  <c r="J105" i="2"/>
  <c r="I105" i="2"/>
  <c r="H105" i="2"/>
  <c r="G105" i="2"/>
  <c r="M104" i="2"/>
  <c r="L104" i="2"/>
  <c r="K104" i="2"/>
  <c r="J104" i="2"/>
  <c r="I104" i="2"/>
  <c r="H104" i="2"/>
  <c r="G104" i="2"/>
  <c r="M103" i="2"/>
  <c r="L103" i="2"/>
  <c r="K103" i="2"/>
  <c r="J103" i="2"/>
  <c r="I103" i="2"/>
  <c r="H103" i="2"/>
  <c r="G103" i="2"/>
  <c r="M102" i="2"/>
  <c r="L102" i="2"/>
  <c r="K102" i="2"/>
  <c r="J102" i="2"/>
  <c r="I102" i="2"/>
  <c r="H102" i="2"/>
  <c r="G102" i="2"/>
  <c r="M101" i="2"/>
  <c r="L101" i="2"/>
  <c r="K101" i="2"/>
  <c r="J101" i="2"/>
  <c r="I101" i="2"/>
  <c r="H101" i="2"/>
  <c r="G101" i="2"/>
  <c r="M100" i="2"/>
  <c r="L100" i="2"/>
  <c r="K100" i="2"/>
  <c r="J100" i="2"/>
  <c r="I100" i="2"/>
  <c r="H100" i="2"/>
  <c r="G100" i="2"/>
  <c r="M99" i="2"/>
  <c r="L99" i="2"/>
  <c r="K99" i="2"/>
  <c r="J99" i="2"/>
  <c r="I99" i="2"/>
  <c r="H99" i="2"/>
  <c r="G99" i="2"/>
  <c r="M98" i="2"/>
  <c r="L98" i="2"/>
  <c r="K98" i="2"/>
  <c r="J98" i="2"/>
  <c r="I98" i="2"/>
  <c r="H98" i="2"/>
  <c r="G98" i="2"/>
  <c r="M97" i="2"/>
  <c r="L97" i="2"/>
  <c r="K97" i="2"/>
  <c r="J97" i="2"/>
  <c r="I97" i="2"/>
  <c r="H97" i="2"/>
  <c r="G97" i="2"/>
  <c r="M96" i="2"/>
  <c r="L96" i="2"/>
  <c r="K96" i="2"/>
  <c r="J96" i="2"/>
  <c r="I96" i="2"/>
  <c r="H96" i="2"/>
  <c r="G96" i="2"/>
  <c r="M95" i="2"/>
  <c r="L95" i="2"/>
  <c r="K95" i="2"/>
  <c r="J95" i="2"/>
  <c r="I95" i="2"/>
  <c r="H95" i="2"/>
  <c r="G95" i="2"/>
  <c r="M94" i="2"/>
  <c r="L94" i="2"/>
  <c r="K94" i="2"/>
  <c r="J94" i="2"/>
  <c r="I94" i="2"/>
  <c r="H94" i="2"/>
  <c r="G94" i="2"/>
  <c r="M93" i="2"/>
  <c r="L93" i="2"/>
  <c r="K93" i="2"/>
  <c r="J93" i="2"/>
  <c r="I93" i="2"/>
  <c r="H93" i="2"/>
  <c r="G93" i="2"/>
  <c r="M92" i="2"/>
  <c r="L92" i="2"/>
  <c r="K92" i="2"/>
  <c r="J92" i="2"/>
  <c r="I92" i="2"/>
  <c r="H92" i="2"/>
  <c r="G92" i="2"/>
  <c r="M91" i="2"/>
  <c r="L91" i="2"/>
  <c r="K91" i="2"/>
  <c r="J91" i="2"/>
  <c r="I91" i="2"/>
  <c r="H91" i="2"/>
  <c r="G91" i="2"/>
  <c r="M90" i="2"/>
  <c r="L90" i="2"/>
  <c r="K90" i="2"/>
  <c r="J90" i="2"/>
  <c r="I90" i="2"/>
  <c r="H90" i="2"/>
  <c r="G90" i="2"/>
  <c r="M89" i="2"/>
  <c r="L89" i="2"/>
  <c r="K89" i="2"/>
  <c r="J89" i="2"/>
  <c r="I89" i="2"/>
  <c r="H89" i="2"/>
  <c r="G89" i="2"/>
  <c r="M88" i="2"/>
  <c r="L88" i="2"/>
  <c r="K88" i="2"/>
  <c r="J88" i="2"/>
  <c r="I88" i="2"/>
  <c r="H88" i="2"/>
  <c r="G88" i="2"/>
  <c r="M87" i="2"/>
  <c r="L87" i="2"/>
  <c r="K87" i="2"/>
  <c r="J87" i="2"/>
  <c r="I87" i="2"/>
  <c r="H87" i="2"/>
  <c r="G87" i="2"/>
  <c r="M86" i="2"/>
  <c r="L86" i="2"/>
  <c r="K86" i="2"/>
  <c r="J86" i="2"/>
  <c r="I86" i="2"/>
  <c r="H86" i="2"/>
  <c r="G86" i="2"/>
  <c r="M85" i="2"/>
  <c r="L85" i="2"/>
  <c r="K85" i="2"/>
  <c r="J85" i="2"/>
  <c r="I85" i="2"/>
  <c r="H85" i="2"/>
  <c r="G85" i="2"/>
  <c r="M84" i="2"/>
  <c r="L84" i="2"/>
  <c r="K84" i="2"/>
  <c r="J84" i="2"/>
  <c r="I84" i="2"/>
  <c r="H84" i="2"/>
  <c r="G84" i="2"/>
  <c r="M83" i="2"/>
  <c r="L83" i="2"/>
  <c r="K83" i="2"/>
  <c r="J83" i="2"/>
  <c r="I83" i="2"/>
  <c r="H83" i="2"/>
  <c r="G83" i="2"/>
  <c r="M82" i="2"/>
  <c r="L82" i="2"/>
  <c r="K82" i="2"/>
  <c r="J82" i="2"/>
  <c r="I82" i="2"/>
  <c r="H82" i="2"/>
  <c r="G82" i="2"/>
  <c r="M81" i="2"/>
  <c r="L81" i="2"/>
  <c r="K81" i="2"/>
  <c r="J81" i="2"/>
  <c r="I81" i="2"/>
  <c r="H81" i="2"/>
  <c r="G81" i="2"/>
  <c r="M80" i="2"/>
  <c r="L80" i="2"/>
  <c r="K80" i="2"/>
  <c r="J80" i="2"/>
  <c r="I80" i="2"/>
  <c r="H80" i="2"/>
  <c r="G80" i="2"/>
  <c r="M79" i="2"/>
  <c r="L79" i="2"/>
  <c r="K79" i="2"/>
  <c r="J79" i="2"/>
  <c r="I79" i="2"/>
  <c r="H79" i="2"/>
  <c r="G79" i="2"/>
  <c r="M78" i="2"/>
  <c r="L78" i="2"/>
  <c r="K78" i="2"/>
  <c r="J78" i="2"/>
  <c r="I78" i="2"/>
  <c r="H78" i="2"/>
  <c r="G78" i="2"/>
  <c r="M77" i="2"/>
  <c r="L77" i="2"/>
  <c r="K77" i="2"/>
  <c r="J77" i="2"/>
  <c r="I77" i="2"/>
  <c r="H77" i="2"/>
  <c r="G77" i="2"/>
  <c r="M76" i="2"/>
  <c r="L76" i="2"/>
  <c r="K76" i="2"/>
  <c r="J76" i="2"/>
  <c r="I76" i="2"/>
  <c r="H76" i="2"/>
  <c r="G76" i="2"/>
  <c r="M75" i="2"/>
  <c r="L75" i="2"/>
  <c r="K75" i="2"/>
  <c r="J75" i="2"/>
  <c r="I75" i="2"/>
  <c r="H75" i="2"/>
  <c r="G75" i="2"/>
  <c r="M74" i="2"/>
  <c r="L74" i="2"/>
  <c r="K74" i="2"/>
  <c r="J74" i="2"/>
  <c r="I74" i="2"/>
  <c r="H74" i="2"/>
  <c r="G74" i="2"/>
  <c r="M73" i="2"/>
  <c r="L73" i="2"/>
  <c r="K73" i="2"/>
  <c r="J73" i="2"/>
  <c r="I73" i="2"/>
  <c r="H73" i="2"/>
  <c r="G73" i="2"/>
  <c r="M72" i="2"/>
  <c r="L72" i="2"/>
  <c r="K72" i="2"/>
  <c r="J72" i="2"/>
  <c r="I72" i="2"/>
  <c r="H72" i="2"/>
  <c r="G72" i="2"/>
  <c r="M71" i="2"/>
  <c r="L71" i="2"/>
  <c r="K71" i="2"/>
  <c r="J71" i="2"/>
  <c r="I71" i="2"/>
  <c r="H71" i="2"/>
  <c r="G71" i="2"/>
  <c r="M70" i="2"/>
  <c r="L70" i="2"/>
  <c r="K70" i="2"/>
  <c r="J70" i="2"/>
  <c r="I70" i="2"/>
  <c r="H70" i="2"/>
  <c r="G70" i="2"/>
  <c r="M69" i="2"/>
  <c r="L69" i="2"/>
  <c r="K69" i="2"/>
  <c r="J69" i="2"/>
  <c r="I69" i="2"/>
  <c r="H69" i="2"/>
  <c r="G69" i="2"/>
  <c r="M68" i="2"/>
  <c r="L68" i="2"/>
  <c r="K68" i="2"/>
  <c r="J68" i="2"/>
  <c r="I68" i="2"/>
  <c r="H68" i="2"/>
  <c r="G68" i="2"/>
  <c r="M67" i="2"/>
  <c r="L67" i="2"/>
  <c r="K67" i="2"/>
  <c r="J67" i="2"/>
  <c r="I67" i="2"/>
  <c r="H67" i="2"/>
  <c r="G67" i="2"/>
  <c r="M66" i="2"/>
  <c r="L66" i="2"/>
  <c r="K66" i="2"/>
  <c r="J66" i="2"/>
  <c r="I66" i="2"/>
  <c r="H66" i="2"/>
  <c r="G66" i="2"/>
  <c r="M65" i="2"/>
  <c r="L65" i="2"/>
  <c r="K65" i="2"/>
  <c r="J65" i="2"/>
  <c r="I65" i="2"/>
  <c r="H65" i="2"/>
  <c r="G65" i="2"/>
  <c r="M64" i="2"/>
  <c r="L64" i="2"/>
  <c r="K64" i="2"/>
  <c r="J64" i="2"/>
  <c r="I64" i="2"/>
  <c r="H64" i="2"/>
  <c r="G64" i="2"/>
  <c r="M63" i="2"/>
  <c r="L63" i="2"/>
  <c r="K63" i="2"/>
  <c r="J63" i="2"/>
  <c r="I63" i="2"/>
  <c r="H63" i="2"/>
  <c r="G63" i="2"/>
  <c r="M62" i="2"/>
  <c r="L62" i="2"/>
  <c r="K62" i="2"/>
  <c r="J62" i="2"/>
  <c r="I62" i="2"/>
  <c r="H62" i="2"/>
  <c r="G62" i="2"/>
  <c r="M61" i="2"/>
  <c r="L61" i="2"/>
  <c r="K61" i="2"/>
  <c r="J61" i="2"/>
  <c r="I61" i="2"/>
  <c r="H61" i="2"/>
  <c r="G61" i="2"/>
  <c r="M60" i="2"/>
  <c r="L60" i="2"/>
  <c r="K60" i="2"/>
  <c r="J60" i="2"/>
  <c r="I60" i="2"/>
  <c r="H60" i="2"/>
  <c r="G60" i="2"/>
  <c r="M59" i="2"/>
  <c r="L59" i="2"/>
  <c r="K59" i="2"/>
  <c r="J59" i="2"/>
  <c r="I59" i="2"/>
  <c r="H59" i="2"/>
  <c r="G59" i="2"/>
  <c r="M58" i="2"/>
  <c r="L58" i="2"/>
  <c r="K58" i="2"/>
  <c r="J58" i="2"/>
  <c r="I58" i="2"/>
  <c r="H58" i="2"/>
  <c r="G58" i="2"/>
  <c r="M57" i="2"/>
  <c r="L57" i="2"/>
  <c r="K57" i="2"/>
  <c r="J57" i="2"/>
  <c r="I57" i="2"/>
  <c r="H57" i="2"/>
  <c r="G57" i="2"/>
  <c r="M56" i="2"/>
  <c r="L56" i="2"/>
  <c r="K56" i="2"/>
  <c r="J56" i="2"/>
  <c r="I56" i="2"/>
  <c r="H56" i="2"/>
  <c r="G56" i="2"/>
  <c r="M55" i="2"/>
  <c r="L55" i="2"/>
  <c r="K55" i="2"/>
  <c r="J55" i="2"/>
  <c r="I55" i="2"/>
  <c r="H55" i="2"/>
  <c r="G55" i="2"/>
  <c r="M54" i="2"/>
  <c r="L54" i="2"/>
  <c r="K54" i="2"/>
  <c r="J54" i="2"/>
  <c r="I54" i="2"/>
  <c r="H54" i="2"/>
  <c r="G54" i="2"/>
  <c r="M53" i="2"/>
  <c r="L53" i="2"/>
  <c r="K53" i="2"/>
  <c r="J53" i="2"/>
  <c r="I53" i="2"/>
  <c r="H53" i="2"/>
  <c r="G53" i="2"/>
  <c r="M52" i="2"/>
  <c r="L52" i="2"/>
  <c r="K52" i="2"/>
  <c r="J52" i="2"/>
  <c r="I52" i="2"/>
  <c r="H52" i="2"/>
  <c r="G52" i="2"/>
  <c r="M51" i="2"/>
  <c r="L51" i="2"/>
  <c r="K51" i="2"/>
  <c r="J51" i="2"/>
  <c r="I51" i="2"/>
  <c r="H51" i="2"/>
  <c r="G51" i="2"/>
  <c r="M50" i="2"/>
  <c r="L50" i="2"/>
  <c r="K50" i="2"/>
  <c r="J50" i="2"/>
  <c r="I50" i="2"/>
  <c r="H50" i="2"/>
  <c r="G50" i="2"/>
  <c r="M49" i="2"/>
  <c r="L49" i="2"/>
  <c r="K49" i="2"/>
  <c r="J49" i="2"/>
  <c r="I49" i="2"/>
  <c r="H49" i="2"/>
  <c r="G49" i="2"/>
  <c r="M48" i="2"/>
  <c r="L48" i="2"/>
  <c r="K48" i="2"/>
  <c r="J48" i="2"/>
  <c r="I48" i="2"/>
  <c r="H48" i="2"/>
  <c r="G48" i="2"/>
  <c r="M47" i="2"/>
  <c r="L47" i="2"/>
  <c r="K47" i="2"/>
  <c r="J47" i="2"/>
  <c r="I47" i="2"/>
  <c r="H47" i="2"/>
  <c r="G47" i="2"/>
  <c r="M46" i="2"/>
  <c r="L46" i="2"/>
  <c r="K46" i="2"/>
  <c r="J46" i="2"/>
  <c r="I46" i="2"/>
  <c r="H46" i="2"/>
  <c r="G46" i="2"/>
  <c r="M45" i="2"/>
  <c r="L45" i="2"/>
  <c r="K45" i="2"/>
  <c r="J45" i="2"/>
  <c r="I45" i="2"/>
  <c r="H45" i="2"/>
  <c r="G45" i="2"/>
  <c r="M44" i="2"/>
  <c r="L44" i="2"/>
  <c r="K44" i="2"/>
  <c r="J44" i="2"/>
  <c r="I44" i="2"/>
  <c r="H44" i="2"/>
  <c r="G44" i="2"/>
  <c r="M43" i="2"/>
  <c r="L43" i="2"/>
  <c r="K43" i="2"/>
  <c r="J43" i="2"/>
  <c r="I43" i="2"/>
  <c r="H43" i="2"/>
  <c r="G43" i="2"/>
  <c r="M42" i="2"/>
  <c r="L42" i="2"/>
  <c r="K42" i="2"/>
  <c r="J42" i="2"/>
  <c r="I42" i="2"/>
  <c r="H42" i="2"/>
  <c r="G42" i="2"/>
  <c r="M41" i="2"/>
  <c r="L41" i="2"/>
  <c r="K41" i="2"/>
  <c r="J41" i="2"/>
  <c r="I41" i="2"/>
  <c r="H41" i="2"/>
  <c r="G41" i="2"/>
  <c r="M40" i="2"/>
  <c r="L40" i="2"/>
  <c r="K40" i="2"/>
  <c r="J40" i="2"/>
  <c r="I40" i="2"/>
  <c r="H40" i="2"/>
  <c r="G40" i="2"/>
  <c r="M39" i="2"/>
  <c r="L39" i="2"/>
  <c r="K39" i="2"/>
  <c r="J39" i="2"/>
  <c r="I39" i="2"/>
  <c r="H39" i="2"/>
  <c r="G39" i="2"/>
  <c r="M38" i="2"/>
  <c r="L38" i="2"/>
  <c r="K38" i="2"/>
  <c r="J38" i="2"/>
  <c r="I38" i="2"/>
  <c r="H38" i="2"/>
  <c r="G38" i="2"/>
  <c r="M37" i="2"/>
  <c r="L37" i="2"/>
  <c r="K37" i="2"/>
  <c r="J37" i="2"/>
  <c r="I37" i="2"/>
  <c r="H37" i="2"/>
  <c r="G37" i="2"/>
  <c r="M36" i="2"/>
  <c r="L36" i="2"/>
  <c r="K36" i="2"/>
  <c r="J36" i="2"/>
  <c r="I36" i="2"/>
  <c r="H36" i="2"/>
  <c r="G36" i="2"/>
  <c r="M35" i="2"/>
  <c r="L35" i="2"/>
  <c r="K35" i="2"/>
  <c r="J35" i="2"/>
  <c r="I35" i="2"/>
  <c r="H35" i="2"/>
  <c r="G35" i="2"/>
  <c r="M34" i="2"/>
  <c r="L34" i="2"/>
  <c r="K34" i="2"/>
  <c r="J34" i="2"/>
  <c r="I34" i="2"/>
  <c r="H34" i="2"/>
  <c r="G34" i="2"/>
  <c r="M33" i="2"/>
  <c r="L33" i="2"/>
  <c r="K33" i="2"/>
  <c r="J33" i="2"/>
  <c r="I33" i="2"/>
  <c r="H33" i="2"/>
  <c r="G33" i="2"/>
  <c r="M32" i="2"/>
  <c r="L32" i="2"/>
  <c r="K32" i="2"/>
  <c r="J32" i="2"/>
  <c r="I32" i="2"/>
  <c r="H32" i="2"/>
  <c r="G32" i="2"/>
  <c r="M31" i="2"/>
  <c r="L31" i="2"/>
  <c r="K31" i="2"/>
  <c r="J31" i="2"/>
  <c r="I31" i="2"/>
  <c r="H31" i="2"/>
  <c r="G31" i="2"/>
  <c r="M30" i="2"/>
  <c r="L30" i="2"/>
  <c r="K30" i="2"/>
  <c r="J30" i="2"/>
  <c r="I30" i="2"/>
  <c r="H30" i="2"/>
  <c r="G30" i="2"/>
  <c r="M29" i="2"/>
  <c r="L29" i="2"/>
  <c r="K29" i="2"/>
  <c r="J29" i="2"/>
  <c r="I29" i="2"/>
  <c r="H29" i="2"/>
  <c r="G29" i="2"/>
  <c r="M28" i="2"/>
  <c r="L28" i="2"/>
  <c r="K28" i="2"/>
  <c r="J28" i="2"/>
  <c r="I28" i="2"/>
  <c r="H28" i="2"/>
  <c r="G28" i="2"/>
  <c r="M27" i="2"/>
  <c r="L27" i="2"/>
  <c r="K27" i="2"/>
  <c r="J27" i="2"/>
  <c r="I27" i="2"/>
  <c r="H27" i="2"/>
  <c r="G27" i="2"/>
  <c r="M26" i="2"/>
  <c r="L26" i="2"/>
  <c r="K26" i="2"/>
  <c r="J26" i="2"/>
  <c r="I26" i="2"/>
  <c r="H26" i="2"/>
  <c r="G26" i="2"/>
  <c r="M25" i="2"/>
  <c r="L25" i="2"/>
  <c r="K25" i="2"/>
  <c r="J25" i="2"/>
  <c r="I25" i="2"/>
  <c r="H25" i="2"/>
  <c r="G25" i="2"/>
  <c r="M24" i="2"/>
  <c r="L24" i="2"/>
  <c r="K24" i="2"/>
  <c r="J24" i="2"/>
  <c r="I24" i="2"/>
  <c r="H24" i="2"/>
  <c r="G24" i="2"/>
  <c r="M23" i="2"/>
  <c r="L23" i="2"/>
  <c r="K23" i="2"/>
  <c r="J23" i="2"/>
  <c r="I23" i="2"/>
  <c r="H23" i="2"/>
  <c r="G23" i="2"/>
  <c r="M22" i="2"/>
  <c r="L22" i="2"/>
  <c r="K22" i="2"/>
  <c r="J22" i="2"/>
  <c r="I22" i="2"/>
  <c r="H22" i="2"/>
  <c r="G22" i="2"/>
  <c r="M21" i="2"/>
  <c r="L21" i="2"/>
  <c r="K21" i="2"/>
  <c r="J21" i="2"/>
  <c r="I21" i="2"/>
  <c r="H21" i="2"/>
  <c r="G21" i="2"/>
  <c r="M20" i="2"/>
  <c r="L20" i="2"/>
  <c r="K20" i="2"/>
  <c r="J20" i="2"/>
  <c r="I20" i="2"/>
  <c r="H20" i="2"/>
  <c r="G20" i="2"/>
  <c r="M19" i="2"/>
  <c r="L19" i="2"/>
  <c r="K19" i="2"/>
  <c r="J19" i="2"/>
  <c r="I19" i="2"/>
  <c r="H19" i="2"/>
  <c r="G19" i="2"/>
  <c r="M18" i="2"/>
  <c r="L18" i="2"/>
  <c r="K18" i="2"/>
  <c r="J18" i="2"/>
  <c r="I18" i="2"/>
  <c r="H18" i="2"/>
  <c r="G18" i="2"/>
  <c r="M17" i="2"/>
  <c r="L17" i="2"/>
  <c r="K17" i="2"/>
  <c r="J17" i="2"/>
  <c r="I17" i="2"/>
  <c r="H17" i="2"/>
  <c r="G17" i="2"/>
  <c r="M16" i="2"/>
  <c r="L16" i="2"/>
  <c r="K16" i="2"/>
  <c r="J16" i="2"/>
  <c r="I16" i="2"/>
  <c r="H16" i="2"/>
  <c r="G16" i="2"/>
  <c r="M15" i="2"/>
  <c r="L15" i="2"/>
  <c r="K15" i="2"/>
  <c r="J15" i="2"/>
  <c r="I15" i="2"/>
  <c r="H15" i="2"/>
  <c r="G15" i="2"/>
  <c r="M14" i="2"/>
  <c r="L14" i="2"/>
  <c r="K14" i="2"/>
  <c r="J14" i="2"/>
  <c r="I14" i="2"/>
  <c r="H14" i="2"/>
  <c r="G14" i="2"/>
  <c r="M13" i="2"/>
  <c r="L13" i="2"/>
  <c r="K13" i="2"/>
  <c r="J13" i="2"/>
  <c r="I13" i="2"/>
  <c r="H13" i="2"/>
  <c r="G13" i="2"/>
  <c r="M12" i="2"/>
  <c r="L12" i="2"/>
  <c r="K12" i="2"/>
  <c r="J12" i="2"/>
  <c r="I12" i="2"/>
  <c r="H12" i="2"/>
  <c r="G12" i="2"/>
  <c r="M11" i="2"/>
  <c r="L11" i="2"/>
  <c r="K11" i="2"/>
  <c r="J11" i="2"/>
  <c r="I11" i="2"/>
  <c r="H11" i="2"/>
  <c r="G11" i="2"/>
  <c r="M10" i="2"/>
  <c r="L10" i="2"/>
  <c r="K10" i="2"/>
  <c r="J10" i="2"/>
  <c r="I10" i="2"/>
  <c r="H10" i="2"/>
  <c r="G10" i="2"/>
  <c r="M9" i="2"/>
  <c r="L9" i="2"/>
  <c r="K9" i="2"/>
  <c r="J9" i="2"/>
  <c r="I9" i="2"/>
  <c r="H9" i="2"/>
  <c r="G9" i="2"/>
  <c r="M8" i="2"/>
  <c r="L8" i="2"/>
  <c r="K8" i="2"/>
  <c r="J8" i="2"/>
  <c r="I8" i="2"/>
  <c r="H8" i="2"/>
  <c r="G8" i="2"/>
  <c r="M7" i="2"/>
  <c r="L7" i="2"/>
  <c r="K7" i="2"/>
  <c r="J7" i="2"/>
  <c r="I7" i="2"/>
  <c r="H7" i="2"/>
  <c r="G7" i="2"/>
  <c r="M6" i="2"/>
  <c r="L6" i="2"/>
  <c r="K6" i="2"/>
  <c r="J6" i="2"/>
  <c r="I6" i="2"/>
  <c r="H6" i="2"/>
  <c r="G6" i="2"/>
  <c r="M5" i="2"/>
  <c r="L5" i="2"/>
  <c r="K5" i="2"/>
  <c r="J5" i="2"/>
  <c r="I5" i="2"/>
  <c r="H5" i="2"/>
  <c r="G5" i="2"/>
  <c r="M4" i="2"/>
  <c r="L4" i="2"/>
  <c r="K4" i="2"/>
  <c r="J4" i="2"/>
  <c r="I4" i="2"/>
  <c r="H4" i="2"/>
  <c r="G4" i="2"/>
  <c r="M3" i="2"/>
  <c r="L3" i="2"/>
  <c r="K3" i="2"/>
  <c r="J3" i="2"/>
  <c r="I3" i="2"/>
  <c r="H3" i="2"/>
  <c r="G3" i="2"/>
  <c r="M2" i="2"/>
  <c r="L2" i="2"/>
  <c r="K2" i="2"/>
  <c r="J2" i="2"/>
  <c r="I2" i="2"/>
  <c r="H2" i="2"/>
  <c r="G2" i="2"/>
  <c r="U11" i="2" l="1"/>
  <c r="R18" i="2"/>
  <c r="F187" i="2"/>
  <c r="C187" i="2"/>
  <c r="B187" i="2"/>
  <c r="A187" i="2"/>
  <c r="F186" i="2"/>
  <c r="C186" i="2"/>
  <c r="B186" i="2"/>
  <c r="A186" i="2"/>
  <c r="F185" i="2"/>
  <c r="C185" i="2"/>
  <c r="B185" i="2"/>
  <c r="A185" i="2"/>
  <c r="F184" i="2"/>
  <c r="C184" i="2"/>
  <c r="B184" i="2"/>
  <c r="A184" i="2"/>
  <c r="F183" i="2"/>
  <c r="C183" i="2"/>
  <c r="B183" i="2"/>
  <c r="A183" i="2"/>
  <c r="F182" i="2"/>
  <c r="C182" i="2"/>
  <c r="B182" i="2"/>
  <c r="A182" i="2"/>
  <c r="F181" i="2"/>
  <c r="C181" i="2"/>
  <c r="B181" i="2"/>
  <c r="A181" i="2"/>
  <c r="F180" i="2"/>
  <c r="C180" i="2"/>
  <c r="B180" i="2"/>
  <c r="A180" i="2"/>
  <c r="F179" i="2"/>
  <c r="C179" i="2"/>
  <c r="B179" i="2"/>
  <c r="A179" i="2"/>
  <c r="F178" i="2"/>
  <c r="C178" i="2"/>
  <c r="B178" i="2"/>
  <c r="A178" i="2"/>
  <c r="F177" i="2"/>
  <c r="C177" i="2"/>
  <c r="B177" i="2"/>
  <c r="A177" i="2"/>
  <c r="F176" i="2"/>
  <c r="C176" i="2"/>
  <c r="B176" i="2"/>
  <c r="A176" i="2"/>
  <c r="F175" i="2"/>
  <c r="C175" i="2"/>
  <c r="B175" i="2"/>
  <c r="A175" i="2"/>
  <c r="F174" i="2"/>
  <c r="C174" i="2"/>
  <c r="B174" i="2"/>
  <c r="A174" i="2"/>
  <c r="F173" i="2"/>
  <c r="C173" i="2"/>
  <c r="B173" i="2"/>
  <c r="A173" i="2"/>
  <c r="F172" i="2"/>
  <c r="C172" i="2"/>
  <c r="B172" i="2"/>
  <c r="A172" i="2"/>
  <c r="F171" i="2"/>
  <c r="C171" i="2"/>
  <c r="B171" i="2"/>
  <c r="A171" i="2"/>
  <c r="F170" i="2"/>
  <c r="C170" i="2"/>
  <c r="B170" i="2"/>
  <c r="A170" i="2"/>
  <c r="F169" i="2"/>
  <c r="C169" i="2"/>
  <c r="B169" i="2"/>
  <c r="A169" i="2"/>
  <c r="F168" i="2"/>
  <c r="C168" i="2"/>
  <c r="B168" i="2"/>
  <c r="A168" i="2"/>
  <c r="F167" i="2"/>
  <c r="C167" i="2"/>
  <c r="B167" i="2"/>
  <c r="A167" i="2"/>
  <c r="F166" i="2"/>
  <c r="C166" i="2"/>
  <c r="B166" i="2"/>
  <c r="A166" i="2"/>
  <c r="F165" i="2"/>
  <c r="C165" i="2"/>
  <c r="B165" i="2"/>
  <c r="A165" i="2"/>
  <c r="F164" i="2"/>
  <c r="C164" i="2"/>
  <c r="B164" i="2"/>
  <c r="A164" i="2"/>
  <c r="F163" i="2"/>
  <c r="C163" i="2"/>
  <c r="B163" i="2"/>
  <c r="A163" i="2"/>
  <c r="F162" i="2"/>
  <c r="C162" i="2"/>
  <c r="B162" i="2"/>
  <c r="A162" i="2"/>
  <c r="F161" i="2"/>
  <c r="C161" i="2"/>
  <c r="B161" i="2"/>
  <c r="A161" i="2"/>
  <c r="F160" i="2"/>
  <c r="C160" i="2"/>
  <c r="B160" i="2"/>
  <c r="A160" i="2"/>
  <c r="F159" i="2"/>
  <c r="C159" i="2"/>
  <c r="B159" i="2"/>
  <c r="A159" i="2"/>
  <c r="F158" i="2"/>
  <c r="C158" i="2"/>
  <c r="B158" i="2"/>
  <c r="A158" i="2"/>
  <c r="F157" i="2"/>
  <c r="C157" i="2"/>
  <c r="B157" i="2"/>
  <c r="A157" i="2"/>
  <c r="F156" i="2"/>
  <c r="C156" i="2"/>
  <c r="B156" i="2"/>
  <c r="A156" i="2"/>
  <c r="F155" i="2"/>
  <c r="C155" i="2"/>
  <c r="B155" i="2"/>
  <c r="A155" i="2"/>
  <c r="F154" i="2"/>
  <c r="C154" i="2"/>
  <c r="B154" i="2"/>
  <c r="A154" i="2"/>
  <c r="F153" i="2"/>
  <c r="C153" i="2"/>
  <c r="B153" i="2"/>
  <c r="A153" i="2"/>
  <c r="F152" i="2"/>
  <c r="C152" i="2"/>
  <c r="B152" i="2"/>
  <c r="A152" i="2"/>
  <c r="F151" i="2"/>
  <c r="C151" i="2"/>
  <c r="B151" i="2"/>
  <c r="A151" i="2"/>
  <c r="F150" i="2"/>
  <c r="C150" i="2"/>
  <c r="B150" i="2"/>
  <c r="A150" i="2"/>
  <c r="F149" i="2"/>
  <c r="C149" i="2"/>
  <c r="B149" i="2"/>
  <c r="A149" i="2"/>
  <c r="F148" i="2"/>
  <c r="C148" i="2"/>
  <c r="B148" i="2"/>
  <c r="A148" i="2"/>
  <c r="E45" i="3" l="1"/>
  <c r="D45" i="3"/>
  <c r="C45" i="3"/>
  <c r="E44" i="3"/>
  <c r="D44" i="3"/>
  <c r="C44" i="3"/>
  <c r="E43" i="3"/>
  <c r="D43" i="3"/>
  <c r="C43" i="3"/>
  <c r="E42" i="3"/>
  <c r="D42" i="3"/>
  <c r="C42" i="3"/>
  <c r="E41" i="3"/>
  <c r="D41" i="3"/>
  <c r="C41" i="3"/>
  <c r="E40" i="3"/>
  <c r="D40" i="3"/>
  <c r="C40" i="3"/>
  <c r="E39" i="3"/>
  <c r="D39" i="3"/>
  <c r="C39" i="3"/>
  <c r="E38" i="3"/>
  <c r="D38" i="3"/>
  <c r="C38" i="3"/>
  <c r="E37" i="3"/>
  <c r="D37" i="3"/>
  <c r="C37" i="3"/>
  <c r="E36" i="3"/>
  <c r="D36" i="3"/>
  <c r="C36" i="3"/>
  <c r="E35" i="3"/>
  <c r="D35" i="3"/>
  <c r="C35" i="3"/>
  <c r="E34" i="3"/>
  <c r="D34" i="3"/>
  <c r="C34" i="3"/>
  <c r="E33" i="3"/>
  <c r="D33" i="3"/>
  <c r="C33" i="3"/>
  <c r="E32" i="3"/>
  <c r="D32" i="3"/>
  <c r="C32" i="3"/>
  <c r="E31" i="3"/>
  <c r="D31" i="3"/>
  <c r="C31" i="3"/>
  <c r="E30" i="3"/>
  <c r="D30" i="3"/>
  <c r="C30" i="3"/>
  <c r="E29" i="3"/>
  <c r="D29" i="3"/>
  <c r="C29" i="3"/>
  <c r="E28" i="3"/>
  <c r="D28" i="3"/>
  <c r="C28" i="3"/>
  <c r="E27" i="3"/>
  <c r="D27" i="3"/>
  <c r="C27" i="3"/>
  <c r="E26" i="3"/>
  <c r="D26" i="3"/>
  <c r="C26" i="3"/>
  <c r="E25" i="3"/>
  <c r="D25" i="3"/>
  <c r="C25" i="3"/>
  <c r="E24" i="3"/>
  <c r="D24" i="3"/>
  <c r="C24" i="3"/>
  <c r="E23" i="3"/>
  <c r="D23" i="3"/>
  <c r="C23" i="3"/>
  <c r="E22" i="3"/>
  <c r="D22" i="3"/>
  <c r="C22" i="3"/>
  <c r="E21" i="3"/>
  <c r="D21" i="3"/>
  <c r="C21" i="3"/>
  <c r="E20" i="3"/>
  <c r="D20" i="3"/>
  <c r="C20" i="3"/>
  <c r="E19" i="3"/>
  <c r="D19" i="3"/>
  <c r="C19" i="3"/>
  <c r="E18" i="3"/>
  <c r="D18" i="3"/>
  <c r="C18" i="3"/>
  <c r="E17" i="3"/>
  <c r="D17" i="3"/>
  <c r="C17" i="3"/>
  <c r="E16" i="3"/>
  <c r="D16" i="3"/>
  <c r="C16" i="3"/>
  <c r="E15" i="3"/>
  <c r="D15" i="3"/>
  <c r="C15" i="3"/>
  <c r="E14" i="3"/>
  <c r="D14" i="3"/>
  <c r="C14" i="3"/>
  <c r="E13" i="3"/>
  <c r="D13" i="3"/>
  <c r="C13" i="3"/>
  <c r="E12" i="3"/>
  <c r="D12" i="3"/>
  <c r="C12" i="3"/>
  <c r="E11" i="3"/>
  <c r="D11" i="3"/>
  <c r="C11" i="3"/>
  <c r="E10" i="3"/>
  <c r="D10" i="3"/>
  <c r="C10" i="3"/>
  <c r="E9" i="3"/>
  <c r="D9" i="3"/>
  <c r="C9" i="3"/>
  <c r="E8" i="3"/>
  <c r="D8" i="3"/>
  <c r="C8" i="3"/>
  <c r="E7" i="3"/>
  <c r="D7" i="3"/>
  <c r="C7" i="3"/>
  <c r="E6" i="3"/>
  <c r="D6" i="3"/>
  <c r="C6" i="3"/>
  <c r="E5" i="3"/>
  <c r="D5" i="3"/>
  <c r="C5" i="3"/>
  <c r="B5" i="3"/>
  <c r="B6" i="3" s="1"/>
  <c r="E4" i="3"/>
  <c r="D4" i="3"/>
  <c r="C4" i="3"/>
  <c r="A4" i="3"/>
  <c r="A5" i="3" l="1"/>
  <c r="A6" i="3"/>
  <c r="B7" i="3"/>
  <c r="B8" i="3" l="1"/>
  <c r="A7" i="3"/>
  <c r="B9" i="3" l="1"/>
  <c r="A8" i="3"/>
  <c r="A9" i="3" l="1"/>
  <c r="B10" i="3"/>
  <c r="A10" i="3" l="1"/>
  <c r="B11" i="3"/>
  <c r="B12" i="3" l="1"/>
  <c r="A11" i="3"/>
  <c r="B13" i="3" l="1"/>
  <c r="A12" i="3"/>
  <c r="A13" i="3" l="1"/>
  <c r="B14" i="3"/>
  <c r="A14" i="3" l="1"/>
  <c r="B15" i="3"/>
  <c r="B16" i="3" l="1"/>
  <c r="A15" i="3"/>
  <c r="B17" i="3" l="1"/>
  <c r="A16" i="3"/>
  <c r="A17" i="3" l="1"/>
  <c r="B18" i="3"/>
  <c r="A18" i="3" l="1"/>
  <c r="B19" i="3"/>
  <c r="B20" i="3" l="1"/>
  <c r="A19" i="3"/>
  <c r="B21" i="3" l="1"/>
  <c r="A20" i="3"/>
  <c r="A21" i="3" l="1"/>
  <c r="B22" i="3"/>
  <c r="A22" i="3" l="1"/>
  <c r="B23" i="3"/>
  <c r="B24" i="3" l="1"/>
  <c r="A23" i="3"/>
  <c r="B25" i="3" l="1"/>
  <c r="A24" i="3"/>
  <c r="A25" i="3" l="1"/>
  <c r="B26" i="3"/>
  <c r="A26" i="3" l="1"/>
  <c r="B27" i="3"/>
  <c r="B28" i="3" l="1"/>
  <c r="A27" i="3"/>
  <c r="B29" i="3" l="1"/>
  <c r="A28" i="3"/>
  <c r="A29" i="3" l="1"/>
  <c r="B30" i="3"/>
  <c r="A30" i="3" l="1"/>
  <c r="B31" i="3"/>
  <c r="B32" i="3" l="1"/>
  <c r="A31" i="3"/>
  <c r="B33" i="3" l="1"/>
  <c r="A32" i="3"/>
  <c r="A33" i="3" l="1"/>
  <c r="B34" i="3"/>
  <c r="A34" i="3" l="1"/>
  <c r="B35" i="3"/>
  <c r="B36" i="3" l="1"/>
  <c r="A35" i="3"/>
  <c r="B37" i="3" l="1"/>
  <c r="A36" i="3"/>
  <c r="A37" i="3" l="1"/>
  <c r="B38" i="3"/>
  <c r="A38" i="3" l="1"/>
  <c r="B39" i="3"/>
  <c r="B40" i="3" l="1"/>
  <c r="A39" i="3"/>
  <c r="B41" i="3" l="1"/>
  <c r="A40" i="3"/>
  <c r="A41" i="3" l="1"/>
  <c r="B42" i="3"/>
  <c r="A42" i="3" l="1"/>
  <c r="B43" i="3"/>
  <c r="B44" i="3" l="1"/>
  <c r="A43" i="3"/>
  <c r="B45" i="3" l="1"/>
  <c r="A44" i="3"/>
  <c r="A45" i="3" l="1"/>
  <c r="B46" i="3"/>
  <c r="A46" i="3" l="1"/>
  <c r="B47" i="3"/>
  <c r="B48" i="3" l="1"/>
  <c r="A47" i="3"/>
  <c r="B49" i="3" l="1"/>
  <c r="A48" i="3"/>
  <c r="A49" i="3" l="1"/>
  <c r="B50" i="3"/>
  <c r="A50" i="3" l="1"/>
  <c r="B51" i="3"/>
  <c r="B52" i="3" l="1"/>
  <c r="A51" i="3"/>
  <c r="B53" i="3" l="1"/>
  <c r="A52" i="3"/>
  <c r="A53" i="3" l="1"/>
  <c r="B54" i="3"/>
  <c r="A54" i="3" l="1"/>
  <c r="B55" i="3"/>
  <c r="B56" i="3" l="1"/>
  <c r="A55" i="3"/>
  <c r="B57" i="3" l="1"/>
  <c r="A56" i="3"/>
  <c r="A57" i="3" l="1"/>
  <c r="B58" i="3"/>
  <c r="A58" i="3" l="1"/>
  <c r="B59" i="3"/>
  <c r="B60" i="3" l="1"/>
  <c r="A59" i="3"/>
  <c r="B61" i="3" l="1"/>
  <c r="A60" i="3"/>
  <c r="A61" i="3" l="1"/>
  <c r="B62" i="3"/>
  <c r="A62" i="3" l="1"/>
  <c r="B63" i="3"/>
  <c r="B64" i="3" l="1"/>
  <c r="A63" i="3"/>
  <c r="B65" i="3" l="1"/>
  <c r="A64" i="3"/>
  <c r="A65" i="3" l="1"/>
  <c r="B66" i="3"/>
  <c r="A66" i="3" l="1"/>
  <c r="B67" i="3"/>
  <c r="B68" i="3" l="1"/>
  <c r="A67" i="3"/>
  <c r="B69" i="3" l="1"/>
  <c r="A68" i="3"/>
  <c r="A69" i="3" l="1"/>
  <c r="B70" i="3"/>
  <c r="A70" i="3" l="1"/>
  <c r="B71" i="3"/>
  <c r="B72" i="3" l="1"/>
  <c r="A71" i="3"/>
  <c r="B73" i="3" l="1"/>
  <c r="A72" i="3"/>
  <c r="A73" i="3" l="1"/>
  <c r="B74" i="3"/>
  <c r="A74" i="3" l="1"/>
  <c r="B75" i="3"/>
  <c r="B76" i="3" l="1"/>
  <c r="A75" i="3"/>
  <c r="B77" i="3" l="1"/>
  <c r="A76" i="3"/>
  <c r="A77" i="3" l="1"/>
  <c r="B78" i="3"/>
  <c r="A78" i="3" l="1"/>
  <c r="B79" i="3"/>
  <c r="B80" i="3" l="1"/>
  <c r="A79" i="3"/>
  <c r="B81" i="3" l="1"/>
  <c r="A80" i="3"/>
  <c r="B82" i="3" l="1"/>
  <c r="A81" i="3"/>
  <c r="A82" i="3" l="1"/>
  <c r="B83" i="3"/>
  <c r="A83" i="3" l="1"/>
  <c r="B84" i="3"/>
  <c r="B85" i="3" l="1"/>
  <c r="A84" i="3"/>
  <c r="B86" i="3" l="1"/>
  <c r="A85" i="3"/>
  <c r="A86" i="3" l="1"/>
  <c r="B87" i="3"/>
  <c r="A87" i="3" l="1"/>
  <c r="B88" i="3"/>
  <c r="B89" i="3" l="1"/>
  <c r="A88" i="3"/>
  <c r="B90" i="3" l="1"/>
  <c r="A89" i="3"/>
  <c r="A90" i="3" l="1"/>
  <c r="B91" i="3"/>
  <c r="A91" i="3" l="1"/>
  <c r="B92" i="3"/>
  <c r="B93" i="3" l="1"/>
  <c r="A92" i="3"/>
  <c r="B94" i="3" l="1"/>
  <c r="A93" i="3"/>
  <c r="A94" i="3" l="1"/>
  <c r="B95" i="3"/>
  <c r="A95" i="3" l="1"/>
  <c r="B96" i="3"/>
  <c r="B97" i="3" l="1"/>
  <c r="A96" i="3"/>
  <c r="B98" i="3" l="1"/>
  <c r="A97" i="3"/>
  <c r="A98" i="3" l="1"/>
  <c r="B99" i="3"/>
  <c r="A99" i="3" l="1"/>
  <c r="B100" i="3"/>
  <c r="B101" i="3" l="1"/>
  <c r="A100" i="3"/>
  <c r="B102" i="3" l="1"/>
  <c r="A101" i="3"/>
  <c r="A102" i="3" l="1"/>
  <c r="B103" i="3"/>
  <c r="A103" i="3" l="1"/>
  <c r="B104" i="3"/>
  <c r="B105" i="3" l="1"/>
  <c r="A104" i="3"/>
  <c r="B106" i="3" l="1"/>
  <c r="A105" i="3"/>
  <c r="A106" i="3" l="1"/>
  <c r="B107" i="3"/>
  <c r="A107" i="3" l="1"/>
  <c r="B108" i="3"/>
  <c r="B109" i="3" l="1"/>
  <c r="A108" i="3"/>
  <c r="B110" i="3" l="1"/>
  <c r="A109" i="3"/>
  <c r="A110" i="3" l="1"/>
  <c r="B111" i="3"/>
  <c r="A111" i="3" l="1"/>
  <c r="B112" i="3"/>
  <c r="B113" i="3" l="1"/>
  <c r="A112" i="3"/>
  <c r="B114" i="3" l="1"/>
  <c r="A113" i="3"/>
  <c r="A114" i="3" l="1"/>
  <c r="B115" i="3"/>
  <c r="A115" i="3" l="1"/>
  <c r="B116" i="3"/>
  <c r="B117" i="3" l="1"/>
  <c r="A116" i="3"/>
  <c r="B118" i="3" l="1"/>
  <c r="A117" i="3"/>
  <c r="A118" i="3" l="1"/>
  <c r="B119" i="3"/>
  <c r="A119" i="3" l="1"/>
  <c r="B120" i="3"/>
  <c r="B121" i="3" l="1"/>
  <c r="A120" i="3"/>
  <c r="B122" i="3" l="1"/>
  <c r="A121" i="3"/>
  <c r="A122" i="3" l="1"/>
  <c r="B123" i="3"/>
  <c r="A123" i="3" l="1"/>
  <c r="B124" i="3"/>
  <c r="B125" i="3" l="1"/>
  <c r="A124" i="3"/>
  <c r="B126" i="3" l="1"/>
  <c r="A125" i="3"/>
  <c r="A126" i="3" l="1"/>
  <c r="B127" i="3"/>
  <c r="A127" i="3" l="1"/>
  <c r="B128" i="3"/>
  <c r="B129" i="3" l="1"/>
  <c r="A128" i="3"/>
  <c r="B130" i="3" l="1"/>
  <c r="A129" i="3"/>
  <c r="A130" i="3" l="1"/>
  <c r="B131" i="3"/>
  <c r="A131" i="3" l="1"/>
  <c r="B132" i="3"/>
  <c r="B133" i="3" l="1"/>
  <c r="A132" i="3"/>
  <c r="B134" i="3" l="1"/>
  <c r="A133" i="3"/>
  <c r="A134" i="3" l="1"/>
  <c r="B135" i="3"/>
  <c r="A135" i="3" l="1"/>
  <c r="B136" i="3"/>
  <c r="B137" i="3" l="1"/>
  <c r="A136" i="3"/>
  <c r="B138" i="3" l="1"/>
  <c r="A137" i="3"/>
  <c r="A138" i="3" l="1"/>
  <c r="B139" i="3"/>
  <c r="A139" i="3" l="1"/>
  <c r="B140" i="3"/>
  <c r="B141" i="3" l="1"/>
  <c r="A140" i="3"/>
  <c r="B142" i="3" l="1"/>
  <c r="A141" i="3"/>
  <c r="A142" i="3" l="1"/>
  <c r="B143" i="3"/>
  <c r="A143" i="3" l="1"/>
  <c r="B144" i="3"/>
  <c r="B145" i="3" l="1"/>
  <c r="A144" i="3"/>
  <c r="B146" i="3" l="1"/>
  <c r="A145" i="3"/>
  <c r="A146" i="3" l="1"/>
  <c r="B147" i="3"/>
  <c r="A147" i="3" l="1"/>
  <c r="B148" i="3"/>
  <c r="B149" i="3" l="1"/>
  <c r="A148" i="3"/>
  <c r="B150" i="3" l="1"/>
  <c r="A149" i="3"/>
  <c r="A150" i="3" l="1"/>
  <c r="B151" i="3"/>
  <c r="A151" i="3" l="1"/>
  <c r="B152" i="3"/>
  <c r="B153" i="3" l="1"/>
  <c r="A152" i="3"/>
  <c r="B154" i="3" l="1"/>
  <c r="A153" i="3"/>
  <c r="A154" i="3" l="1"/>
  <c r="B155" i="3"/>
  <c r="A155" i="3" l="1"/>
  <c r="B156" i="3"/>
  <c r="B157" i="3" l="1"/>
  <c r="A156" i="3"/>
  <c r="B158" i="3" l="1"/>
  <c r="A157" i="3"/>
  <c r="A158" i="3" l="1"/>
  <c r="B159" i="3"/>
  <c r="A159" i="3" l="1"/>
  <c r="B160" i="3"/>
  <c r="B161" i="3" l="1"/>
  <c r="A160" i="3"/>
  <c r="B162" i="3" l="1"/>
  <c r="A161" i="3"/>
  <c r="A162" i="3" l="1"/>
  <c r="B163" i="3"/>
  <c r="A163" i="3" l="1"/>
  <c r="B164" i="3"/>
  <c r="B165" i="3" l="1"/>
  <c r="A164" i="3"/>
  <c r="B166" i="3" l="1"/>
  <c r="A165" i="3"/>
  <c r="A166" i="3" l="1"/>
  <c r="B167" i="3"/>
  <c r="A167" i="3" l="1"/>
  <c r="B168" i="3"/>
  <c r="B169" i="3" l="1"/>
  <c r="A168" i="3"/>
  <c r="B170" i="3" l="1"/>
  <c r="A169" i="3"/>
  <c r="A170" i="3" l="1"/>
  <c r="B171" i="3"/>
  <c r="A171" i="3" l="1"/>
  <c r="B172" i="3"/>
  <c r="B173" i="3" l="1"/>
  <c r="A172" i="3"/>
  <c r="A173" i="3" l="1"/>
  <c r="B174" i="3"/>
  <c r="A174" i="3" l="1"/>
  <c r="B175" i="3"/>
  <c r="F147" i="2"/>
  <c r="C147" i="2"/>
  <c r="B147" i="2"/>
  <c r="A147" i="2"/>
  <c r="F146" i="2"/>
  <c r="C146" i="2"/>
  <c r="B146" i="2"/>
  <c r="A146" i="2"/>
  <c r="F145" i="2"/>
  <c r="C145" i="2"/>
  <c r="B145" i="2"/>
  <c r="A145" i="2"/>
  <c r="F144" i="2"/>
  <c r="C144" i="2"/>
  <c r="B144" i="2"/>
  <c r="A144" i="2"/>
  <c r="F143" i="2"/>
  <c r="C143" i="2"/>
  <c r="B143" i="2"/>
  <c r="A143" i="2"/>
  <c r="F142" i="2"/>
  <c r="C142" i="2"/>
  <c r="B142" i="2"/>
  <c r="A142" i="2"/>
  <c r="F141" i="2"/>
  <c r="C141" i="2"/>
  <c r="B141" i="2"/>
  <c r="A141" i="2"/>
  <c r="F140" i="2"/>
  <c r="C140" i="2"/>
  <c r="B140" i="2"/>
  <c r="A140" i="2"/>
  <c r="F139" i="2"/>
  <c r="C139" i="2"/>
  <c r="B139" i="2"/>
  <c r="A139" i="2"/>
  <c r="F138" i="2"/>
  <c r="C138" i="2"/>
  <c r="B138" i="2"/>
  <c r="A138" i="2"/>
  <c r="F137" i="2"/>
  <c r="C137" i="2"/>
  <c r="B137" i="2"/>
  <c r="A137" i="2"/>
  <c r="F136" i="2"/>
  <c r="C136" i="2"/>
  <c r="B136" i="2"/>
  <c r="A136" i="2"/>
  <c r="F135" i="2"/>
  <c r="C135" i="2"/>
  <c r="B135" i="2"/>
  <c r="A135" i="2"/>
  <c r="F134" i="2"/>
  <c r="C134" i="2"/>
  <c r="B134" i="2"/>
  <c r="A134" i="2"/>
  <c r="F133" i="2"/>
  <c r="C133" i="2"/>
  <c r="B133" i="2"/>
  <c r="A133" i="2"/>
  <c r="F132" i="2"/>
  <c r="C132" i="2"/>
  <c r="B132" i="2"/>
  <c r="A132" i="2"/>
  <c r="F131" i="2"/>
  <c r="C131" i="2"/>
  <c r="B131" i="2"/>
  <c r="A131" i="2"/>
  <c r="F130" i="2"/>
  <c r="C130" i="2"/>
  <c r="B130" i="2"/>
  <c r="A130" i="2"/>
  <c r="F129" i="2"/>
  <c r="C129" i="2"/>
  <c r="B129" i="2"/>
  <c r="A129" i="2"/>
  <c r="F128" i="2"/>
  <c r="C128" i="2"/>
  <c r="B128" i="2"/>
  <c r="A128" i="2"/>
  <c r="F127" i="2"/>
  <c r="C127" i="2"/>
  <c r="B127" i="2"/>
  <c r="A127" i="2"/>
  <c r="F126" i="2"/>
  <c r="C126" i="2"/>
  <c r="B126" i="2"/>
  <c r="A126" i="2"/>
  <c r="F125" i="2"/>
  <c r="C125" i="2"/>
  <c r="B125" i="2"/>
  <c r="A125" i="2"/>
  <c r="F124" i="2"/>
  <c r="C124" i="2"/>
  <c r="B124" i="2"/>
  <c r="A124" i="2"/>
  <c r="F123" i="2"/>
  <c r="C123" i="2"/>
  <c r="B123" i="2"/>
  <c r="A123" i="2"/>
  <c r="F122" i="2"/>
  <c r="C122" i="2"/>
  <c r="B122" i="2"/>
  <c r="A122" i="2"/>
  <c r="F121" i="2"/>
  <c r="C121" i="2"/>
  <c r="B121" i="2"/>
  <c r="A121" i="2"/>
  <c r="F120" i="2"/>
  <c r="C120" i="2"/>
  <c r="B120" i="2"/>
  <c r="A120" i="2"/>
  <c r="F119" i="2"/>
  <c r="C119" i="2"/>
  <c r="B119" i="2"/>
  <c r="A119" i="2"/>
  <c r="F118" i="2"/>
  <c r="C118" i="2"/>
  <c r="B118" i="2"/>
  <c r="A118" i="2"/>
  <c r="F117" i="2"/>
  <c r="C117" i="2"/>
  <c r="B117" i="2"/>
  <c r="A117" i="2"/>
  <c r="F116" i="2"/>
  <c r="C116" i="2"/>
  <c r="B116" i="2"/>
  <c r="A116" i="2"/>
  <c r="F115" i="2"/>
  <c r="C115" i="2"/>
  <c r="B115" i="2"/>
  <c r="A115" i="2"/>
  <c r="F114" i="2"/>
  <c r="C114" i="2"/>
  <c r="B114" i="2"/>
  <c r="A114" i="2"/>
  <c r="F113" i="2"/>
  <c r="C113" i="2"/>
  <c r="B113" i="2"/>
  <c r="A113" i="2"/>
  <c r="F112" i="2"/>
  <c r="C112" i="2"/>
  <c r="B112" i="2"/>
  <c r="A112" i="2"/>
  <c r="F111" i="2"/>
  <c r="C111" i="2"/>
  <c r="B111" i="2"/>
  <c r="A111" i="2"/>
  <c r="F110" i="2"/>
  <c r="C110" i="2"/>
  <c r="B110" i="2"/>
  <c r="A110" i="2"/>
  <c r="F109" i="2"/>
  <c r="C109" i="2"/>
  <c r="B109" i="2"/>
  <c r="A109" i="2"/>
  <c r="F108" i="2"/>
  <c r="C108" i="2"/>
  <c r="B108" i="2"/>
  <c r="A108" i="2"/>
  <c r="F107" i="2"/>
  <c r="C107" i="2"/>
  <c r="B107" i="2"/>
  <c r="A107" i="2"/>
  <c r="F106" i="2"/>
  <c r="C106" i="2"/>
  <c r="B106" i="2"/>
  <c r="A106" i="2"/>
  <c r="F105" i="2"/>
  <c r="C105" i="2"/>
  <c r="B105" i="2"/>
  <c r="A105" i="2"/>
  <c r="F104" i="2"/>
  <c r="C104" i="2"/>
  <c r="B104" i="2"/>
  <c r="A104" i="2"/>
  <c r="F103" i="2"/>
  <c r="C103" i="2"/>
  <c r="B103" i="2"/>
  <c r="A103" i="2"/>
  <c r="F102" i="2"/>
  <c r="C102" i="2"/>
  <c r="B102" i="2"/>
  <c r="A102" i="2"/>
  <c r="F101" i="2"/>
  <c r="C101" i="2"/>
  <c r="B101" i="2"/>
  <c r="A101" i="2"/>
  <c r="F100" i="2"/>
  <c r="C100" i="2"/>
  <c r="B100" i="2"/>
  <c r="A100" i="2"/>
  <c r="F99" i="2"/>
  <c r="C99" i="2"/>
  <c r="B99" i="2"/>
  <c r="A99" i="2"/>
  <c r="F98" i="2"/>
  <c r="C98" i="2"/>
  <c r="B98" i="2"/>
  <c r="A98" i="2"/>
  <c r="F97" i="2"/>
  <c r="C97" i="2"/>
  <c r="B97" i="2"/>
  <c r="A97" i="2"/>
  <c r="F96" i="2"/>
  <c r="C96" i="2"/>
  <c r="B96" i="2"/>
  <c r="A96" i="2"/>
  <c r="F95" i="2"/>
  <c r="C95" i="2"/>
  <c r="B95" i="2"/>
  <c r="A95" i="2"/>
  <c r="F94" i="2"/>
  <c r="C94" i="2"/>
  <c r="B94" i="2"/>
  <c r="A94" i="2"/>
  <c r="F93" i="2"/>
  <c r="C93" i="2"/>
  <c r="B93" i="2"/>
  <c r="A93" i="2"/>
  <c r="F92" i="2"/>
  <c r="C92" i="2"/>
  <c r="B92" i="2"/>
  <c r="A92" i="2"/>
  <c r="F91" i="2"/>
  <c r="C91" i="2"/>
  <c r="B91" i="2"/>
  <c r="A91" i="2"/>
  <c r="F90" i="2"/>
  <c r="C90" i="2"/>
  <c r="B90" i="2"/>
  <c r="A90" i="2"/>
  <c r="F89" i="2"/>
  <c r="C89" i="2"/>
  <c r="B89" i="2"/>
  <c r="A89" i="2"/>
  <c r="F88" i="2"/>
  <c r="C88" i="2"/>
  <c r="B88" i="2"/>
  <c r="A88" i="2"/>
  <c r="F87" i="2"/>
  <c r="C87" i="2"/>
  <c r="B87" i="2"/>
  <c r="A87" i="2"/>
  <c r="F86" i="2"/>
  <c r="C86" i="2"/>
  <c r="B86" i="2"/>
  <c r="A86" i="2"/>
  <c r="F85" i="2"/>
  <c r="C85" i="2"/>
  <c r="B85" i="2"/>
  <c r="A85" i="2"/>
  <c r="F84" i="2"/>
  <c r="C84" i="2"/>
  <c r="B84" i="2"/>
  <c r="A84" i="2"/>
  <c r="F83" i="2"/>
  <c r="C83" i="2"/>
  <c r="B83" i="2"/>
  <c r="A83" i="2"/>
  <c r="F82" i="2"/>
  <c r="C82" i="2"/>
  <c r="B82" i="2"/>
  <c r="A82" i="2"/>
  <c r="F81" i="2"/>
  <c r="C81" i="2"/>
  <c r="B81" i="2"/>
  <c r="A81" i="2"/>
  <c r="F80" i="2"/>
  <c r="C80" i="2"/>
  <c r="B80" i="2"/>
  <c r="A80" i="2"/>
  <c r="F79" i="2"/>
  <c r="C79" i="2"/>
  <c r="B79" i="2"/>
  <c r="A79" i="2"/>
  <c r="F78" i="2"/>
  <c r="C78" i="2"/>
  <c r="B78" i="2"/>
  <c r="A78" i="2"/>
  <c r="F77" i="2"/>
  <c r="C77" i="2"/>
  <c r="B77" i="2"/>
  <c r="A77" i="2"/>
  <c r="F76" i="2"/>
  <c r="C76" i="2"/>
  <c r="B76" i="2"/>
  <c r="A76" i="2"/>
  <c r="F75" i="2"/>
  <c r="C75" i="2"/>
  <c r="B75" i="2"/>
  <c r="A75" i="2"/>
  <c r="F74" i="2"/>
  <c r="C74" i="2"/>
  <c r="B74" i="2"/>
  <c r="A74" i="2"/>
  <c r="F73" i="2"/>
  <c r="C73" i="2"/>
  <c r="B73" i="2"/>
  <c r="A73" i="2"/>
  <c r="F72" i="2"/>
  <c r="C72" i="2"/>
  <c r="B72" i="2"/>
  <c r="A72" i="2"/>
  <c r="F71" i="2"/>
  <c r="C71" i="2"/>
  <c r="B71" i="2"/>
  <c r="A71" i="2"/>
  <c r="F70" i="2"/>
  <c r="C70" i="2"/>
  <c r="B70" i="2"/>
  <c r="A70" i="2"/>
  <c r="F69" i="2"/>
  <c r="C69" i="2"/>
  <c r="B69" i="2"/>
  <c r="A69" i="2"/>
  <c r="F68" i="2"/>
  <c r="C68" i="2"/>
  <c r="B68" i="2"/>
  <c r="A68" i="2"/>
  <c r="F67" i="2"/>
  <c r="C67" i="2"/>
  <c r="B67" i="2"/>
  <c r="A67" i="2"/>
  <c r="F66" i="2"/>
  <c r="C66" i="2"/>
  <c r="B66" i="2"/>
  <c r="A66" i="2"/>
  <c r="F65" i="2"/>
  <c r="C65" i="2"/>
  <c r="B65" i="2"/>
  <c r="A65" i="2"/>
  <c r="F64" i="2"/>
  <c r="C64" i="2"/>
  <c r="B64" i="2"/>
  <c r="A64" i="2"/>
  <c r="F63" i="2"/>
  <c r="C63" i="2"/>
  <c r="B63" i="2"/>
  <c r="A63" i="2"/>
  <c r="F62" i="2"/>
  <c r="C62" i="2"/>
  <c r="B62" i="2"/>
  <c r="A62" i="2"/>
  <c r="F61" i="2"/>
  <c r="C61" i="2"/>
  <c r="B61" i="2"/>
  <c r="A61" i="2"/>
  <c r="F60" i="2"/>
  <c r="C60" i="2"/>
  <c r="B60" i="2"/>
  <c r="A60" i="2"/>
  <c r="F59" i="2"/>
  <c r="C59" i="2"/>
  <c r="B59" i="2"/>
  <c r="A59" i="2"/>
  <c r="F58" i="2"/>
  <c r="C58" i="2"/>
  <c r="B58" i="2"/>
  <c r="A58" i="2"/>
  <c r="F57" i="2"/>
  <c r="C57" i="2"/>
  <c r="B57" i="2"/>
  <c r="A57" i="2"/>
  <c r="F56" i="2"/>
  <c r="C56" i="2"/>
  <c r="B56" i="2"/>
  <c r="A56" i="2"/>
  <c r="F55" i="2"/>
  <c r="C55" i="2"/>
  <c r="B55" i="2"/>
  <c r="A55" i="2"/>
  <c r="F54" i="2"/>
  <c r="C54" i="2"/>
  <c r="B54" i="2"/>
  <c r="A54" i="2"/>
  <c r="F53" i="2"/>
  <c r="C53" i="2"/>
  <c r="B53" i="2"/>
  <c r="A53" i="2"/>
  <c r="F52" i="2"/>
  <c r="C52" i="2"/>
  <c r="B52" i="2"/>
  <c r="A52" i="2"/>
  <c r="F51" i="2"/>
  <c r="C51" i="2"/>
  <c r="B51" i="2"/>
  <c r="A51" i="2"/>
  <c r="F50" i="2"/>
  <c r="C50" i="2"/>
  <c r="B50" i="2"/>
  <c r="A50" i="2"/>
  <c r="F49" i="2"/>
  <c r="C49" i="2"/>
  <c r="B49" i="2"/>
  <c r="A49" i="2"/>
  <c r="F48" i="2"/>
  <c r="C48" i="2"/>
  <c r="B48" i="2"/>
  <c r="A48" i="2"/>
  <c r="F47" i="2"/>
  <c r="C47" i="2"/>
  <c r="B47" i="2"/>
  <c r="A47" i="2"/>
  <c r="F46" i="2"/>
  <c r="C46" i="2"/>
  <c r="B46" i="2"/>
  <c r="A46" i="2"/>
  <c r="F45" i="2"/>
  <c r="C45" i="2"/>
  <c r="B45" i="2"/>
  <c r="A45" i="2"/>
  <c r="F44" i="2"/>
  <c r="C44" i="2"/>
  <c r="B44" i="2"/>
  <c r="A44" i="2"/>
  <c r="F43" i="2"/>
  <c r="C43" i="2"/>
  <c r="B43" i="2"/>
  <c r="A43" i="2"/>
  <c r="F42" i="2"/>
  <c r="C42" i="2"/>
  <c r="B42" i="2"/>
  <c r="A42" i="2"/>
  <c r="F41" i="2"/>
  <c r="C41" i="2"/>
  <c r="B41" i="2"/>
  <c r="A41" i="2"/>
  <c r="F40" i="2"/>
  <c r="C40" i="2"/>
  <c r="B40" i="2"/>
  <c r="A40" i="2"/>
  <c r="F39" i="2"/>
  <c r="C39" i="2"/>
  <c r="B39" i="2"/>
  <c r="A39" i="2"/>
  <c r="F38" i="2"/>
  <c r="C38" i="2"/>
  <c r="B38" i="2"/>
  <c r="A38" i="2"/>
  <c r="F37" i="2"/>
  <c r="C37" i="2"/>
  <c r="B37" i="2"/>
  <c r="A37" i="2"/>
  <c r="F36" i="2"/>
  <c r="C36" i="2"/>
  <c r="B36" i="2"/>
  <c r="A36" i="2"/>
  <c r="F35" i="2"/>
  <c r="C35" i="2"/>
  <c r="B35" i="2"/>
  <c r="A35" i="2"/>
  <c r="F34" i="2"/>
  <c r="C34" i="2"/>
  <c r="B34" i="2"/>
  <c r="A34" i="2"/>
  <c r="F33" i="2"/>
  <c r="C33" i="2"/>
  <c r="B33" i="2"/>
  <c r="A33" i="2"/>
  <c r="F32" i="2"/>
  <c r="C32" i="2"/>
  <c r="B32" i="2"/>
  <c r="A32" i="2"/>
  <c r="F31" i="2"/>
  <c r="C31" i="2"/>
  <c r="B31" i="2"/>
  <c r="A31" i="2"/>
  <c r="F30" i="2"/>
  <c r="C30" i="2"/>
  <c r="B30" i="2"/>
  <c r="A30" i="2"/>
  <c r="F29" i="2"/>
  <c r="C29" i="2"/>
  <c r="B29" i="2"/>
  <c r="A29" i="2"/>
  <c r="F28" i="2"/>
  <c r="C28" i="2"/>
  <c r="B28" i="2"/>
  <c r="A28" i="2"/>
  <c r="F27" i="2"/>
  <c r="C27" i="2"/>
  <c r="B27" i="2"/>
  <c r="A27" i="2"/>
  <c r="F26" i="2"/>
  <c r="C26" i="2"/>
  <c r="B26" i="2"/>
  <c r="A26" i="2"/>
  <c r="F25" i="2"/>
  <c r="C25" i="2"/>
  <c r="B25" i="2"/>
  <c r="A25" i="2"/>
  <c r="F24" i="2"/>
  <c r="C24" i="2"/>
  <c r="B24" i="2"/>
  <c r="A24" i="2"/>
  <c r="F23" i="2"/>
  <c r="C23" i="2"/>
  <c r="B23" i="2"/>
  <c r="A23" i="2"/>
  <c r="F22" i="2"/>
  <c r="C22" i="2"/>
  <c r="B22" i="2"/>
  <c r="A22" i="2"/>
  <c r="F21" i="2"/>
  <c r="C21" i="2"/>
  <c r="B21" i="2"/>
  <c r="A21" i="2"/>
  <c r="F20" i="2"/>
  <c r="C20" i="2"/>
  <c r="B20" i="2"/>
  <c r="A20" i="2"/>
  <c r="F19" i="2"/>
  <c r="C19" i="2"/>
  <c r="B19" i="2"/>
  <c r="A19" i="2"/>
  <c r="F18" i="2"/>
  <c r="C18" i="2"/>
  <c r="B18" i="2"/>
  <c r="A18" i="2"/>
  <c r="F17" i="2"/>
  <c r="C17" i="2"/>
  <c r="B17" i="2"/>
  <c r="A17" i="2"/>
  <c r="F16" i="2"/>
  <c r="C16" i="2"/>
  <c r="B16" i="2"/>
  <c r="A16" i="2"/>
  <c r="F15" i="2"/>
  <c r="C15" i="2"/>
  <c r="B15" i="2"/>
  <c r="A15" i="2"/>
  <c r="F14" i="2"/>
  <c r="C14" i="2"/>
  <c r="B14" i="2"/>
  <c r="A14" i="2"/>
  <c r="F13" i="2"/>
  <c r="C13" i="2"/>
  <c r="B13" i="2"/>
  <c r="A13" i="2"/>
  <c r="F12" i="2"/>
  <c r="C12" i="2"/>
  <c r="B12" i="2"/>
  <c r="A12" i="2"/>
  <c r="F11" i="2"/>
  <c r="C11" i="2"/>
  <c r="B11" i="2"/>
  <c r="A11" i="2"/>
  <c r="F10" i="2"/>
  <c r="C10" i="2"/>
  <c r="B10" i="2"/>
  <c r="A10" i="2"/>
  <c r="F9" i="2"/>
  <c r="C9" i="2"/>
  <c r="B9" i="2"/>
  <c r="A9" i="2"/>
  <c r="F8" i="2"/>
  <c r="C8" i="2"/>
  <c r="B8" i="2"/>
  <c r="A8" i="2"/>
  <c r="F7" i="2"/>
  <c r="C7" i="2"/>
  <c r="B7" i="2"/>
  <c r="A7" i="2"/>
  <c r="F6" i="2"/>
  <c r="C6" i="2"/>
  <c r="B6" i="2"/>
  <c r="A6" i="2"/>
  <c r="F5" i="2"/>
  <c r="C5" i="2"/>
  <c r="B5" i="2"/>
  <c r="A5" i="2"/>
  <c r="F4" i="2"/>
  <c r="C4" i="2"/>
  <c r="B4" i="2"/>
  <c r="A4" i="2"/>
  <c r="F3" i="2"/>
  <c r="C3" i="2"/>
  <c r="B3" i="2"/>
  <c r="A3" i="2"/>
  <c r="F2" i="2"/>
  <c r="C2" i="2"/>
  <c r="B2" i="2"/>
  <c r="A2" i="2"/>
  <c r="E173" i="3" l="1" a="1"/>
  <c r="E173" i="3" s="1"/>
  <c r="C173" i="3" a="1"/>
  <c r="C173" i="3" s="1"/>
  <c r="D173" i="3" a="1"/>
  <c r="D173" i="3" s="1"/>
  <c r="A175" i="3"/>
  <c r="B176" i="3"/>
  <c r="D174" i="3" a="1"/>
  <c r="D174" i="3" s="1"/>
  <c r="C174" i="3" a="1"/>
  <c r="C174" i="3" s="1"/>
  <c r="E174" i="3" a="1"/>
  <c r="E174" i="3" s="1"/>
  <c r="E46" i="3" a="1"/>
  <c r="E46" i="3" s="1"/>
  <c r="C46" i="3" a="1"/>
  <c r="C46" i="3" s="1"/>
  <c r="D46" i="3" a="1"/>
  <c r="D46" i="3" s="1"/>
  <c r="C47" i="3" a="1"/>
  <c r="C47" i="3" s="1"/>
  <c r="D47" i="3" a="1"/>
  <c r="D47" i="3" s="1"/>
  <c r="E47" i="3" a="1"/>
  <c r="E47" i="3" s="1"/>
  <c r="D48" i="3" a="1"/>
  <c r="D48" i="3" s="1"/>
  <c r="E48" i="3" a="1"/>
  <c r="E48" i="3" s="1"/>
  <c r="C48" i="3" a="1"/>
  <c r="C48" i="3" s="1"/>
  <c r="E49" i="3" a="1"/>
  <c r="E49" i="3" s="1"/>
  <c r="D49" i="3" a="1"/>
  <c r="D49" i="3" s="1"/>
  <c r="C49" i="3" a="1"/>
  <c r="C49" i="3" s="1"/>
  <c r="E50" i="3" a="1"/>
  <c r="E50" i="3" s="1"/>
  <c r="D50" i="3" a="1"/>
  <c r="D50" i="3" s="1"/>
  <c r="C50" i="3" a="1"/>
  <c r="C50" i="3" s="1"/>
  <c r="E51" i="3" a="1"/>
  <c r="E51" i="3" s="1"/>
  <c r="D51" i="3" a="1"/>
  <c r="D51" i="3" s="1"/>
  <c r="C51" i="3" a="1"/>
  <c r="C51" i="3" s="1"/>
  <c r="E52" i="3" a="1"/>
  <c r="E52" i="3" s="1"/>
  <c r="D52" i="3" a="1"/>
  <c r="D52" i="3" s="1"/>
  <c r="C52" i="3" a="1"/>
  <c r="C52" i="3" s="1"/>
  <c r="E53" i="3" a="1"/>
  <c r="E53" i="3" s="1"/>
  <c r="C53" i="3" a="1"/>
  <c r="C53" i="3" s="1"/>
  <c r="D53" i="3" a="1"/>
  <c r="D53" i="3" s="1"/>
  <c r="D54" i="3" a="1"/>
  <c r="D54" i="3" s="1"/>
  <c r="C54" i="3" a="1"/>
  <c r="C54" i="3" s="1"/>
  <c r="E54" i="3" a="1"/>
  <c r="E54" i="3" s="1"/>
  <c r="C55" i="3" a="1"/>
  <c r="C55" i="3" s="1"/>
  <c r="D55" i="3" a="1"/>
  <c r="D55" i="3" s="1"/>
  <c r="E55" i="3" a="1"/>
  <c r="E55" i="3" s="1"/>
  <c r="E56" i="3" a="1"/>
  <c r="E56" i="3" s="1"/>
  <c r="D56" i="3" a="1"/>
  <c r="D56" i="3" s="1"/>
  <c r="C56" i="3" a="1"/>
  <c r="C56" i="3" s="1"/>
  <c r="E57" i="3" a="1"/>
  <c r="E57" i="3" s="1"/>
  <c r="D57" i="3" a="1"/>
  <c r="D57" i="3" s="1"/>
  <c r="C57" i="3" a="1"/>
  <c r="C57" i="3" s="1"/>
  <c r="E58" i="3" a="1"/>
  <c r="E58" i="3" s="1"/>
  <c r="C58" i="3" a="1"/>
  <c r="C58" i="3" s="1"/>
  <c r="D58" i="3" a="1"/>
  <c r="D58" i="3" s="1"/>
  <c r="D59" i="3" a="1"/>
  <c r="D59" i="3" s="1"/>
  <c r="C59" i="3" a="1"/>
  <c r="C59" i="3" s="1"/>
  <c r="E59" i="3" a="1"/>
  <c r="E59" i="3" s="1"/>
  <c r="E60" i="3" a="1"/>
  <c r="E60" i="3" s="1"/>
  <c r="D60" i="3" a="1"/>
  <c r="D60" i="3" s="1"/>
  <c r="C60" i="3" a="1"/>
  <c r="C60" i="3" s="1"/>
  <c r="D61" i="3" a="1"/>
  <c r="D61" i="3" s="1"/>
  <c r="E61" i="3" a="1"/>
  <c r="E61" i="3" s="1"/>
  <c r="C61" i="3" a="1"/>
  <c r="C61" i="3" s="1"/>
  <c r="E62" i="3" a="1"/>
  <c r="E62" i="3" s="1"/>
  <c r="C62" i="3" a="1"/>
  <c r="C62" i="3" s="1"/>
  <c r="D62" i="3" a="1"/>
  <c r="D62" i="3" s="1"/>
  <c r="E63" i="3" a="1"/>
  <c r="E63" i="3" s="1"/>
  <c r="C63" i="3" a="1"/>
  <c r="C63" i="3" s="1"/>
  <c r="D63" i="3" a="1"/>
  <c r="D63" i="3" s="1"/>
  <c r="D64" i="3" a="1"/>
  <c r="D64" i="3" s="1"/>
  <c r="C64" i="3" a="1"/>
  <c r="C64" i="3" s="1"/>
  <c r="E64" i="3" a="1"/>
  <c r="E64" i="3" s="1"/>
  <c r="E65" i="3" a="1"/>
  <c r="E65" i="3" s="1"/>
  <c r="D65" i="3" a="1"/>
  <c r="D65" i="3" s="1"/>
  <c r="C65" i="3" a="1"/>
  <c r="C65" i="3" s="1"/>
  <c r="E66" i="3" a="1"/>
  <c r="E66" i="3" s="1"/>
  <c r="C66" i="3" a="1"/>
  <c r="C66" i="3" s="1"/>
  <c r="D66" i="3" a="1"/>
  <c r="D66" i="3" s="1"/>
  <c r="E67" i="3" a="1"/>
  <c r="E67" i="3" s="1"/>
  <c r="D67" i="3" a="1"/>
  <c r="D67" i="3" s="1"/>
  <c r="C67" i="3" a="1"/>
  <c r="C67" i="3" s="1"/>
  <c r="C68" i="3" a="1"/>
  <c r="C68" i="3" s="1"/>
  <c r="D68" i="3" a="1"/>
  <c r="D68" i="3" s="1"/>
  <c r="E68" i="3" a="1"/>
  <c r="E68" i="3" s="1"/>
  <c r="D69" i="3" a="1"/>
  <c r="D69" i="3" s="1"/>
  <c r="E69" i="3" a="1"/>
  <c r="E69" i="3" s="1"/>
  <c r="C69" i="3" a="1"/>
  <c r="C69" i="3" s="1"/>
  <c r="E70" i="3" a="1"/>
  <c r="E70" i="3" s="1"/>
  <c r="D70" i="3" a="1"/>
  <c r="D70" i="3" s="1"/>
  <c r="C70" i="3" a="1"/>
  <c r="C70" i="3" s="1"/>
  <c r="E71" i="3" a="1"/>
  <c r="E71" i="3" s="1"/>
  <c r="C71" i="3" a="1"/>
  <c r="C71" i="3" s="1"/>
  <c r="D71" i="3" a="1"/>
  <c r="D71" i="3" s="1"/>
  <c r="E72" i="3" a="1"/>
  <c r="E72" i="3" s="1"/>
  <c r="D72" i="3" a="1"/>
  <c r="D72" i="3" s="1"/>
  <c r="C72" i="3" a="1"/>
  <c r="C72" i="3" s="1"/>
  <c r="E73" i="3" a="1"/>
  <c r="E73" i="3" s="1"/>
  <c r="C73" i="3" a="1"/>
  <c r="C73" i="3" s="1"/>
  <c r="D73" i="3" a="1"/>
  <c r="D73" i="3" s="1"/>
  <c r="E74" i="3" a="1"/>
  <c r="E74" i="3" s="1"/>
  <c r="C74" i="3" a="1"/>
  <c r="C74" i="3" s="1"/>
  <c r="D74" i="3" a="1"/>
  <c r="D74" i="3" s="1"/>
  <c r="E75" i="3" a="1"/>
  <c r="E75" i="3" s="1"/>
  <c r="D75" i="3" a="1"/>
  <c r="D75" i="3" s="1"/>
  <c r="C75" i="3" a="1"/>
  <c r="C75" i="3" s="1"/>
  <c r="E76" i="3" a="1"/>
  <c r="E76" i="3" s="1"/>
  <c r="C76" i="3" a="1"/>
  <c r="C76" i="3" s="1"/>
  <c r="D76" i="3" a="1"/>
  <c r="D76" i="3" s="1"/>
  <c r="D77" i="3" a="1"/>
  <c r="D77" i="3" s="1"/>
  <c r="C77" i="3" a="1"/>
  <c r="C77" i="3" s="1"/>
  <c r="E77" i="3" a="1"/>
  <c r="E77" i="3" s="1"/>
  <c r="E78" i="3" a="1"/>
  <c r="E78" i="3" s="1"/>
  <c r="D78" i="3" a="1"/>
  <c r="D78" i="3" s="1"/>
  <c r="C78" i="3" a="1"/>
  <c r="C78" i="3" s="1"/>
  <c r="E79" i="3" a="1"/>
  <c r="E79" i="3" s="1"/>
  <c r="C79" i="3" a="1"/>
  <c r="C79" i="3" s="1"/>
  <c r="D79" i="3" a="1"/>
  <c r="D79" i="3" s="1"/>
  <c r="E80" i="3" a="1"/>
  <c r="E80" i="3" s="1"/>
  <c r="D80" i="3" a="1"/>
  <c r="D80" i="3" s="1"/>
  <c r="C80" i="3" a="1"/>
  <c r="C80" i="3" s="1"/>
  <c r="E81" i="3" a="1"/>
  <c r="E81" i="3" s="1"/>
  <c r="D81" i="3" a="1"/>
  <c r="D81" i="3" s="1"/>
  <c r="C81" i="3" a="1"/>
  <c r="C81" i="3" s="1"/>
  <c r="E82" i="3" a="1"/>
  <c r="E82" i="3" s="1"/>
  <c r="C82" i="3" a="1"/>
  <c r="C82" i="3" s="1"/>
  <c r="D82" i="3" a="1"/>
  <c r="D82" i="3" s="1"/>
  <c r="E83" i="3" a="1"/>
  <c r="E83" i="3" s="1"/>
  <c r="C83" i="3" a="1"/>
  <c r="C83" i="3" s="1"/>
  <c r="D83" i="3" a="1"/>
  <c r="D83" i="3" s="1"/>
  <c r="D84" i="3" a="1"/>
  <c r="D84" i="3" s="1"/>
  <c r="C84" i="3" a="1"/>
  <c r="C84" i="3" s="1"/>
  <c r="E84" i="3" a="1"/>
  <c r="E84" i="3" s="1"/>
  <c r="D85" i="3" a="1"/>
  <c r="D85" i="3" s="1"/>
  <c r="C85" i="3" a="1"/>
  <c r="C85" i="3" s="1"/>
  <c r="E85" i="3" a="1"/>
  <c r="E85" i="3" s="1"/>
  <c r="E86" i="3" a="1"/>
  <c r="E86" i="3" s="1"/>
  <c r="C86" i="3" a="1"/>
  <c r="C86" i="3" s="1"/>
  <c r="D86" i="3" a="1"/>
  <c r="D86" i="3" s="1"/>
  <c r="E87" i="3" a="1"/>
  <c r="E87" i="3" s="1"/>
  <c r="D87" i="3" a="1"/>
  <c r="D87" i="3" s="1"/>
  <c r="C87" i="3" a="1"/>
  <c r="C87" i="3" s="1"/>
  <c r="E88" i="3" a="1"/>
  <c r="E88" i="3" s="1"/>
  <c r="C88" i="3" a="1"/>
  <c r="C88" i="3" s="1"/>
  <c r="D88" i="3" a="1"/>
  <c r="D88" i="3" s="1"/>
  <c r="E89" i="3" a="1"/>
  <c r="E89" i="3" s="1"/>
  <c r="C89" i="3" a="1"/>
  <c r="C89" i="3" s="1"/>
  <c r="D89" i="3" a="1"/>
  <c r="D89" i="3" s="1"/>
  <c r="E90" i="3" a="1"/>
  <c r="E90" i="3" s="1"/>
  <c r="D90" i="3" a="1"/>
  <c r="D90" i="3" s="1"/>
  <c r="C90" i="3" a="1"/>
  <c r="C90" i="3" s="1"/>
  <c r="D91" i="3" a="1"/>
  <c r="D91" i="3" s="1"/>
  <c r="E91" i="3" a="1"/>
  <c r="E91" i="3" s="1"/>
  <c r="C91" i="3" a="1"/>
  <c r="C91" i="3" s="1"/>
  <c r="E92" i="3" a="1"/>
  <c r="E92" i="3" s="1"/>
  <c r="D92" i="3" a="1"/>
  <c r="D92" i="3" s="1"/>
  <c r="C92" i="3" a="1"/>
  <c r="C92" i="3" s="1"/>
  <c r="D93" i="3" a="1"/>
  <c r="D93" i="3" s="1"/>
  <c r="C93" i="3" a="1"/>
  <c r="C93" i="3" s="1"/>
  <c r="E93" i="3" a="1"/>
  <c r="E93" i="3" s="1"/>
  <c r="E94" i="3" a="1"/>
  <c r="E94" i="3" s="1"/>
  <c r="D94" i="3" a="1"/>
  <c r="D94" i="3" s="1"/>
  <c r="C94" i="3" a="1"/>
  <c r="C94" i="3" s="1"/>
  <c r="E95" i="3" a="1"/>
  <c r="E95" i="3" s="1"/>
  <c r="C95" i="3" a="1"/>
  <c r="C95" i="3" s="1"/>
  <c r="D95" i="3" a="1"/>
  <c r="D95" i="3" s="1"/>
  <c r="E96" i="3" a="1"/>
  <c r="E96" i="3" s="1"/>
  <c r="C96" i="3" a="1"/>
  <c r="C96" i="3" s="1"/>
  <c r="D96" i="3" a="1"/>
  <c r="D96" i="3" s="1"/>
  <c r="E97" i="3" a="1"/>
  <c r="E97" i="3" s="1"/>
  <c r="C97" i="3" a="1"/>
  <c r="C97" i="3" s="1"/>
  <c r="D97" i="3" a="1"/>
  <c r="D97" i="3" s="1"/>
  <c r="E98" i="3" a="1"/>
  <c r="E98" i="3" s="1"/>
  <c r="C98" i="3" a="1"/>
  <c r="C98" i="3" s="1"/>
  <c r="D98" i="3" a="1"/>
  <c r="D98" i="3" s="1"/>
  <c r="E99" i="3" a="1"/>
  <c r="E99" i="3" s="1"/>
  <c r="C99" i="3" a="1"/>
  <c r="C99" i="3" s="1"/>
  <c r="D99" i="3" a="1"/>
  <c r="D99" i="3" s="1"/>
  <c r="D100" i="3" a="1"/>
  <c r="D100" i="3" s="1"/>
  <c r="C100" i="3" a="1"/>
  <c r="C100" i="3" s="1"/>
  <c r="E100" i="3" a="1"/>
  <c r="E100" i="3" s="1"/>
  <c r="E101" i="3" a="1"/>
  <c r="E101" i="3" s="1"/>
  <c r="C101" i="3" a="1"/>
  <c r="C101" i="3" s="1"/>
  <c r="D101" i="3" a="1"/>
  <c r="D101" i="3" s="1"/>
  <c r="E102" i="3" a="1"/>
  <c r="E102" i="3" s="1"/>
  <c r="D102" i="3" a="1"/>
  <c r="D102" i="3" s="1"/>
  <c r="C102" i="3" a="1"/>
  <c r="C102" i="3" s="1"/>
  <c r="E103" i="3" a="1"/>
  <c r="E103" i="3" s="1"/>
  <c r="D103" i="3" a="1"/>
  <c r="D103" i="3" s="1"/>
  <c r="C103" i="3" a="1"/>
  <c r="C103" i="3" s="1"/>
  <c r="E104" i="3" a="1"/>
  <c r="E104" i="3" s="1"/>
  <c r="C104" i="3" a="1"/>
  <c r="C104" i="3" s="1"/>
  <c r="D104" i="3" a="1"/>
  <c r="D104" i="3" s="1"/>
  <c r="D105" i="3" a="1"/>
  <c r="D105" i="3" s="1"/>
  <c r="E105" i="3" a="1"/>
  <c r="E105" i="3" s="1"/>
  <c r="C105" i="3" a="1"/>
  <c r="C105" i="3" s="1"/>
  <c r="E106" i="3" a="1"/>
  <c r="E106" i="3" s="1"/>
  <c r="D106" i="3" a="1"/>
  <c r="D106" i="3" s="1"/>
  <c r="C106" i="3" a="1"/>
  <c r="C106" i="3" s="1"/>
  <c r="D107" i="3" a="1"/>
  <c r="D107" i="3" s="1"/>
  <c r="C107" i="3" a="1"/>
  <c r="C107" i="3" s="1"/>
  <c r="E107" i="3" a="1"/>
  <c r="E107" i="3" s="1"/>
  <c r="E108" i="3" a="1"/>
  <c r="E108" i="3" s="1"/>
  <c r="C108" i="3" a="1"/>
  <c r="C108" i="3" s="1"/>
  <c r="D108" i="3" a="1"/>
  <c r="D108" i="3" s="1"/>
  <c r="D109" i="3" a="1"/>
  <c r="D109" i="3" s="1"/>
  <c r="E109" i="3" a="1"/>
  <c r="E109" i="3" s="1"/>
  <c r="C109" i="3" a="1"/>
  <c r="C109" i="3" s="1"/>
  <c r="E110" i="3" a="1"/>
  <c r="E110" i="3" s="1"/>
  <c r="D110" i="3" a="1"/>
  <c r="D110" i="3" s="1"/>
  <c r="C110" i="3" a="1"/>
  <c r="C110" i="3" s="1"/>
  <c r="D111" i="3" a="1"/>
  <c r="D111" i="3" s="1"/>
  <c r="C111" i="3" a="1"/>
  <c r="C111" i="3" s="1"/>
  <c r="E111" i="3" a="1"/>
  <c r="E111" i="3" s="1"/>
  <c r="C112" i="3" a="1"/>
  <c r="C112" i="3" s="1"/>
  <c r="D112" i="3" a="1"/>
  <c r="D112" i="3" s="1"/>
  <c r="E112" i="3" a="1"/>
  <c r="E112" i="3" s="1"/>
  <c r="C113" i="3" a="1"/>
  <c r="C113" i="3" s="1"/>
  <c r="E113" i="3" a="1"/>
  <c r="E113" i="3" s="1"/>
  <c r="D113" i="3" a="1"/>
  <c r="D113" i="3" s="1"/>
  <c r="C114" i="3" a="1"/>
  <c r="C114" i="3" s="1"/>
  <c r="D114" i="3" a="1"/>
  <c r="D114" i="3" s="1"/>
  <c r="E114" i="3" a="1"/>
  <c r="E114" i="3" s="1"/>
  <c r="D115" i="3" a="1"/>
  <c r="D115" i="3" s="1"/>
  <c r="C115" i="3" a="1"/>
  <c r="C115" i="3" s="1"/>
  <c r="E115" i="3" a="1"/>
  <c r="E115" i="3" s="1"/>
  <c r="D116" i="3" a="1"/>
  <c r="D116" i="3" s="1"/>
  <c r="C116" i="3" a="1"/>
  <c r="C116" i="3" s="1"/>
  <c r="E116" i="3" a="1"/>
  <c r="E116" i="3" s="1"/>
  <c r="D117" i="3" a="1"/>
  <c r="D117" i="3" s="1"/>
  <c r="E117" i="3" a="1"/>
  <c r="E117" i="3" s="1"/>
  <c r="C117" i="3" a="1"/>
  <c r="C117" i="3" s="1"/>
  <c r="E118" i="3" a="1"/>
  <c r="E118" i="3" s="1"/>
  <c r="C118" i="3" a="1"/>
  <c r="C118" i="3" s="1"/>
  <c r="D118" i="3" a="1"/>
  <c r="D118" i="3" s="1"/>
  <c r="E119" i="3" a="1"/>
  <c r="E119" i="3" s="1"/>
  <c r="C119" i="3" a="1"/>
  <c r="C119" i="3" s="1"/>
  <c r="D119" i="3" a="1"/>
  <c r="D119" i="3" s="1"/>
  <c r="D120" i="3" a="1"/>
  <c r="D120" i="3" s="1"/>
  <c r="C120" i="3" a="1"/>
  <c r="C120" i="3" s="1"/>
  <c r="E120" i="3" a="1"/>
  <c r="E120" i="3" s="1"/>
  <c r="D121" i="3" a="1"/>
  <c r="D121" i="3" s="1"/>
  <c r="E121" i="3" a="1"/>
  <c r="E121" i="3" s="1"/>
  <c r="C121" i="3" a="1"/>
  <c r="C121" i="3" s="1"/>
  <c r="E122" i="3" a="1"/>
  <c r="E122" i="3" s="1"/>
  <c r="D122" i="3" a="1"/>
  <c r="D122" i="3" s="1"/>
  <c r="C122" i="3" a="1"/>
  <c r="C122" i="3" s="1"/>
  <c r="E123" i="3" a="1"/>
  <c r="E123" i="3" s="1"/>
  <c r="C123" i="3" a="1"/>
  <c r="C123" i="3" s="1"/>
  <c r="D123" i="3" a="1"/>
  <c r="D123" i="3" s="1"/>
  <c r="E124" i="3" a="1"/>
  <c r="E124" i="3" s="1"/>
  <c r="D124" i="3" a="1"/>
  <c r="D124" i="3" s="1"/>
  <c r="C124" i="3" a="1"/>
  <c r="C124" i="3" s="1"/>
  <c r="D125" i="3" a="1"/>
  <c r="D125" i="3" s="1"/>
  <c r="C125" i="3" a="1"/>
  <c r="C125" i="3" s="1"/>
  <c r="E125" i="3" a="1"/>
  <c r="E125" i="3" s="1"/>
  <c r="E126" i="3" a="1"/>
  <c r="E126" i="3" s="1"/>
  <c r="D126" i="3" a="1"/>
  <c r="D126" i="3" s="1"/>
  <c r="C126" i="3" a="1"/>
  <c r="C126" i="3" s="1"/>
  <c r="E127" i="3" a="1"/>
  <c r="E127" i="3" s="1"/>
  <c r="D127" i="3" a="1"/>
  <c r="D127" i="3" s="1"/>
  <c r="C127" i="3" a="1"/>
  <c r="C127" i="3" s="1"/>
  <c r="E128" i="3" a="1"/>
  <c r="E128" i="3" s="1"/>
  <c r="D128" i="3" a="1"/>
  <c r="D128" i="3" s="1"/>
  <c r="C128" i="3" a="1"/>
  <c r="C128" i="3" s="1"/>
  <c r="E129" i="3" a="1"/>
  <c r="E129" i="3" s="1"/>
  <c r="C129" i="3" a="1"/>
  <c r="C129" i="3" s="1"/>
  <c r="D129" i="3" a="1"/>
  <c r="D129" i="3" s="1"/>
  <c r="E130" i="3" a="1"/>
  <c r="E130" i="3" s="1"/>
  <c r="C130" i="3" a="1"/>
  <c r="C130" i="3" s="1"/>
  <c r="D130" i="3" a="1"/>
  <c r="D130" i="3" s="1"/>
  <c r="E131" i="3" a="1"/>
  <c r="E131" i="3" s="1"/>
  <c r="D131" i="3" a="1"/>
  <c r="D131" i="3" s="1"/>
  <c r="C131" i="3" a="1"/>
  <c r="C131" i="3" s="1"/>
  <c r="E132" i="3" a="1"/>
  <c r="E132" i="3" s="1"/>
  <c r="D132" i="3" a="1"/>
  <c r="D132" i="3" s="1"/>
  <c r="C132" i="3" a="1"/>
  <c r="C132" i="3" s="1"/>
  <c r="D133" i="3" a="1"/>
  <c r="D133" i="3" s="1"/>
  <c r="E133" i="3" a="1"/>
  <c r="E133" i="3" s="1"/>
  <c r="C133" i="3" a="1"/>
  <c r="C133" i="3" s="1"/>
  <c r="E134" i="3" a="1"/>
  <c r="E134" i="3" s="1"/>
  <c r="C134" i="3" a="1"/>
  <c r="C134" i="3" s="1"/>
  <c r="D134" i="3" a="1"/>
  <c r="D134" i="3" s="1"/>
  <c r="E135" i="3" a="1"/>
  <c r="E135" i="3" s="1"/>
  <c r="C135" i="3" a="1"/>
  <c r="C135" i="3" s="1"/>
  <c r="D135" i="3" a="1"/>
  <c r="D135" i="3" s="1"/>
  <c r="D136" i="3" a="1"/>
  <c r="D136" i="3" s="1"/>
  <c r="C136" i="3" a="1"/>
  <c r="C136" i="3" s="1"/>
  <c r="E136" i="3" a="1"/>
  <c r="E136" i="3" s="1"/>
  <c r="C137" i="3" a="1"/>
  <c r="C137" i="3" s="1"/>
  <c r="E137" i="3" a="1"/>
  <c r="E137" i="3" s="1"/>
  <c r="D137" i="3" a="1"/>
  <c r="D137" i="3" s="1"/>
  <c r="D138" i="3" a="1"/>
  <c r="D138" i="3" s="1"/>
  <c r="C138" i="3" a="1"/>
  <c r="C138" i="3" s="1"/>
  <c r="E138" i="3" a="1"/>
  <c r="E138" i="3" s="1"/>
  <c r="E139" i="3" a="1"/>
  <c r="E139" i="3" s="1"/>
  <c r="C139" i="3" a="1"/>
  <c r="C139" i="3" s="1"/>
  <c r="D139" i="3" a="1"/>
  <c r="D139" i="3" s="1"/>
  <c r="C140" i="3" a="1"/>
  <c r="C140" i="3" s="1"/>
  <c r="D140" i="3" a="1"/>
  <c r="D140" i="3" s="1"/>
  <c r="E140" i="3" a="1"/>
  <c r="E140" i="3" s="1"/>
  <c r="E141" i="3" a="1"/>
  <c r="E141" i="3" s="1"/>
  <c r="C141" i="3" a="1"/>
  <c r="C141" i="3" s="1"/>
  <c r="D141" i="3" a="1"/>
  <c r="D141" i="3" s="1"/>
  <c r="E142" i="3" a="1"/>
  <c r="E142" i="3" s="1"/>
  <c r="D142" i="3" a="1"/>
  <c r="D142" i="3" s="1"/>
  <c r="C142" i="3" a="1"/>
  <c r="C142" i="3" s="1"/>
  <c r="C143" i="3" a="1"/>
  <c r="C143" i="3" s="1"/>
  <c r="D143" i="3" a="1"/>
  <c r="D143" i="3" s="1"/>
  <c r="E143" i="3" a="1"/>
  <c r="E143" i="3" s="1"/>
  <c r="E144" i="3" a="1"/>
  <c r="E144" i="3" s="1"/>
  <c r="C144" i="3" a="1"/>
  <c r="C144" i="3" s="1"/>
  <c r="D144" i="3" a="1"/>
  <c r="D144" i="3" s="1"/>
  <c r="E145" i="3" a="1"/>
  <c r="E145" i="3" s="1"/>
  <c r="C145" i="3" a="1"/>
  <c r="C145" i="3" s="1"/>
  <c r="D145" i="3" a="1"/>
  <c r="D145" i="3" s="1"/>
  <c r="E146" i="3" a="1"/>
  <c r="E146" i="3" s="1"/>
  <c r="D146" i="3" a="1"/>
  <c r="D146" i="3" s="1"/>
  <c r="C146" i="3" a="1"/>
  <c r="C146" i="3" s="1"/>
  <c r="D147" i="3" a="1"/>
  <c r="D147" i="3" s="1"/>
  <c r="C147" i="3" a="1"/>
  <c r="C147" i="3" s="1"/>
  <c r="E147" i="3" a="1"/>
  <c r="E147" i="3" s="1"/>
  <c r="D148" i="3" a="1"/>
  <c r="D148" i="3" s="1"/>
  <c r="C148" i="3" a="1"/>
  <c r="C148" i="3" s="1"/>
  <c r="E148" i="3" a="1"/>
  <c r="E148" i="3" s="1"/>
  <c r="D149" i="3" a="1"/>
  <c r="D149" i="3" s="1"/>
  <c r="E149" i="3" a="1"/>
  <c r="E149" i="3" s="1"/>
  <c r="C149" i="3" a="1"/>
  <c r="C149" i="3" s="1"/>
  <c r="E150" i="3" a="1"/>
  <c r="E150" i="3" s="1"/>
  <c r="D150" i="3" a="1"/>
  <c r="D150" i="3" s="1"/>
  <c r="C150" i="3" a="1"/>
  <c r="C150" i="3" s="1"/>
  <c r="E151" i="3" a="1"/>
  <c r="E151" i="3" s="1"/>
  <c r="C151" i="3" a="1"/>
  <c r="C151" i="3" s="1"/>
  <c r="D151" i="3" a="1"/>
  <c r="D151" i="3" s="1"/>
  <c r="D152" i="3" a="1"/>
  <c r="D152" i="3" s="1"/>
  <c r="E152" i="3" a="1"/>
  <c r="E152" i="3" s="1"/>
  <c r="C152" i="3" a="1"/>
  <c r="C152" i="3" s="1"/>
  <c r="D153" i="3" a="1"/>
  <c r="D153" i="3" s="1"/>
  <c r="E153" i="3" a="1"/>
  <c r="E153" i="3" s="1"/>
  <c r="C153" i="3" a="1"/>
  <c r="C153" i="3" s="1"/>
  <c r="E154" i="3" a="1"/>
  <c r="E154" i="3" s="1"/>
  <c r="D154" i="3" a="1"/>
  <c r="D154" i="3" s="1"/>
  <c r="C154" i="3" a="1"/>
  <c r="C154" i="3" s="1"/>
  <c r="E155" i="3" a="1"/>
  <c r="E155" i="3" s="1"/>
  <c r="C155" i="3" a="1"/>
  <c r="C155" i="3" s="1"/>
  <c r="D155" i="3" a="1"/>
  <c r="D155" i="3" s="1"/>
  <c r="D156" i="3" a="1"/>
  <c r="D156" i="3" s="1"/>
  <c r="C156" i="3" a="1"/>
  <c r="C156" i="3" s="1"/>
  <c r="E156" i="3" a="1"/>
  <c r="E156" i="3" s="1"/>
  <c r="D157" i="3" a="1"/>
  <c r="D157" i="3" s="1"/>
  <c r="E157" i="3" a="1"/>
  <c r="E157" i="3" s="1"/>
  <c r="C157" i="3" a="1"/>
  <c r="C157" i="3" s="1"/>
  <c r="E158" i="3" a="1"/>
  <c r="E158" i="3" s="1"/>
  <c r="D158" i="3" a="1"/>
  <c r="D158" i="3" s="1"/>
  <c r="C158" i="3" a="1"/>
  <c r="C158" i="3" s="1"/>
  <c r="D159" i="3" a="1"/>
  <c r="D159" i="3" s="1"/>
  <c r="C159" i="3" a="1"/>
  <c r="C159" i="3" s="1"/>
  <c r="E159" i="3" a="1"/>
  <c r="E159" i="3" s="1"/>
  <c r="E160" i="3" a="1"/>
  <c r="E160" i="3" s="1"/>
  <c r="C160" i="3" a="1"/>
  <c r="C160" i="3" s="1"/>
  <c r="D160" i="3" a="1"/>
  <c r="D160" i="3" s="1"/>
  <c r="E161" i="3" a="1"/>
  <c r="E161" i="3" s="1"/>
  <c r="C161" i="3" a="1"/>
  <c r="C161" i="3" s="1"/>
  <c r="D161" i="3" a="1"/>
  <c r="D161" i="3" s="1"/>
  <c r="E162" i="3" a="1"/>
  <c r="E162" i="3" s="1"/>
  <c r="D162" i="3" a="1"/>
  <c r="D162" i="3" s="1"/>
  <c r="C162" i="3" a="1"/>
  <c r="C162" i="3" s="1"/>
  <c r="E163" i="3" a="1"/>
  <c r="E163" i="3" s="1"/>
  <c r="D163" i="3" a="1"/>
  <c r="D163" i="3" s="1"/>
  <c r="C163" i="3" a="1"/>
  <c r="C163" i="3" s="1"/>
  <c r="E164" i="3" a="1"/>
  <c r="E164" i="3" s="1"/>
  <c r="D164" i="3" a="1"/>
  <c r="D164" i="3" s="1"/>
  <c r="C164" i="3" a="1"/>
  <c r="C164" i="3" s="1"/>
  <c r="D165" i="3" a="1"/>
  <c r="D165" i="3" s="1"/>
  <c r="E165" i="3" a="1"/>
  <c r="E165" i="3" s="1"/>
  <c r="C165" i="3" a="1"/>
  <c r="C165" i="3" s="1"/>
  <c r="D166" i="3" a="1"/>
  <c r="D166" i="3" s="1"/>
  <c r="E166" i="3" a="1"/>
  <c r="E166" i="3" s="1"/>
  <c r="C166" i="3" a="1"/>
  <c r="C166" i="3" s="1"/>
  <c r="D167" i="3" a="1"/>
  <c r="D167" i="3" s="1"/>
  <c r="C167" i="3" a="1"/>
  <c r="C167" i="3" s="1"/>
  <c r="E167" i="3" a="1"/>
  <c r="E167" i="3" s="1"/>
  <c r="D168" i="3" a="1"/>
  <c r="D168" i="3" s="1"/>
  <c r="E168" i="3" a="1"/>
  <c r="E168" i="3" s="1"/>
  <c r="C168" i="3" a="1"/>
  <c r="C168" i="3" s="1"/>
  <c r="E169" i="3" a="1"/>
  <c r="E169" i="3" s="1"/>
  <c r="C169" i="3" a="1"/>
  <c r="C169" i="3" s="1"/>
  <c r="D169" i="3" a="1"/>
  <c r="D169" i="3" s="1"/>
  <c r="C170" i="3" a="1"/>
  <c r="C170" i="3" s="1"/>
  <c r="D170" i="3" a="1"/>
  <c r="D170" i="3" s="1"/>
  <c r="E170" i="3" a="1"/>
  <c r="E170" i="3" s="1"/>
  <c r="E171" i="3" a="1"/>
  <c r="E171" i="3" s="1"/>
  <c r="C171" i="3" a="1"/>
  <c r="C171" i="3" s="1"/>
  <c r="D171" i="3" a="1"/>
  <c r="D171" i="3" s="1"/>
  <c r="D172" i="3" a="1"/>
  <c r="D172" i="3" s="1"/>
  <c r="C172" i="3" a="1"/>
  <c r="C172" i="3" s="1"/>
  <c r="E172" i="3" a="1"/>
  <c r="E172" i="3" s="1"/>
  <c r="B177" i="3" l="1"/>
  <c r="A176" i="3"/>
  <c r="D175" i="3" a="1"/>
  <c r="D175" i="3" s="1"/>
  <c r="C175" i="3" a="1"/>
  <c r="C175" i="3" s="1"/>
  <c r="E175" i="3" a="1"/>
  <c r="E175" i="3" s="1"/>
  <c r="E176" i="3" l="1" a="1"/>
  <c r="E176" i="3" s="1"/>
  <c r="C176" i="3" a="1"/>
  <c r="C176" i="3" s="1"/>
  <c r="D176" i="3" a="1"/>
  <c r="D176" i="3" s="1"/>
  <c r="B178" i="3"/>
  <c r="A177" i="3"/>
  <c r="D177" i="3" l="1" a="1"/>
  <c r="D177" i="3" s="1"/>
  <c r="E177" i="3" a="1"/>
  <c r="E177" i="3" s="1"/>
  <c r="C177" i="3" a="1"/>
  <c r="C177" i="3" s="1"/>
  <c r="B179" i="3"/>
  <c r="A178" i="3"/>
  <c r="D178" i="3" l="1" a="1"/>
  <c r="D178" i="3" s="1"/>
  <c r="E178" i="3" a="1"/>
  <c r="E178" i="3" s="1"/>
  <c r="C178" i="3" a="1"/>
  <c r="C178" i="3" s="1"/>
  <c r="B180" i="3"/>
  <c r="A179" i="3"/>
  <c r="B181" i="3" l="1"/>
  <c r="A180" i="3"/>
  <c r="C179" i="3" a="1"/>
  <c r="C179" i="3" s="1"/>
  <c r="D179" i="3" a="1"/>
  <c r="D179" i="3" s="1"/>
  <c r="E179" i="3" a="1"/>
  <c r="E179" i="3" s="1"/>
  <c r="E180" i="3" l="1" a="1"/>
  <c r="E180" i="3" s="1"/>
  <c r="C180" i="3" a="1"/>
  <c r="C180" i="3" s="1"/>
  <c r="D180" i="3" a="1"/>
  <c r="D180" i="3" s="1"/>
  <c r="B182" i="3"/>
  <c r="A181" i="3"/>
  <c r="D181" i="3" l="1" a="1"/>
  <c r="D181" i="3" s="1"/>
  <c r="E181" i="3" a="1"/>
  <c r="E181" i="3" s="1"/>
  <c r="C181" i="3" a="1"/>
  <c r="C181" i="3" s="1"/>
  <c r="B183" i="3"/>
  <c r="A182" i="3"/>
  <c r="D182" i="3" l="1" a="1"/>
  <c r="D182" i="3" s="1"/>
  <c r="E182" i="3" a="1"/>
  <c r="E182" i="3" s="1"/>
  <c r="C182" i="3" a="1"/>
  <c r="C182" i="3" s="1"/>
  <c r="B184" i="3"/>
  <c r="A183" i="3"/>
  <c r="B185" i="3" l="1"/>
  <c r="A184" i="3"/>
  <c r="C183" i="3" a="1"/>
  <c r="C183" i="3" s="1"/>
  <c r="D183" i="3" a="1"/>
  <c r="D183" i="3" s="1"/>
  <c r="E183" i="3" a="1"/>
  <c r="E183" i="3" s="1"/>
  <c r="E184" i="3" l="1" a="1"/>
  <c r="E184" i="3" s="1"/>
  <c r="C184" i="3" a="1"/>
  <c r="C184" i="3" s="1"/>
  <c r="D184" i="3" a="1"/>
  <c r="D184" i="3" s="1"/>
  <c r="B186" i="3"/>
  <c r="A185" i="3"/>
  <c r="D185" i="3" l="1" a="1"/>
  <c r="D185" i="3" s="1"/>
  <c r="E185" i="3" a="1"/>
  <c r="E185" i="3" s="1"/>
  <c r="C185" i="3" a="1"/>
  <c r="C185" i="3" s="1"/>
  <c r="B187" i="3"/>
  <c r="A186" i="3"/>
  <c r="B188" i="3" l="1"/>
  <c r="A187" i="3"/>
  <c r="D186" i="3" a="1"/>
  <c r="D186" i="3" s="1"/>
  <c r="E186" i="3" a="1"/>
  <c r="E186" i="3" s="1"/>
  <c r="C186" i="3" a="1"/>
  <c r="C186" i="3" s="1"/>
  <c r="B189" i="3" l="1"/>
  <c r="A188" i="3"/>
  <c r="C187" i="3" a="1"/>
  <c r="C187" i="3" s="1"/>
  <c r="D187" i="3" a="1"/>
  <c r="D187" i="3" s="1"/>
  <c r="E187" i="3" a="1"/>
  <c r="E187" i="3" s="1"/>
  <c r="E188" i="3" l="1" a="1"/>
  <c r="E188" i="3" s="1"/>
  <c r="C188" i="3" a="1"/>
  <c r="C188" i="3" s="1"/>
  <c r="D188" i="3" a="1"/>
  <c r="D188" i="3" s="1"/>
  <c r="B190" i="3"/>
  <c r="A189" i="3"/>
  <c r="D189" i="3" l="1" a="1"/>
  <c r="D189" i="3" s="1"/>
  <c r="E189" i="3" a="1"/>
  <c r="E189" i="3" s="1"/>
  <c r="C189" i="3" a="1"/>
  <c r="C189" i="3" s="1"/>
  <c r="B191" i="3"/>
  <c r="A190" i="3"/>
  <c r="B192" i="3" l="1"/>
  <c r="A191" i="3"/>
  <c r="D190" i="3" a="1"/>
  <c r="D190" i="3" s="1"/>
  <c r="E190" i="3" a="1"/>
  <c r="E190" i="3" s="1"/>
  <c r="C190" i="3" a="1"/>
  <c r="C190" i="3" s="1"/>
  <c r="B193" i="3" l="1"/>
  <c r="A192" i="3"/>
  <c r="C191" i="3" a="1"/>
  <c r="C191" i="3" s="1"/>
  <c r="D191" i="3" a="1"/>
  <c r="D191" i="3" s="1"/>
  <c r="E191" i="3" a="1"/>
  <c r="E191" i="3" s="1"/>
  <c r="E192" i="3" l="1" a="1"/>
  <c r="E192" i="3" s="1"/>
  <c r="C192" i="3" a="1"/>
  <c r="C192" i="3" s="1"/>
  <c r="D192" i="3" a="1"/>
  <c r="D192" i="3" s="1"/>
  <c r="B194" i="3"/>
  <c r="A193" i="3"/>
  <c r="D193" i="3" l="1" a="1"/>
  <c r="D193" i="3" s="1"/>
  <c r="E193" i="3" a="1"/>
  <c r="E193" i="3" s="1"/>
  <c r="C193" i="3" a="1"/>
  <c r="C193" i="3" s="1"/>
  <c r="B195" i="3"/>
  <c r="A194" i="3"/>
  <c r="D194" i="3" l="1" a="1"/>
  <c r="D194" i="3" s="1"/>
  <c r="E194" i="3" a="1"/>
  <c r="E194" i="3" s="1"/>
  <c r="C194" i="3" a="1"/>
  <c r="C194" i="3" s="1"/>
  <c r="B196" i="3"/>
  <c r="A195" i="3"/>
  <c r="B197" i="3" l="1"/>
  <c r="A196" i="3"/>
  <c r="C195" i="3" a="1"/>
  <c r="C195" i="3" s="1"/>
  <c r="D195" i="3" a="1"/>
  <c r="D195" i="3" s="1"/>
  <c r="E195" i="3" a="1"/>
  <c r="E195" i="3" s="1"/>
  <c r="E196" i="3" l="1" a="1"/>
  <c r="E196" i="3" s="1"/>
  <c r="C196" i="3" a="1"/>
  <c r="C196" i="3" s="1"/>
  <c r="D196" i="3" a="1"/>
  <c r="D196" i="3" s="1"/>
  <c r="B198" i="3"/>
  <c r="A197" i="3"/>
  <c r="D197" i="3" l="1" a="1"/>
  <c r="D197" i="3" s="1"/>
  <c r="E197" i="3" a="1"/>
  <c r="E197" i="3" s="1"/>
  <c r="C197" i="3" a="1"/>
  <c r="C197" i="3" s="1"/>
  <c r="B199" i="3"/>
  <c r="A198" i="3"/>
  <c r="D198" i="3" l="1" a="1"/>
  <c r="D198" i="3" s="1"/>
  <c r="E198" i="3" a="1"/>
  <c r="E198" i="3" s="1"/>
  <c r="C198" i="3" a="1"/>
  <c r="C198" i="3" s="1"/>
  <c r="B200" i="3"/>
  <c r="A199" i="3"/>
  <c r="B201" i="3" l="1"/>
  <c r="A200" i="3"/>
  <c r="C199" i="3" a="1"/>
  <c r="C199" i="3" s="1"/>
  <c r="D199" i="3" a="1"/>
  <c r="D199" i="3" s="1"/>
  <c r="E199" i="3" a="1"/>
  <c r="E199" i="3" s="1"/>
  <c r="E200" i="3" l="1" a="1"/>
  <c r="E200" i="3" s="1"/>
  <c r="C200" i="3" a="1"/>
  <c r="C200" i="3" s="1"/>
  <c r="D200" i="3" a="1"/>
  <c r="D200" i="3" s="1"/>
  <c r="A201" i="3"/>
  <c r="B202" i="3"/>
  <c r="A202" i="3" l="1"/>
  <c r="B203" i="3"/>
  <c r="D201" i="3" a="1"/>
  <c r="D201" i="3" s="1"/>
  <c r="C201" i="3" a="1"/>
  <c r="C201" i="3" s="1"/>
  <c r="E201" i="3" a="1"/>
  <c r="E201" i="3" s="1"/>
  <c r="A203" i="3" l="1"/>
  <c r="B204" i="3"/>
  <c r="D202" i="3" a="1"/>
  <c r="D202" i="3" s="1"/>
  <c r="C202" i="3" a="1"/>
  <c r="C202" i="3" s="1"/>
  <c r="E202" i="3" a="1"/>
  <c r="E202" i="3" s="1"/>
  <c r="A204" i="3" l="1"/>
  <c r="B205" i="3"/>
  <c r="D203" i="3" a="1"/>
  <c r="D203" i="3" s="1"/>
  <c r="C203" i="3" a="1"/>
  <c r="C203" i="3" s="1"/>
  <c r="E203" i="3" a="1"/>
  <c r="E203" i="3" s="1"/>
  <c r="B206" i="3" l="1"/>
  <c r="A205" i="3"/>
  <c r="D204" i="3" a="1"/>
  <c r="D204" i="3" s="1"/>
  <c r="E204" i="3" a="1"/>
  <c r="E204" i="3" s="1"/>
  <c r="C204" i="3" a="1"/>
  <c r="C204" i="3" s="1"/>
  <c r="B207" i="3" l="1"/>
  <c r="A206" i="3"/>
  <c r="D205" i="3" a="1"/>
  <c r="D205" i="3" s="1"/>
  <c r="E205" i="3" a="1"/>
  <c r="E205" i="3" s="1"/>
  <c r="C205" i="3" a="1"/>
  <c r="C205" i="3" s="1"/>
  <c r="B208" i="3" l="1"/>
  <c r="A207" i="3"/>
  <c r="D206" i="3" a="1"/>
  <c r="D206" i="3" s="1"/>
  <c r="E206" i="3" a="1"/>
  <c r="E206" i="3" s="1"/>
  <c r="C206" i="3" a="1"/>
  <c r="C206" i="3" s="1"/>
  <c r="B209" i="3" l="1"/>
  <c r="A208" i="3"/>
  <c r="C207" i="3" a="1"/>
  <c r="C207" i="3" s="1"/>
  <c r="D207" i="3" a="1"/>
  <c r="D207" i="3" s="1"/>
  <c r="E207" i="3" a="1"/>
  <c r="E207" i="3" s="1"/>
  <c r="B210" i="3" l="1"/>
  <c r="A209" i="3"/>
  <c r="E208" i="3" a="1"/>
  <c r="E208" i="3" s="1"/>
  <c r="C208" i="3" a="1"/>
  <c r="C208" i="3" s="1"/>
  <c r="D208" i="3" a="1"/>
  <c r="D208" i="3" s="1"/>
  <c r="D209" i="3" l="1" a="1"/>
  <c r="D209" i="3" s="1"/>
  <c r="E209" i="3" a="1"/>
  <c r="E209" i="3" s="1"/>
  <c r="C209" i="3" a="1"/>
  <c r="C209" i="3" s="1"/>
  <c r="B211" i="3"/>
  <c r="A210" i="3"/>
  <c r="D210" i="3" l="1" a="1"/>
  <c r="D210" i="3" s="1"/>
  <c r="E210" i="3" a="1"/>
  <c r="E210" i="3" s="1"/>
  <c r="C210" i="3" a="1"/>
  <c r="C210" i="3" s="1"/>
  <c r="B212" i="3"/>
  <c r="A211" i="3"/>
  <c r="B213" i="3" l="1"/>
  <c r="A212" i="3"/>
  <c r="C211" i="3" a="1"/>
  <c r="C211" i="3" s="1"/>
  <c r="D211" i="3" a="1"/>
  <c r="D211" i="3" s="1"/>
  <c r="E211" i="3" a="1"/>
  <c r="E211" i="3" s="1"/>
  <c r="E212" i="3" l="1" a="1"/>
  <c r="E212" i="3" s="1"/>
  <c r="C212" i="3" a="1"/>
  <c r="C212" i="3" s="1"/>
  <c r="D212" i="3" a="1"/>
  <c r="D212" i="3" s="1"/>
  <c r="B214" i="3"/>
  <c r="A213" i="3"/>
  <c r="D213" i="3" l="1" a="1"/>
  <c r="D213" i="3" s="1"/>
  <c r="E213" i="3" a="1"/>
  <c r="E213" i="3" s="1"/>
  <c r="C213" i="3" a="1"/>
  <c r="C213" i="3" s="1"/>
  <c r="B215" i="3"/>
  <c r="A214" i="3"/>
  <c r="B216" i="3" l="1"/>
  <c r="A215" i="3"/>
  <c r="D214" i="3" a="1"/>
  <c r="D214" i="3" s="1"/>
  <c r="E214" i="3" a="1"/>
  <c r="E214" i="3" s="1"/>
  <c r="C214" i="3" a="1"/>
  <c r="C214" i="3" s="1"/>
  <c r="B217" i="3" l="1"/>
  <c r="A216" i="3"/>
  <c r="C215" i="3" a="1"/>
  <c r="C215" i="3" s="1"/>
  <c r="D215" i="3" a="1"/>
  <c r="D215" i="3" s="1"/>
  <c r="E215" i="3" a="1"/>
  <c r="E215" i="3" s="1"/>
  <c r="E216" i="3" l="1" a="1"/>
  <c r="E216" i="3" s="1"/>
  <c r="C216" i="3" a="1"/>
  <c r="C216" i="3" s="1"/>
  <c r="D216" i="3" a="1"/>
  <c r="D216" i="3" s="1"/>
  <c r="B218" i="3"/>
  <c r="A217" i="3"/>
  <c r="D217" i="3" l="1" a="1"/>
  <c r="D217" i="3" s="1"/>
  <c r="E217" i="3" a="1"/>
  <c r="E217" i="3" s="1"/>
  <c r="C217" i="3" a="1"/>
  <c r="C217" i="3" s="1"/>
  <c r="B219" i="3"/>
  <c r="A218" i="3"/>
  <c r="B220" i="3" l="1"/>
  <c r="A219" i="3"/>
  <c r="D218" i="3" a="1"/>
  <c r="D218" i="3" s="1"/>
  <c r="E218" i="3" a="1"/>
  <c r="E218" i="3" s="1"/>
  <c r="C218" i="3" a="1"/>
  <c r="C218" i="3" s="1"/>
  <c r="B221" i="3" l="1"/>
  <c r="A220" i="3"/>
  <c r="C219" i="3" a="1"/>
  <c r="C219" i="3" s="1"/>
  <c r="D219" i="3" a="1"/>
  <c r="D219" i="3" s="1"/>
  <c r="E219" i="3" a="1"/>
  <c r="E219" i="3" s="1"/>
  <c r="E220" i="3" l="1" a="1"/>
  <c r="E220" i="3" s="1"/>
  <c r="C220" i="3" a="1"/>
  <c r="C220" i="3" s="1"/>
  <c r="D220" i="3" a="1"/>
  <c r="D220" i="3" s="1"/>
  <c r="B222" i="3"/>
  <c r="A221" i="3"/>
  <c r="D221" i="3" l="1" a="1"/>
  <c r="D221" i="3" s="1"/>
  <c r="E221" i="3" a="1"/>
  <c r="E221" i="3" s="1"/>
  <c r="C221" i="3" a="1"/>
  <c r="C221" i="3" s="1"/>
  <c r="B223" i="3"/>
  <c r="A222" i="3"/>
  <c r="B224" i="3" l="1"/>
  <c r="A223" i="3"/>
  <c r="D222" i="3" a="1"/>
  <c r="D222" i="3" s="1"/>
  <c r="E222" i="3" a="1"/>
  <c r="E222" i="3" s="1"/>
  <c r="C222" i="3" a="1"/>
  <c r="C222" i="3" s="1"/>
  <c r="B225" i="3" l="1"/>
  <c r="A224" i="3"/>
  <c r="C223" i="3" a="1"/>
  <c r="C223" i="3" s="1"/>
  <c r="D223" i="3" a="1"/>
  <c r="D223" i="3" s="1"/>
  <c r="E223" i="3" a="1"/>
  <c r="E223" i="3" s="1"/>
  <c r="E224" i="3" l="1" a="1"/>
  <c r="E224" i="3" s="1"/>
  <c r="C224" i="3" a="1"/>
  <c r="C224" i="3" s="1"/>
  <c r="D224" i="3" a="1"/>
  <c r="D224" i="3" s="1"/>
  <c r="B226" i="3"/>
  <c r="A225" i="3"/>
  <c r="D225" i="3" l="1" a="1"/>
  <c r="D225" i="3" s="1"/>
  <c r="E225" i="3" a="1"/>
  <c r="E225" i="3" s="1"/>
  <c r="C225" i="3" a="1"/>
  <c r="C225" i="3" s="1"/>
  <c r="B227" i="3"/>
  <c r="A226" i="3"/>
  <c r="B228" i="3" l="1"/>
  <c r="A227" i="3"/>
  <c r="D226" i="3" a="1"/>
  <c r="D226" i="3" s="1"/>
  <c r="E226" i="3" a="1"/>
  <c r="E226" i="3" s="1"/>
  <c r="C226" i="3" a="1"/>
  <c r="C226" i="3" s="1"/>
  <c r="B229" i="3" l="1"/>
  <c r="A228" i="3"/>
  <c r="C227" i="3" a="1"/>
  <c r="C227" i="3" s="1"/>
  <c r="D227" i="3" a="1"/>
  <c r="D227" i="3" s="1"/>
  <c r="E227" i="3" a="1"/>
  <c r="E227" i="3" s="1"/>
  <c r="E228" i="3" l="1" a="1"/>
  <c r="E228" i="3" s="1"/>
  <c r="C228" i="3" a="1"/>
  <c r="C228" i="3" s="1"/>
  <c r="D228" i="3" a="1"/>
  <c r="D228" i="3" s="1"/>
  <c r="B230" i="3"/>
  <c r="A229" i="3"/>
  <c r="D229" i="3" l="1" a="1"/>
  <c r="D229" i="3" s="1"/>
  <c r="E229" i="3" a="1"/>
  <c r="E229" i="3" s="1"/>
  <c r="C229" i="3" a="1"/>
  <c r="C229" i="3" s="1"/>
  <c r="B231" i="3"/>
  <c r="A230" i="3"/>
  <c r="B232" i="3" l="1"/>
  <c r="A231" i="3"/>
  <c r="D230" i="3" a="1"/>
  <c r="D230" i="3" s="1"/>
  <c r="E230" i="3" a="1"/>
  <c r="E230" i="3" s="1"/>
  <c r="C230" i="3" a="1"/>
  <c r="C230" i="3" s="1"/>
  <c r="B233" i="3" l="1"/>
  <c r="A232" i="3"/>
  <c r="C231" i="3" a="1"/>
  <c r="C231" i="3" s="1"/>
  <c r="D231" i="3" a="1"/>
  <c r="D231" i="3" s="1"/>
  <c r="E231" i="3" a="1"/>
  <c r="E231" i="3" s="1"/>
  <c r="E232" i="3" l="1" a="1"/>
  <c r="E232" i="3" s="1"/>
  <c r="C232" i="3" a="1"/>
  <c r="C232" i="3" s="1"/>
  <c r="D232" i="3" a="1"/>
  <c r="D232" i="3" s="1"/>
  <c r="B234" i="3"/>
  <c r="A233" i="3"/>
  <c r="D233" i="3" l="1" a="1"/>
  <c r="D233" i="3" s="1"/>
  <c r="E233" i="3" a="1"/>
  <c r="E233" i="3" s="1"/>
  <c r="C233" i="3" a="1"/>
  <c r="C233" i="3" s="1"/>
  <c r="B235" i="3"/>
  <c r="A234" i="3"/>
  <c r="B236" i="3" l="1"/>
  <c r="A235" i="3"/>
  <c r="D234" i="3" a="1"/>
  <c r="D234" i="3" s="1"/>
  <c r="E234" i="3" a="1"/>
  <c r="E234" i="3" s="1"/>
  <c r="C234" i="3" a="1"/>
  <c r="C234" i="3" s="1"/>
  <c r="A236" i="3" l="1"/>
  <c r="B237" i="3"/>
  <c r="C235" i="3" a="1"/>
  <c r="C235" i="3" s="1"/>
  <c r="E235" i="3" a="1"/>
  <c r="E235" i="3" s="1"/>
  <c r="D235" i="3" a="1"/>
  <c r="D235" i="3" s="1"/>
  <c r="A237" i="3" l="1"/>
  <c r="B238" i="3"/>
  <c r="C236" i="3" a="1"/>
  <c r="C236" i="3" s="1"/>
  <c r="D236" i="3" a="1"/>
  <c r="D236" i="3" s="1"/>
  <c r="E236" i="3" a="1"/>
  <c r="E236" i="3" s="1"/>
  <c r="B239" i="3" l="1"/>
  <c r="A238" i="3"/>
  <c r="D237" i="3" a="1"/>
  <c r="D237" i="3" s="1"/>
  <c r="E237" i="3" a="1"/>
  <c r="E237" i="3" s="1"/>
  <c r="C237" i="3" a="1"/>
  <c r="C237" i="3" s="1"/>
  <c r="B240" i="3" l="1"/>
  <c r="A239" i="3"/>
  <c r="D238" i="3" a="1"/>
  <c r="D238" i="3" s="1"/>
  <c r="E238" i="3" a="1"/>
  <c r="E238" i="3" s="1"/>
  <c r="C238" i="3" a="1"/>
  <c r="C238" i="3" s="1"/>
  <c r="B241" i="3" l="1"/>
  <c r="A240" i="3"/>
  <c r="C239" i="3" a="1"/>
  <c r="C239" i="3" s="1"/>
  <c r="D239" i="3" a="1"/>
  <c r="D239" i="3" s="1"/>
  <c r="E239" i="3" a="1"/>
  <c r="E239" i="3" s="1"/>
  <c r="E240" i="3" l="1" a="1"/>
  <c r="E240" i="3" s="1"/>
  <c r="C240" i="3" a="1"/>
  <c r="C240" i="3" s="1"/>
  <c r="D240" i="3" a="1"/>
  <c r="D240" i="3" s="1"/>
  <c r="B242" i="3"/>
  <c r="A241" i="3"/>
  <c r="D241" i="3" l="1" a="1"/>
  <c r="D241" i="3" s="1"/>
  <c r="E241" i="3" a="1"/>
  <c r="E241" i="3" s="1"/>
  <c r="C241" i="3" a="1"/>
  <c r="C241" i="3" s="1"/>
  <c r="B243" i="3"/>
  <c r="A242" i="3"/>
  <c r="B244" i="3" l="1"/>
  <c r="A243" i="3"/>
  <c r="D242" i="3" a="1"/>
  <c r="D242" i="3" s="1"/>
  <c r="E242" i="3" a="1"/>
  <c r="E242" i="3" s="1"/>
  <c r="C242" i="3" a="1"/>
  <c r="C242" i="3" s="1"/>
  <c r="B245" i="3" l="1"/>
  <c r="A244" i="3"/>
  <c r="C243" i="3" a="1"/>
  <c r="C243" i="3" s="1"/>
  <c r="D243" i="3" a="1"/>
  <c r="D243" i="3" s="1"/>
  <c r="E243" i="3" a="1"/>
  <c r="E243" i="3" s="1"/>
  <c r="B246" i="3" l="1"/>
  <c r="A245" i="3"/>
  <c r="E244" i="3" a="1"/>
  <c r="E244" i="3" s="1"/>
  <c r="C244" i="3" a="1"/>
  <c r="C244" i="3" s="1"/>
  <c r="D244" i="3" a="1"/>
  <c r="D244" i="3" s="1"/>
  <c r="D245" i="3" l="1" a="1"/>
  <c r="D245" i="3" s="1"/>
  <c r="E245" i="3" a="1"/>
  <c r="E245" i="3" s="1"/>
  <c r="C245" i="3" a="1"/>
  <c r="C245" i="3" s="1"/>
  <c r="B247" i="3"/>
  <c r="A246" i="3"/>
  <c r="B248" i="3" l="1"/>
  <c r="A247" i="3"/>
  <c r="D246" i="3" a="1"/>
  <c r="D246" i="3" s="1"/>
  <c r="E246" i="3" a="1"/>
  <c r="E246" i="3" s="1"/>
  <c r="C246" i="3" a="1"/>
  <c r="C246" i="3" s="1"/>
  <c r="B249" i="3" l="1"/>
  <c r="A248" i="3"/>
  <c r="C247" i="3" a="1"/>
  <c r="C247" i="3" s="1"/>
  <c r="D247" i="3" a="1"/>
  <c r="D247" i="3" s="1"/>
  <c r="E247" i="3" a="1"/>
  <c r="E247" i="3" s="1"/>
  <c r="E248" i="3" l="1" a="1"/>
  <c r="E248" i="3" s="1"/>
  <c r="C248" i="3" a="1"/>
  <c r="C248" i="3" s="1"/>
  <c r="D248" i="3" a="1"/>
  <c r="D248" i="3" s="1"/>
  <c r="B250" i="3"/>
  <c r="A249" i="3"/>
  <c r="D249" i="3" l="1" a="1"/>
  <c r="D249" i="3" s="1"/>
  <c r="E249" i="3" a="1"/>
  <c r="E249" i="3" s="1"/>
  <c r="C249" i="3" a="1"/>
  <c r="C249" i="3" s="1"/>
  <c r="B251" i="3"/>
  <c r="A250" i="3"/>
  <c r="B252" i="3" l="1"/>
  <c r="A251" i="3"/>
  <c r="D250" i="3" a="1"/>
  <c r="D250" i="3" s="1"/>
  <c r="E250" i="3" a="1"/>
  <c r="E250" i="3" s="1"/>
  <c r="C250" i="3" a="1"/>
  <c r="C250" i="3" s="1"/>
  <c r="B253" i="3" l="1"/>
  <c r="A252" i="3"/>
  <c r="C251" i="3" a="1"/>
  <c r="C251" i="3" s="1"/>
  <c r="D251" i="3" a="1"/>
  <c r="D251" i="3" s="1"/>
  <c r="E251" i="3" a="1"/>
  <c r="E251" i="3" s="1"/>
  <c r="E252" i="3" l="1" a="1"/>
  <c r="E252" i="3" s="1"/>
  <c r="C252" i="3" a="1"/>
  <c r="C252" i="3" s="1"/>
  <c r="D252" i="3" a="1"/>
  <c r="D252" i="3" s="1"/>
  <c r="B254" i="3"/>
  <c r="A253" i="3"/>
  <c r="D253" i="3" l="1" a="1"/>
  <c r="D253" i="3" s="1"/>
  <c r="E253" i="3" a="1"/>
  <c r="E253" i="3" s="1"/>
  <c r="C253" i="3" a="1"/>
  <c r="C253" i="3" s="1"/>
  <c r="B255" i="3"/>
  <c r="A254" i="3"/>
  <c r="B256" i="3" l="1"/>
  <c r="A255" i="3"/>
  <c r="D254" i="3" a="1"/>
  <c r="D254" i="3" s="1"/>
  <c r="E254" i="3" a="1"/>
  <c r="E254" i="3" s="1"/>
  <c r="C254" i="3" a="1"/>
  <c r="C254" i="3" s="1"/>
  <c r="B257" i="3" l="1"/>
  <c r="A256" i="3"/>
  <c r="C255" i="3" a="1"/>
  <c r="C255" i="3" s="1"/>
  <c r="D255" i="3" a="1"/>
  <c r="D255" i="3" s="1"/>
  <c r="E255" i="3" a="1"/>
  <c r="E255" i="3" s="1"/>
  <c r="E256" i="3" l="1" a="1"/>
  <c r="E256" i="3" s="1"/>
  <c r="C256" i="3" a="1"/>
  <c r="C256" i="3" s="1"/>
  <c r="D256" i="3" a="1"/>
  <c r="D256" i="3" s="1"/>
  <c r="B258" i="3"/>
  <c r="A257" i="3"/>
  <c r="D257" i="3" l="1" a="1"/>
  <c r="D257" i="3" s="1"/>
  <c r="E257" i="3" a="1"/>
  <c r="E257" i="3" s="1"/>
  <c r="C257" i="3" a="1"/>
  <c r="C257" i="3" s="1"/>
  <c r="B259" i="3"/>
  <c r="A258" i="3"/>
  <c r="B260" i="3" l="1"/>
  <c r="A259" i="3"/>
  <c r="D258" i="3" a="1"/>
  <c r="D258" i="3" s="1"/>
  <c r="E258" i="3" a="1"/>
  <c r="E258" i="3" s="1"/>
  <c r="C258" i="3" a="1"/>
  <c r="C258" i="3" s="1"/>
  <c r="B261" i="3" l="1"/>
  <c r="A260" i="3"/>
  <c r="C259" i="3" a="1"/>
  <c r="C259" i="3" s="1"/>
  <c r="D259" i="3" a="1"/>
  <c r="D259" i="3" s="1"/>
  <c r="E259" i="3" a="1"/>
  <c r="E259" i="3" s="1"/>
  <c r="E260" i="3" l="1" a="1"/>
  <c r="E260" i="3" s="1"/>
  <c r="C260" i="3" a="1"/>
  <c r="C260" i="3" s="1"/>
  <c r="D260" i="3" a="1"/>
  <c r="D260" i="3" s="1"/>
  <c r="B262" i="3"/>
  <c r="A261" i="3"/>
  <c r="D261" i="3" l="1" a="1"/>
  <c r="D261" i="3" s="1"/>
  <c r="E261" i="3" a="1"/>
  <c r="E261" i="3" s="1"/>
  <c r="C261" i="3" a="1"/>
  <c r="C261" i="3" s="1"/>
  <c r="B263" i="3"/>
  <c r="A262" i="3"/>
  <c r="B264" i="3" l="1"/>
  <c r="A263" i="3"/>
  <c r="D262" i="3" a="1"/>
  <c r="D262" i="3" s="1"/>
  <c r="E262" i="3" a="1"/>
  <c r="E262" i="3" s="1"/>
  <c r="C262" i="3" a="1"/>
  <c r="C262" i="3" s="1"/>
  <c r="B265" i="3" l="1"/>
  <c r="A264" i="3"/>
  <c r="C263" i="3" a="1"/>
  <c r="C263" i="3" s="1"/>
  <c r="D263" i="3" a="1"/>
  <c r="D263" i="3" s="1"/>
  <c r="E263" i="3" a="1"/>
  <c r="E263" i="3" s="1"/>
  <c r="E264" i="3" l="1" a="1"/>
  <c r="E264" i="3" s="1"/>
  <c r="C264" i="3" a="1"/>
  <c r="C264" i="3" s="1"/>
  <c r="D264" i="3" a="1"/>
  <c r="D264" i="3" s="1"/>
  <c r="B266" i="3"/>
  <c r="A265" i="3"/>
  <c r="D265" i="3" l="1" a="1"/>
  <c r="D265" i="3" s="1"/>
  <c r="E265" i="3" a="1"/>
  <c r="E265" i="3" s="1"/>
  <c r="C265" i="3" a="1"/>
  <c r="C265" i="3" s="1"/>
  <c r="B267" i="3"/>
  <c r="A266" i="3"/>
  <c r="D266" i="3" l="1" a="1"/>
  <c r="D266" i="3" s="1"/>
  <c r="E266" i="3" a="1"/>
  <c r="E266" i="3" s="1"/>
  <c r="C266" i="3" a="1"/>
  <c r="C266" i="3" s="1"/>
  <c r="B268" i="3"/>
  <c r="A267" i="3"/>
  <c r="B269" i="3" l="1"/>
  <c r="A268" i="3"/>
  <c r="D267" i="3" a="1"/>
  <c r="D267" i="3" s="1"/>
  <c r="E267" i="3" a="1"/>
  <c r="E267" i="3" s="1"/>
  <c r="C267" i="3" a="1"/>
  <c r="C267" i="3" s="1"/>
  <c r="B270" i="3" l="1"/>
  <c r="A269" i="3"/>
  <c r="C268" i="3" a="1"/>
  <c r="C268" i="3" s="1"/>
  <c r="D268" i="3" a="1"/>
  <c r="D268" i="3" s="1"/>
  <c r="E268" i="3" a="1"/>
  <c r="E268" i="3" s="1"/>
  <c r="E269" i="3" l="1" a="1"/>
  <c r="E269" i="3" s="1"/>
  <c r="C269" i="3" a="1"/>
  <c r="C269" i="3" s="1"/>
  <c r="D269" i="3" a="1"/>
  <c r="D269" i="3" s="1"/>
  <c r="B271" i="3"/>
  <c r="A270" i="3"/>
  <c r="D270" i="3" l="1" a="1"/>
  <c r="D270" i="3" s="1"/>
  <c r="E270" i="3" a="1"/>
  <c r="E270" i="3" s="1"/>
  <c r="C270" i="3" a="1"/>
  <c r="C270" i="3" s="1"/>
  <c r="B272" i="3"/>
  <c r="A271" i="3"/>
  <c r="B273" i="3" l="1"/>
  <c r="A272" i="3"/>
  <c r="D271" i="3" a="1"/>
  <c r="D271" i="3" s="1"/>
  <c r="E271" i="3" a="1"/>
  <c r="E271" i="3" s="1"/>
  <c r="C271" i="3" a="1"/>
  <c r="C271" i="3" s="1"/>
  <c r="B274" i="3" l="1"/>
  <c r="A273" i="3"/>
  <c r="C272" i="3" a="1"/>
  <c r="C272" i="3" s="1"/>
  <c r="D272" i="3" a="1"/>
  <c r="D272" i="3" s="1"/>
  <c r="E272" i="3" a="1"/>
  <c r="E272" i="3" s="1"/>
  <c r="C273" i="3" l="1" a="1"/>
  <c r="C273" i="3" s="1"/>
  <c r="D273" i="3" a="1"/>
  <c r="D273" i="3" s="1"/>
  <c r="E273" i="3" a="1"/>
  <c r="E273" i="3" s="1"/>
  <c r="B275" i="3"/>
  <c r="A274" i="3"/>
  <c r="B276" i="3" l="1"/>
  <c r="A275" i="3"/>
  <c r="D274" i="3" a="1"/>
  <c r="D274" i="3" s="1"/>
  <c r="E274" i="3" a="1"/>
  <c r="E274" i="3" s="1"/>
  <c r="C274" i="3" a="1"/>
  <c r="C274" i="3" s="1"/>
  <c r="B277" i="3" l="1"/>
  <c r="A276" i="3"/>
  <c r="C275" i="3" a="1"/>
  <c r="C275" i="3" s="1"/>
  <c r="D275" i="3" a="1"/>
  <c r="D275" i="3" s="1"/>
  <c r="E275" i="3" a="1"/>
  <c r="E275" i="3" s="1"/>
  <c r="E276" i="3" l="1" a="1"/>
  <c r="E276" i="3" s="1"/>
  <c r="C276" i="3" a="1"/>
  <c r="C276" i="3" s="1"/>
  <c r="D276" i="3" a="1"/>
  <c r="D276" i="3" s="1"/>
  <c r="B278" i="3"/>
  <c r="A277" i="3"/>
  <c r="D277" i="3" l="1" a="1"/>
  <c r="D277" i="3" s="1"/>
  <c r="E277" i="3" a="1"/>
  <c r="E277" i="3" s="1"/>
  <c r="C277" i="3" a="1"/>
  <c r="C277" i="3" s="1"/>
  <c r="B279" i="3"/>
  <c r="A278" i="3"/>
  <c r="B280" i="3" l="1"/>
  <c r="A279" i="3"/>
  <c r="D278" i="3" a="1"/>
  <c r="D278" i="3" s="1"/>
  <c r="E278" i="3" a="1"/>
  <c r="E278" i="3" s="1"/>
  <c r="C278" i="3" a="1"/>
  <c r="C278" i="3" s="1"/>
  <c r="B281" i="3" l="1"/>
  <c r="A280" i="3"/>
  <c r="C279" i="3" a="1"/>
  <c r="C279" i="3" s="1"/>
  <c r="D279" i="3" a="1"/>
  <c r="D279" i="3" s="1"/>
  <c r="E279" i="3" a="1"/>
  <c r="E279" i="3" s="1"/>
  <c r="E280" i="3" l="1" a="1"/>
  <c r="E280" i="3" s="1"/>
  <c r="C280" i="3" a="1"/>
  <c r="C280" i="3" s="1"/>
  <c r="D280" i="3" a="1"/>
  <c r="D280" i="3" s="1"/>
  <c r="B282" i="3"/>
  <c r="A281" i="3"/>
  <c r="D281" i="3" l="1" a="1"/>
  <c r="D281" i="3" s="1"/>
  <c r="E281" i="3" a="1"/>
  <c r="E281" i="3" s="1"/>
  <c r="C281" i="3" a="1"/>
  <c r="C281" i="3" s="1"/>
  <c r="B283" i="3"/>
  <c r="A282" i="3"/>
  <c r="B284" i="3" l="1"/>
  <c r="A283" i="3"/>
  <c r="D282" i="3" a="1"/>
  <c r="D282" i="3" s="1"/>
  <c r="E282" i="3" a="1"/>
  <c r="E282" i="3" s="1"/>
  <c r="C282" i="3" a="1"/>
  <c r="C282" i="3" s="1"/>
  <c r="B285" i="3" l="1"/>
  <c r="A284" i="3"/>
  <c r="C283" i="3" a="1"/>
  <c r="C283" i="3" s="1"/>
  <c r="D283" i="3" a="1"/>
  <c r="D283" i="3" s="1"/>
  <c r="E283" i="3" a="1"/>
  <c r="E283" i="3" s="1"/>
  <c r="E284" i="3" l="1" a="1"/>
  <c r="E284" i="3" s="1"/>
  <c r="C284" i="3" a="1"/>
  <c r="C284" i="3" s="1"/>
  <c r="D284" i="3" a="1"/>
  <c r="D284" i="3" s="1"/>
  <c r="B286" i="3"/>
  <c r="A285" i="3"/>
  <c r="D285" i="3" l="1" a="1"/>
  <c r="D285" i="3" s="1"/>
  <c r="E285" i="3" a="1"/>
  <c r="E285" i="3" s="1"/>
  <c r="C285" i="3" a="1"/>
  <c r="C285" i="3" s="1"/>
  <c r="B287" i="3"/>
  <c r="A286" i="3"/>
  <c r="B288" i="3" l="1"/>
  <c r="A287" i="3"/>
  <c r="D286" i="3" a="1"/>
  <c r="D286" i="3" s="1"/>
  <c r="E286" i="3" a="1"/>
  <c r="E286" i="3" s="1"/>
  <c r="C286" i="3" a="1"/>
  <c r="C286" i="3" s="1"/>
  <c r="B289" i="3" l="1"/>
  <c r="A288" i="3"/>
  <c r="C287" i="3" a="1"/>
  <c r="C287" i="3" s="1"/>
  <c r="D287" i="3" a="1"/>
  <c r="D287" i="3" s="1"/>
  <c r="E287" i="3" a="1"/>
  <c r="E287" i="3" s="1"/>
  <c r="E288" i="3" l="1" a="1"/>
  <c r="E288" i="3" s="1"/>
  <c r="C288" i="3" a="1"/>
  <c r="C288" i="3" s="1"/>
  <c r="D288" i="3" a="1"/>
  <c r="D288" i="3" s="1"/>
  <c r="B290" i="3"/>
  <c r="A289" i="3"/>
  <c r="D289" i="3" l="1" a="1"/>
  <c r="D289" i="3" s="1"/>
  <c r="E289" i="3" a="1"/>
  <c r="E289" i="3" s="1"/>
  <c r="C289" i="3" a="1"/>
  <c r="C289" i="3" s="1"/>
  <c r="B291" i="3"/>
  <c r="A290" i="3"/>
  <c r="B292" i="3" l="1"/>
  <c r="A291" i="3"/>
  <c r="D290" i="3" a="1"/>
  <c r="D290" i="3" s="1"/>
  <c r="E290" i="3" a="1"/>
  <c r="E290" i="3" s="1"/>
  <c r="C290" i="3" a="1"/>
  <c r="C290" i="3" s="1"/>
  <c r="B293" i="3" l="1"/>
  <c r="A292" i="3"/>
  <c r="C291" i="3" a="1"/>
  <c r="C291" i="3" s="1"/>
  <c r="D291" i="3" a="1"/>
  <c r="D291" i="3" s="1"/>
  <c r="E291" i="3" a="1"/>
  <c r="E291" i="3" s="1"/>
  <c r="E292" i="3" l="1" a="1"/>
  <c r="E292" i="3" s="1"/>
  <c r="C292" i="3" a="1"/>
  <c r="C292" i="3" s="1"/>
  <c r="D292" i="3" a="1"/>
  <c r="D292" i="3" s="1"/>
  <c r="B294" i="3"/>
  <c r="A293" i="3"/>
  <c r="D293" i="3" l="1" a="1"/>
  <c r="D293" i="3" s="1"/>
  <c r="E293" i="3" a="1"/>
  <c r="E293" i="3" s="1"/>
  <c r="C293" i="3" a="1"/>
  <c r="C293" i="3" s="1"/>
  <c r="B295" i="3"/>
  <c r="A294" i="3"/>
  <c r="B296" i="3" l="1"/>
  <c r="A295" i="3"/>
  <c r="D294" i="3" a="1"/>
  <c r="D294" i="3" s="1"/>
  <c r="E294" i="3" a="1"/>
  <c r="E294" i="3" s="1"/>
  <c r="C294" i="3" a="1"/>
  <c r="C294" i="3" s="1"/>
  <c r="B297" i="3" l="1"/>
  <c r="A296" i="3"/>
  <c r="C295" i="3" a="1"/>
  <c r="C295" i="3" s="1"/>
  <c r="D295" i="3" a="1"/>
  <c r="D295" i="3" s="1"/>
  <c r="E295" i="3" a="1"/>
  <c r="E295" i="3" s="1"/>
  <c r="E296" i="3" l="1" a="1"/>
  <c r="E296" i="3" s="1"/>
  <c r="C296" i="3" a="1"/>
  <c r="C296" i="3" s="1"/>
  <c r="D296" i="3" a="1"/>
  <c r="D296" i="3" s="1"/>
  <c r="B298" i="3"/>
  <c r="A297" i="3"/>
  <c r="D297" i="3" l="1" a="1"/>
  <c r="D297" i="3" s="1"/>
  <c r="E297" i="3" a="1"/>
  <c r="E297" i="3" s="1"/>
  <c r="C297" i="3" a="1"/>
  <c r="C297" i="3" s="1"/>
  <c r="B299" i="3"/>
  <c r="A298" i="3"/>
  <c r="B300" i="3" l="1"/>
  <c r="A299" i="3"/>
  <c r="D298" i="3" a="1"/>
  <c r="D298" i="3" s="1"/>
  <c r="E298" i="3" a="1"/>
  <c r="E298" i="3" s="1"/>
  <c r="C298" i="3" a="1"/>
  <c r="C298" i="3" s="1"/>
  <c r="B301" i="3" l="1"/>
  <c r="A300" i="3"/>
  <c r="C299" i="3" a="1"/>
  <c r="C299" i="3" s="1"/>
  <c r="D299" i="3" a="1"/>
  <c r="D299" i="3" s="1"/>
  <c r="E299" i="3" a="1"/>
  <c r="E299" i="3" s="1"/>
  <c r="E300" i="3" l="1" a="1"/>
  <c r="E300" i="3" s="1"/>
  <c r="C300" i="3" a="1"/>
  <c r="C300" i="3" s="1"/>
  <c r="D300" i="3" a="1"/>
  <c r="D300" i="3" s="1"/>
  <c r="B302" i="3"/>
  <c r="A301" i="3"/>
  <c r="D301" i="3" l="1" a="1"/>
  <c r="D301" i="3" s="1"/>
  <c r="E301" i="3" a="1"/>
  <c r="E301" i="3" s="1"/>
  <c r="C301" i="3" a="1"/>
  <c r="C301" i="3" s="1"/>
  <c r="B303" i="3"/>
  <c r="A302" i="3"/>
  <c r="B304" i="3" l="1"/>
  <c r="A303" i="3"/>
  <c r="D302" i="3" a="1"/>
  <c r="D302" i="3" s="1"/>
  <c r="E302" i="3" a="1"/>
  <c r="E302" i="3" s="1"/>
  <c r="C302" i="3" a="1"/>
  <c r="C302" i="3" s="1"/>
  <c r="B305" i="3" l="1"/>
  <c r="A304" i="3"/>
  <c r="C303" i="3" a="1"/>
  <c r="C303" i="3" s="1"/>
  <c r="D303" i="3" a="1"/>
  <c r="D303" i="3" s="1"/>
  <c r="E303" i="3" a="1"/>
  <c r="E303" i="3" s="1"/>
  <c r="E304" i="3" l="1" a="1"/>
  <c r="E304" i="3" s="1"/>
  <c r="C304" i="3" a="1"/>
  <c r="C304" i="3" s="1"/>
  <c r="D304" i="3" a="1"/>
  <c r="D304" i="3" s="1"/>
  <c r="B306" i="3"/>
  <c r="A305" i="3"/>
  <c r="D305" i="3" l="1" a="1"/>
  <c r="D305" i="3" s="1"/>
  <c r="E305" i="3" a="1"/>
  <c r="E305" i="3" s="1"/>
  <c r="C305" i="3" a="1"/>
  <c r="C305" i="3" s="1"/>
  <c r="B307" i="3"/>
  <c r="A306" i="3"/>
  <c r="B308" i="3" l="1"/>
  <c r="A307" i="3"/>
  <c r="D306" i="3" a="1"/>
  <c r="D306" i="3" s="1"/>
  <c r="E306" i="3" a="1"/>
  <c r="E306" i="3" s="1"/>
  <c r="C306" i="3" a="1"/>
  <c r="C306" i="3" s="1"/>
  <c r="B309" i="3" l="1"/>
  <c r="A308" i="3"/>
  <c r="C307" i="3" a="1"/>
  <c r="C307" i="3" s="1"/>
  <c r="D307" i="3" a="1"/>
  <c r="D307" i="3" s="1"/>
  <c r="E307" i="3" a="1"/>
  <c r="E307" i="3" s="1"/>
  <c r="E308" i="3" l="1" a="1"/>
  <c r="E308" i="3" s="1"/>
  <c r="C308" i="3" a="1"/>
  <c r="C308" i="3" s="1"/>
  <c r="D308" i="3" a="1"/>
  <c r="D308" i="3" s="1"/>
  <c r="B310" i="3"/>
  <c r="A309" i="3"/>
  <c r="B311" i="3" l="1"/>
  <c r="A310" i="3"/>
  <c r="C309" i="3" a="1"/>
  <c r="C309" i="3" s="1"/>
  <c r="D309" i="3" a="1"/>
  <c r="D309" i="3" s="1"/>
  <c r="E309" i="3" a="1"/>
  <c r="E309" i="3" s="1"/>
  <c r="E310" i="3" l="1" a="1"/>
  <c r="E310" i="3" s="1"/>
  <c r="C310" i="3" a="1"/>
  <c r="C310" i="3" s="1"/>
  <c r="D310" i="3" a="1"/>
  <c r="D310" i="3" s="1"/>
  <c r="B312" i="3"/>
  <c r="A311" i="3"/>
  <c r="D311" i="3" l="1" a="1"/>
  <c r="D311" i="3" s="1"/>
  <c r="E311" i="3" a="1"/>
  <c r="E311" i="3" s="1"/>
  <c r="C311" i="3" a="1"/>
  <c r="C311" i="3" s="1"/>
  <c r="B313" i="3"/>
  <c r="A312" i="3"/>
  <c r="B314" i="3" l="1"/>
  <c r="A313" i="3"/>
  <c r="D312" i="3" a="1"/>
  <c r="D312" i="3" s="1"/>
  <c r="E312" i="3" a="1"/>
  <c r="E312" i="3" s="1"/>
  <c r="C312" i="3" a="1"/>
  <c r="C312" i="3" s="1"/>
  <c r="B315" i="3" l="1"/>
  <c r="A314" i="3"/>
  <c r="C313" i="3" a="1"/>
  <c r="C313" i="3" s="1"/>
  <c r="D313" i="3" a="1"/>
  <c r="D313" i="3" s="1"/>
  <c r="E313" i="3" a="1"/>
  <c r="E313" i="3" s="1"/>
  <c r="E314" i="3" l="1" a="1"/>
  <c r="E314" i="3" s="1"/>
  <c r="C314" i="3" a="1"/>
  <c r="C314" i="3" s="1"/>
  <c r="D314" i="3" a="1"/>
  <c r="D314" i="3" s="1"/>
  <c r="B316" i="3"/>
  <c r="A315" i="3"/>
  <c r="D315" i="3" l="1" a="1"/>
  <c r="D315" i="3" s="1"/>
  <c r="E315" i="3" a="1"/>
  <c r="E315" i="3" s="1"/>
  <c r="C315" i="3" a="1"/>
  <c r="C315" i="3" s="1"/>
  <c r="B317" i="3"/>
  <c r="A316" i="3"/>
  <c r="B318" i="3" l="1"/>
  <c r="A317" i="3"/>
  <c r="D316" i="3" a="1"/>
  <c r="D316" i="3" s="1"/>
  <c r="E316" i="3" a="1"/>
  <c r="E316" i="3" s="1"/>
  <c r="C316" i="3" a="1"/>
  <c r="C316" i="3" s="1"/>
  <c r="B319" i="3" l="1"/>
  <c r="A318" i="3"/>
  <c r="C317" i="3" a="1"/>
  <c r="C317" i="3" s="1"/>
  <c r="D317" i="3" a="1"/>
  <c r="D317" i="3" s="1"/>
  <c r="E317" i="3" a="1"/>
  <c r="E317" i="3" s="1"/>
  <c r="E318" i="3" l="1" a="1"/>
  <c r="E318" i="3" s="1"/>
  <c r="C318" i="3" a="1"/>
  <c r="C318" i="3" s="1"/>
  <c r="D318" i="3" a="1"/>
  <c r="D318" i="3" s="1"/>
  <c r="B320" i="3"/>
  <c r="A319" i="3"/>
  <c r="D319" i="3" l="1" a="1"/>
  <c r="D319" i="3" s="1"/>
  <c r="E319" i="3" a="1"/>
  <c r="E319" i="3" s="1"/>
  <c r="C319" i="3" a="1"/>
  <c r="C319" i="3" s="1"/>
  <c r="B321" i="3"/>
  <c r="A320" i="3"/>
  <c r="B322" i="3" l="1"/>
  <c r="A321" i="3"/>
  <c r="D320" i="3" a="1"/>
  <c r="D320" i="3" s="1"/>
  <c r="E320" i="3" a="1"/>
  <c r="E320" i="3" s="1"/>
  <c r="C320" i="3" a="1"/>
  <c r="C320" i="3" s="1"/>
  <c r="B323" i="3" l="1"/>
  <c r="A322" i="3"/>
  <c r="C321" i="3" a="1"/>
  <c r="C321" i="3" s="1"/>
  <c r="D321" i="3" a="1"/>
  <c r="D321" i="3" s="1"/>
  <c r="E321" i="3" a="1"/>
  <c r="E321" i="3" s="1"/>
  <c r="E322" i="3" l="1" a="1"/>
  <c r="E322" i="3" s="1"/>
  <c r="C322" i="3" a="1"/>
  <c r="C322" i="3" s="1"/>
  <c r="D322" i="3" a="1"/>
  <c r="D322" i="3" s="1"/>
  <c r="B324" i="3"/>
  <c r="A323" i="3"/>
  <c r="D323" i="3" l="1" a="1"/>
  <c r="D323" i="3" s="1"/>
  <c r="E323" i="3" a="1"/>
  <c r="E323" i="3" s="1"/>
  <c r="C323" i="3" a="1"/>
  <c r="C323" i="3" s="1"/>
  <c r="B325" i="3"/>
  <c r="A324" i="3"/>
  <c r="C324" i="3" l="1" a="1"/>
  <c r="C324" i="3" s="1"/>
  <c r="E324" i="3" a="1"/>
  <c r="E324" i="3" s="1"/>
  <c r="D324" i="3" a="1"/>
  <c r="D324" i="3" s="1"/>
  <c r="B326" i="3"/>
  <c r="A325" i="3"/>
  <c r="D325" i="3" l="1" a="1"/>
  <c r="D325" i="3" s="1"/>
  <c r="C325" i="3" a="1"/>
  <c r="C325" i="3" s="1"/>
  <c r="E325" i="3" a="1"/>
  <c r="E325" i="3" s="1"/>
  <c r="B327" i="3"/>
  <c r="A326" i="3"/>
  <c r="E326" i="3" l="1" a="1"/>
  <c r="E326" i="3" s="1"/>
  <c r="C326" i="3" a="1"/>
  <c r="C326" i="3" s="1"/>
  <c r="D326" i="3" a="1"/>
  <c r="D326" i="3" s="1"/>
  <c r="B328" i="3"/>
  <c r="A327" i="3"/>
  <c r="C327" i="3" l="1" a="1"/>
  <c r="C327" i="3" s="1"/>
  <c r="D327" i="3" a="1"/>
  <c r="D327" i="3" s="1"/>
  <c r="E327" i="3" a="1"/>
  <c r="E327" i="3" s="1"/>
  <c r="B329" i="3"/>
  <c r="A328" i="3"/>
  <c r="E328" i="3" l="1" a="1"/>
  <c r="E328" i="3" s="1"/>
  <c r="C328" i="3" a="1"/>
  <c r="C328" i="3" s="1"/>
  <c r="D328" i="3" a="1"/>
  <c r="D328" i="3" s="1"/>
  <c r="B330" i="3"/>
  <c r="A329" i="3"/>
  <c r="C329" i="3" l="1" a="1"/>
  <c r="C329" i="3" s="1"/>
  <c r="D329" i="3" a="1"/>
  <c r="D329" i="3" s="1"/>
  <c r="E329" i="3" a="1"/>
  <c r="E329" i="3" s="1"/>
  <c r="B331" i="3"/>
  <c r="A330" i="3"/>
  <c r="E330" i="3" l="1" a="1"/>
  <c r="E330" i="3" s="1"/>
  <c r="C330" i="3" a="1"/>
  <c r="C330" i="3" s="1"/>
  <c r="D330" i="3" a="1"/>
  <c r="D330" i="3" s="1"/>
  <c r="B332" i="3"/>
  <c r="A331" i="3"/>
  <c r="C331" i="3" l="1" a="1"/>
  <c r="C331" i="3" s="1"/>
  <c r="D331" i="3" a="1"/>
  <c r="D331" i="3" s="1"/>
  <c r="E331" i="3" a="1"/>
  <c r="E331" i="3" s="1"/>
  <c r="B333" i="3"/>
  <c r="A332" i="3"/>
  <c r="E332" i="3" l="1" a="1"/>
  <c r="E332" i="3" s="1"/>
  <c r="C332" i="3" a="1"/>
  <c r="C332" i="3" s="1"/>
  <c r="D332" i="3" a="1"/>
  <c r="D332" i="3" s="1"/>
  <c r="B334" i="3"/>
  <c r="A333" i="3"/>
  <c r="C333" i="3" l="1" a="1"/>
  <c r="C333" i="3" s="1"/>
  <c r="D333" i="3" a="1"/>
  <c r="D333" i="3" s="1"/>
  <c r="E333" i="3" a="1"/>
  <c r="E333" i="3" s="1"/>
  <c r="B335" i="3"/>
  <c r="A334" i="3"/>
  <c r="E334" i="3" l="1" a="1"/>
  <c r="E334" i="3" s="1"/>
  <c r="C334" i="3" a="1"/>
  <c r="C334" i="3" s="1"/>
  <c r="D334" i="3" a="1"/>
  <c r="D334" i="3" s="1"/>
  <c r="B336" i="3"/>
  <c r="A335" i="3"/>
  <c r="C335" i="3" l="1" a="1"/>
  <c r="C335" i="3" s="1"/>
  <c r="D335" i="3" a="1"/>
  <c r="D335" i="3" s="1"/>
  <c r="E335" i="3" a="1"/>
  <c r="E335" i="3" s="1"/>
  <c r="B337" i="3"/>
  <c r="A336" i="3"/>
  <c r="E336" i="3" l="1" a="1"/>
  <c r="E336" i="3" s="1"/>
  <c r="C336" i="3" a="1"/>
  <c r="C336" i="3" s="1"/>
  <c r="D336" i="3" a="1"/>
  <c r="D336" i="3" s="1"/>
  <c r="B338" i="3"/>
  <c r="A337" i="3"/>
  <c r="C337" i="3" l="1" a="1"/>
  <c r="C337" i="3" s="1"/>
  <c r="D337" i="3" a="1"/>
  <c r="D337" i="3" s="1"/>
  <c r="E337" i="3" a="1"/>
  <c r="E337" i="3" s="1"/>
  <c r="B339" i="3"/>
  <c r="A338" i="3"/>
  <c r="E338" i="3" l="1" a="1"/>
  <c r="E338" i="3" s="1"/>
  <c r="C338" i="3" a="1"/>
  <c r="C338" i="3" s="1"/>
  <c r="D338" i="3" a="1"/>
  <c r="D338" i="3" s="1"/>
  <c r="B340" i="3"/>
  <c r="A339" i="3"/>
  <c r="C339" i="3" l="1" a="1"/>
  <c r="C339" i="3" s="1"/>
  <c r="D339" i="3" a="1"/>
  <c r="D339" i="3" s="1"/>
  <c r="E339" i="3" a="1"/>
  <c r="E339" i="3" s="1"/>
  <c r="B341" i="3"/>
  <c r="A340" i="3"/>
  <c r="E340" i="3" l="1" a="1"/>
  <c r="E340" i="3" s="1"/>
  <c r="C340" i="3" a="1"/>
  <c r="C340" i="3" s="1"/>
  <c r="D340" i="3" a="1"/>
  <c r="D340" i="3" s="1"/>
  <c r="B342" i="3"/>
  <c r="A341" i="3"/>
  <c r="C341" i="3" l="1" a="1"/>
  <c r="C341" i="3" s="1"/>
  <c r="D341" i="3" a="1"/>
  <c r="D341" i="3" s="1"/>
  <c r="E341" i="3" a="1"/>
  <c r="E341" i="3" s="1"/>
  <c r="B343" i="3"/>
  <c r="A342" i="3"/>
  <c r="E342" i="3" l="1" a="1"/>
  <c r="E342" i="3" s="1"/>
  <c r="C342" i="3" a="1"/>
  <c r="C342" i="3" s="1"/>
  <c r="D342" i="3" a="1"/>
  <c r="D342" i="3" s="1"/>
  <c r="B344" i="3"/>
  <c r="A343" i="3"/>
  <c r="C343" i="3" l="1" a="1"/>
  <c r="C343" i="3" s="1"/>
  <c r="D343" i="3" a="1"/>
  <c r="D343" i="3" s="1"/>
  <c r="E343" i="3" a="1"/>
  <c r="E343" i="3" s="1"/>
  <c r="B345" i="3"/>
  <c r="A344" i="3"/>
  <c r="E344" i="3" l="1" a="1"/>
  <c r="E344" i="3" s="1"/>
  <c r="C344" i="3" a="1"/>
  <c r="C344" i="3" s="1"/>
  <c r="D344" i="3" a="1"/>
  <c r="D344" i="3" s="1"/>
  <c r="B346" i="3"/>
  <c r="A345" i="3"/>
  <c r="C345" i="3" l="1" a="1"/>
  <c r="C345" i="3" s="1"/>
  <c r="D345" i="3" a="1"/>
  <c r="D345" i="3" s="1"/>
  <c r="E345" i="3" a="1"/>
  <c r="E345" i="3" s="1"/>
  <c r="B347" i="3"/>
  <c r="A346" i="3"/>
  <c r="E346" i="3" l="1" a="1"/>
  <c r="E346" i="3" s="1"/>
  <c r="C346" i="3" a="1"/>
  <c r="C346" i="3" s="1"/>
  <c r="D346" i="3" a="1"/>
  <c r="D346" i="3" s="1"/>
  <c r="B348" i="3"/>
  <c r="A347" i="3"/>
  <c r="C347" i="3" l="1" a="1"/>
  <c r="C347" i="3" s="1"/>
  <c r="D347" i="3" a="1"/>
  <c r="D347" i="3" s="1"/>
  <c r="E347" i="3" a="1"/>
  <c r="E347" i="3" s="1"/>
  <c r="B349" i="3"/>
  <c r="A348" i="3"/>
  <c r="E348" i="3" l="1" a="1"/>
  <c r="E348" i="3" s="1"/>
  <c r="C348" i="3" a="1"/>
  <c r="C348" i="3" s="1"/>
  <c r="D348" i="3" a="1"/>
  <c r="D348" i="3" s="1"/>
  <c r="B350" i="3"/>
  <c r="A349" i="3"/>
  <c r="C349" i="3" l="1" a="1"/>
  <c r="C349" i="3" s="1"/>
  <c r="D349" i="3" a="1"/>
  <c r="D349" i="3" s="1"/>
  <c r="E349" i="3" a="1"/>
  <c r="E349" i="3" s="1"/>
  <c r="B351" i="3"/>
  <c r="A350" i="3"/>
  <c r="E350" i="3" l="1" a="1"/>
  <c r="E350" i="3" s="1"/>
  <c r="C350" i="3" a="1"/>
  <c r="C350" i="3" s="1"/>
  <c r="D350" i="3" a="1"/>
  <c r="D350" i="3" s="1"/>
  <c r="B352" i="3"/>
  <c r="A351" i="3"/>
  <c r="C351" i="3" l="1" a="1"/>
  <c r="C351" i="3" s="1"/>
  <c r="D351" i="3" a="1"/>
  <c r="D351" i="3" s="1"/>
  <c r="E351" i="3" a="1"/>
  <c r="E351" i="3" s="1"/>
  <c r="B353" i="3"/>
  <c r="A352" i="3"/>
  <c r="E352" i="3" l="1" a="1"/>
  <c r="E352" i="3" s="1"/>
  <c r="C352" i="3" a="1"/>
  <c r="C352" i="3" s="1"/>
  <c r="D352" i="3" a="1"/>
  <c r="D352" i="3" s="1"/>
  <c r="B354" i="3"/>
  <c r="A353" i="3"/>
  <c r="C353" i="3" l="1" a="1"/>
  <c r="C353" i="3" s="1"/>
  <c r="D353" i="3" a="1"/>
  <c r="D353" i="3" s="1"/>
  <c r="E353" i="3" a="1"/>
  <c r="E353" i="3" s="1"/>
  <c r="B355" i="3"/>
  <c r="A354" i="3"/>
  <c r="E354" i="3" l="1" a="1"/>
  <c r="E354" i="3" s="1"/>
  <c r="C354" i="3" a="1"/>
  <c r="C354" i="3" s="1"/>
  <c r="D354" i="3" a="1"/>
  <c r="D354" i="3" s="1"/>
  <c r="B356" i="3"/>
  <c r="A355" i="3"/>
  <c r="C355" i="3" l="1" a="1"/>
  <c r="C355" i="3" s="1"/>
  <c r="D355" i="3" a="1"/>
  <c r="D355" i="3" s="1"/>
  <c r="E355" i="3" a="1"/>
  <c r="E355" i="3" s="1"/>
  <c r="B357" i="3"/>
  <c r="A356" i="3"/>
  <c r="E356" i="3" l="1" a="1"/>
  <c r="E356" i="3" s="1"/>
  <c r="C356" i="3" a="1"/>
  <c r="C356" i="3" s="1"/>
  <c r="D356" i="3" a="1"/>
  <c r="D356" i="3" s="1"/>
  <c r="B358" i="3"/>
  <c r="A357" i="3"/>
  <c r="C357" i="3" l="1" a="1"/>
  <c r="C357" i="3" s="1"/>
  <c r="D357" i="3" a="1"/>
  <c r="D357" i="3" s="1"/>
  <c r="E357" i="3" a="1"/>
  <c r="E357" i="3" s="1"/>
  <c r="B359" i="3"/>
  <c r="A358" i="3"/>
  <c r="E358" i="3" l="1" a="1"/>
  <c r="E358" i="3" s="1"/>
  <c r="C358" i="3" a="1"/>
  <c r="C358" i="3" s="1"/>
  <c r="D358" i="3" a="1"/>
  <c r="D358" i="3" s="1"/>
  <c r="B360" i="3"/>
  <c r="A359" i="3"/>
  <c r="C359" i="3" l="1" a="1"/>
  <c r="C359" i="3" s="1"/>
  <c r="D359" i="3" a="1"/>
  <c r="D359" i="3" s="1"/>
  <c r="E359" i="3" a="1"/>
  <c r="E359" i="3" s="1"/>
  <c r="B361" i="3"/>
  <c r="A360" i="3"/>
  <c r="E360" i="3" l="1" a="1"/>
  <c r="E360" i="3" s="1"/>
  <c r="C360" i="3" a="1"/>
  <c r="C360" i="3" s="1"/>
  <c r="D360" i="3" a="1"/>
  <c r="D360" i="3" s="1"/>
  <c r="B362" i="3"/>
  <c r="A361" i="3"/>
  <c r="C361" i="3" l="1" a="1"/>
  <c r="C361" i="3" s="1"/>
  <c r="D361" i="3" a="1"/>
  <c r="D361" i="3" s="1"/>
  <c r="E361" i="3" a="1"/>
  <c r="E361" i="3" s="1"/>
  <c r="B363" i="3"/>
  <c r="A362" i="3"/>
  <c r="E362" i="3" l="1" a="1"/>
  <c r="E362" i="3" s="1"/>
  <c r="C362" i="3" a="1"/>
  <c r="C362" i="3" s="1"/>
  <c r="D362" i="3" a="1"/>
  <c r="D362" i="3" s="1"/>
  <c r="B364" i="3"/>
  <c r="A363" i="3"/>
  <c r="C363" i="3" l="1" a="1"/>
  <c r="C363" i="3" s="1"/>
  <c r="D363" i="3" a="1"/>
  <c r="D363" i="3" s="1"/>
  <c r="E363" i="3" a="1"/>
  <c r="E363" i="3" s="1"/>
  <c r="B365" i="3"/>
  <c r="A364" i="3"/>
  <c r="E364" i="3" l="1" a="1"/>
  <c r="E364" i="3" s="1"/>
  <c r="C364" i="3" a="1"/>
  <c r="C364" i="3" s="1"/>
  <c r="D364" i="3" a="1"/>
  <c r="D364" i="3" s="1"/>
  <c r="B366" i="3"/>
  <c r="A365" i="3"/>
  <c r="D365" i="3" l="1" a="1"/>
  <c r="D365" i="3" s="1"/>
  <c r="E365" i="3" a="1"/>
  <c r="E365" i="3" s="1"/>
  <c r="C365" i="3" a="1"/>
  <c r="C365" i="3" s="1"/>
  <c r="B367" i="3"/>
  <c r="A366" i="3"/>
  <c r="C366" i="3" l="1" a="1"/>
  <c r="C366" i="3" s="1"/>
  <c r="D366" i="3" a="1"/>
  <c r="D366" i="3" s="1"/>
  <c r="E366" i="3" a="1"/>
  <c r="E366" i="3" s="1"/>
  <c r="B368" i="3"/>
  <c r="A367" i="3"/>
  <c r="D367" i="3" l="1" a="1"/>
  <c r="D367" i="3" s="1"/>
  <c r="E367" i="3" a="1"/>
  <c r="E367" i="3" s="1"/>
  <c r="C367" i="3" a="1"/>
  <c r="C367" i="3" s="1"/>
  <c r="A368" i="3"/>
  <c r="B369" i="3"/>
  <c r="A369" i="3" l="1"/>
  <c r="B370" i="3"/>
  <c r="C368" i="3" a="1"/>
  <c r="C368" i="3" s="1"/>
  <c r="D368" i="3" a="1"/>
  <c r="D368" i="3" s="1"/>
  <c r="E368" i="3" a="1"/>
  <c r="E368" i="3" s="1"/>
  <c r="A370" i="3" l="1"/>
  <c r="B371" i="3"/>
  <c r="D369" i="3" a="1"/>
  <c r="D369" i="3" s="1"/>
  <c r="C369" i="3" a="1"/>
  <c r="C369" i="3" s="1"/>
  <c r="E369" i="3" a="1"/>
  <c r="E369" i="3" s="1"/>
  <c r="A371" i="3" l="1"/>
  <c r="B372" i="3"/>
  <c r="D370" i="3" a="1"/>
  <c r="D370" i="3" s="1"/>
  <c r="C370" i="3" a="1"/>
  <c r="C370" i="3" s="1"/>
  <c r="E370" i="3" a="1"/>
  <c r="E370" i="3" s="1"/>
  <c r="A372" i="3" l="1"/>
  <c r="B373" i="3"/>
  <c r="D371" i="3" a="1"/>
  <c r="D371" i="3" s="1"/>
  <c r="C371" i="3" a="1"/>
  <c r="C371" i="3" s="1"/>
  <c r="E371" i="3" a="1"/>
  <c r="E371" i="3" s="1"/>
  <c r="A373" i="3" l="1"/>
  <c r="B374" i="3"/>
  <c r="D372" i="3" a="1"/>
  <c r="D372" i="3" s="1"/>
  <c r="C372" i="3" a="1"/>
  <c r="C372" i="3" s="1"/>
  <c r="E372" i="3" a="1"/>
  <c r="E372" i="3" s="1"/>
  <c r="A374" i="3" l="1"/>
  <c r="B375" i="3"/>
  <c r="D373" i="3" a="1"/>
  <c r="D373" i="3" s="1"/>
  <c r="C373" i="3" a="1"/>
  <c r="C373" i="3" s="1"/>
  <c r="E373" i="3" a="1"/>
  <c r="E373" i="3" s="1"/>
  <c r="A375" i="3" l="1"/>
  <c r="B376" i="3"/>
  <c r="D374" i="3" a="1"/>
  <c r="D374" i="3" s="1"/>
  <c r="C374" i="3" a="1"/>
  <c r="C374" i="3" s="1"/>
  <c r="E374" i="3" a="1"/>
  <c r="E374" i="3" s="1"/>
  <c r="A376" i="3" l="1"/>
  <c r="B377" i="3"/>
  <c r="D375" i="3" a="1"/>
  <c r="D375" i="3" s="1"/>
  <c r="E375" i="3" a="1"/>
  <c r="E375" i="3" s="1"/>
  <c r="C375" i="3" a="1"/>
  <c r="C375" i="3" s="1"/>
  <c r="A377" i="3" l="1"/>
  <c r="B378" i="3"/>
  <c r="D376" i="3" a="1"/>
  <c r="D376" i="3" s="1"/>
  <c r="C376" i="3" a="1"/>
  <c r="C376" i="3" s="1"/>
  <c r="E376" i="3" a="1"/>
  <c r="E376" i="3" s="1"/>
  <c r="A378" i="3" l="1"/>
  <c r="B379" i="3"/>
  <c r="D377" i="3" a="1"/>
  <c r="D377" i="3" s="1"/>
  <c r="E377" i="3" a="1"/>
  <c r="E377" i="3" s="1"/>
  <c r="C377" i="3" a="1"/>
  <c r="C377" i="3" s="1"/>
  <c r="A379" i="3" l="1"/>
  <c r="B380" i="3"/>
  <c r="D378" i="3" a="1"/>
  <c r="D378" i="3" s="1"/>
  <c r="C378" i="3" a="1"/>
  <c r="C378" i="3" s="1"/>
  <c r="E378" i="3" a="1"/>
  <c r="E378" i="3" s="1"/>
  <c r="A380" i="3" l="1"/>
  <c r="B381" i="3"/>
  <c r="D379" i="3" a="1"/>
  <c r="D379" i="3" s="1"/>
  <c r="E379" i="3" a="1"/>
  <c r="E379" i="3" s="1"/>
  <c r="C379" i="3" a="1"/>
  <c r="C379" i="3" s="1"/>
  <c r="A381" i="3" l="1"/>
  <c r="B382" i="3"/>
  <c r="D380" i="3" a="1"/>
  <c r="D380" i="3" s="1"/>
  <c r="C380" i="3" a="1"/>
  <c r="C380" i="3" s="1"/>
  <c r="E380" i="3" a="1"/>
  <c r="E380" i="3" s="1"/>
  <c r="A382" i="3" l="1"/>
  <c r="B383" i="3"/>
  <c r="D381" i="3" a="1"/>
  <c r="D381" i="3" s="1"/>
  <c r="E381" i="3" a="1"/>
  <c r="E381" i="3" s="1"/>
  <c r="C381" i="3" a="1"/>
  <c r="C381" i="3" s="1"/>
  <c r="A383" i="3" l="1"/>
  <c r="B384" i="3"/>
  <c r="D382" i="3" a="1"/>
  <c r="D382" i="3" s="1"/>
  <c r="C382" i="3" a="1"/>
  <c r="C382" i="3" s="1"/>
  <c r="E382" i="3" a="1"/>
  <c r="E382" i="3" s="1"/>
  <c r="A384" i="3" l="1"/>
  <c r="B385" i="3"/>
  <c r="D383" i="3" a="1"/>
  <c r="D383" i="3" s="1"/>
  <c r="E383" i="3" a="1"/>
  <c r="E383" i="3" s="1"/>
  <c r="C383" i="3" a="1"/>
  <c r="C383" i="3" s="1"/>
  <c r="A385" i="3" l="1"/>
  <c r="B386" i="3"/>
  <c r="D384" i="3" a="1"/>
  <c r="D384" i="3" s="1"/>
  <c r="C384" i="3" a="1"/>
  <c r="C384" i="3" s="1"/>
  <c r="E384" i="3" a="1"/>
  <c r="E384" i="3" s="1"/>
  <c r="A386" i="3" l="1"/>
  <c r="B387" i="3"/>
  <c r="D385" i="3" a="1"/>
  <c r="D385" i="3" s="1"/>
  <c r="E385" i="3" a="1"/>
  <c r="E385" i="3" s="1"/>
  <c r="C385" i="3" a="1"/>
  <c r="C385" i="3" s="1"/>
  <c r="A387" i="3" l="1"/>
  <c r="B388" i="3"/>
  <c r="D386" i="3" a="1"/>
  <c r="D386" i="3" s="1"/>
  <c r="C386" i="3" a="1"/>
  <c r="C386" i="3" s="1"/>
  <c r="E386" i="3" a="1"/>
  <c r="E386" i="3" s="1"/>
  <c r="A388" i="3" l="1"/>
  <c r="B389" i="3"/>
  <c r="D387" i="3" a="1"/>
  <c r="D387" i="3" s="1"/>
  <c r="E387" i="3" a="1"/>
  <c r="E387" i="3" s="1"/>
  <c r="C387" i="3" a="1"/>
  <c r="C387" i="3" s="1"/>
  <c r="A389" i="3" l="1"/>
  <c r="B390" i="3"/>
  <c r="D388" i="3" a="1"/>
  <c r="D388" i="3" s="1"/>
  <c r="C388" i="3" a="1"/>
  <c r="C388" i="3" s="1"/>
  <c r="E388" i="3" a="1"/>
  <c r="E388" i="3" s="1"/>
  <c r="A390" i="3" l="1"/>
  <c r="B391" i="3"/>
  <c r="D389" i="3" a="1"/>
  <c r="D389" i="3" s="1"/>
  <c r="E389" i="3" a="1"/>
  <c r="E389" i="3" s="1"/>
  <c r="C389" i="3" a="1"/>
  <c r="C389" i="3" s="1"/>
  <c r="B392" i="3" l="1"/>
  <c r="A391" i="3"/>
  <c r="D390" i="3" a="1"/>
  <c r="D390" i="3" s="1"/>
  <c r="C390" i="3" a="1"/>
  <c r="C390" i="3" s="1"/>
  <c r="E390" i="3" a="1"/>
  <c r="E390" i="3" s="1"/>
  <c r="E391" i="3" l="1" a="1"/>
  <c r="E391" i="3" s="1"/>
  <c r="C391" i="3" a="1"/>
  <c r="C391" i="3" s="1"/>
  <c r="D391" i="3" a="1"/>
  <c r="D391" i="3" s="1"/>
  <c r="B393" i="3"/>
  <c r="A392" i="3"/>
  <c r="D392" i="3" l="1" a="1"/>
  <c r="D392" i="3" s="1"/>
  <c r="E392" i="3" a="1"/>
  <c r="E392" i="3" s="1"/>
  <c r="C392" i="3" a="1"/>
  <c r="C392" i="3" s="1"/>
  <c r="B394" i="3"/>
  <c r="A393" i="3"/>
  <c r="B395" i="3" l="1"/>
  <c r="A394" i="3"/>
  <c r="D393" i="3" a="1"/>
  <c r="D393" i="3" s="1"/>
  <c r="E393" i="3" a="1"/>
  <c r="E393" i="3" s="1"/>
  <c r="C393" i="3" a="1"/>
  <c r="C393" i="3" s="1"/>
  <c r="B396" i="3" l="1"/>
  <c r="A395" i="3"/>
  <c r="C394" i="3" a="1"/>
  <c r="C394" i="3" s="1"/>
  <c r="D394" i="3" a="1"/>
  <c r="D394" i="3" s="1"/>
  <c r="E394" i="3" a="1"/>
  <c r="E394" i="3" s="1"/>
  <c r="E395" i="3" l="1" a="1"/>
  <c r="E395" i="3" s="1"/>
  <c r="C395" i="3" a="1"/>
  <c r="C395" i="3" s="1"/>
  <c r="D395" i="3" a="1"/>
  <c r="D395" i="3" s="1"/>
  <c r="B397" i="3"/>
  <c r="A396" i="3"/>
  <c r="D396" i="3" l="1" a="1"/>
  <c r="D396" i="3" s="1"/>
  <c r="E396" i="3" a="1"/>
  <c r="E396" i="3" s="1"/>
  <c r="C396" i="3" a="1"/>
  <c r="C396" i="3" s="1"/>
  <c r="B398" i="3"/>
  <c r="A397" i="3"/>
  <c r="B399" i="3" l="1"/>
  <c r="A398" i="3"/>
  <c r="D397" i="3" a="1"/>
  <c r="D397" i="3" s="1"/>
  <c r="E397" i="3" a="1"/>
  <c r="E397" i="3" s="1"/>
  <c r="C397" i="3" a="1"/>
  <c r="C397" i="3" s="1"/>
  <c r="B400" i="3" l="1"/>
  <c r="B401" i="3" s="1"/>
  <c r="A399" i="3"/>
  <c r="C398" i="3" a="1"/>
  <c r="C398" i="3" s="1"/>
  <c r="D398" i="3" a="1"/>
  <c r="D398" i="3" s="1"/>
  <c r="E398" i="3" a="1"/>
  <c r="E398" i="3" s="1"/>
  <c r="A401" i="3" l="1"/>
  <c r="B402" i="3"/>
  <c r="E399" i="3" a="1"/>
  <c r="E399" i="3" s="1"/>
  <c r="C399" i="3" a="1"/>
  <c r="C399" i="3" s="1"/>
  <c r="D399" i="3" a="1"/>
  <c r="D399" i="3" s="1"/>
  <c r="A400" i="3"/>
  <c r="B403" i="3" l="1"/>
  <c r="A402" i="3"/>
  <c r="C401" i="3" a="1"/>
  <c r="C401" i="3" s="1"/>
  <c r="D401" i="3" a="1"/>
  <c r="D401" i="3" s="1"/>
  <c r="E401" i="3" a="1"/>
  <c r="E401" i="3" s="1"/>
  <c r="D400" i="3" a="1"/>
  <c r="D400" i="3" s="1"/>
  <c r="C400" i="3" a="1"/>
  <c r="C400" i="3" s="1"/>
  <c r="E400" i="3" a="1"/>
  <c r="E400" i="3" s="1"/>
  <c r="A403" i="3" l="1"/>
  <c r="B404" i="3"/>
  <c r="C402" i="3" a="1"/>
  <c r="C402" i="3" s="1"/>
  <c r="D402" i="3" a="1"/>
  <c r="D402" i="3" s="1"/>
  <c r="E402" i="3" a="1"/>
  <c r="E402" i="3" s="1"/>
  <c r="B405" i="3" l="1"/>
  <c r="A404" i="3"/>
  <c r="D403" i="3" a="1"/>
  <c r="D403" i="3" s="1"/>
  <c r="E403" i="3" a="1"/>
  <c r="E403" i="3" s="1"/>
  <c r="C403" i="3" a="1"/>
  <c r="C403" i="3" s="1"/>
  <c r="C404" i="3" l="1" a="1"/>
  <c r="C404" i="3" s="1"/>
  <c r="E404" i="3" a="1"/>
  <c r="E404" i="3" s="1"/>
  <c r="D404" i="3" a="1"/>
  <c r="D404" i="3" s="1"/>
  <c r="A405" i="3"/>
  <c r="B406" i="3"/>
  <c r="B407" i="3" l="1"/>
  <c r="A406" i="3"/>
  <c r="C405" i="3" a="1"/>
  <c r="C405" i="3" s="1"/>
  <c r="D405" i="3" a="1"/>
  <c r="D405" i="3" s="1"/>
  <c r="E405" i="3" a="1"/>
  <c r="E405" i="3" s="1"/>
  <c r="C406" i="3" l="1" a="1"/>
  <c r="C406" i="3" s="1"/>
  <c r="D406" i="3" a="1"/>
  <c r="D406" i="3" s="1"/>
  <c r="E406" i="3" a="1"/>
  <c r="E406" i="3" s="1"/>
  <c r="A407" i="3"/>
  <c r="B408" i="3"/>
  <c r="A408" i="3" l="1"/>
  <c r="B409" i="3"/>
  <c r="E407" i="3" a="1"/>
  <c r="E407" i="3" s="1"/>
  <c r="D407" i="3" a="1"/>
  <c r="D407" i="3" s="1"/>
  <c r="C407" i="3" a="1"/>
  <c r="C407" i="3" s="1"/>
  <c r="A409" i="3" l="1"/>
  <c r="B410" i="3"/>
  <c r="D408" i="3" a="1"/>
  <c r="D408" i="3" s="1"/>
  <c r="E408" i="3" a="1"/>
  <c r="E408" i="3" s="1"/>
  <c r="C408" i="3" a="1"/>
  <c r="C408" i="3" s="1"/>
  <c r="B411" i="3" l="1"/>
  <c r="A410" i="3"/>
  <c r="E409" i="3" a="1"/>
  <c r="E409" i="3" s="1"/>
  <c r="C409" i="3" a="1"/>
  <c r="C409" i="3" s="1"/>
  <c r="D409" i="3" a="1"/>
  <c r="D409" i="3" s="1"/>
  <c r="E410" i="3" l="1" a="1"/>
  <c r="E410" i="3" s="1"/>
  <c r="C410" i="3" a="1"/>
  <c r="C410" i="3" s="1"/>
  <c r="D410" i="3" a="1"/>
  <c r="D410" i="3" s="1"/>
  <c r="A411" i="3"/>
  <c r="B412" i="3"/>
  <c r="A412" i="3" l="1"/>
  <c r="B413" i="3"/>
  <c r="E411" i="3" a="1"/>
  <c r="E411" i="3" s="1"/>
  <c r="C411" i="3" a="1"/>
  <c r="C411" i="3" s="1"/>
  <c r="D411" i="3" a="1"/>
  <c r="D411" i="3" s="1"/>
  <c r="A413" i="3" l="1"/>
  <c r="B414" i="3"/>
  <c r="D412" i="3" a="1"/>
  <c r="D412" i="3" s="1"/>
  <c r="E412" i="3" a="1"/>
  <c r="E412" i="3" s="1"/>
  <c r="C412" i="3" a="1"/>
  <c r="C412" i="3" s="1"/>
  <c r="B415" i="3" l="1"/>
  <c r="A414" i="3"/>
  <c r="E413" i="3" a="1"/>
  <c r="E413" i="3" s="1"/>
  <c r="C413" i="3" a="1"/>
  <c r="C413" i="3" s="1"/>
  <c r="D413" i="3" a="1"/>
  <c r="D413" i="3" s="1"/>
  <c r="E414" i="3" l="1" a="1"/>
  <c r="E414" i="3" s="1"/>
  <c r="C414" i="3" a="1"/>
  <c r="C414" i="3" s="1"/>
  <c r="D414" i="3" a="1"/>
  <c r="D414" i="3" s="1"/>
  <c r="A415" i="3"/>
  <c r="B416" i="3"/>
  <c r="A416" i="3" l="1"/>
  <c r="B417" i="3"/>
  <c r="E415" i="3" a="1"/>
  <c r="E415" i="3" s="1"/>
  <c r="C415" i="3" a="1"/>
  <c r="C415" i="3" s="1"/>
  <c r="D415" i="3" a="1"/>
  <c r="D415" i="3" s="1"/>
  <c r="B418" i="3" l="1"/>
  <c r="A417" i="3"/>
  <c r="D416" i="3" a="1"/>
  <c r="D416" i="3" s="1"/>
  <c r="C416" i="3" a="1"/>
  <c r="C416" i="3" s="1"/>
  <c r="E416" i="3" a="1"/>
  <c r="E416" i="3" s="1"/>
  <c r="E417" i="3" l="1" a="1"/>
  <c r="E417" i="3" s="1"/>
  <c r="C417" i="3" a="1"/>
  <c r="C417" i="3" s="1"/>
  <c r="D417" i="3" a="1"/>
  <c r="D417" i="3" s="1"/>
  <c r="B419" i="3"/>
  <c r="A418" i="3"/>
  <c r="E418" i="3" l="1" a="1"/>
  <c r="E418" i="3" s="1"/>
  <c r="C418" i="3" a="1"/>
  <c r="C418" i="3" s="1"/>
  <c r="D418" i="3" a="1"/>
  <c r="D418" i="3" s="1"/>
  <c r="A419" i="3"/>
  <c r="B420" i="3"/>
  <c r="A420" i="3" l="1"/>
  <c r="B421" i="3"/>
  <c r="D419" i="3" a="1"/>
  <c r="D419" i="3" s="1"/>
  <c r="C419" i="3" a="1"/>
  <c r="C419" i="3" s="1"/>
  <c r="E419" i="3" a="1"/>
  <c r="E419" i="3" s="1"/>
  <c r="A421" i="3" l="1"/>
  <c r="B422" i="3"/>
  <c r="D420" i="3" a="1"/>
  <c r="D420" i="3" s="1"/>
  <c r="E420" i="3" a="1"/>
  <c r="E420" i="3" s="1"/>
  <c r="C420" i="3" a="1"/>
  <c r="C420" i="3" s="1"/>
  <c r="B423" i="3" l="1"/>
  <c r="A422" i="3"/>
  <c r="E421" i="3" a="1"/>
  <c r="E421" i="3" s="1"/>
  <c r="C421" i="3" a="1"/>
  <c r="C421" i="3" s="1"/>
  <c r="D421" i="3" a="1"/>
  <c r="D421" i="3" s="1"/>
  <c r="E422" i="3" l="1" a="1"/>
  <c r="E422" i="3" s="1"/>
  <c r="C422" i="3" a="1"/>
  <c r="C422" i="3" s="1"/>
  <c r="D422" i="3" a="1"/>
  <c r="D422" i="3" s="1"/>
  <c r="A423" i="3"/>
  <c r="B424" i="3"/>
  <c r="A424" i="3" l="1"/>
  <c r="B425" i="3"/>
  <c r="E423" i="3" a="1"/>
  <c r="E423" i="3" s="1"/>
  <c r="C423" i="3" a="1"/>
  <c r="C423" i="3" s="1"/>
  <c r="D423" i="3" a="1"/>
  <c r="D423" i="3" s="1"/>
  <c r="D424" i="3" l="1" a="1"/>
  <c r="D424" i="3" s="1"/>
  <c r="E424" i="3" a="1"/>
  <c r="E424" i="3" s="1"/>
  <c r="C424" i="3" a="1"/>
  <c r="C424" i="3" s="1"/>
  <c r="A425" i="3"/>
  <c r="B426" i="3"/>
  <c r="B427" i="3" l="1"/>
  <c r="A426" i="3"/>
  <c r="E425" i="3" a="1"/>
  <c r="E425" i="3" s="1"/>
  <c r="C425" i="3" a="1"/>
  <c r="C425" i="3" s="1"/>
  <c r="D425" i="3" a="1"/>
  <c r="D425" i="3" s="1"/>
  <c r="A427" i="3" l="1"/>
  <c r="B428" i="3"/>
  <c r="D426" i="3" a="1"/>
  <c r="D426" i="3" s="1"/>
  <c r="C426" i="3" a="1"/>
  <c r="C426" i="3" s="1"/>
  <c r="E426" i="3" a="1"/>
  <c r="E426" i="3" s="1"/>
  <c r="B429" i="3" l="1"/>
  <c r="A428" i="3"/>
  <c r="E427" i="3" a="1"/>
  <c r="E427" i="3" s="1"/>
  <c r="C427" i="3" a="1"/>
  <c r="C427" i="3" s="1"/>
  <c r="D427" i="3" a="1"/>
  <c r="D427" i="3" s="1"/>
  <c r="D428" i="3" l="1" a="1"/>
  <c r="D428" i="3" s="1"/>
  <c r="E428" i="3" a="1"/>
  <c r="E428" i="3" s="1"/>
  <c r="C428" i="3" a="1"/>
  <c r="C428" i="3" s="1"/>
  <c r="A429" i="3"/>
  <c r="B430" i="3"/>
  <c r="B431" i="3" l="1"/>
  <c r="A430" i="3"/>
  <c r="C429" i="3" a="1"/>
  <c r="C429" i="3" s="1"/>
  <c r="D429" i="3" a="1"/>
  <c r="D429" i="3" s="1"/>
  <c r="E429" i="3" a="1"/>
  <c r="E429" i="3" s="1"/>
  <c r="E430" i="3" l="1" a="1"/>
  <c r="E430" i="3" s="1"/>
  <c r="C430" i="3" a="1"/>
  <c r="C430" i="3" s="1"/>
  <c r="D430" i="3" a="1"/>
  <c r="D430" i="3" s="1"/>
  <c r="A431" i="3"/>
  <c r="B432" i="3"/>
  <c r="B433" i="3" l="1"/>
  <c r="A432" i="3"/>
  <c r="C431" i="3" a="1"/>
  <c r="C431" i="3" s="1"/>
  <c r="D431" i="3" a="1"/>
  <c r="D431" i="3" s="1"/>
  <c r="E431" i="3" a="1"/>
  <c r="E431" i="3" s="1"/>
  <c r="D432" i="3" l="1" a="1"/>
  <c r="D432" i="3" s="1"/>
  <c r="C432" i="3" a="1"/>
  <c r="C432" i="3" s="1"/>
  <c r="E432" i="3" a="1"/>
  <c r="E432" i="3" s="1"/>
  <c r="A433" i="3"/>
  <c r="B434" i="3"/>
  <c r="B435" i="3" l="1"/>
  <c r="A434" i="3"/>
  <c r="E433" i="3" a="1"/>
  <c r="E433" i="3" s="1"/>
  <c r="D433" i="3" a="1"/>
  <c r="D433" i="3" s="1"/>
  <c r="C433" i="3" a="1"/>
  <c r="C433" i="3" s="1"/>
  <c r="E434" i="3" l="1" a="1"/>
  <c r="E434" i="3" s="1"/>
  <c r="C434" i="3" a="1"/>
  <c r="C434" i="3" s="1"/>
  <c r="D434" i="3" a="1"/>
  <c r="D434" i="3" s="1"/>
  <c r="A435" i="3"/>
  <c r="B436" i="3"/>
  <c r="B437" i="3" l="1"/>
  <c r="A436" i="3"/>
  <c r="D435" i="3" a="1"/>
  <c r="D435" i="3" s="1"/>
  <c r="E435" i="3" a="1"/>
  <c r="E435" i="3" s="1"/>
  <c r="C435" i="3" a="1"/>
  <c r="C435" i="3" s="1"/>
  <c r="D436" i="3" l="1" a="1"/>
  <c r="D436" i="3" s="1"/>
  <c r="C436" i="3" a="1"/>
  <c r="C436" i="3" s="1"/>
  <c r="E436" i="3" a="1"/>
  <c r="E436" i="3" s="1"/>
  <c r="B438" i="3"/>
  <c r="A437" i="3"/>
  <c r="E437" i="3" l="1" a="1"/>
  <c r="E437" i="3" s="1"/>
  <c r="C437" i="3" a="1"/>
  <c r="C437" i="3" s="1"/>
  <c r="D437" i="3" a="1"/>
  <c r="D437" i="3" s="1"/>
  <c r="B439" i="3"/>
  <c r="A438" i="3"/>
  <c r="C438" i="3" l="1" a="1"/>
  <c r="C438" i="3" s="1"/>
  <c r="D438" i="3" a="1"/>
  <c r="D438" i="3" s="1"/>
  <c r="E438" i="3" a="1"/>
  <c r="E438" i="3" s="1"/>
  <c r="A439" i="3"/>
  <c r="B440" i="3"/>
  <c r="B441" i="3" l="1"/>
  <c r="A440" i="3"/>
  <c r="C439" i="3" a="1"/>
  <c r="C439" i="3" s="1"/>
  <c r="E439" i="3" a="1"/>
  <c r="E439" i="3" s="1"/>
  <c r="D439" i="3" a="1"/>
  <c r="D439" i="3" s="1"/>
  <c r="E440" i="3" l="1" a="1"/>
  <c r="E440" i="3" s="1"/>
  <c r="C440" i="3" a="1"/>
  <c r="C440" i="3" s="1"/>
  <c r="D440" i="3" a="1"/>
  <c r="D440" i="3" s="1"/>
  <c r="A441" i="3"/>
  <c r="B442" i="3"/>
  <c r="B443" i="3" l="1"/>
  <c r="A442" i="3"/>
  <c r="E441" i="3" a="1"/>
  <c r="E441" i="3" s="1"/>
  <c r="D441" i="3" a="1"/>
  <c r="D441" i="3" s="1"/>
  <c r="C441" i="3" a="1"/>
  <c r="C441" i="3" s="1"/>
  <c r="C442" i="3" l="1" a="1"/>
  <c r="C442" i="3" s="1"/>
  <c r="D442" i="3" a="1"/>
  <c r="D442" i="3" s="1"/>
  <c r="E442" i="3" a="1"/>
  <c r="E442" i="3" s="1"/>
  <c r="A443" i="3"/>
  <c r="B444" i="3"/>
  <c r="A444" i="3" l="1"/>
  <c r="B445" i="3"/>
  <c r="C443" i="3" a="1"/>
  <c r="C443" i="3" s="1"/>
  <c r="E443" i="3" a="1"/>
  <c r="E443" i="3" s="1"/>
  <c r="D443" i="3" a="1"/>
  <c r="D443" i="3" s="1"/>
  <c r="A445" i="3" l="1"/>
  <c r="B446" i="3"/>
  <c r="D444" i="3" a="1"/>
  <c r="D444" i="3" s="1"/>
  <c r="C444" i="3" a="1"/>
  <c r="C444" i="3" s="1"/>
  <c r="E444" i="3" a="1"/>
  <c r="E444" i="3" s="1"/>
  <c r="A446" i="3" l="1"/>
  <c r="B447" i="3"/>
  <c r="E445" i="3" a="1"/>
  <c r="E445" i="3" s="1"/>
  <c r="D445" i="3" a="1"/>
  <c r="D445" i="3" s="1"/>
  <c r="C445" i="3" a="1"/>
  <c r="C445" i="3" s="1"/>
  <c r="A447" i="3" l="1"/>
  <c r="B448" i="3"/>
  <c r="E446" i="3" a="1"/>
  <c r="E446" i="3" s="1"/>
  <c r="C446" i="3" a="1"/>
  <c r="C446" i="3" s="1"/>
  <c r="D446" i="3" a="1"/>
  <c r="D446" i="3" s="1"/>
  <c r="B449" i="3" l="1"/>
  <c r="A448" i="3"/>
  <c r="C447" i="3" a="1"/>
  <c r="C447" i="3" s="1"/>
  <c r="D447" i="3" a="1"/>
  <c r="D447" i="3" s="1"/>
  <c r="E447" i="3" a="1"/>
  <c r="E447" i="3" s="1"/>
  <c r="E448" i="3" l="1" a="1"/>
  <c r="E448" i="3" s="1"/>
  <c r="D448" i="3" a="1"/>
  <c r="D448" i="3" s="1"/>
  <c r="C448" i="3" a="1"/>
  <c r="C448" i="3" s="1"/>
  <c r="A449" i="3"/>
  <c r="B450" i="3"/>
  <c r="B451" i="3" l="1"/>
  <c r="A450" i="3"/>
  <c r="E449" i="3" a="1"/>
  <c r="E449" i="3" s="1"/>
  <c r="D449" i="3" a="1"/>
  <c r="D449" i="3" s="1"/>
  <c r="C449" i="3" a="1"/>
  <c r="C449" i="3" s="1"/>
  <c r="C450" i="3" l="1" a="1"/>
  <c r="C450" i="3" s="1"/>
  <c r="D450" i="3" a="1"/>
  <c r="D450" i="3" s="1"/>
  <c r="E450" i="3" a="1"/>
  <c r="E450" i="3" s="1"/>
  <c r="B452" i="3"/>
  <c r="A451" i="3"/>
  <c r="A452" i="3" l="1"/>
  <c r="B453" i="3"/>
  <c r="C451" i="3" a="1"/>
  <c r="C451" i="3" s="1"/>
  <c r="E451" i="3" a="1"/>
  <c r="E451" i="3" s="1"/>
  <c r="D451" i="3" a="1"/>
  <c r="D451" i="3" s="1"/>
  <c r="B454" i="3" l="1"/>
  <c r="A453" i="3"/>
  <c r="D452" i="3" a="1"/>
  <c r="D452" i="3" s="1"/>
  <c r="C452" i="3" a="1"/>
  <c r="C452" i="3" s="1"/>
  <c r="E452" i="3" a="1"/>
  <c r="E452" i="3" s="1"/>
  <c r="E453" i="3" l="1" a="1"/>
  <c r="E453" i="3" s="1"/>
  <c r="D453" i="3" a="1"/>
  <c r="D453" i="3" s="1"/>
  <c r="C453" i="3" a="1"/>
  <c r="C453" i="3" s="1"/>
  <c r="A454" i="3"/>
  <c r="B455" i="3"/>
  <c r="B456" i="3" l="1"/>
  <c r="A455" i="3"/>
  <c r="C454" i="3" a="1"/>
  <c r="C454" i="3" s="1"/>
  <c r="D454" i="3" a="1"/>
  <c r="D454" i="3" s="1"/>
  <c r="E454" i="3" a="1"/>
  <c r="E454" i="3" s="1"/>
  <c r="D455" i="3" l="1" a="1"/>
  <c r="D455" i="3" s="1"/>
  <c r="E455" i="3" a="1"/>
  <c r="E455" i="3" s="1"/>
  <c r="C455" i="3" a="1"/>
  <c r="C455" i="3" s="1"/>
  <c r="B457" i="3"/>
  <c r="A456" i="3"/>
  <c r="E456" i="3" l="1" a="1"/>
  <c r="E456" i="3" s="1"/>
  <c r="D456" i="3" a="1"/>
  <c r="D456" i="3" s="1"/>
  <c r="C456" i="3" a="1"/>
  <c r="C456" i="3" s="1"/>
  <c r="A457" i="3"/>
  <c r="B458" i="3"/>
  <c r="B459" i="3" l="1"/>
  <c r="A458" i="3"/>
  <c r="E457" i="3" a="1"/>
  <c r="E457" i="3" s="1"/>
  <c r="D457" i="3" a="1"/>
  <c r="D457" i="3" s="1"/>
  <c r="C457" i="3" a="1"/>
  <c r="C457" i="3" s="1"/>
  <c r="B460" i="3" l="1"/>
  <c r="A459" i="3"/>
  <c r="C458" i="3" a="1"/>
  <c r="C458" i="3" s="1"/>
  <c r="D458" i="3" a="1"/>
  <c r="D458" i="3" s="1"/>
  <c r="E458" i="3" a="1"/>
  <c r="E458" i="3" s="1"/>
  <c r="C459" i="3" l="1" a="1"/>
  <c r="C459" i="3" s="1"/>
  <c r="E459" i="3" a="1"/>
  <c r="E459" i="3" s="1"/>
  <c r="D459" i="3" a="1"/>
  <c r="D459" i="3" s="1"/>
  <c r="A460" i="3"/>
  <c r="B461" i="3"/>
  <c r="B462" i="3" l="1"/>
  <c r="A461" i="3"/>
  <c r="D460" i="3" a="1"/>
  <c r="D460" i="3" s="1"/>
  <c r="C460" i="3" a="1"/>
  <c r="C460" i="3" s="1"/>
  <c r="E460" i="3" a="1"/>
  <c r="E460" i="3" s="1"/>
  <c r="D461" i="3" l="1" a="1"/>
  <c r="D461" i="3" s="1"/>
  <c r="C461" i="3" a="1"/>
  <c r="C461" i="3" s="1"/>
  <c r="E461" i="3" a="1"/>
  <c r="E461" i="3" s="1"/>
  <c r="A462" i="3"/>
  <c r="B463" i="3"/>
  <c r="B464" i="3" l="1"/>
  <c r="A463" i="3"/>
  <c r="D462" i="3" a="1"/>
  <c r="D462" i="3" s="1"/>
  <c r="E462" i="3" a="1"/>
  <c r="E462" i="3" s="1"/>
  <c r="C462" i="3" a="1"/>
  <c r="C462" i="3" s="1"/>
  <c r="D463" i="3" l="1" a="1"/>
  <c r="D463" i="3" s="1"/>
  <c r="E463" i="3" a="1"/>
  <c r="E463" i="3" s="1"/>
  <c r="C463" i="3" a="1"/>
  <c r="C463" i="3" s="1"/>
  <c r="B465" i="3"/>
  <c r="A464" i="3"/>
  <c r="C464" i="3" l="1" a="1"/>
  <c r="C464" i="3" s="1"/>
  <c r="E464" i="3" a="1"/>
  <c r="E464" i="3" s="1"/>
  <c r="D464" i="3" a="1"/>
  <c r="D464" i="3" s="1"/>
  <c r="A465" i="3"/>
  <c r="B466" i="3"/>
  <c r="A466" i="3" l="1"/>
  <c r="B467" i="3"/>
  <c r="C465" i="3" a="1"/>
  <c r="C465" i="3" s="1"/>
  <c r="E465" i="3" a="1"/>
  <c r="E465" i="3" s="1"/>
  <c r="D465" i="3" a="1"/>
  <c r="D465" i="3" s="1"/>
  <c r="A467" i="3" l="1"/>
  <c r="B468" i="3"/>
  <c r="E466" i="3" a="1"/>
  <c r="E466" i="3" s="1"/>
  <c r="C466" i="3" a="1"/>
  <c r="C466" i="3" s="1"/>
  <c r="D466" i="3" a="1"/>
  <c r="D466" i="3" s="1"/>
  <c r="A468" i="3" l="1"/>
  <c r="B469" i="3"/>
  <c r="C467" i="3" a="1"/>
  <c r="C467" i="3" s="1"/>
  <c r="D467" i="3" a="1"/>
  <c r="D467" i="3" s="1"/>
  <c r="E467" i="3" a="1"/>
  <c r="E467" i="3" s="1"/>
  <c r="B470" i="3" l="1"/>
  <c r="A469" i="3"/>
  <c r="E468" i="3" a="1"/>
  <c r="E468" i="3" s="1"/>
  <c r="D468" i="3" a="1"/>
  <c r="D468" i="3" s="1"/>
  <c r="C468" i="3" a="1"/>
  <c r="C468" i="3" s="1"/>
  <c r="A470" i="3" l="1"/>
  <c r="B471" i="3"/>
  <c r="D469" i="3" a="1"/>
  <c r="D469" i="3" s="1"/>
  <c r="C469" i="3" a="1"/>
  <c r="C469" i="3" s="1"/>
  <c r="E469" i="3" a="1"/>
  <c r="E469" i="3" s="1"/>
  <c r="A471" i="3" l="1"/>
  <c r="B472" i="3"/>
  <c r="C470" i="3" a="1"/>
  <c r="C470" i="3" s="1"/>
  <c r="D470" i="3" a="1"/>
  <c r="D470" i="3" s="1"/>
  <c r="E470" i="3" a="1"/>
  <c r="E470" i="3" s="1"/>
  <c r="A472" i="3" l="1"/>
  <c r="B473" i="3"/>
  <c r="D471" i="3" a="1"/>
  <c r="D471" i="3" s="1"/>
  <c r="E471" i="3" a="1"/>
  <c r="E471" i="3" s="1"/>
  <c r="C471" i="3" a="1"/>
  <c r="C471" i="3" s="1"/>
  <c r="A473" i="3" l="1"/>
  <c r="B474" i="3"/>
  <c r="C472" i="3" a="1"/>
  <c r="C472" i="3" s="1"/>
  <c r="E472" i="3" a="1"/>
  <c r="E472" i="3" s="1"/>
  <c r="D472" i="3" a="1"/>
  <c r="D472" i="3" s="1"/>
  <c r="B475" i="3" l="1"/>
  <c r="A474" i="3"/>
  <c r="C473" i="3" a="1"/>
  <c r="C473" i="3" s="1"/>
  <c r="E473" i="3" a="1"/>
  <c r="E473" i="3" s="1"/>
  <c r="D473" i="3" a="1"/>
  <c r="D473" i="3" s="1"/>
  <c r="D474" i="3" l="1" a="1"/>
  <c r="D474" i="3" s="1"/>
  <c r="E474" i="3" a="1"/>
  <c r="E474" i="3" s="1"/>
  <c r="C474" i="3" a="1"/>
  <c r="C474" i="3" s="1"/>
  <c r="A475" i="3"/>
  <c r="B476" i="3"/>
  <c r="B477" i="3" l="1"/>
  <c r="A476" i="3"/>
  <c r="E475" i="3" a="1"/>
  <c r="E475" i="3" s="1"/>
  <c r="D475" i="3" a="1"/>
  <c r="D475" i="3" s="1"/>
  <c r="C475" i="3" a="1"/>
  <c r="C475" i="3" s="1"/>
  <c r="D476" i="3" l="1" a="1"/>
  <c r="D476" i="3" s="1"/>
  <c r="E476" i="3" a="1"/>
  <c r="E476" i="3" s="1"/>
  <c r="C476" i="3" a="1"/>
  <c r="C476" i="3" s="1"/>
  <c r="A477" i="3"/>
  <c r="B478" i="3"/>
  <c r="B479" i="3" l="1"/>
  <c r="A478" i="3"/>
  <c r="D477" i="3" a="1"/>
  <c r="D477" i="3" s="1"/>
  <c r="C477" i="3" a="1"/>
  <c r="C477" i="3" s="1"/>
  <c r="E477" i="3" a="1"/>
  <c r="E477" i="3" s="1"/>
  <c r="D478" i="3" l="1" a="1"/>
  <c r="D478" i="3" s="1"/>
  <c r="E478" i="3" a="1"/>
  <c r="E478" i="3" s="1"/>
  <c r="C478" i="3" a="1"/>
  <c r="C478" i="3" s="1"/>
  <c r="A479" i="3"/>
  <c r="B480" i="3"/>
  <c r="A480" i="3" l="1"/>
  <c r="B481" i="3"/>
  <c r="D479" i="3" a="1"/>
  <c r="D479" i="3" s="1"/>
  <c r="E479" i="3" a="1"/>
  <c r="E479" i="3" s="1"/>
  <c r="C479" i="3" a="1"/>
  <c r="C479" i="3" s="1"/>
  <c r="B482" i="3" l="1"/>
  <c r="A481" i="3"/>
  <c r="D480" i="3" a="1"/>
  <c r="D480" i="3" s="1"/>
  <c r="C480" i="3" a="1"/>
  <c r="C480" i="3" s="1"/>
  <c r="E480" i="3" a="1"/>
  <c r="E480" i="3" s="1"/>
  <c r="C481" i="3" l="1" a="1"/>
  <c r="C481" i="3" s="1"/>
  <c r="E481" i="3" a="1"/>
  <c r="E481" i="3" s="1"/>
  <c r="D481" i="3" a="1"/>
  <c r="D481" i="3" s="1"/>
  <c r="A482" i="3"/>
  <c r="B483" i="3"/>
  <c r="B484" i="3" l="1"/>
  <c r="A483" i="3"/>
  <c r="D482" i="3" a="1"/>
  <c r="D482" i="3" s="1"/>
  <c r="E482" i="3" a="1"/>
  <c r="E482" i="3" s="1"/>
  <c r="C482" i="3" a="1"/>
  <c r="C482" i="3" s="1"/>
  <c r="E483" i="3" l="1" a="1"/>
  <c r="E483" i="3" s="1"/>
  <c r="C483" i="3" a="1"/>
  <c r="C483" i="3" s="1"/>
  <c r="D483" i="3" a="1"/>
  <c r="D483" i="3" s="1"/>
  <c r="A484" i="3"/>
  <c r="B485" i="3"/>
  <c r="E484" i="3" l="1" a="1"/>
  <c r="E484" i="3" s="1"/>
  <c r="C484" i="3" a="1"/>
  <c r="C484" i="3" s="1"/>
  <c r="F484" i="3" a="1"/>
  <c r="F484" i="3" s="1"/>
  <c r="D484" i="3" a="1"/>
  <c r="D484" i="3" s="1"/>
  <c r="A485" i="3"/>
  <c r="B486" i="3"/>
  <c r="E485" i="3" l="1" a="1"/>
  <c r="E485" i="3" s="1"/>
  <c r="C485" i="3" a="1"/>
  <c r="C485" i="3" s="1"/>
  <c r="F485" i="3" a="1"/>
  <c r="F485" i="3" s="1"/>
  <c r="D485" i="3" a="1"/>
  <c r="D485" i="3" s="1"/>
  <c r="A486" i="3"/>
  <c r="B487" i="3"/>
  <c r="F486" i="3" l="1" a="1"/>
  <c r="F486" i="3" s="1"/>
  <c r="C486" i="3" a="1"/>
  <c r="C486" i="3" s="1"/>
  <c r="D486" i="3" a="1"/>
  <c r="D486" i="3" s="1"/>
  <c r="E486" i="3" a="1"/>
  <c r="E486" i="3" s="1"/>
  <c r="B488" i="3"/>
  <c r="A488" i="3" s="1"/>
  <c r="A487" i="3"/>
  <c r="F488" i="3" l="1" a="1"/>
  <c r="F488" i="3" s="1"/>
  <c r="C488" i="3" a="1"/>
  <c r="C488" i="3" s="1"/>
  <c r="D488" i="3" a="1"/>
  <c r="D488" i="3" s="1"/>
  <c r="E488" i="3" a="1"/>
  <c r="E488" i="3" s="1"/>
  <c r="F487" i="3" a="1"/>
  <c r="F487" i="3" s="1"/>
  <c r="C487" i="3" a="1"/>
  <c r="C487" i="3" s="1"/>
  <c r="D487" i="3" a="1"/>
  <c r="D487" i="3" s="1"/>
  <c r="E487" i="3" a="1"/>
  <c r="E487" i="3" s="1"/>
  <c r="B489" i="3"/>
  <c r="B490" i="3" s="1"/>
  <c r="A489" i="3" l="1"/>
  <c r="E489" i="3" a="1"/>
  <c r="E489" i="3" s="1"/>
  <c r="F489" i="3" a="1"/>
  <c r="F489" i="3" s="1"/>
  <c r="C489" i="3" a="1"/>
  <c r="C489" i="3" s="1"/>
  <c r="D489" i="3" a="1"/>
  <c r="D489" i="3" s="1"/>
  <c r="A490" i="3"/>
  <c r="F490" i="3" l="1" a="1"/>
  <c r="F490" i="3" s="1"/>
  <c r="C490" i="3" a="1"/>
  <c r="C490" i="3" s="1"/>
  <c r="D490" i="3" a="1"/>
  <c r="D490" i="3" s="1"/>
  <c r="E490" i="3" a="1"/>
  <c r="E490" i="3" s="1"/>
</calcChain>
</file>

<file path=xl/sharedStrings.xml><?xml version="1.0" encoding="utf-8"?>
<sst xmlns="http://schemas.openxmlformats.org/spreadsheetml/2006/main" count="1630" uniqueCount="96">
  <si>
    <t>Produit</t>
  </si>
  <si>
    <t>Tarif</t>
  </si>
  <si>
    <t>Personne</t>
  </si>
  <si>
    <t>De</t>
  </si>
  <si>
    <t>Au</t>
  </si>
  <si>
    <t>Std/Exc</t>
  </si>
  <si>
    <t>Lun</t>
  </si>
  <si>
    <t>Mar</t>
  </si>
  <si>
    <t>Mer</t>
  </si>
  <si>
    <t>Jeu</t>
  </si>
  <si>
    <t>Ven</t>
  </si>
  <si>
    <t>Sam</t>
  </si>
  <si>
    <t>Dim</t>
  </si>
  <si>
    <t>1</t>
  </si>
  <si>
    <t>Std</t>
  </si>
  <si>
    <t>2</t>
  </si>
  <si>
    <t>DFC</t>
  </si>
  <si>
    <t>tarifs</t>
  </si>
  <si>
    <t>CLOSED</t>
  </si>
  <si>
    <t>08/12/2016</t>
  </si>
  <si>
    <t>09/04/2017</t>
  </si>
  <si>
    <t>125.00 EUR</t>
  </si>
  <si>
    <t>16/12/2016</t>
  </si>
  <si>
    <t>23/12/2016</t>
  </si>
  <si>
    <t>30/12/2016</t>
  </si>
  <si>
    <t>06/01/2017</t>
  </si>
  <si>
    <t>13/01/2017</t>
  </si>
  <si>
    <t>165.00 EUR</t>
  </si>
  <si>
    <t>25/03/2017</t>
  </si>
  <si>
    <t>26/03/2017</t>
  </si>
  <si>
    <t>135.00 EUR</t>
  </si>
  <si>
    <t>145.00 EUR</t>
  </si>
  <si>
    <t>06/09/2017</t>
  </si>
  <si>
    <t>31/12/2017</t>
  </si>
  <si>
    <t>155.00 EUR</t>
  </si>
  <si>
    <t>24/05/2017</t>
  </si>
  <si>
    <t>25/05/2017</t>
  </si>
  <si>
    <t>31/05/2017</t>
  </si>
  <si>
    <t>01/06/2017</t>
  </si>
  <si>
    <t>10/06/2017</t>
  </si>
  <si>
    <t>11/06/2017</t>
  </si>
  <si>
    <t>17/06/2017</t>
  </si>
  <si>
    <t>18/06/2017</t>
  </si>
  <si>
    <t>24/06/2017</t>
  </si>
  <si>
    <t>25/06/2017</t>
  </si>
  <si>
    <t>06/07/2017</t>
  </si>
  <si>
    <t>07/07/2017</t>
  </si>
  <si>
    <t>19/07/2017</t>
  </si>
  <si>
    <t>20/07/2017</t>
  </si>
  <si>
    <t>09/12/2016</t>
  </si>
  <si>
    <t>25/02/2017</t>
  </si>
  <si>
    <t>26/02/2017</t>
  </si>
  <si>
    <t>04/03/2017</t>
  </si>
  <si>
    <t>05/03/2017</t>
  </si>
  <si>
    <t>30/08/2017</t>
  </si>
  <si>
    <t>31/08/2017</t>
  </si>
  <si>
    <t>07/09/2017</t>
  </si>
  <si>
    <t>30/09/2017</t>
  </si>
  <si>
    <t>01/10/2017</t>
  </si>
  <si>
    <t>02/12/2017</t>
  </si>
  <si>
    <t>03/12/2017</t>
  </si>
  <si>
    <t>15/12/2017</t>
  </si>
  <si>
    <t>16/12/2017</t>
  </si>
  <si>
    <t>22/12/2017</t>
  </si>
  <si>
    <t>23/12/2017</t>
  </si>
  <si>
    <t>29/12/2017</t>
  </si>
  <si>
    <t>30/12/2017</t>
  </si>
  <si>
    <t>TZC</t>
  </si>
  <si>
    <t>TZCMV</t>
  </si>
  <si>
    <t>TZBMV</t>
  </si>
  <si>
    <t>15/12/2016</t>
  </si>
  <si>
    <t>22/12/2016</t>
  </si>
  <si>
    <t>29/12/2016</t>
  </si>
  <si>
    <t>05/01/2017</t>
  </si>
  <si>
    <t>12/01/2017</t>
  </si>
  <si>
    <t>03/02/2017</t>
  </si>
  <si>
    <t>10/02/2017</t>
  </si>
  <si>
    <t>08/04/2017</t>
  </si>
  <si>
    <t>15/04/2017</t>
  </si>
  <si>
    <t>16/04/2017</t>
  </si>
  <si>
    <t>22/04/2017</t>
  </si>
  <si>
    <t>23/04/2017</t>
  </si>
  <si>
    <t>120.00 EUR</t>
  </si>
  <si>
    <t>20/01/2017</t>
  </si>
  <si>
    <t>21/01/2017</t>
  </si>
  <si>
    <t>RA1MER</t>
  </si>
  <si>
    <t>02/12/2016</t>
  </si>
  <si>
    <t>105.00 EUR</t>
  </si>
  <si>
    <t>115.00 EUR</t>
  </si>
  <si>
    <t>02/02/2017</t>
  </si>
  <si>
    <t>09/02/2017</t>
  </si>
  <si>
    <t>16/02/2017</t>
  </si>
  <si>
    <t>17/02/2017</t>
  </si>
  <si>
    <t>130.00 EUR</t>
  </si>
  <si>
    <t>175.00 EUR</t>
  </si>
  <si>
    <t>95.00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</si>
</sst>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>
      <alignment vertical="top"/>
    </xf>
    <xf numFmtId="0" fontId="1" fillId="0" borderId="0"/>
    <xf numFmtId="0" fontId="3" fillId="0" borderId="0">
      <alignment vertical="top"/>
    </xf>
  </cellStyleXfs>
  <cellXfs count="15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0" borderId="0" xfId="0" applyFont="1" applyAlignment="1">
      <alignment textRotation="90"/>
    </xf>
    <xf numFmtId="0" fontId="0" fillId="4" borderId="0" xfId="0" applyFill="1"/>
    <xf numFmtId="2" fontId="0" fillId="0" borderId="0" xfId="0" applyNumberFormat="1"/>
    <xf numFmtId="0" fontId="0" fillId="3" borderId="0" xfId="0" applyFill="1"/>
    <xf numFmtId="0" fontId="0" fillId="5" borderId="0" xfId="0" applyFill="1"/>
    <xf numFmtId="0" fontId="1" fillId="5" borderId="0" xfId="0" applyFont="1" applyFill="1"/>
    <xf numFmtId="0" fontId="1" fillId="0" borderId="0" xfId="0" applyFont="1"/>
    <xf numFmtId="14" fontId="0" fillId="6" borderId="0" xfId="0" applyNumberFormat="1" applyFill="1"/>
    <xf numFmtId="0" fontId="0" fillId="6" borderId="0" xfId="0" applyFill="1"/>
    <xf numFmtId="0" fontId="1" fillId="7" borderId="0" xfId="0" applyFont="1" applyFill="1"/>
    <xf numFmtId="0" fontId="0" fillId="7" borderId="0" xfId="0" applyFill="1"/>
    <xf numFmtId="0" fontId="0" fillId="0" borderId="0" xfId="0"/>
  </cellXfs>
  <cellStyles count="4">
    <cellStyle name="Normal" xfId="0" builtinId="0"/>
    <cellStyle name="Normal 2" xfId="1"/>
    <cellStyle name="Normal 3" xfId="2"/>
    <cellStyle name="Normal 4" xfId="3"/>
  </cellStyles>
  <dxfs count="11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on\AppData\Local\Temp\restrictions_A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G"/>
      <sheetName val="rat"/>
      <sheetName val="inv"/>
      <sheetName val="Sheet3"/>
    </sheetNames>
    <sheetDataSet>
      <sheetData sheetId="0" refreshError="1">
        <row r="2">
          <cell r="C2" t="str">
            <v>Single Room</v>
          </cell>
          <cell r="D2" t="str">
            <v>Standard Double Or Twin</v>
          </cell>
          <cell r="E2" t="str">
            <v>Superior Double or Twin</v>
          </cell>
        </row>
        <row r="5">
          <cell r="B5">
            <v>42240</v>
          </cell>
        </row>
        <row r="6">
          <cell r="B6">
            <v>42241</v>
          </cell>
        </row>
        <row r="7">
          <cell r="B7">
            <v>42242</v>
          </cell>
        </row>
        <row r="8">
          <cell r="B8">
            <v>42243</v>
          </cell>
        </row>
        <row r="9">
          <cell r="B9">
            <v>42244</v>
          </cell>
        </row>
        <row r="10">
          <cell r="B10">
            <v>42245</v>
          </cell>
        </row>
        <row r="11">
          <cell r="B11">
            <v>42246</v>
          </cell>
        </row>
        <row r="12">
          <cell r="B12">
            <v>42247</v>
          </cell>
        </row>
        <row r="13">
          <cell r="B13">
            <v>42248</v>
          </cell>
        </row>
        <row r="14">
          <cell r="B14">
            <v>42249</v>
          </cell>
        </row>
        <row r="15">
          <cell r="B15">
            <v>42250</v>
          </cell>
        </row>
        <row r="16">
          <cell r="B16">
            <v>42251</v>
          </cell>
        </row>
        <row r="17">
          <cell r="B17">
            <v>42252</v>
          </cell>
        </row>
        <row r="18">
          <cell r="B18">
            <v>42253</v>
          </cell>
        </row>
        <row r="19">
          <cell r="B19">
            <v>42254</v>
          </cell>
        </row>
        <row r="20">
          <cell r="B20">
            <v>42255</v>
          </cell>
        </row>
        <row r="21">
          <cell r="B21">
            <v>42256</v>
          </cell>
        </row>
        <row r="22">
          <cell r="B22">
            <v>42257</v>
          </cell>
        </row>
        <row r="23">
          <cell r="B23">
            <v>42258</v>
          </cell>
        </row>
        <row r="24">
          <cell r="B24">
            <v>42259</v>
          </cell>
        </row>
        <row r="25">
          <cell r="B25">
            <v>42260</v>
          </cell>
        </row>
        <row r="26">
          <cell r="B26">
            <v>42261</v>
          </cell>
        </row>
        <row r="27">
          <cell r="B27">
            <v>42262</v>
          </cell>
        </row>
        <row r="28">
          <cell r="B28">
            <v>42263</v>
          </cell>
        </row>
        <row r="29">
          <cell r="B29">
            <v>42264</v>
          </cell>
        </row>
        <row r="30">
          <cell r="B30">
            <v>42265</v>
          </cell>
        </row>
        <row r="31">
          <cell r="B31">
            <v>42266</v>
          </cell>
        </row>
        <row r="32">
          <cell r="B32">
            <v>42267</v>
          </cell>
        </row>
        <row r="33">
          <cell r="B33">
            <v>42268</v>
          </cell>
        </row>
        <row r="34">
          <cell r="B34">
            <v>42269</v>
          </cell>
        </row>
        <row r="35">
          <cell r="B35">
            <v>42270</v>
          </cell>
        </row>
        <row r="36">
          <cell r="B36">
            <v>42271</v>
          </cell>
        </row>
        <row r="37">
          <cell r="B37">
            <v>42272</v>
          </cell>
        </row>
        <row r="38">
          <cell r="B38">
            <v>42273</v>
          </cell>
        </row>
        <row r="39">
          <cell r="B39">
            <v>42274</v>
          </cell>
        </row>
        <row r="40">
          <cell r="B40">
            <v>42275</v>
          </cell>
        </row>
        <row r="41">
          <cell r="B41">
            <v>42276</v>
          </cell>
        </row>
        <row r="42">
          <cell r="B42">
            <v>42277</v>
          </cell>
        </row>
        <row r="43">
          <cell r="B43">
            <v>42278</v>
          </cell>
        </row>
        <row r="44">
          <cell r="B44">
            <v>42279</v>
          </cell>
        </row>
        <row r="45">
          <cell r="B45">
            <v>42280</v>
          </cell>
        </row>
        <row r="46">
          <cell r="B46">
            <v>42281</v>
          </cell>
        </row>
      </sheetData>
      <sheetData sheetId="1" refreshError="1">
        <row r="2">
          <cell r="B2" t="str">
            <v>Family suite</v>
          </cell>
          <cell r="C2">
            <v>42329</v>
          </cell>
          <cell r="D2">
            <v>170</v>
          </cell>
        </row>
        <row r="3">
          <cell r="B3" t="str">
            <v>Family suite</v>
          </cell>
          <cell r="C3">
            <v>42330</v>
          </cell>
          <cell r="D3">
            <v>170</v>
          </cell>
        </row>
        <row r="4">
          <cell r="B4" t="str">
            <v>Family suite</v>
          </cell>
          <cell r="C4">
            <v>42331</v>
          </cell>
          <cell r="D4">
            <v>170</v>
          </cell>
        </row>
        <row r="5">
          <cell r="B5" t="str">
            <v>Family suite</v>
          </cell>
          <cell r="C5">
            <v>42332</v>
          </cell>
          <cell r="D5">
            <v>180</v>
          </cell>
        </row>
        <row r="6">
          <cell r="B6" t="str">
            <v>Family suite</v>
          </cell>
          <cell r="C6">
            <v>42333</v>
          </cell>
          <cell r="D6">
            <v>180</v>
          </cell>
        </row>
        <row r="7">
          <cell r="B7" t="str">
            <v>Family suite</v>
          </cell>
          <cell r="C7">
            <v>42334</v>
          </cell>
          <cell r="D7">
            <v>180</v>
          </cell>
        </row>
        <row r="8">
          <cell r="B8" t="str">
            <v>Family suite</v>
          </cell>
          <cell r="C8">
            <v>42335</v>
          </cell>
          <cell r="D8">
            <v>190</v>
          </cell>
        </row>
        <row r="9">
          <cell r="B9" t="str">
            <v>Family suite</v>
          </cell>
          <cell r="C9">
            <v>42336</v>
          </cell>
          <cell r="D9">
            <v>190</v>
          </cell>
        </row>
        <row r="10">
          <cell r="B10" t="str">
            <v>Family suite</v>
          </cell>
          <cell r="C10">
            <v>42337</v>
          </cell>
          <cell r="D10">
            <v>180</v>
          </cell>
        </row>
        <row r="11">
          <cell r="B11" t="str">
            <v>Family suite</v>
          </cell>
          <cell r="C11">
            <v>42338</v>
          </cell>
          <cell r="D11">
            <v>180</v>
          </cell>
        </row>
        <row r="12">
          <cell r="B12" t="str">
            <v>Family suite</v>
          </cell>
          <cell r="C12">
            <v>42339</v>
          </cell>
          <cell r="D12">
            <v>180</v>
          </cell>
        </row>
        <row r="13">
          <cell r="B13" t="str">
            <v>Family suite</v>
          </cell>
          <cell r="C13">
            <v>42340</v>
          </cell>
          <cell r="D13">
            <v>180</v>
          </cell>
        </row>
        <row r="14">
          <cell r="B14" t="str">
            <v>Family suite</v>
          </cell>
          <cell r="C14">
            <v>42341</v>
          </cell>
          <cell r="D14">
            <v>180</v>
          </cell>
        </row>
        <row r="15">
          <cell r="B15" t="str">
            <v>Family suite</v>
          </cell>
          <cell r="C15">
            <v>42342</v>
          </cell>
          <cell r="D15">
            <v>190</v>
          </cell>
        </row>
        <row r="16">
          <cell r="B16" t="str">
            <v>Family suite</v>
          </cell>
          <cell r="C16">
            <v>42343</v>
          </cell>
          <cell r="D16">
            <v>190</v>
          </cell>
        </row>
        <row r="17">
          <cell r="B17" t="str">
            <v>Family suite</v>
          </cell>
          <cell r="C17">
            <v>42344</v>
          </cell>
          <cell r="D17">
            <v>180</v>
          </cell>
        </row>
        <row r="18">
          <cell r="B18" t="str">
            <v>Family suite</v>
          </cell>
          <cell r="C18">
            <v>42345</v>
          </cell>
          <cell r="D18">
            <v>180</v>
          </cell>
        </row>
        <row r="19">
          <cell r="B19" t="str">
            <v>Family suite</v>
          </cell>
          <cell r="C19">
            <v>42346</v>
          </cell>
          <cell r="D19">
            <v>180</v>
          </cell>
        </row>
        <row r="20">
          <cell r="B20" t="str">
            <v>Family suite</v>
          </cell>
          <cell r="C20">
            <v>42347</v>
          </cell>
          <cell r="D20">
            <v>180</v>
          </cell>
        </row>
        <row r="21">
          <cell r="B21" t="str">
            <v>Family suite</v>
          </cell>
          <cell r="C21">
            <v>42348</v>
          </cell>
          <cell r="D21">
            <v>180</v>
          </cell>
        </row>
        <row r="22">
          <cell r="B22" t="str">
            <v>Family suite</v>
          </cell>
          <cell r="C22">
            <v>42349</v>
          </cell>
          <cell r="D22">
            <v>210</v>
          </cell>
        </row>
        <row r="23">
          <cell r="B23" t="str">
            <v>Family suite</v>
          </cell>
          <cell r="C23">
            <v>42350</v>
          </cell>
          <cell r="D23">
            <v>210</v>
          </cell>
        </row>
        <row r="24">
          <cell r="B24" t="str">
            <v>Family suite</v>
          </cell>
          <cell r="C24">
            <v>42351</v>
          </cell>
          <cell r="D24">
            <v>210</v>
          </cell>
        </row>
        <row r="25">
          <cell r="B25" t="str">
            <v>Family suite</v>
          </cell>
          <cell r="C25">
            <v>42352</v>
          </cell>
          <cell r="D25">
            <v>190</v>
          </cell>
        </row>
        <row r="26">
          <cell r="B26" t="str">
            <v>Family suite</v>
          </cell>
          <cell r="C26">
            <v>42353</v>
          </cell>
          <cell r="D26">
            <v>190</v>
          </cell>
        </row>
        <row r="27">
          <cell r="B27" t="str">
            <v>Family suite</v>
          </cell>
          <cell r="C27">
            <v>42354</v>
          </cell>
          <cell r="D27">
            <v>190</v>
          </cell>
        </row>
        <row r="28">
          <cell r="B28" t="str">
            <v>Family suite</v>
          </cell>
          <cell r="C28">
            <v>42355</v>
          </cell>
          <cell r="D28">
            <v>190</v>
          </cell>
        </row>
        <row r="29">
          <cell r="B29" t="str">
            <v>Family suite</v>
          </cell>
          <cell r="C29">
            <v>42356</v>
          </cell>
          <cell r="D29">
            <v>210</v>
          </cell>
        </row>
        <row r="30">
          <cell r="B30" t="str">
            <v>Family suite</v>
          </cell>
          <cell r="C30">
            <v>42357</v>
          </cell>
          <cell r="D30">
            <v>290</v>
          </cell>
        </row>
        <row r="31">
          <cell r="B31" t="str">
            <v>Family suite</v>
          </cell>
          <cell r="C31">
            <v>42358</v>
          </cell>
          <cell r="D31">
            <v>290</v>
          </cell>
        </row>
        <row r="32">
          <cell r="B32" t="str">
            <v>Family suite</v>
          </cell>
          <cell r="C32">
            <v>42359</v>
          </cell>
          <cell r="D32">
            <v>290</v>
          </cell>
        </row>
        <row r="33">
          <cell r="B33" t="str">
            <v>Family suite</v>
          </cell>
          <cell r="C33">
            <v>42360</v>
          </cell>
          <cell r="D33">
            <v>290</v>
          </cell>
        </row>
        <row r="34">
          <cell r="B34" t="str">
            <v>Family suite</v>
          </cell>
          <cell r="C34">
            <v>42361</v>
          </cell>
          <cell r="D34">
            <v>305</v>
          </cell>
        </row>
        <row r="35">
          <cell r="B35" t="str">
            <v>Family suite</v>
          </cell>
          <cell r="C35">
            <v>42362</v>
          </cell>
          <cell r="D35">
            <v>305</v>
          </cell>
        </row>
        <row r="36">
          <cell r="B36" t="str">
            <v>Family suite</v>
          </cell>
          <cell r="C36">
            <v>42363</v>
          </cell>
          <cell r="D36">
            <v>305</v>
          </cell>
        </row>
        <row r="37">
          <cell r="B37" t="str">
            <v>Family suite</v>
          </cell>
          <cell r="C37">
            <v>42364</v>
          </cell>
          <cell r="D37">
            <v>570</v>
          </cell>
        </row>
        <row r="38">
          <cell r="B38" t="str">
            <v>Family suite</v>
          </cell>
          <cell r="C38">
            <v>42365</v>
          </cell>
          <cell r="D38">
            <v>570</v>
          </cell>
        </row>
        <row r="39">
          <cell r="B39" t="str">
            <v>Family suite</v>
          </cell>
          <cell r="C39">
            <v>42366</v>
          </cell>
          <cell r="D39">
            <v>570</v>
          </cell>
        </row>
        <row r="40">
          <cell r="B40" t="str">
            <v>Family suite</v>
          </cell>
          <cell r="C40">
            <v>42367</v>
          </cell>
          <cell r="D40">
            <v>590</v>
          </cell>
        </row>
        <row r="41">
          <cell r="B41" t="str">
            <v>Family suite</v>
          </cell>
          <cell r="C41">
            <v>42368</v>
          </cell>
          <cell r="D41">
            <v>590</v>
          </cell>
        </row>
        <row r="42">
          <cell r="B42" t="str">
            <v>Family suite</v>
          </cell>
          <cell r="C42">
            <v>42369</v>
          </cell>
          <cell r="D42">
            <v>590</v>
          </cell>
        </row>
        <row r="43">
          <cell r="B43" t="str">
            <v>Family suite</v>
          </cell>
          <cell r="C43">
            <v>42370</v>
          </cell>
          <cell r="D43">
            <v>590</v>
          </cell>
        </row>
        <row r="44">
          <cell r="B44" t="str">
            <v>Family suite</v>
          </cell>
          <cell r="C44">
            <v>42371</v>
          </cell>
          <cell r="D44">
            <v>570</v>
          </cell>
        </row>
        <row r="45">
          <cell r="B45" t="str">
            <v>Family suite</v>
          </cell>
          <cell r="C45">
            <v>42372</v>
          </cell>
          <cell r="D45">
            <v>350</v>
          </cell>
        </row>
        <row r="46">
          <cell r="B46" t="str">
            <v>Family suite</v>
          </cell>
          <cell r="C46">
            <v>42373</v>
          </cell>
          <cell r="D46">
            <v>350</v>
          </cell>
        </row>
        <row r="47">
          <cell r="B47" t="str">
            <v>Family suite</v>
          </cell>
          <cell r="C47">
            <v>42374</v>
          </cell>
          <cell r="D47">
            <v>350</v>
          </cell>
        </row>
        <row r="48">
          <cell r="B48" t="str">
            <v>Family suite</v>
          </cell>
          <cell r="C48">
            <v>42375</v>
          </cell>
          <cell r="D48">
            <v>350</v>
          </cell>
        </row>
        <row r="49">
          <cell r="B49" t="str">
            <v>Family suite</v>
          </cell>
          <cell r="C49">
            <v>42376</v>
          </cell>
          <cell r="D49">
            <v>350</v>
          </cell>
        </row>
        <row r="50">
          <cell r="B50" t="str">
            <v>Family suite</v>
          </cell>
          <cell r="C50">
            <v>42377</v>
          </cell>
          <cell r="D50">
            <v>350</v>
          </cell>
        </row>
        <row r="51">
          <cell r="B51" t="str">
            <v>Family suite</v>
          </cell>
          <cell r="C51">
            <v>42378</v>
          </cell>
          <cell r="D51">
            <v>350</v>
          </cell>
        </row>
        <row r="52">
          <cell r="B52" t="str">
            <v>Family suite</v>
          </cell>
          <cell r="C52">
            <v>42379</v>
          </cell>
          <cell r="D52">
            <v>260</v>
          </cell>
        </row>
        <row r="53">
          <cell r="B53" t="str">
            <v>Family suite</v>
          </cell>
          <cell r="C53">
            <v>42380</v>
          </cell>
          <cell r="D53">
            <v>260</v>
          </cell>
        </row>
        <row r="54">
          <cell r="B54" t="str">
            <v>Family suite</v>
          </cell>
          <cell r="C54">
            <v>42381</v>
          </cell>
          <cell r="D54">
            <v>270</v>
          </cell>
        </row>
        <row r="55">
          <cell r="B55" t="str">
            <v>Family suite</v>
          </cell>
          <cell r="C55">
            <v>42382</v>
          </cell>
          <cell r="D55">
            <v>270</v>
          </cell>
        </row>
        <row r="56">
          <cell r="B56" t="str">
            <v>Family suite</v>
          </cell>
          <cell r="C56">
            <v>42383</v>
          </cell>
          <cell r="D56">
            <v>310</v>
          </cell>
        </row>
        <row r="57">
          <cell r="B57" t="str">
            <v>Family suite</v>
          </cell>
          <cell r="C57">
            <v>42384</v>
          </cell>
          <cell r="D57">
            <v>310</v>
          </cell>
        </row>
        <row r="58">
          <cell r="B58" t="str">
            <v>Family suite</v>
          </cell>
          <cell r="C58">
            <v>42385</v>
          </cell>
          <cell r="D58">
            <v>310</v>
          </cell>
        </row>
        <row r="59">
          <cell r="B59" t="str">
            <v>Family suite</v>
          </cell>
          <cell r="C59">
            <v>42386</v>
          </cell>
          <cell r="D59">
            <v>270</v>
          </cell>
        </row>
        <row r="60">
          <cell r="B60" t="str">
            <v>Family suite</v>
          </cell>
          <cell r="C60">
            <v>42387</v>
          </cell>
          <cell r="D60">
            <v>270</v>
          </cell>
        </row>
        <row r="61">
          <cell r="B61" t="str">
            <v>Family suite</v>
          </cell>
          <cell r="C61">
            <v>42388</v>
          </cell>
          <cell r="D61">
            <v>270</v>
          </cell>
        </row>
        <row r="62">
          <cell r="B62" t="str">
            <v>Family suite</v>
          </cell>
          <cell r="C62">
            <v>42389</v>
          </cell>
          <cell r="D62">
            <v>270</v>
          </cell>
        </row>
        <row r="63">
          <cell r="B63" t="str">
            <v>Family suite</v>
          </cell>
          <cell r="C63">
            <v>42390</v>
          </cell>
          <cell r="D63">
            <v>310</v>
          </cell>
        </row>
        <row r="64">
          <cell r="B64" t="str">
            <v>Family suite</v>
          </cell>
          <cell r="C64">
            <v>42391</v>
          </cell>
          <cell r="D64">
            <v>310</v>
          </cell>
        </row>
        <row r="65">
          <cell r="B65" t="str">
            <v>Family suite</v>
          </cell>
          <cell r="C65">
            <v>42392</v>
          </cell>
          <cell r="D65">
            <v>310</v>
          </cell>
        </row>
        <row r="66">
          <cell r="B66" t="str">
            <v>Family suite</v>
          </cell>
          <cell r="C66">
            <v>42393</v>
          </cell>
          <cell r="D66">
            <v>260</v>
          </cell>
        </row>
        <row r="67">
          <cell r="B67" t="str">
            <v>Family suite</v>
          </cell>
          <cell r="C67">
            <v>42394</v>
          </cell>
          <cell r="D67">
            <v>270</v>
          </cell>
        </row>
        <row r="68">
          <cell r="B68" t="str">
            <v>Family suite</v>
          </cell>
          <cell r="C68">
            <v>42395</v>
          </cell>
          <cell r="D68">
            <v>270</v>
          </cell>
        </row>
        <row r="69">
          <cell r="B69" t="str">
            <v>Family suite</v>
          </cell>
          <cell r="C69">
            <v>42396</v>
          </cell>
          <cell r="D69">
            <v>270</v>
          </cell>
        </row>
        <row r="70">
          <cell r="B70" t="str">
            <v>Family suite</v>
          </cell>
          <cell r="C70">
            <v>42397</v>
          </cell>
          <cell r="D70">
            <v>300</v>
          </cell>
        </row>
        <row r="71">
          <cell r="B71" t="str">
            <v>Family suite</v>
          </cell>
          <cell r="C71">
            <v>42398</v>
          </cell>
          <cell r="D71">
            <v>310</v>
          </cell>
        </row>
        <row r="72">
          <cell r="B72" t="str">
            <v>Family suite</v>
          </cell>
          <cell r="C72">
            <v>42399</v>
          </cell>
          <cell r="D72">
            <v>310</v>
          </cell>
        </row>
        <row r="73">
          <cell r="B73" t="str">
            <v>Family suite</v>
          </cell>
          <cell r="C73">
            <v>42400</v>
          </cell>
          <cell r="D73">
            <v>270</v>
          </cell>
        </row>
        <row r="74">
          <cell r="B74" t="str">
            <v>Family suite</v>
          </cell>
          <cell r="C74">
            <v>42401</v>
          </cell>
          <cell r="D74">
            <v>270</v>
          </cell>
        </row>
        <row r="75">
          <cell r="B75" t="str">
            <v>Family suite</v>
          </cell>
          <cell r="C75">
            <v>42402</v>
          </cell>
          <cell r="D75">
            <v>270</v>
          </cell>
        </row>
        <row r="76">
          <cell r="B76" t="str">
            <v>Family suite</v>
          </cell>
          <cell r="C76">
            <v>42403</v>
          </cell>
          <cell r="D76">
            <v>270</v>
          </cell>
        </row>
        <row r="77">
          <cell r="B77" t="str">
            <v>Family suite</v>
          </cell>
          <cell r="C77">
            <v>42404</v>
          </cell>
          <cell r="D77">
            <v>310</v>
          </cell>
        </row>
        <row r="78">
          <cell r="B78" t="str">
            <v>Family suite</v>
          </cell>
          <cell r="C78">
            <v>42405</v>
          </cell>
          <cell r="D78">
            <v>310</v>
          </cell>
        </row>
        <row r="79">
          <cell r="B79" t="str">
            <v>Family suite</v>
          </cell>
          <cell r="C79">
            <v>42406</v>
          </cell>
          <cell r="D79">
            <v>340</v>
          </cell>
        </row>
        <row r="80">
          <cell r="B80" t="str">
            <v>Family suite</v>
          </cell>
          <cell r="C80">
            <v>42407</v>
          </cell>
          <cell r="D80">
            <v>300</v>
          </cell>
        </row>
        <row r="81">
          <cell r="B81" t="str">
            <v>Family suite</v>
          </cell>
          <cell r="C81">
            <v>42408</v>
          </cell>
          <cell r="D81">
            <v>310</v>
          </cell>
        </row>
        <row r="82">
          <cell r="B82" t="str">
            <v>Family suite</v>
          </cell>
          <cell r="C82">
            <v>42409</v>
          </cell>
          <cell r="D82">
            <v>320</v>
          </cell>
        </row>
        <row r="83">
          <cell r="B83" t="str">
            <v>Family suite</v>
          </cell>
          <cell r="C83">
            <v>42410</v>
          </cell>
          <cell r="D83">
            <v>320</v>
          </cell>
        </row>
        <row r="84">
          <cell r="B84" t="str">
            <v>Family suite</v>
          </cell>
          <cell r="C84">
            <v>42411</v>
          </cell>
          <cell r="D84">
            <v>330</v>
          </cell>
        </row>
        <row r="85">
          <cell r="B85" t="str">
            <v>Family suite</v>
          </cell>
          <cell r="C85">
            <v>42412</v>
          </cell>
          <cell r="D85">
            <v>350</v>
          </cell>
        </row>
        <row r="86">
          <cell r="B86" t="str">
            <v>Family suite</v>
          </cell>
          <cell r="C86">
            <v>42413</v>
          </cell>
          <cell r="D86">
            <v>470</v>
          </cell>
        </row>
        <row r="87">
          <cell r="B87" t="str">
            <v>Family suite</v>
          </cell>
          <cell r="C87">
            <v>42414</v>
          </cell>
          <cell r="D87">
            <v>470</v>
          </cell>
        </row>
        <row r="88">
          <cell r="B88" t="str">
            <v>Family suite</v>
          </cell>
          <cell r="C88">
            <v>42415</v>
          </cell>
          <cell r="D88">
            <v>470</v>
          </cell>
        </row>
        <row r="89">
          <cell r="B89" t="str">
            <v>Family suite</v>
          </cell>
          <cell r="C89">
            <v>42416</v>
          </cell>
          <cell r="D89">
            <v>470</v>
          </cell>
        </row>
        <row r="90">
          <cell r="B90" t="str">
            <v>Family suite</v>
          </cell>
          <cell r="C90">
            <v>42417</v>
          </cell>
          <cell r="D90">
            <v>470</v>
          </cell>
        </row>
        <row r="91">
          <cell r="B91" t="str">
            <v>Family suite</v>
          </cell>
          <cell r="C91">
            <v>42418</v>
          </cell>
          <cell r="D91">
            <v>470</v>
          </cell>
        </row>
        <row r="92">
          <cell r="B92" t="str">
            <v>Family suite</v>
          </cell>
          <cell r="C92">
            <v>42419</v>
          </cell>
          <cell r="D92">
            <v>470</v>
          </cell>
        </row>
        <row r="93">
          <cell r="B93" t="str">
            <v>Family suite</v>
          </cell>
          <cell r="C93">
            <v>42420</v>
          </cell>
          <cell r="D93">
            <v>470</v>
          </cell>
        </row>
        <row r="94">
          <cell r="B94" t="str">
            <v>Family suite</v>
          </cell>
          <cell r="C94">
            <v>42421</v>
          </cell>
          <cell r="D94">
            <v>460</v>
          </cell>
        </row>
        <row r="95">
          <cell r="B95" t="str">
            <v>Family suite</v>
          </cell>
          <cell r="C95">
            <v>42422</v>
          </cell>
          <cell r="D95">
            <v>460</v>
          </cell>
        </row>
        <row r="96">
          <cell r="B96" t="str">
            <v>Family suite</v>
          </cell>
          <cell r="C96">
            <v>42423</v>
          </cell>
          <cell r="D96">
            <v>460</v>
          </cell>
        </row>
        <row r="97">
          <cell r="B97" t="str">
            <v>Family suite</v>
          </cell>
          <cell r="C97">
            <v>42424</v>
          </cell>
          <cell r="D97">
            <v>460</v>
          </cell>
        </row>
        <row r="98">
          <cell r="B98" t="str">
            <v>Family suite</v>
          </cell>
          <cell r="C98">
            <v>42425</v>
          </cell>
          <cell r="D98">
            <v>460</v>
          </cell>
        </row>
        <row r="99">
          <cell r="B99" t="str">
            <v>Family suite</v>
          </cell>
          <cell r="C99">
            <v>42426</v>
          </cell>
          <cell r="D99">
            <v>460</v>
          </cell>
        </row>
        <row r="100">
          <cell r="B100" t="str">
            <v>Family suite</v>
          </cell>
          <cell r="C100">
            <v>42427</v>
          </cell>
          <cell r="D100">
            <v>460</v>
          </cell>
        </row>
        <row r="101">
          <cell r="B101" t="str">
            <v>Family suite</v>
          </cell>
          <cell r="C101">
            <v>42428</v>
          </cell>
          <cell r="D101">
            <v>450</v>
          </cell>
        </row>
        <row r="102">
          <cell r="B102" t="str">
            <v>Family suite</v>
          </cell>
          <cell r="C102">
            <v>42429</v>
          </cell>
          <cell r="D102">
            <v>450</v>
          </cell>
        </row>
        <row r="103">
          <cell r="B103" t="str">
            <v>Family suite</v>
          </cell>
          <cell r="C103">
            <v>42430</v>
          </cell>
          <cell r="D103">
            <v>450</v>
          </cell>
        </row>
        <row r="104">
          <cell r="B104" t="str">
            <v>Family suite</v>
          </cell>
          <cell r="C104">
            <v>42431</v>
          </cell>
          <cell r="D104">
            <v>450</v>
          </cell>
        </row>
        <row r="105">
          <cell r="B105" t="str">
            <v>Family suite</v>
          </cell>
          <cell r="C105">
            <v>42432</v>
          </cell>
          <cell r="D105">
            <v>450</v>
          </cell>
        </row>
        <row r="106">
          <cell r="B106" t="str">
            <v>Family suite</v>
          </cell>
          <cell r="C106">
            <v>42433</v>
          </cell>
          <cell r="D106">
            <v>450</v>
          </cell>
        </row>
        <row r="107">
          <cell r="B107" t="str">
            <v>Family suite</v>
          </cell>
          <cell r="C107">
            <v>42434</v>
          </cell>
          <cell r="D107">
            <v>450</v>
          </cell>
        </row>
        <row r="108">
          <cell r="B108" t="str">
            <v>Family suite</v>
          </cell>
          <cell r="C108">
            <v>42435</v>
          </cell>
          <cell r="D108">
            <v>270</v>
          </cell>
        </row>
        <row r="109">
          <cell r="B109" t="str">
            <v>Family suite</v>
          </cell>
          <cell r="C109">
            <v>42436</v>
          </cell>
          <cell r="D109">
            <v>270</v>
          </cell>
        </row>
        <row r="110">
          <cell r="B110" t="str">
            <v>Family suite</v>
          </cell>
          <cell r="C110">
            <v>42437</v>
          </cell>
          <cell r="D110">
            <v>270</v>
          </cell>
        </row>
        <row r="111">
          <cell r="B111" t="str">
            <v>Family suite</v>
          </cell>
          <cell r="C111">
            <v>42438</v>
          </cell>
          <cell r="D111">
            <v>270</v>
          </cell>
        </row>
        <row r="112">
          <cell r="B112" t="str">
            <v>Family suite</v>
          </cell>
          <cell r="C112">
            <v>42439</v>
          </cell>
          <cell r="D112">
            <v>310</v>
          </cell>
        </row>
        <row r="113">
          <cell r="B113" t="str">
            <v>Family suite</v>
          </cell>
          <cell r="C113">
            <v>42440</v>
          </cell>
          <cell r="D113">
            <v>310</v>
          </cell>
        </row>
        <row r="114">
          <cell r="B114" t="str">
            <v>Family suite</v>
          </cell>
          <cell r="C114">
            <v>42441</v>
          </cell>
          <cell r="D114">
            <v>310</v>
          </cell>
        </row>
        <row r="115">
          <cell r="B115" t="str">
            <v>Family suite</v>
          </cell>
          <cell r="C115">
            <v>42442</v>
          </cell>
          <cell r="D115">
            <v>280</v>
          </cell>
        </row>
        <row r="116">
          <cell r="B116" t="str">
            <v>Family suite</v>
          </cell>
          <cell r="C116">
            <v>42443</v>
          </cell>
          <cell r="D116">
            <v>280</v>
          </cell>
        </row>
        <row r="117">
          <cell r="B117" t="str">
            <v>Family suite</v>
          </cell>
          <cell r="C117">
            <v>42444</v>
          </cell>
          <cell r="D117">
            <v>280</v>
          </cell>
        </row>
        <row r="118">
          <cell r="B118" t="str">
            <v>Family suite</v>
          </cell>
          <cell r="C118">
            <v>42445</v>
          </cell>
          <cell r="D118">
            <v>280</v>
          </cell>
        </row>
        <row r="119">
          <cell r="B119" t="str">
            <v>Family suite</v>
          </cell>
          <cell r="C119">
            <v>42446</v>
          </cell>
          <cell r="D119">
            <v>310</v>
          </cell>
        </row>
        <row r="120">
          <cell r="B120" t="str">
            <v>Family suite</v>
          </cell>
          <cell r="C120">
            <v>42447</v>
          </cell>
          <cell r="D120">
            <v>310</v>
          </cell>
        </row>
        <row r="121">
          <cell r="B121" t="str">
            <v>Family suite</v>
          </cell>
          <cell r="C121">
            <v>42448</v>
          </cell>
          <cell r="D121">
            <v>310</v>
          </cell>
        </row>
        <row r="122">
          <cell r="B122" t="str">
            <v>Family suite</v>
          </cell>
          <cell r="C122">
            <v>42449</v>
          </cell>
          <cell r="D122">
            <v>270</v>
          </cell>
        </row>
        <row r="123">
          <cell r="B123" t="str">
            <v>Family suite</v>
          </cell>
          <cell r="C123">
            <v>42450</v>
          </cell>
          <cell r="D123">
            <v>280</v>
          </cell>
        </row>
        <row r="124">
          <cell r="B124" t="str">
            <v>Family suite</v>
          </cell>
          <cell r="C124">
            <v>42451</v>
          </cell>
          <cell r="D124">
            <v>280</v>
          </cell>
        </row>
        <row r="125">
          <cell r="B125" t="str">
            <v>Family suite</v>
          </cell>
          <cell r="C125">
            <v>42452</v>
          </cell>
          <cell r="D125">
            <v>280</v>
          </cell>
        </row>
        <row r="126">
          <cell r="B126" t="str">
            <v>Family suite</v>
          </cell>
          <cell r="C126">
            <v>42453</v>
          </cell>
          <cell r="D126">
            <v>310</v>
          </cell>
        </row>
        <row r="127">
          <cell r="B127" t="str">
            <v>Family suite</v>
          </cell>
          <cell r="C127">
            <v>42454</v>
          </cell>
          <cell r="D127">
            <v>310</v>
          </cell>
        </row>
        <row r="128">
          <cell r="B128" t="str">
            <v>Family suite</v>
          </cell>
          <cell r="C128">
            <v>42455</v>
          </cell>
          <cell r="D128">
            <v>310</v>
          </cell>
        </row>
        <row r="129">
          <cell r="B129" t="str">
            <v>Family suite</v>
          </cell>
          <cell r="C129">
            <v>42456</v>
          </cell>
          <cell r="D129">
            <v>245</v>
          </cell>
        </row>
        <row r="130">
          <cell r="B130" t="str">
            <v>Family suite</v>
          </cell>
          <cell r="C130">
            <v>42457</v>
          </cell>
          <cell r="D130">
            <v>245</v>
          </cell>
        </row>
        <row r="131">
          <cell r="B131" t="str">
            <v>Family suite</v>
          </cell>
          <cell r="C131">
            <v>42458</v>
          </cell>
          <cell r="D131">
            <v>245</v>
          </cell>
        </row>
        <row r="132">
          <cell r="B132" t="str">
            <v>Family suite</v>
          </cell>
          <cell r="C132">
            <v>42459</v>
          </cell>
          <cell r="D132">
            <v>245</v>
          </cell>
        </row>
        <row r="133">
          <cell r="B133" t="str">
            <v>Family suite</v>
          </cell>
          <cell r="C133">
            <v>42460</v>
          </cell>
          <cell r="D133">
            <v>260</v>
          </cell>
        </row>
        <row r="134">
          <cell r="B134" t="str">
            <v>Family suite</v>
          </cell>
          <cell r="C134">
            <v>42461</v>
          </cell>
          <cell r="D134">
            <v>260</v>
          </cell>
        </row>
        <row r="135">
          <cell r="B135" t="str">
            <v>Family suite</v>
          </cell>
          <cell r="C135">
            <v>42462</v>
          </cell>
          <cell r="D135">
            <v>260</v>
          </cell>
        </row>
        <row r="136">
          <cell r="B136" t="str">
            <v>Family suite</v>
          </cell>
          <cell r="C136">
            <v>42463</v>
          </cell>
          <cell r="D136">
            <v>245</v>
          </cell>
        </row>
        <row r="137">
          <cell r="B137" t="str">
            <v>Family suite</v>
          </cell>
          <cell r="C137">
            <v>42464</v>
          </cell>
          <cell r="D137">
            <v>245</v>
          </cell>
        </row>
        <row r="138">
          <cell r="B138" t="str">
            <v>Family suite</v>
          </cell>
          <cell r="C138">
            <v>42465</v>
          </cell>
          <cell r="D138">
            <v>245</v>
          </cell>
        </row>
        <row r="139">
          <cell r="B139" t="str">
            <v>Family suite</v>
          </cell>
          <cell r="C139">
            <v>42466</v>
          </cell>
          <cell r="D139">
            <v>245</v>
          </cell>
        </row>
        <row r="140">
          <cell r="B140" t="str">
            <v>Family suite</v>
          </cell>
          <cell r="C140">
            <v>42467</v>
          </cell>
          <cell r="D140">
            <v>260</v>
          </cell>
        </row>
        <row r="141">
          <cell r="B141" t="str">
            <v>Family suite</v>
          </cell>
          <cell r="C141">
            <v>42468</v>
          </cell>
          <cell r="D141">
            <v>260</v>
          </cell>
        </row>
        <row r="142">
          <cell r="B142" t="str">
            <v>Family suite</v>
          </cell>
          <cell r="C142">
            <v>42469</v>
          </cell>
          <cell r="D142">
            <v>260</v>
          </cell>
        </row>
        <row r="143">
          <cell r="B143" t="str">
            <v>Family suite</v>
          </cell>
          <cell r="C143">
            <v>42470</v>
          </cell>
          <cell r="D143">
            <v>190</v>
          </cell>
        </row>
        <row r="144">
          <cell r="B144" t="str">
            <v>Family suite</v>
          </cell>
          <cell r="C144">
            <v>42471</v>
          </cell>
          <cell r="D144">
            <v>190</v>
          </cell>
        </row>
        <row r="145">
          <cell r="B145" t="str">
            <v>Family suite</v>
          </cell>
          <cell r="C145">
            <v>42472</v>
          </cell>
          <cell r="D145">
            <v>190</v>
          </cell>
        </row>
        <row r="146">
          <cell r="B146" t="str">
            <v>Family suite</v>
          </cell>
          <cell r="C146">
            <v>42473</v>
          </cell>
          <cell r="D146">
            <v>190</v>
          </cell>
        </row>
        <row r="147">
          <cell r="B147" t="str">
            <v>Family suite</v>
          </cell>
          <cell r="C147">
            <v>42474</v>
          </cell>
          <cell r="D147">
            <v>190</v>
          </cell>
        </row>
        <row r="148">
          <cell r="B148" t="str">
            <v>Family suite</v>
          </cell>
          <cell r="C148">
            <v>42475</v>
          </cell>
          <cell r="D148">
            <v>200</v>
          </cell>
        </row>
        <row r="149">
          <cell r="B149" t="str">
            <v>Family suite</v>
          </cell>
          <cell r="C149">
            <v>42476</v>
          </cell>
          <cell r="D149">
            <v>200</v>
          </cell>
        </row>
        <row r="150">
          <cell r="B150" t="str">
            <v>Family suite</v>
          </cell>
          <cell r="C150">
            <v>42477</v>
          </cell>
          <cell r="D150">
            <v>175</v>
          </cell>
        </row>
        <row r="151">
          <cell r="B151" t="str">
            <v>Family suite</v>
          </cell>
          <cell r="C151">
            <v>42478</v>
          </cell>
          <cell r="D151">
            <v>175</v>
          </cell>
        </row>
        <row r="152">
          <cell r="B152" t="str">
            <v>Family suite</v>
          </cell>
          <cell r="C152">
            <v>42479</v>
          </cell>
          <cell r="D152">
            <v>175</v>
          </cell>
        </row>
        <row r="153">
          <cell r="B153" t="str">
            <v>Family suite</v>
          </cell>
          <cell r="C153">
            <v>42480</v>
          </cell>
          <cell r="D153">
            <v>175</v>
          </cell>
        </row>
        <row r="154">
          <cell r="B154" t="str">
            <v>Family suite</v>
          </cell>
          <cell r="C154">
            <v>42481</v>
          </cell>
          <cell r="D154">
            <v>175</v>
          </cell>
        </row>
        <row r="155">
          <cell r="B155" t="str">
            <v>Family suite</v>
          </cell>
          <cell r="C155">
            <v>42482</v>
          </cell>
          <cell r="D155">
            <v>180</v>
          </cell>
        </row>
        <row r="156">
          <cell r="B156" t="str">
            <v>Family suite</v>
          </cell>
          <cell r="C156">
            <v>42483</v>
          </cell>
          <cell r="D156">
            <v>180</v>
          </cell>
        </row>
        <row r="157">
          <cell r="B157" t="str">
            <v>Family suite</v>
          </cell>
          <cell r="C157">
            <v>42484</v>
          </cell>
          <cell r="D157">
            <v>175</v>
          </cell>
        </row>
        <row r="158">
          <cell r="B158" t="str">
            <v>Family suite</v>
          </cell>
          <cell r="C158">
            <v>42485</v>
          </cell>
          <cell r="D158">
            <v>175</v>
          </cell>
        </row>
        <row r="159">
          <cell r="B159" t="str">
            <v>Family suite</v>
          </cell>
          <cell r="C159">
            <v>42486</v>
          </cell>
          <cell r="D159">
            <v>175</v>
          </cell>
        </row>
        <row r="160">
          <cell r="B160" t="str">
            <v>Family suite</v>
          </cell>
          <cell r="C160">
            <v>42487</v>
          </cell>
          <cell r="D160">
            <v>175</v>
          </cell>
        </row>
        <row r="161">
          <cell r="B161" t="str">
            <v>Family suite</v>
          </cell>
          <cell r="C161">
            <v>42488</v>
          </cell>
          <cell r="D161">
            <v>175</v>
          </cell>
        </row>
        <row r="162">
          <cell r="B162" t="str">
            <v>Family suite</v>
          </cell>
          <cell r="C162">
            <v>42489</v>
          </cell>
          <cell r="D162">
            <v>180</v>
          </cell>
        </row>
        <row r="163">
          <cell r="B163" t="str">
            <v>Family suite</v>
          </cell>
          <cell r="C163">
            <v>42490</v>
          </cell>
          <cell r="D163">
            <v>180</v>
          </cell>
        </row>
        <row r="164">
          <cell r="B164" t="str">
            <v>Family suite</v>
          </cell>
          <cell r="C164">
            <v>42491</v>
          </cell>
          <cell r="D164">
            <v>175</v>
          </cell>
        </row>
        <row r="165">
          <cell r="B165" t="str">
            <v>Family suite</v>
          </cell>
          <cell r="C165">
            <v>42492</v>
          </cell>
          <cell r="D165">
            <v>175</v>
          </cell>
        </row>
        <row r="166">
          <cell r="B166" t="str">
            <v>Family suite</v>
          </cell>
          <cell r="C166">
            <v>42493</v>
          </cell>
          <cell r="D166">
            <v>175</v>
          </cell>
        </row>
        <row r="167">
          <cell r="B167" t="str">
            <v>Family suite</v>
          </cell>
          <cell r="C167">
            <v>42494</v>
          </cell>
          <cell r="D167">
            <v>175</v>
          </cell>
        </row>
        <row r="168">
          <cell r="B168" t="str">
            <v>Family suite</v>
          </cell>
          <cell r="C168">
            <v>42495</v>
          </cell>
          <cell r="D168">
            <v>175</v>
          </cell>
        </row>
        <row r="169">
          <cell r="B169" t="str">
            <v>Family suite</v>
          </cell>
          <cell r="C169">
            <v>42496</v>
          </cell>
          <cell r="D169">
            <v>180</v>
          </cell>
        </row>
        <row r="170">
          <cell r="B170" t="str">
            <v>Family suite</v>
          </cell>
          <cell r="C170">
            <v>42497</v>
          </cell>
          <cell r="D170">
            <v>180</v>
          </cell>
        </row>
        <row r="171">
          <cell r="B171" t="str">
            <v>Family suite</v>
          </cell>
          <cell r="C171">
            <v>42498</v>
          </cell>
          <cell r="D171">
            <v>175</v>
          </cell>
        </row>
        <row r="172">
          <cell r="B172" t="str">
            <v>Family suite</v>
          </cell>
          <cell r="C172">
            <v>42499</v>
          </cell>
          <cell r="D172">
            <v>175</v>
          </cell>
        </row>
        <row r="173">
          <cell r="B173" t="str">
            <v>Family suite</v>
          </cell>
          <cell r="C173">
            <v>42500</v>
          </cell>
          <cell r="D173">
            <v>175</v>
          </cell>
        </row>
        <row r="174">
          <cell r="B174" t="str">
            <v>Family suite</v>
          </cell>
          <cell r="C174">
            <v>42501</v>
          </cell>
          <cell r="D174">
            <v>175</v>
          </cell>
        </row>
        <row r="175">
          <cell r="B175" t="str">
            <v>Family suite</v>
          </cell>
          <cell r="C175">
            <v>42502</v>
          </cell>
          <cell r="D175">
            <v>175</v>
          </cell>
        </row>
        <row r="176">
          <cell r="B176" t="str">
            <v>Family suite</v>
          </cell>
          <cell r="C176">
            <v>42503</v>
          </cell>
          <cell r="D176">
            <v>180</v>
          </cell>
        </row>
        <row r="177">
          <cell r="B177" t="str">
            <v>Family suite</v>
          </cell>
          <cell r="C177">
            <v>42504</v>
          </cell>
          <cell r="D177">
            <v>180</v>
          </cell>
        </row>
        <row r="178">
          <cell r="B178" t="str">
            <v>Family suite</v>
          </cell>
          <cell r="C178">
            <v>42505</v>
          </cell>
          <cell r="D178">
            <v>175</v>
          </cell>
        </row>
        <row r="179">
          <cell r="B179" t="str">
            <v>Family suite</v>
          </cell>
          <cell r="C179">
            <v>42506</v>
          </cell>
          <cell r="D179">
            <v>175</v>
          </cell>
        </row>
        <row r="180">
          <cell r="B180" t="str">
            <v>Family suite</v>
          </cell>
          <cell r="C180">
            <v>42507</v>
          </cell>
          <cell r="D180">
            <v>175</v>
          </cell>
        </row>
        <row r="181">
          <cell r="B181" t="str">
            <v>Family suite</v>
          </cell>
          <cell r="C181">
            <v>42508</v>
          </cell>
          <cell r="D181">
            <v>175</v>
          </cell>
        </row>
        <row r="182">
          <cell r="B182" t="str">
            <v>Family suite</v>
          </cell>
          <cell r="C182">
            <v>42509</v>
          </cell>
          <cell r="D182">
            <v>175</v>
          </cell>
        </row>
        <row r="183">
          <cell r="B183" t="str">
            <v>Family suite</v>
          </cell>
          <cell r="C183">
            <v>42510</v>
          </cell>
          <cell r="D183">
            <v>180</v>
          </cell>
        </row>
        <row r="184">
          <cell r="B184" t="str">
            <v>Family suite</v>
          </cell>
          <cell r="C184">
            <v>42511</v>
          </cell>
          <cell r="D184">
            <v>180</v>
          </cell>
        </row>
        <row r="185">
          <cell r="B185" t="str">
            <v>Family suite</v>
          </cell>
          <cell r="C185">
            <v>42512</v>
          </cell>
          <cell r="D185">
            <v>175</v>
          </cell>
        </row>
        <row r="186">
          <cell r="B186" t="str">
            <v>Family suite</v>
          </cell>
          <cell r="C186">
            <v>42513</v>
          </cell>
          <cell r="D186">
            <v>175</v>
          </cell>
        </row>
        <row r="187">
          <cell r="B187" t="str">
            <v>Family suite</v>
          </cell>
          <cell r="C187">
            <v>42514</v>
          </cell>
          <cell r="D187">
            <v>175</v>
          </cell>
        </row>
        <row r="188">
          <cell r="B188" t="str">
            <v>Family suite</v>
          </cell>
          <cell r="C188">
            <v>42515</v>
          </cell>
          <cell r="D188">
            <v>175</v>
          </cell>
        </row>
        <row r="189">
          <cell r="B189" t="str">
            <v>Family suite</v>
          </cell>
          <cell r="C189">
            <v>42516</v>
          </cell>
          <cell r="D189">
            <v>175</v>
          </cell>
        </row>
        <row r="190">
          <cell r="B190" t="str">
            <v>Family suite</v>
          </cell>
          <cell r="C190">
            <v>42517</v>
          </cell>
          <cell r="D190">
            <v>180</v>
          </cell>
        </row>
        <row r="191">
          <cell r="B191" t="str">
            <v>Family suite</v>
          </cell>
          <cell r="C191">
            <v>42518</v>
          </cell>
          <cell r="D191">
            <v>180</v>
          </cell>
        </row>
        <row r="192">
          <cell r="B192" t="str">
            <v>Family suite</v>
          </cell>
          <cell r="C192">
            <v>42519</v>
          </cell>
          <cell r="D192">
            <v>175</v>
          </cell>
        </row>
        <row r="193">
          <cell r="B193" t="str">
            <v>Family suite</v>
          </cell>
          <cell r="C193">
            <v>42520</v>
          </cell>
          <cell r="D193">
            <v>175</v>
          </cell>
        </row>
        <row r="194">
          <cell r="B194" t="str">
            <v>Family suite</v>
          </cell>
          <cell r="C194">
            <v>42521</v>
          </cell>
          <cell r="D194">
            <v>175</v>
          </cell>
        </row>
        <row r="195">
          <cell r="B195" t="str">
            <v>Family suite</v>
          </cell>
          <cell r="C195">
            <v>42522</v>
          </cell>
          <cell r="D195">
            <v>175</v>
          </cell>
        </row>
        <row r="196">
          <cell r="B196" t="str">
            <v>Family suite</v>
          </cell>
          <cell r="C196">
            <v>42523</v>
          </cell>
          <cell r="D196">
            <v>175</v>
          </cell>
        </row>
        <row r="197">
          <cell r="B197" t="str">
            <v>Family suite</v>
          </cell>
          <cell r="C197">
            <v>42524</v>
          </cell>
          <cell r="D197">
            <v>180</v>
          </cell>
        </row>
        <row r="198">
          <cell r="B198" t="str">
            <v>Family suite</v>
          </cell>
          <cell r="C198">
            <v>42525</v>
          </cell>
          <cell r="D198">
            <v>180</v>
          </cell>
        </row>
        <row r="199">
          <cell r="B199" t="str">
            <v>Family suite</v>
          </cell>
          <cell r="C199">
            <v>42526</v>
          </cell>
          <cell r="D199">
            <v>175</v>
          </cell>
        </row>
        <row r="200">
          <cell r="B200" t="str">
            <v>Family suite</v>
          </cell>
          <cell r="C200">
            <v>42527</v>
          </cell>
          <cell r="D200">
            <v>175</v>
          </cell>
        </row>
        <row r="201">
          <cell r="B201" t="str">
            <v>Family suite</v>
          </cell>
          <cell r="C201">
            <v>42528</v>
          </cell>
          <cell r="D201">
            <v>175</v>
          </cell>
        </row>
        <row r="202">
          <cell r="B202" t="str">
            <v>Family suite</v>
          </cell>
          <cell r="C202">
            <v>42529</v>
          </cell>
          <cell r="D202">
            <v>175</v>
          </cell>
        </row>
        <row r="203">
          <cell r="B203" t="str">
            <v>Family suite</v>
          </cell>
          <cell r="C203">
            <v>42530</v>
          </cell>
          <cell r="D203">
            <v>175</v>
          </cell>
        </row>
        <row r="204">
          <cell r="B204" t="str">
            <v>Family suite</v>
          </cell>
          <cell r="C204">
            <v>42531</v>
          </cell>
          <cell r="D204">
            <v>190</v>
          </cell>
        </row>
        <row r="205">
          <cell r="B205" t="str">
            <v>Family suite</v>
          </cell>
          <cell r="C205">
            <v>42532</v>
          </cell>
          <cell r="D205">
            <v>190</v>
          </cell>
        </row>
        <row r="206">
          <cell r="B206" t="str">
            <v>Family suite</v>
          </cell>
          <cell r="C206">
            <v>42533</v>
          </cell>
          <cell r="D206">
            <v>180</v>
          </cell>
        </row>
        <row r="207">
          <cell r="B207" t="str">
            <v>Family suite</v>
          </cell>
          <cell r="C207">
            <v>42534</v>
          </cell>
          <cell r="D207">
            <v>180</v>
          </cell>
        </row>
        <row r="208">
          <cell r="B208" t="str">
            <v>Family suite</v>
          </cell>
          <cell r="C208">
            <v>42535</v>
          </cell>
          <cell r="D208">
            <v>180</v>
          </cell>
        </row>
        <row r="209">
          <cell r="B209" t="str">
            <v>Family suite</v>
          </cell>
          <cell r="C209">
            <v>42536</v>
          </cell>
          <cell r="D209">
            <v>180</v>
          </cell>
        </row>
        <row r="210">
          <cell r="B210" t="str">
            <v>Family suite</v>
          </cell>
          <cell r="C210">
            <v>42537</v>
          </cell>
          <cell r="D210">
            <v>180</v>
          </cell>
        </row>
        <row r="211">
          <cell r="B211" t="str">
            <v>Family suite</v>
          </cell>
          <cell r="C211">
            <v>42538</v>
          </cell>
          <cell r="D211">
            <v>190</v>
          </cell>
        </row>
        <row r="212">
          <cell r="B212" t="str">
            <v>Family suite</v>
          </cell>
          <cell r="C212">
            <v>42539</v>
          </cell>
          <cell r="D212">
            <v>190</v>
          </cell>
        </row>
        <row r="213">
          <cell r="B213" t="str">
            <v>Family suite</v>
          </cell>
          <cell r="C213">
            <v>42540</v>
          </cell>
          <cell r="D213">
            <v>180</v>
          </cell>
        </row>
        <row r="214">
          <cell r="B214" t="str">
            <v>Family suite</v>
          </cell>
          <cell r="C214">
            <v>42541</v>
          </cell>
          <cell r="D214">
            <v>180</v>
          </cell>
        </row>
        <row r="215">
          <cell r="B215" t="str">
            <v>Family suite</v>
          </cell>
          <cell r="C215">
            <v>42542</v>
          </cell>
          <cell r="D215">
            <v>180</v>
          </cell>
        </row>
        <row r="216">
          <cell r="B216" t="str">
            <v>Family suite</v>
          </cell>
          <cell r="C216">
            <v>42543</v>
          </cell>
          <cell r="D216">
            <v>180</v>
          </cell>
        </row>
        <row r="217">
          <cell r="B217" t="str">
            <v>Family suite</v>
          </cell>
          <cell r="C217">
            <v>42544</v>
          </cell>
          <cell r="D217">
            <v>240</v>
          </cell>
        </row>
        <row r="218">
          <cell r="B218" t="str">
            <v>Family suite</v>
          </cell>
          <cell r="C218">
            <v>42545</v>
          </cell>
          <cell r="D218">
            <v>260</v>
          </cell>
        </row>
        <row r="219">
          <cell r="B219" t="str">
            <v>Family suite</v>
          </cell>
          <cell r="C219">
            <v>42546</v>
          </cell>
          <cell r="D219">
            <v>260</v>
          </cell>
        </row>
        <row r="220">
          <cell r="B220" t="str">
            <v>Family suite</v>
          </cell>
          <cell r="C220">
            <v>42547</v>
          </cell>
          <cell r="D220">
            <v>220</v>
          </cell>
        </row>
        <row r="221">
          <cell r="B221" t="str">
            <v>Family suite</v>
          </cell>
          <cell r="C221">
            <v>42548</v>
          </cell>
          <cell r="D221">
            <v>220</v>
          </cell>
        </row>
        <row r="222">
          <cell r="B222" t="str">
            <v>Family suite</v>
          </cell>
          <cell r="C222">
            <v>42549</v>
          </cell>
          <cell r="D222">
            <v>220</v>
          </cell>
        </row>
        <row r="223">
          <cell r="B223" t="str">
            <v>Family suite</v>
          </cell>
          <cell r="C223">
            <v>42550</v>
          </cell>
          <cell r="D223">
            <v>220</v>
          </cell>
        </row>
        <row r="224">
          <cell r="B224" t="str">
            <v>Family suite</v>
          </cell>
          <cell r="C224">
            <v>42551</v>
          </cell>
          <cell r="D224">
            <v>220</v>
          </cell>
        </row>
        <row r="225">
          <cell r="B225" t="str">
            <v>Family suite</v>
          </cell>
          <cell r="C225">
            <v>42552</v>
          </cell>
          <cell r="D225">
            <v>240</v>
          </cell>
        </row>
        <row r="226">
          <cell r="B226" t="str">
            <v>Family suite</v>
          </cell>
          <cell r="C226">
            <v>42553</v>
          </cell>
          <cell r="D226">
            <v>240</v>
          </cell>
        </row>
        <row r="227">
          <cell r="B227" t="str">
            <v>Family suite</v>
          </cell>
          <cell r="C227">
            <v>42554</v>
          </cell>
          <cell r="D227">
            <v>240</v>
          </cell>
        </row>
        <row r="228">
          <cell r="B228" t="str">
            <v>Family suite</v>
          </cell>
          <cell r="C228">
            <v>42555</v>
          </cell>
          <cell r="D228">
            <v>240</v>
          </cell>
        </row>
        <row r="229">
          <cell r="B229" t="str">
            <v>Family suite</v>
          </cell>
          <cell r="C229">
            <v>42556</v>
          </cell>
          <cell r="D229">
            <v>240</v>
          </cell>
        </row>
        <row r="230">
          <cell r="B230" t="str">
            <v>Family suite</v>
          </cell>
          <cell r="C230">
            <v>42557</v>
          </cell>
          <cell r="D230">
            <v>240</v>
          </cell>
        </row>
        <row r="231">
          <cell r="B231" t="str">
            <v>Family suite</v>
          </cell>
          <cell r="C231">
            <v>42558</v>
          </cell>
          <cell r="D231">
            <v>240</v>
          </cell>
        </row>
        <row r="232">
          <cell r="B232" t="str">
            <v>Family suite</v>
          </cell>
          <cell r="C232">
            <v>42559</v>
          </cell>
          <cell r="D232">
            <v>260</v>
          </cell>
        </row>
        <row r="233">
          <cell r="B233" t="str">
            <v>Family suite</v>
          </cell>
          <cell r="C233">
            <v>42560</v>
          </cell>
          <cell r="D233">
            <v>260</v>
          </cell>
        </row>
        <row r="234">
          <cell r="B234" t="str">
            <v>Family suite</v>
          </cell>
          <cell r="C234">
            <v>42561</v>
          </cell>
          <cell r="D234">
            <v>240</v>
          </cell>
        </row>
        <row r="235">
          <cell r="B235" t="str">
            <v>Family suite</v>
          </cell>
          <cell r="C235">
            <v>42562</v>
          </cell>
          <cell r="D235">
            <v>240</v>
          </cell>
        </row>
        <row r="236">
          <cell r="B236" t="str">
            <v>Family suite</v>
          </cell>
          <cell r="C236">
            <v>42563</v>
          </cell>
          <cell r="D236">
            <v>240</v>
          </cell>
        </row>
        <row r="237">
          <cell r="B237" t="str">
            <v>Family suite</v>
          </cell>
          <cell r="C237">
            <v>42564</v>
          </cell>
          <cell r="D237">
            <v>240</v>
          </cell>
        </row>
        <row r="238">
          <cell r="B238" t="str">
            <v>Family suite</v>
          </cell>
          <cell r="C238">
            <v>42565</v>
          </cell>
          <cell r="D238">
            <v>240</v>
          </cell>
        </row>
        <row r="239">
          <cell r="B239" t="str">
            <v>Family suite</v>
          </cell>
          <cell r="C239">
            <v>42566</v>
          </cell>
          <cell r="D239">
            <v>240</v>
          </cell>
        </row>
        <row r="240">
          <cell r="B240" t="str">
            <v>Family suite</v>
          </cell>
          <cell r="C240">
            <v>42567</v>
          </cell>
          <cell r="D240">
            <v>240</v>
          </cell>
        </row>
        <row r="241">
          <cell r="B241" t="str">
            <v>Family suite</v>
          </cell>
          <cell r="C241">
            <v>42568</v>
          </cell>
          <cell r="D241">
            <v>240</v>
          </cell>
        </row>
        <row r="242">
          <cell r="B242" t="str">
            <v>Family suite</v>
          </cell>
          <cell r="C242">
            <v>42569</v>
          </cell>
          <cell r="D242">
            <v>240</v>
          </cell>
        </row>
        <row r="243">
          <cell r="B243" t="str">
            <v>Family suite</v>
          </cell>
          <cell r="C243">
            <v>42570</v>
          </cell>
          <cell r="D243">
            <v>240</v>
          </cell>
        </row>
        <row r="244">
          <cell r="B244" t="str">
            <v>Family suite</v>
          </cell>
          <cell r="C244">
            <v>42571</v>
          </cell>
          <cell r="D244">
            <v>250</v>
          </cell>
        </row>
        <row r="245">
          <cell r="B245" t="str">
            <v>Family suite</v>
          </cell>
          <cell r="C245">
            <v>42572</v>
          </cell>
          <cell r="D245">
            <v>250</v>
          </cell>
        </row>
        <row r="246">
          <cell r="B246" t="str">
            <v>Family suite</v>
          </cell>
          <cell r="C246">
            <v>42573</v>
          </cell>
          <cell r="D246">
            <v>250</v>
          </cell>
        </row>
        <row r="247">
          <cell r="B247" t="str">
            <v>Family suite</v>
          </cell>
          <cell r="C247">
            <v>42574</v>
          </cell>
          <cell r="D247">
            <v>240</v>
          </cell>
        </row>
        <row r="248">
          <cell r="B248" t="str">
            <v>Family suite</v>
          </cell>
          <cell r="C248">
            <v>42575</v>
          </cell>
          <cell r="D248">
            <v>240</v>
          </cell>
        </row>
        <row r="249">
          <cell r="B249" t="str">
            <v>Family suite</v>
          </cell>
          <cell r="C249">
            <v>42576</v>
          </cell>
          <cell r="D249">
            <v>240</v>
          </cell>
        </row>
        <row r="250">
          <cell r="B250" t="str">
            <v>Family suite</v>
          </cell>
          <cell r="C250">
            <v>42577</v>
          </cell>
          <cell r="D250">
            <v>240</v>
          </cell>
        </row>
        <row r="251">
          <cell r="B251" t="str">
            <v>Family suite</v>
          </cell>
          <cell r="C251">
            <v>42578</v>
          </cell>
          <cell r="D251">
            <v>240</v>
          </cell>
        </row>
        <row r="252">
          <cell r="B252" t="str">
            <v>Family suite</v>
          </cell>
          <cell r="C252">
            <v>42579</v>
          </cell>
          <cell r="D252">
            <v>240</v>
          </cell>
        </row>
        <row r="253">
          <cell r="B253" t="str">
            <v>Family suite</v>
          </cell>
          <cell r="C253">
            <v>42580</v>
          </cell>
          <cell r="D253">
            <v>240</v>
          </cell>
        </row>
        <row r="254">
          <cell r="B254" t="str">
            <v>Family suite</v>
          </cell>
          <cell r="C254">
            <v>42581</v>
          </cell>
          <cell r="D254">
            <v>240</v>
          </cell>
        </row>
        <row r="255">
          <cell r="B255" t="str">
            <v>Family suite</v>
          </cell>
          <cell r="C255">
            <v>42582</v>
          </cell>
          <cell r="D255">
            <v>240</v>
          </cell>
        </row>
        <row r="256">
          <cell r="B256" t="str">
            <v>Family suite</v>
          </cell>
          <cell r="C256">
            <v>42583</v>
          </cell>
          <cell r="D256">
            <v>240</v>
          </cell>
        </row>
        <row r="257">
          <cell r="B257" t="str">
            <v>Family suite</v>
          </cell>
          <cell r="C257">
            <v>42584</v>
          </cell>
          <cell r="D257">
            <v>240</v>
          </cell>
        </row>
        <row r="258">
          <cell r="B258" t="str">
            <v>Family suite</v>
          </cell>
          <cell r="C258">
            <v>42585</v>
          </cell>
          <cell r="D258">
            <v>240</v>
          </cell>
        </row>
        <row r="259">
          <cell r="B259" t="str">
            <v>Family suite</v>
          </cell>
          <cell r="C259">
            <v>42586</v>
          </cell>
          <cell r="D259">
            <v>240</v>
          </cell>
        </row>
        <row r="260">
          <cell r="B260" t="str">
            <v>Family suite</v>
          </cell>
          <cell r="C260">
            <v>42587</v>
          </cell>
          <cell r="D260">
            <v>240</v>
          </cell>
        </row>
        <row r="261">
          <cell r="B261" t="str">
            <v>Family suite</v>
          </cell>
          <cell r="C261">
            <v>42588</v>
          </cell>
          <cell r="D261">
            <v>240</v>
          </cell>
        </row>
        <row r="262">
          <cell r="B262" t="str">
            <v>Family suite</v>
          </cell>
          <cell r="C262">
            <v>42589</v>
          </cell>
          <cell r="D262">
            <v>240</v>
          </cell>
        </row>
        <row r="263">
          <cell r="B263" t="str">
            <v>Family suite</v>
          </cell>
          <cell r="C263">
            <v>42590</v>
          </cell>
          <cell r="D263">
            <v>240</v>
          </cell>
        </row>
        <row r="264">
          <cell r="B264" t="str">
            <v>Family suite</v>
          </cell>
          <cell r="C264">
            <v>42591</v>
          </cell>
          <cell r="D264">
            <v>240</v>
          </cell>
        </row>
        <row r="265">
          <cell r="B265" t="str">
            <v>Family suite</v>
          </cell>
          <cell r="C265">
            <v>42592</v>
          </cell>
          <cell r="D265">
            <v>240</v>
          </cell>
        </row>
        <row r="266">
          <cell r="B266" t="str">
            <v>Family suite</v>
          </cell>
          <cell r="C266">
            <v>42593</v>
          </cell>
          <cell r="D266">
            <v>240</v>
          </cell>
        </row>
        <row r="267">
          <cell r="B267" t="str">
            <v>Family suite</v>
          </cell>
          <cell r="C267">
            <v>42594</v>
          </cell>
          <cell r="D267">
            <v>240</v>
          </cell>
        </row>
        <row r="268">
          <cell r="B268" t="str">
            <v>Family suite</v>
          </cell>
          <cell r="C268">
            <v>42595</v>
          </cell>
          <cell r="D268">
            <v>240</v>
          </cell>
        </row>
        <row r="269">
          <cell r="B269" t="str">
            <v>Family suite</v>
          </cell>
          <cell r="C269">
            <v>42596</v>
          </cell>
          <cell r="D269">
            <v>240</v>
          </cell>
        </row>
        <row r="270">
          <cell r="B270" t="str">
            <v>Family suite</v>
          </cell>
          <cell r="C270">
            <v>42597</v>
          </cell>
          <cell r="D270">
            <v>240</v>
          </cell>
        </row>
        <row r="271">
          <cell r="B271" t="str">
            <v>Family suite</v>
          </cell>
          <cell r="C271">
            <v>42598</v>
          </cell>
          <cell r="D271">
            <v>240</v>
          </cell>
        </row>
        <row r="272">
          <cell r="B272" t="str">
            <v>Family suite</v>
          </cell>
          <cell r="C272">
            <v>42599</v>
          </cell>
          <cell r="D272">
            <v>240</v>
          </cell>
        </row>
        <row r="273">
          <cell r="B273" t="str">
            <v>Family suite</v>
          </cell>
          <cell r="C273">
            <v>42600</v>
          </cell>
          <cell r="D273">
            <v>240</v>
          </cell>
        </row>
        <row r="274">
          <cell r="B274" t="str">
            <v>Family suite</v>
          </cell>
          <cell r="C274">
            <v>42601</v>
          </cell>
          <cell r="D274">
            <v>240</v>
          </cell>
        </row>
        <row r="275">
          <cell r="B275" t="str">
            <v>Family suite</v>
          </cell>
          <cell r="C275">
            <v>42602</v>
          </cell>
          <cell r="D275">
            <v>240</v>
          </cell>
        </row>
        <row r="276">
          <cell r="B276" t="str">
            <v>Family suite</v>
          </cell>
          <cell r="C276">
            <v>42603</v>
          </cell>
          <cell r="D276">
            <v>240</v>
          </cell>
        </row>
        <row r="277">
          <cell r="B277" t="str">
            <v>Family suite</v>
          </cell>
          <cell r="C277">
            <v>42604</v>
          </cell>
          <cell r="D277">
            <v>240</v>
          </cell>
        </row>
        <row r="278">
          <cell r="B278" t="str">
            <v>Family suite</v>
          </cell>
          <cell r="C278">
            <v>42605</v>
          </cell>
          <cell r="D278">
            <v>240</v>
          </cell>
        </row>
        <row r="279">
          <cell r="B279" t="str">
            <v>Family suite</v>
          </cell>
          <cell r="C279">
            <v>42606</v>
          </cell>
          <cell r="D279">
            <v>240</v>
          </cell>
        </row>
        <row r="280">
          <cell r="B280" t="str">
            <v>Family suite</v>
          </cell>
          <cell r="C280">
            <v>42607</v>
          </cell>
          <cell r="D280">
            <v>285</v>
          </cell>
        </row>
        <row r="281">
          <cell r="B281" t="str">
            <v>Family suite</v>
          </cell>
          <cell r="C281">
            <v>42608</v>
          </cell>
          <cell r="D281">
            <v>285</v>
          </cell>
        </row>
        <row r="282">
          <cell r="B282" t="str">
            <v>Family suite</v>
          </cell>
          <cell r="C282">
            <v>42609</v>
          </cell>
          <cell r="D282">
            <v>285</v>
          </cell>
        </row>
        <row r="283">
          <cell r="B283" t="str">
            <v>Family suite</v>
          </cell>
          <cell r="C283">
            <v>42610</v>
          </cell>
          <cell r="D283">
            <v>250</v>
          </cell>
        </row>
        <row r="284">
          <cell r="B284" t="str">
            <v>Family suite</v>
          </cell>
          <cell r="C284">
            <v>42611</v>
          </cell>
          <cell r="D284">
            <v>220</v>
          </cell>
        </row>
        <row r="285">
          <cell r="B285" t="str">
            <v>Family suite</v>
          </cell>
          <cell r="C285">
            <v>42612</v>
          </cell>
          <cell r="D285">
            <v>220</v>
          </cell>
        </row>
        <row r="286">
          <cell r="B286" t="str">
            <v>Family suite</v>
          </cell>
          <cell r="C286">
            <v>42613</v>
          </cell>
          <cell r="D286">
            <v>220</v>
          </cell>
        </row>
        <row r="287">
          <cell r="B287" t="str">
            <v>Family suite</v>
          </cell>
          <cell r="C287">
            <v>42614</v>
          </cell>
          <cell r="D287">
            <v>220</v>
          </cell>
        </row>
        <row r="288">
          <cell r="B288" t="str">
            <v>Family suite</v>
          </cell>
          <cell r="C288">
            <v>42615</v>
          </cell>
          <cell r="D288">
            <v>230</v>
          </cell>
        </row>
        <row r="289">
          <cell r="B289" t="str">
            <v>Family suite</v>
          </cell>
          <cell r="C289">
            <v>42616</v>
          </cell>
          <cell r="D289">
            <v>230</v>
          </cell>
        </row>
        <row r="290">
          <cell r="B290" t="str">
            <v>Family suite</v>
          </cell>
          <cell r="C290">
            <v>42617</v>
          </cell>
          <cell r="D290">
            <v>180</v>
          </cell>
        </row>
        <row r="291">
          <cell r="B291" t="str">
            <v>Family suite</v>
          </cell>
          <cell r="C291">
            <v>42618</v>
          </cell>
          <cell r="D291">
            <v>180</v>
          </cell>
        </row>
        <row r="292">
          <cell r="B292" t="str">
            <v>Family suite</v>
          </cell>
          <cell r="C292">
            <v>42619</v>
          </cell>
          <cell r="D292">
            <v>180</v>
          </cell>
        </row>
        <row r="293">
          <cell r="B293" t="str">
            <v>Family suite</v>
          </cell>
          <cell r="C293">
            <v>42620</v>
          </cell>
          <cell r="D293">
            <v>180</v>
          </cell>
        </row>
        <row r="294">
          <cell r="B294" t="str">
            <v>Family suite</v>
          </cell>
          <cell r="C294">
            <v>42621</v>
          </cell>
          <cell r="D294">
            <v>180</v>
          </cell>
        </row>
        <row r="295">
          <cell r="B295" t="str">
            <v>Family suite</v>
          </cell>
          <cell r="C295">
            <v>42622</v>
          </cell>
          <cell r="D295">
            <v>190</v>
          </cell>
        </row>
        <row r="296">
          <cell r="B296" t="str">
            <v>Family suite</v>
          </cell>
          <cell r="C296">
            <v>42623</v>
          </cell>
          <cell r="D296">
            <v>190</v>
          </cell>
        </row>
        <row r="297">
          <cell r="B297" t="str">
            <v>Family suite</v>
          </cell>
          <cell r="C297">
            <v>42624</v>
          </cell>
          <cell r="D297">
            <v>190</v>
          </cell>
        </row>
        <row r="298">
          <cell r="B298" t="str">
            <v>Family suite</v>
          </cell>
          <cell r="C298">
            <v>42625</v>
          </cell>
          <cell r="D298">
            <v>190</v>
          </cell>
        </row>
        <row r="299">
          <cell r="B299" t="str">
            <v>Family suite</v>
          </cell>
          <cell r="C299">
            <v>42626</v>
          </cell>
          <cell r="D299">
            <v>190</v>
          </cell>
        </row>
        <row r="300">
          <cell r="B300" t="str">
            <v>Family suite</v>
          </cell>
          <cell r="C300">
            <v>42627</v>
          </cell>
          <cell r="D300">
            <v>190</v>
          </cell>
        </row>
        <row r="301">
          <cell r="B301" t="str">
            <v>Family suite</v>
          </cell>
          <cell r="C301">
            <v>42628</v>
          </cell>
          <cell r="D301">
            <v>190</v>
          </cell>
        </row>
        <row r="302">
          <cell r="B302" t="str">
            <v>Family suite</v>
          </cell>
          <cell r="C302">
            <v>42629</v>
          </cell>
          <cell r="D302">
            <v>190</v>
          </cell>
        </row>
        <row r="303">
          <cell r="B303" t="str">
            <v>Family suite</v>
          </cell>
          <cell r="C303">
            <v>42630</v>
          </cell>
          <cell r="D303">
            <v>190</v>
          </cell>
        </row>
        <row r="304">
          <cell r="B304" t="str">
            <v>Family suite</v>
          </cell>
          <cell r="C304">
            <v>42631</v>
          </cell>
          <cell r="D304">
            <v>180</v>
          </cell>
        </row>
        <row r="305">
          <cell r="B305" t="str">
            <v>Family suite</v>
          </cell>
          <cell r="C305">
            <v>42632</v>
          </cell>
          <cell r="D305">
            <v>180</v>
          </cell>
        </row>
        <row r="306">
          <cell r="B306" t="str">
            <v>Family suite</v>
          </cell>
          <cell r="C306">
            <v>42633</v>
          </cell>
          <cell r="D306">
            <v>180</v>
          </cell>
        </row>
        <row r="307">
          <cell r="B307" t="str">
            <v>Family suite</v>
          </cell>
          <cell r="C307">
            <v>42634</v>
          </cell>
          <cell r="D307">
            <v>180</v>
          </cell>
        </row>
        <row r="308">
          <cell r="B308" t="str">
            <v>Family suite</v>
          </cell>
          <cell r="C308">
            <v>42635</v>
          </cell>
          <cell r="D308">
            <v>180</v>
          </cell>
        </row>
        <row r="309">
          <cell r="B309" t="str">
            <v>Family suite</v>
          </cell>
          <cell r="C309">
            <v>42636</v>
          </cell>
          <cell r="D309">
            <v>190</v>
          </cell>
        </row>
        <row r="310">
          <cell r="B310" t="str">
            <v>Family suite</v>
          </cell>
          <cell r="C310">
            <v>42637</v>
          </cell>
          <cell r="D310">
            <v>190</v>
          </cell>
        </row>
        <row r="311">
          <cell r="B311" t="str">
            <v>Family suite</v>
          </cell>
          <cell r="C311">
            <v>42638</v>
          </cell>
          <cell r="D311">
            <v>170</v>
          </cell>
        </row>
        <row r="312">
          <cell r="B312" t="str">
            <v>Family suite</v>
          </cell>
          <cell r="C312">
            <v>42639</v>
          </cell>
          <cell r="D312">
            <v>170</v>
          </cell>
        </row>
        <row r="313">
          <cell r="B313" t="str">
            <v>Family suite</v>
          </cell>
          <cell r="C313">
            <v>42640</v>
          </cell>
          <cell r="D313">
            <v>170</v>
          </cell>
        </row>
        <row r="314">
          <cell r="B314" t="str">
            <v>Family suite</v>
          </cell>
          <cell r="C314">
            <v>42641</v>
          </cell>
          <cell r="D314">
            <v>170</v>
          </cell>
        </row>
        <row r="315">
          <cell r="B315" t="str">
            <v>Family suite</v>
          </cell>
          <cell r="C315">
            <v>42642</v>
          </cell>
          <cell r="D315">
            <v>170</v>
          </cell>
        </row>
        <row r="316">
          <cell r="B316" t="str">
            <v>Family suite</v>
          </cell>
          <cell r="C316">
            <v>42643</v>
          </cell>
          <cell r="D316">
            <v>180</v>
          </cell>
        </row>
        <row r="317">
          <cell r="B317" t="str">
            <v>Family suite</v>
          </cell>
          <cell r="C317">
            <v>42644</v>
          </cell>
          <cell r="D317">
            <v>180</v>
          </cell>
        </row>
        <row r="318">
          <cell r="B318" t="str">
            <v>Family suite</v>
          </cell>
          <cell r="C318">
            <v>42645</v>
          </cell>
          <cell r="D318">
            <v>170</v>
          </cell>
        </row>
        <row r="319">
          <cell r="B319" t="str">
            <v>Family suite</v>
          </cell>
          <cell r="C319">
            <v>42646</v>
          </cell>
          <cell r="D319">
            <v>170</v>
          </cell>
        </row>
        <row r="320">
          <cell r="B320" t="str">
            <v>Family suite</v>
          </cell>
          <cell r="C320">
            <v>42647</v>
          </cell>
          <cell r="D320">
            <v>170</v>
          </cell>
        </row>
        <row r="321">
          <cell r="B321" t="str">
            <v>Family suite</v>
          </cell>
          <cell r="C321">
            <v>42648</v>
          </cell>
          <cell r="D321">
            <v>170</v>
          </cell>
        </row>
        <row r="322">
          <cell r="B322" t="str">
            <v>Family suite</v>
          </cell>
          <cell r="C322">
            <v>42649</v>
          </cell>
          <cell r="D322">
            <v>170</v>
          </cell>
        </row>
        <row r="323">
          <cell r="B323" t="str">
            <v>Family suite</v>
          </cell>
          <cell r="C323">
            <v>42650</v>
          </cell>
          <cell r="D323">
            <v>180</v>
          </cell>
        </row>
        <row r="324">
          <cell r="B324" t="str">
            <v>Family suite</v>
          </cell>
          <cell r="C324">
            <v>42651</v>
          </cell>
          <cell r="D324">
            <v>180</v>
          </cell>
        </row>
        <row r="325">
          <cell r="B325" t="str">
            <v>Family suite</v>
          </cell>
          <cell r="C325">
            <v>42652</v>
          </cell>
          <cell r="D325">
            <v>170</v>
          </cell>
        </row>
        <row r="326">
          <cell r="B326" t="str">
            <v>Family suite</v>
          </cell>
          <cell r="C326">
            <v>42653</v>
          </cell>
          <cell r="D326">
            <v>170</v>
          </cell>
        </row>
        <row r="327">
          <cell r="B327" t="str">
            <v>Family suite</v>
          </cell>
          <cell r="C327">
            <v>42654</v>
          </cell>
          <cell r="D327">
            <v>170</v>
          </cell>
        </row>
        <row r="328">
          <cell r="B328" t="str">
            <v>Family suite</v>
          </cell>
          <cell r="C328">
            <v>42655</v>
          </cell>
          <cell r="D328">
            <v>170</v>
          </cell>
        </row>
        <row r="329">
          <cell r="B329" t="str">
            <v>Family suite</v>
          </cell>
          <cell r="C329">
            <v>42656</v>
          </cell>
          <cell r="D329">
            <v>170</v>
          </cell>
        </row>
        <row r="330">
          <cell r="B330" t="str">
            <v>Family suite</v>
          </cell>
          <cell r="C330">
            <v>42657</v>
          </cell>
          <cell r="D330">
            <v>180</v>
          </cell>
        </row>
        <row r="331">
          <cell r="B331" t="str">
            <v>Family suite</v>
          </cell>
          <cell r="C331">
            <v>42658</v>
          </cell>
          <cell r="D331">
            <v>180</v>
          </cell>
        </row>
        <row r="332">
          <cell r="B332" t="str">
            <v>Family suite</v>
          </cell>
          <cell r="C332">
            <v>42659</v>
          </cell>
          <cell r="D332">
            <v>170</v>
          </cell>
        </row>
        <row r="333">
          <cell r="B333" t="str">
            <v>Family suite</v>
          </cell>
          <cell r="C333">
            <v>42660</v>
          </cell>
          <cell r="D333">
            <v>170</v>
          </cell>
        </row>
        <row r="334">
          <cell r="B334" t="str">
            <v>Family suite</v>
          </cell>
          <cell r="C334">
            <v>42661</v>
          </cell>
          <cell r="D334">
            <v>170</v>
          </cell>
        </row>
        <row r="335">
          <cell r="B335" t="str">
            <v>Family suite</v>
          </cell>
          <cell r="C335">
            <v>42662</v>
          </cell>
          <cell r="D335">
            <v>170</v>
          </cell>
        </row>
        <row r="336">
          <cell r="B336" t="str">
            <v>Family suite</v>
          </cell>
          <cell r="C336">
            <v>42663</v>
          </cell>
          <cell r="D336">
            <v>170</v>
          </cell>
        </row>
        <row r="337">
          <cell r="B337" t="str">
            <v>Family suite</v>
          </cell>
          <cell r="C337">
            <v>42664</v>
          </cell>
          <cell r="D337">
            <v>180</v>
          </cell>
        </row>
        <row r="338">
          <cell r="B338" t="str">
            <v>Family suite</v>
          </cell>
          <cell r="C338">
            <v>42665</v>
          </cell>
          <cell r="D338">
            <v>180</v>
          </cell>
        </row>
        <row r="339">
          <cell r="B339" t="str">
            <v>Family suite</v>
          </cell>
          <cell r="C339">
            <v>42666</v>
          </cell>
          <cell r="D339">
            <v>170</v>
          </cell>
        </row>
        <row r="340">
          <cell r="B340" t="str">
            <v>Family suite</v>
          </cell>
          <cell r="C340">
            <v>42667</v>
          </cell>
          <cell r="D340">
            <v>170</v>
          </cell>
        </row>
        <row r="341">
          <cell r="B341" t="str">
            <v>Family suite</v>
          </cell>
          <cell r="C341">
            <v>42668</v>
          </cell>
          <cell r="D341">
            <v>170</v>
          </cell>
        </row>
        <row r="342">
          <cell r="B342" t="str">
            <v>Family suite</v>
          </cell>
          <cell r="C342">
            <v>42669</v>
          </cell>
          <cell r="D342">
            <v>170</v>
          </cell>
        </row>
        <row r="343">
          <cell r="B343" t="str">
            <v>Family suite</v>
          </cell>
          <cell r="C343">
            <v>42670</v>
          </cell>
          <cell r="D343">
            <v>170</v>
          </cell>
        </row>
        <row r="344">
          <cell r="B344" t="str">
            <v>Family suite</v>
          </cell>
          <cell r="C344">
            <v>42671</v>
          </cell>
          <cell r="D344">
            <v>180</v>
          </cell>
        </row>
        <row r="345">
          <cell r="B345" t="str">
            <v>Family suite</v>
          </cell>
          <cell r="C345">
            <v>42672</v>
          </cell>
          <cell r="D345">
            <v>180</v>
          </cell>
        </row>
        <row r="346">
          <cell r="B346" t="str">
            <v>Family suite</v>
          </cell>
          <cell r="C346">
            <v>42673</v>
          </cell>
          <cell r="D346">
            <v>170</v>
          </cell>
        </row>
        <row r="347">
          <cell r="B347" t="str">
            <v>Family suite</v>
          </cell>
          <cell r="C347">
            <v>42674</v>
          </cell>
          <cell r="D347">
            <v>170</v>
          </cell>
        </row>
        <row r="348">
          <cell r="B348" t="str">
            <v>Junior Suite</v>
          </cell>
          <cell r="C348">
            <v>42329</v>
          </cell>
          <cell r="D348">
            <v>150</v>
          </cell>
        </row>
        <row r="349">
          <cell r="B349" t="str">
            <v>Junior Suite</v>
          </cell>
          <cell r="C349">
            <v>42330</v>
          </cell>
          <cell r="D349">
            <v>150</v>
          </cell>
        </row>
        <row r="350">
          <cell r="B350" t="str">
            <v>Junior Suite</v>
          </cell>
          <cell r="C350">
            <v>42331</v>
          </cell>
          <cell r="D350">
            <v>150</v>
          </cell>
        </row>
        <row r="351">
          <cell r="B351" t="str">
            <v>Junior Suite</v>
          </cell>
          <cell r="C351">
            <v>42332</v>
          </cell>
          <cell r="D351">
            <v>160</v>
          </cell>
        </row>
        <row r="352">
          <cell r="B352" t="str">
            <v>Junior Suite</v>
          </cell>
          <cell r="C352">
            <v>42333</v>
          </cell>
          <cell r="D352">
            <v>160</v>
          </cell>
        </row>
        <row r="353">
          <cell r="B353" t="str">
            <v>Junior Suite</v>
          </cell>
          <cell r="C353">
            <v>42334</v>
          </cell>
          <cell r="D353">
            <v>160</v>
          </cell>
        </row>
        <row r="354">
          <cell r="B354" t="str">
            <v>Junior Suite</v>
          </cell>
          <cell r="C354">
            <v>42335</v>
          </cell>
          <cell r="D354">
            <v>170</v>
          </cell>
        </row>
        <row r="355">
          <cell r="B355" t="str">
            <v>Junior Suite</v>
          </cell>
          <cell r="C355">
            <v>42336</v>
          </cell>
          <cell r="D355">
            <v>170</v>
          </cell>
        </row>
        <row r="356">
          <cell r="B356" t="str">
            <v>Junior Suite</v>
          </cell>
          <cell r="C356">
            <v>42337</v>
          </cell>
          <cell r="D356">
            <v>160</v>
          </cell>
        </row>
        <row r="357">
          <cell r="B357" t="str">
            <v>Junior Suite</v>
          </cell>
          <cell r="C357">
            <v>42338</v>
          </cell>
          <cell r="D357">
            <v>160</v>
          </cell>
        </row>
        <row r="358">
          <cell r="B358" t="str">
            <v>Junior Suite</v>
          </cell>
          <cell r="C358">
            <v>42339</v>
          </cell>
          <cell r="D358">
            <v>160</v>
          </cell>
        </row>
        <row r="359">
          <cell r="B359" t="str">
            <v>Junior Suite</v>
          </cell>
          <cell r="C359">
            <v>42340</v>
          </cell>
          <cell r="D359">
            <v>160</v>
          </cell>
        </row>
        <row r="360">
          <cell r="B360" t="str">
            <v>Junior Suite</v>
          </cell>
          <cell r="C360">
            <v>42341</v>
          </cell>
          <cell r="D360">
            <v>160</v>
          </cell>
        </row>
        <row r="361">
          <cell r="B361" t="str">
            <v>Junior Suite</v>
          </cell>
          <cell r="C361">
            <v>42342</v>
          </cell>
          <cell r="D361">
            <v>170</v>
          </cell>
        </row>
        <row r="362">
          <cell r="B362" t="str">
            <v>Junior Suite</v>
          </cell>
          <cell r="C362">
            <v>42343</v>
          </cell>
          <cell r="D362">
            <v>170</v>
          </cell>
        </row>
        <row r="363">
          <cell r="B363" t="str">
            <v>Junior Suite</v>
          </cell>
          <cell r="C363">
            <v>42344</v>
          </cell>
          <cell r="D363">
            <v>160</v>
          </cell>
        </row>
        <row r="364">
          <cell r="B364" t="str">
            <v>Junior Suite</v>
          </cell>
          <cell r="C364">
            <v>42345</v>
          </cell>
          <cell r="D364">
            <v>160</v>
          </cell>
        </row>
        <row r="365">
          <cell r="B365" t="str">
            <v>Junior Suite</v>
          </cell>
          <cell r="C365">
            <v>42346</v>
          </cell>
          <cell r="D365">
            <v>160</v>
          </cell>
        </row>
        <row r="366">
          <cell r="B366" t="str">
            <v>Junior Suite</v>
          </cell>
          <cell r="C366">
            <v>42347</v>
          </cell>
          <cell r="D366">
            <v>160</v>
          </cell>
        </row>
        <row r="367">
          <cell r="B367" t="str">
            <v>Junior Suite</v>
          </cell>
          <cell r="C367">
            <v>42348</v>
          </cell>
          <cell r="D367">
            <v>160</v>
          </cell>
        </row>
        <row r="368">
          <cell r="B368" t="str">
            <v>Junior Suite</v>
          </cell>
          <cell r="C368">
            <v>42349</v>
          </cell>
          <cell r="D368">
            <v>190</v>
          </cell>
        </row>
        <row r="369">
          <cell r="B369" t="str">
            <v>Junior Suite</v>
          </cell>
          <cell r="C369">
            <v>42350</v>
          </cell>
          <cell r="D369">
            <v>190</v>
          </cell>
        </row>
        <row r="370">
          <cell r="B370" t="str">
            <v>Junior Suite</v>
          </cell>
          <cell r="C370">
            <v>42351</v>
          </cell>
          <cell r="D370">
            <v>190</v>
          </cell>
        </row>
        <row r="371">
          <cell r="B371" t="str">
            <v>Junior Suite</v>
          </cell>
          <cell r="C371">
            <v>42352</v>
          </cell>
          <cell r="D371">
            <v>170</v>
          </cell>
        </row>
        <row r="372">
          <cell r="B372" t="str">
            <v>Junior Suite</v>
          </cell>
          <cell r="C372">
            <v>42353</v>
          </cell>
          <cell r="D372">
            <v>170</v>
          </cell>
        </row>
        <row r="373">
          <cell r="B373" t="str">
            <v>Junior Suite</v>
          </cell>
          <cell r="C373">
            <v>42354</v>
          </cell>
          <cell r="D373">
            <v>170</v>
          </cell>
        </row>
        <row r="374">
          <cell r="B374" t="str">
            <v>Junior Suite</v>
          </cell>
          <cell r="C374">
            <v>42355</v>
          </cell>
          <cell r="D374">
            <v>170</v>
          </cell>
        </row>
        <row r="375">
          <cell r="B375" t="str">
            <v>Junior Suite</v>
          </cell>
          <cell r="C375">
            <v>42356</v>
          </cell>
          <cell r="D375">
            <v>190</v>
          </cell>
        </row>
        <row r="376">
          <cell r="B376" t="str">
            <v>Junior Suite</v>
          </cell>
          <cell r="C376">
            <v>42357</v>
          </cell>
          <cell r="D376">
            <v>270</v>
          </cell>
        </row>
        <row r="377">
          <cell r="B377" t="str">
            <v>Junior Suite</v>
          </cell>
          <cell r="C377">
            <v>42358</v>
          </cell>
          <cell r="D377">
            <v>270</v>
          </cell>
        </row>
        <row r="378">
          <cell r="B378" t="str">
            <v>Junior Suite</v>
          </cell>
          <cell r="C378">
            <v>42359</v>
          </cell>
          <cell r="D378">
            <v>270</v>
          </cell>
        </row>
        <row r="379">
          <cell r="B379" t="str">
            <v>Junior Suite</v>
          </cell>
          <cell r="C379">
            <v>42360</v>
          </cell>
          <cell r="D379">
            <v>270</v>
          </cell>
        </row>
        <row r="380">
          <cell r="B380" t="str">
            <v>Junior Suite</v>
          </cell>
          <cell r="C380">
            <v>42361</v>
          </cell>
          <cell r="D380">
            <v>285</v>
          </cell>
        </row>
        <row r="381">
          <cell r="B381" t="str">
            <v>Junior Suite</v>
          </cell>
          <cell r="C381">
            <v>42362</v>
          </cell>
          <cell r="D381">
            <v>285</v>
          </cell>
        </row>
        <row r="382">
          <cell r="B382" t="str">
            <v>Junior Suite</v>
          </cell>
          <cell r="C382">
            <v>42363</v>
          </cell>
          <cell r="D382">
            <v>285</v>
          </cell>
        </row>
        <row r="383">
          <cell r="B383" t="str">
            <v>Junior Suite</v>
          </cell>
          <cell r="C383">
            <v>42364</v>
          </cell>
          <cell r="D383">
            <v>540</v>
          </cell>
        </row>
        <row r="384">
          <cell r="B384" t="str">
            <v>Junior Suite</v>
          </cell>
          <cell r="C384">
            <v>42365</v>
          </cell>
          <cell r="D384">
            <v>540</v>
          </cell>
        </row>
        <row r="385">
          <cell r="B385" t="str">
            <v>Junior Suite</v>
          </cell>
          <cell r="C385">
            <v>42366</v>
          </cell>
          <cell r="D385">
            <v>540</v>
          </cell>
        </row>
        <row r="386">
          <cell r="B386" t="str">
            <v>Junior Suite</v>
          </cell>
          <cell r="C386">
            <v>42367</v>
          </cell>
          <cell r="D386">
            <v>560</v>
          </cell>
        </row>
        <row r="387">
          <cell r="B387" t="str">
            <v>Junior Suite</v>
          </cell>
          <cell r="C387">
            <v>42368</v>
          </cell>
          <cell r="D387">
            <v>560</v>
          </cell>
        </row>
        <row r="388">
          <cell r="B388" t="str">
            <v>Junior Suite</v>
          </cell>
          <cell r="C388">
            <v>42369</v>
          </cell>
          <cell r="D388">
            <v>560</v>
          </cell>
        </row>
        <row r="389">
          <cell r="B389" t="str">
            <v>Junior Suite</v>
          </cell>
          <cell r="C389">
            <v>42370</v>
          </cell>
          <cell r="D389">
            <v>560</v>
          </cell>
        </row>
        <row r="390">
          <cell r="B390" t="str">
            <v>Junior Suite</v>
          </cell>
          <cell r="C390">
            <v>42371</v>
          </cell>
          <cell r="D390">
            <v>540</v>
          </cell>
        </row>
        <row r="391">
          <cell r="B391" t="str">
            <v>Junior Suite</v>
          </cell>
          <cell r="C391">
            <v>42372</v>
          </cell>
          <cell r="D391">
            <v>330</v>
          </cell>
        </row>
        <row r="392">
          <cell r="B392" t="str">
            <v>Junior Suite</v>
          </cell>
          <cell r="C392">
            <v>42373</v>
          </cell>
          <cell r="D392">
            <v>330</v>
          </cell>
        </row>
        <row r="393">
          <cell r="B393" t="str">
            <v>Junior Suite</v>
          </cell>
          <cell r="C393">
            <v>42374</v>
          </cell>
          <cell r="D393">
            <v>330</v>
          </cell>
        </row>
        <row r="394">
          <cell r="B394" t="str">
            <v>Junior Suite</v>
          </cell>
          <cell r="C394">
            <v>42375</v>
          </cell>
          <cell r="D394">
            <v>330</v>
          </cell>
        </row>
        <row r="395">
          <cell r="B395" t="str">
            <v>Junior Suite</v>
          </cell>
          <cell r="C395">
            <v>42376</v>
          </cell>
          <cell r="D395">
            <v>330</v>
          </cell>
        </row>
        <row r="396">
          <cell r="B396" t="str">
            <v>Junior Suite</v>
          </cell>
          <cell r="C396">
            <v>42377</v>
          </cell>
          <cell r="D396">
            <v>330</v>
          </cell>
        </row>
        <row r="397">
          <cell r="B397" t="str">
            <v>Junior Suite</v>
          </cell>
          <cell r="C397">
            <v>42378</v>
          </cell>
          <cell r="D397">
            <v>330</v>
          </cell>
        </row>
        <row r="398">
          <cell r="B398" t="str">
            <v>Junior Suite</v>
          </cell>
          <cell r="C398">
            <v>42379</v>
          </cell>
          <cell r="D398">
            <v>240</v>
          </cell>
        </row>
        <row r="399">
          <cell r="B399" t="str">
            <v>Junior Suite</v>
          </cell>
          <cell r="C399">
            <v>42380</v>
          </cell>
          <cell r="D399">
            <v>240</v>
          </cell>
        </row>
        <row r="400">
          <cell r="B400" t="str">
            <v>Junior Suite</v>
          </cell>
          <cell r="C400">
            <v>42381</v>
          </cell>
          <cell r="D400">
            <v>250</v>
          </cell>
        </row>
        <row r="401">
          <cell r="B401" t="str">
            <v>Junior Suite</v>
          </cell>
          <cell r="C401">
            <v>42382</v>
          </cell>
          <cell r="D401">
            <v>250</v>
          </cell>
        </row>
        <row r="402">
          <cell r="B402" t="str">
            <v>Junior Suite</v>
          </cell>
          <cell r="C402">
            <v>42383</v>
          </cell>
          <cell r="D402">
            <v>290</v>
          </cell>
        </row>
        <row r="403">
          <cell r="B403" t="str">
            <v>Junior Suite</v>
          </cell>
          <cell r="C403">
            <v>42384</v>
          </cell>
          <cell r="D403">
            <v>290</v>
          </cell>
        </row>
        <row r="404">
          <cell r="B404" t="str">
            <v>Junior Suite</v>
          </cell>
          <cell r="C404">
            <v>42385</v>
          </cell>
          <cell r="D404">
            <v>290</v>
          </cell>
        </row>
        <row r="405">
          <cell r="B405" t="str">
            <v>Junior Suite</v>
          </cell>
          <cell r="C405">
            <v>42386</v>
          </cell>
          <cell r="D405">
            <v>250</v>
          </cell>
        </row>
        <row r="406">
          <cell r="B406" t="str">
            <v>Junior Suite</v>
          </cell>
          <cell r="C406">
            <v>42387</v>
          </cell>
          <cell r="D406">
            <v>250</v>
          </cell>
        </row>
        <row r="407">
          <cell r="B407" t="str">
            <v>Junior Suite</v>
          </cell>
          <cell r="C407">
            <v>42388</v>
          </cell>
          <cell r="D407">
            <v>250</v>
          </cell>
        </row>
        <row r="408">
          <cell r="B408" t="str">
            <v>Junior Suite</v>
          </cell>
          <cell r="C408">
            <v>42389</v>
          </cell>
          <cell r="D408">
            <v>250</v>
          </cell>
        </row>
        <row r="409">
          <cell r="B409" t="str">
            <v>Junior Suite</v>
          </cell>
          <cell r="C409">
            <v>42390</v>
          </cell>
          <cell r="D409">
            <v>290</v>
          </cell>
        </row>
        <row r="410">
          <cell r="B410" t="str">
            <v>Junior Suite</v>
          </cell>
          <cell r="C410">
            <v>42391</v>
          </cell>
          <cell r="D410">
            <v>290</v>
          </cell>
        </row>
        <row r="411">
          <cell r="B411" t="str">
            <v>Junior Suite</v>
          </cell>
          <cell r="C411">
            <v>42392</v>
          </cell>
          <cell r="D411">
            <v>290</v>
          </cell>
        </row>
        <row r="412">
          <cell r="B412" t="str">
            <v>Junior Suite</v>
          </cell>
          <cell r="C412">
            <v>42393</v>
          </cell>
          <cell r="D412">
            <v>240</v>
          </cell>
        </row>
        <row r="413">
          <cell r="B413" t="str">
            <v>Junior Suite</v>
          </cell>
          <cell r="C413">
            <v>42394</v>
          </cell>
          <cell r="D413">
            <v>250</v>
          </cell>
        </row>
        <row r="414">
          <cell r="B414" t="str">
            <v>Junior Suite</v>
          </cell>
          <cell r="C414">
            <v>42395</v>
          </cell>
          <cell r="D414">
            <v>250</v>
          </cell>
        </row>
        <row r="415">
          <cell r="B415" t="str">
            <v>Junior Suite</v>
          </cell>
          <cell r="C415">
            <v>42396</v>
          </cell>
          <cell r="D415">
            <v>250</v>
          </cell>
        </row>
        <row r="416">
          <cell r="B416" t="str">
            <v>Junior Suite</v>
          </cell>
          <cell r="C416">
            <v>42397</v>
          </cell>
          <cell r="D416">
            <v>280</v>
          </cell>
        </row>
        <row r="417">
          <cell r="B417" t="str">
            <v>Junior Suite</v>
          </cell>
          <cell r="C417">
            <v>42398</v>
          </cell>
          <cell r="D417">
            <v>290</v>
          </cell>
        </row>
        <row r="418">
          <cell r="B418" t="str">
            <v>Junior Suite</v>
          </cell>
          <cell r="C418">
            <v>42399</v>
          </cell>
          <cell r="D418">
            <v>290</v>
          </cell>
        </row>
        <row r="419">
          <cell r="B419" t="str">
            <v>Junior Suite</v>
          </cell>
          <cell r="C419">
            <v>42400</v>
          </cell>
          <cell r="D419">
            <v>250</v>
          </cell>
        </row>
        <row r="420">
          <cell r="B420" t="str">
            <v>Junior Suite</v>
          </cell>
          <cell r="C420">
            <v>42401</v>
          </cell>
          <cell r="D420">
            <v>250</v>
          </cell>
        </row>
        <row r="421">
          <cell r="B421" t="str">
            <v>Junior Suite</v>
          </cell>
          <cell r="C421">
            <v>42402</v>
          </cell>
          <cell r="D421">
            <v>250</v>
          </cell>
        </row>
        <row r="422">
          <cell r="B422" t="str">
            <v>Junior Suite</v>
          </cell>
          <cell r="C422">
            <v>42403</v>
          </cell>
          <cell r="D422">
            <v>250</v>
          </cell>
        </row>
        <row r="423">
          <cell r="B423" t="str">
            <v>Junior Suite</v>
          </cell>
          <cell r="C423">
            <v>42404</v>
          </cell>
          <cell r="D423">
            <v>290</v>
          </cell>
        </row>
        <row r="424">
          <cell r="B424" t="str">
            <v>Junior Suite</v>
          </cell>
          <cell r="C424">
            <v>42405</v>
          </cell>
          <cell r="D424">
            <v>290</v>
          </cell>
        </row>
        <row r="425">
          <cell r="B425" t="str">
            <v>Junior Suite</v>
          </cell>
          <cell r="C425">
            <v>42406</v>
          </cell>
          <cell r="D425">
            <v>320</v>
          </cell>
        </row>
        <row r="426">
          <cell r="B426" t="str">
            <v>Junior Suite</v>
          </cell>
          <cell r="C426">
            <v>42407</v>
          </cell>
          <cell r="D426">
            <v>280</v>
          </cell>
        </row>
        <row r="427">
          <cell r="B427" t="str">
            <v>Junior Suite</v>
          </cell>
          <cell r="C427">
            <v>42408</v>
          </cell>
          <cell r="D427">
            <v>290</v>
          </cell>
        </row>
        <row r="428">
          <cell r="B428" t="str">
            <v>Junior Suite</v>
          </cell>
          <cell r="C428">
            <v>42409</v>
          </cell>
          <cell r="D428">
            <v>300</v>
          </cell>
        </row>
        <row r="429">
          <cell r="B429" t="str">
            <v>Junior Suite</v>
          </cell>
          <cell r="C429">
            <v>42410</v>
          </cell>
          <cell r="D429">
            <v>300</v>
          </cell>
        </row>
        <row r="430">
          <cell r="B430" t="str">
            <v>Junior Suite</v>
          </cell>
          <cell r="C430">
            <v>42411</v>
          </cell>
          <cell r="D430">
            <v>310</v>
          </cell>
        </row>
        <row r="431">
          <cell r="B431" t="str">
            <v>Junior Suite</v>
          </cell>
          <cell r="C431">
            <v>42412</v>
          </cell>
          <cell r="D431">
            <v>330</v>
          </cell>
        </row>
        <row r="432">
          <cell r="B432" t="str">
            <v>Junior Suite</v>
          </cell>
          <cell r="C432">
            <v>42413</v>
          </cell>
          <cell r="D432">
            <v>440</v>
          </cell>
        </row>
        <row r="433">
          <cell r="B433" t="str">
            <v>Junior Suite</v>
          </cell>
          <cell r="C433">
            <v>42414</v>
          </cell>
          <cell r="D433">
            <v>440</v>
          </cell>
        </row>
        <row r="434">
          <cell r="B434" t="str">
            <v>Junior Suite</v>
          </cell>
          <cell r="C434">
            <v>42415</v>
          </cell>
          <cell r="D434">
            <v>440</v>
          </cell>
        </row>
        <row r="435">
          <cell r="B435" t="str">
            <v>Junior Suite</v>
          </cell>
          <cell r="C435">
            <v>42416</v>
          </cell>
          <cell r="D435">
            <v>440</v>
          </cell>
        </row>
        <row r="436">
          <cell r="B436" t="str">
            <v>Junior Suite</v>
          </cell>
          <cell r="C436">
            <v>42417</v>
          </cell>
          <cell r="D436">
            <v>440</v>
          </cell>
        </row>
        <row r="437">
          <cell r="B437" t="str">
            <v>Junior Suite</v>
          </cell>
          <cell r="C437">
            <v>42418</v>
          </cell>
          <cell r="D437">
            <v>440</v>
          </cell>
        </row>
        <row r="438">
          <cell r="B438" t="str">
            <v>Junior Suite</v>
          </cell>
          <cell r="C438">
            <v>42419</v>
          </cell>
          <cell r="D438">
            <v>440</v>
          </cell>
        </row>
        <row r="439">
          <cell r="B439" t="str">
            <v>Junior Suite</v>
          </cell>
          <cell r="C439">
            <v>42420</v>
          </cell>
          <cell r="D439">
            <v>440</v>
          </cell>
        </row>
        <row r="440">
          <cell r="B440" t="str">
            <v>Junior Suite</v>
          </cell>
          <cell r="C440">
            <v>42421</v>
          </cell>
          <cell r="D440">
            <v>430</v>
          </cell>
        </row>
        <row r="441">
          <cell r="B441" t="str">
            <v>Junior Suite</v>
          </cell>
          <cell r="C441">
            <v>42422</v>
          </cell>
          <cell r="D441">
            <v>430</v>
          </cell>
        </row>
        <row r="442">
          <cell r="B442" t="str">
            <v>Junior Suite</v>
          </cell>
          <cell r="C442">
            <v>42423</v>
          </cell>
          <cell r="D442">
            <v>430</v>
          </cell>
        </row>
        <row r="443">
          <cell r="B443" t="str">
            <v>Junior Suite</v>
          </cell>
          <cell r="C443">
            <v>42424</v>
          </cell>
          <cell r="D443">
            <v>430</v>
          </cell>
        </row>
        <row r="444">
          <cell r="B444" t="str">
            <v>Junior Suite</v>
          </cell>
          <cell r="C444">
            <v>42425</v>
          </cell>
          <cell r="D444">
            <v>430</v>
          </cell>
        </row>
        <row r="445">
          <cell r="B445" t="str">
            <v>Junior Suite</v>
          </cell>
          <cell r="C445">
            <v>42426</v>
          </cell>
          <cell r="D445">
            <v>430</v>
          </cell>
        </row>
        <row r="446">
          <cell r="B446" t="str">
            <v>Junior Suite</v>
          </cell>
          <cell r="C446">
            <v>42427</v>
          </cell>
          <cell r="D446">
            <v>430</v>
          </cell>
        </row>
        <row r="447">
          <cell r="B447" t="str">
            <v>Junior Suite</v>
          </cell>
          <cell r="C447">
            <v>42428</v>
          </cell>
          <cell r="D447">
            <v>420</v>
          </cell>
        </row>
        <row r="448">
          <cell r="B448" t="str">
            <v>Junior Suite</v>
          </cell>
          <cell r="C448">
            <v>42429</v>
          </cell>
          <cell r="D448">
            <v>420</v>
          </cell>
        </row>
        <row r="449">
          <cell r="B449" t="str">
            <v>Junior Suite</v>
          </cell>
          <cell r="C449">
            <v>42430</v>
          </cell>
          <cell r="D449">
            <v>420</v>
          </cell>
        </row>
        <row r="450">
          <cell r="B450" t="str">
            <v>Junior Suite</v>
          </cell>
          <cell r="C450">
            <v>42431</v>
          </cell>
          <cell r="D450">
            <v>420</v>
          </cell>
        </row>
        <row r="451">
          <cell r="B451" t="str">
            <v>Junior Suite</v>
          </cell>
          <cell r="C451">
            <v>42432</v>
          </cell>
          <cell r="D451">
            <v>420</v>
          </cell>
        </row>
        <row r="452">
          <cell r="B452" t="str">
            <v>Junior Suite</v>
          </cell>
          <cell r="C452">
            <v>42433</v>
          </cell>
          <cell r="D452">
            <v>420</v>
          </cell>
        </row>
        <row r="453">
          <cell r="B453" t="str">
            <v>Junior Suite</v>
          </cell>
          <cell r="C453">
            <v>42434</v>
          </cell>
          <cell r="D453">
            <v>420</v>
          </cell>
        </row>
        <row r="454">
          <cell r="B454" t="str">
            <v>Junior Suite</v>
          </cell>
          <cell r="C454">
            <v>42435</v>
          </cell>
          <cell r="D454">
            <v>250</v>
          </cell>
        </row>
        <row r="455">
          <cell r="B455" t="str">
            <v>Junior Suite</v>
          </cell>
          <cell r="C455">
            <v>42436</v>
          </cell>
          <cell r="D455">
            <v>250</v>
          </cell>
        </row>
        <row r="456">
          <cell r="B456" t="str">
            <v>Junior Suite</v>
          </cell>
          <cell r="C456">
            <v>42437</v>
          </cell>
          <cell r="D456">
            <v>250</v>
          </cell>
        </row>
        <row r="457">
          <cell r="B457" t="str">
            <v>Junior Suite</v>
          </cell>
          <cell r="C457">
            <v>42438</v>
          </cell>
          <cell r="D457">
            <v>250</v>
          </cell>
        </row>
        <row r="458">
          <cell r="B458" t="str">
            <v>Junior Suite</v>
          </cell>
          <cell r="C458">
            <v>42439</v>
          </cell>
          <cell r="D458">
            <v>290</v>
          </cell>
        </row>
        <row r="459">
          <cell r="B459" t="str">
            <v>Junior Suite</v>
          </cell>
          <cell r="C459">
            <v>42440</v>
          </cell>
          <cell r="D459">
            <v>290</v>
          </cell>
        </row>
        <row r="460">
          <cell r="B460" t="str">
            <v>Junior Suite</v>
          </cell>
          <cell r="C460">
            <v>42441</v>
          </cell>
          <cell r="D460">
            <v>290</v>
          </cell>
        </row>
        <row r="461">
          <cell r="B461" t="str">
            <v>Junior Suite</v>
          </cell>
          <cell r="C461">
            <v>42442</v>
          </cell>
          <cell r="D461">
            <v>260</v>
          </cell>
        </row>
        <row r="462">
          <cell r="B462" t="str">
            <v>Junior Suite</v>
          </cell>
          <cell r="C462">
            <v>42443</v>
          </cell>
          <cell r="D462">
            <v>260</v>
          </cell>
        </row>
        <row r="463">
          <cell r="B463" t="str">
            <v>Junior Suite</v>
          </cell>
          <cell r="C463">
            <v>42444</v>
          </cell>
          <cell r="D463">
            <v>260</v>
          </cell>
        </row>
        <row r="464">
          <cell r="B464" t="str">
            <v>Junior Suite</v>
          </cell>
          <cell r="C464">
            <v>42445</v>
          </cell>
          <cell r="D464">
            <v>260</v>
          </cell>
        </row>
        <row r="465">
          <cell r="B465" t="str">
            <v>Junior Suite</v>
          </cell>
          <cell r="C465">
            <v>42446</v>
          </cell>
          <cell r="D465">
            <v>290</v>
          </cell>
        </row>
        <row r="466">
          <cell r="B466" t="str">
            <v>Junior Suite</v>
          </cell>
          <cell r="C466">
            <v>42447</v>
          </cell>
          <cell r="D466">
            <v>290</v>
          </cell>
        </row>
        <row r="467">
          <cell r="B467" t="str">
            <v>Junior Suite</v>
          </cell>
          <cell r="C467">
            <v>42448</v>
          </cell>
          <cell r="D467">
            <v>290</v>
          </cell>
        </row>
        <row r="468">
          <cell r="B468" t="str">
            <v>Junior Suite</v>
          </cell>
          <cell r="C468">
            <v>42449</v>
          </cell>
          <cell r="D468">
            <v>250</v>
          </cell>
        </row>
        <row r="469">
          <cell r="B469" t="str">
            <v>Junior Suite</v>
          </cell>
          <cell r="C469">
            <v>42450</v>
          </cell>
          <cell r="D469">
            <v>260</v>
          </cell>
        </row>
        <row r="470">
          <cell r="B470" t="str">
            <v>Junior Suite</v>
          </cell>
          <cell r="C470">
            <v>42451</v>
          </cell>
          <cell r="D470">
            <v>260</v>
          </cell>
        </row>
        <row r="471">
          <cell r="B471" t="str">
            <v>Junior Suite</v>
          </cell>
          <cell r="C471">
            <v>42452</v>
          </cell>
          <cell r="D471">
            <v>260</v>
          </cell>
        </row>
        <row r="472">
          <cell r="B472" t="str">
            <v>Junior Suite</v>
          </cell>
          <cell r="C472">
            <v>42453</v>
          </cell>
          <cell r="D472">
            <v>290</v>
          </cell>
        </row>
        <row r="473">
          <cell r="B473" t="str">
            <v>Junior Suite</v>
          </cell>
          <cell r="C473">
            <v>42454</v>
          </cell>
          <cell r="D473">
            <v>290</v>
          </cell>
        </row>
        <row r="474">
          <cell r="B474" t="str">
            <v>Junior Suite</v>
          </cell>
          <cell r="C474">
            <v>42455</v>
          </cell>
          <cell r="D474">
            <v>290</v>
          </cell>
        </row>
        <row r="475">
          <cell r="B475" t="str">
            <v>Junior Suite</v>
          </cell>
          <cell r="C475">
            <v>42456</v>
          </cell>
          <cell r="D475">
            <v>225</v>
          </cell>
        </row>
        <row r="476">
          <cell r="B476" t="str">
            <v>Junior Suite</v>
          </cell>
          <cell r="C476">
            <v>42457</v>
          </cell>
          <cell r="D476">
            <v>225</v>
          </cell>
        </row>
        <row r="477">
          <cell r="B477" t="str">
            <v>Junior Suite</v>
          </cell>
          <cell r="C477">
            <v>42458</v>
          </cell>
          <cell r="D477">
            <v>225</v>
          </cell>
        </row>
        <row r="478">
          <cell r="B478" t="str">
            <v>Junior Suite</v>
          </cell>
          <cell r="C478">
            <v>42459</v>
          </cell>
          <cell r="D478">
            <v>225</v>
          </cell>
        </row>
        <row r="479">
          <cell r="B479" t="str">
            <v>Junior Suite</v>
          </cell>
          <cell r="C479">
            <v>42460</v>
          </cell>
          <cell r="D479">
            <v>240</v>
          </cell>
        </row>
        <row r="480">
          <cell r="B480" t="str">
            <v>Junior Suite</v>
          </cell>
          <cell r="C480">
            <v>42461</v>
          </cell>
          <cell r="D480">
            <v>240</v>
          </cell>
        </row>
        <row r="481">
          <cell r="B481" t="str">
            <v>Junior Suite</v>
          </cell>
          <cell r="C481">
            <v>42462</v>
          </cell>
          <cell r="D481">
            <v>240</v>
          </cell>
        </row>
        <row r="482">
          <cell r="B482" t="str">
            <v>Junior Suite</v>
          </cell>
          <cell r="C482">
            <v>42463</v>
          </cell>
          <cell r="D482">
            <v>225</v>
          </cell>
        </row>
        <row r="483">
          <cell r="B483" t="str">
            <v>Junior Suite</v>
          </cell>
          <cell r="C483">
            <v>42464</v>
          </cell>
          <cell r="D483">
            <v>225</v>
          </cell>
        </row>
        <row r="484">
          <cell r="B484" t="str">
            <v>Junior Suite</v>
          </cell>
          <cell r="C484">
            <v>42465</v>
          </cell>
          <cell r="D484">
            <v>225</v>
          </cell>
        </row>
        <row r="485">
          <cell r="B485" t="str">
            <v>Junior Suite</v>
          </cell>
          <cell r="C485">
            <v>42466</v>
          </cell>
          <cell r="D485">
            <v>225</v>
          </cell>
        </row>
        <row r="486">
          <cell r="B486" t="str">
            <v>Junior Suite</v>
          </cell>
          <cell r="C486">
            <v>42467</v>
          </cell>
          <cell r="D486">
            <v>240</v>
          </cell>
        </row>
        <row r="487">
          <cell r="B487" t="str">
            <v>Junior Suite</v>
          </cell>
          <cell r="C487">
            <v>42468</v>
          </cell>
          <cell r="D487">
            <v>240</v>
          </cell>
        </row>
        <row r="488">
          <cell r="B488" t="str">
            <v>Junior Suite</v>
          </cell>
          <cell r="C488">
            <v>42469</v>
          </cell>
          <cell r="D488">
            <v>240</v>
          </cell>
        </row>
        <row r="489">
          <cell r="B489" t="str">
            <v>Junior Suite</v>
          </cell>
          <cell r="C489">
            <v>42470</v>
          </cell>
          <cell r="D489">
            <v>170</v>
          </cell>
        </row>
        <row r="490">
          <cell r="B490" t="str">
            <v>Junior Suite</v>
          </cell>
          <cell r="C490">
            <v>42471</v>
          </cell>
          <cell r="D490">
            <v>170</v>
          </cell>
        </row>
        <row r="491">
          <cell r="B491" t="str">
            <v>Junior Suite</v>
          </cell>
          <cell r="C491">
            <v>42472</v>
          </cell>
          <cell r="D491">
            <v>170</v>
          </cell>
        </row>
        <row r="492">
          <cell r="B492" t="str">
            <v>Junior Suite</v>
          </cell>
          <cell r="C492">
            <v>42473</v>
          </cell>
          <cell r="D492">
            <v>170</v>
          </cell>
        </row>
        <row r="493">
          <cell r="B493" t="str">
            <v>Junior Suite</v>
          </cell>
          <cell r="C493">
            <v>42474</v>
          </cell>
          <cell r="D493">
            <v>170</v>
          </cell>
        </row>
        <row r="494">
          <cell r="B494" t="str">
            <v>Junior Suite</v>
          </cell>
          <cell r="C494">
            <v>42475</v>
          </cell>
          <cell r="D494">
            <v>180</v>
          </cell>
        </row>
        <row r="495">
          <cell r="B495" t="str">
            <v>Junior Suite</v>
          </cell>
          <cell r="C495">
            <v>42476</v>
          </cell>
          <cell r="D495">
            <v>180</v>
          </cell>
        </row>
        <row r="496">
          <cell r="B496" t="str">
            <v>Junior Suite</v>
          </cell>
          <cell r="C496">
            <v>42477</v>
          </cell>
          <cell r="D496">
            <v>155</v>
          </cell>
        </row>
        <row r="497">
          <cell r="B497" t="str">
            <v>Junior Suite</v>
          </cell>
          <cell r="C497">
            <v>42478</v>
          </cell>
          <cell r="D497">
            <v>155</v>
          </cell>
        </row>
        <row r="498">
          <cell r="B498" t="str">
            <v>Junior Suite</v>
          </cell>
          <cell r="C498">
            <v>42479</v>
          </cell>
          <cell r="D498">
            <v>155</v>
          </cell>
        </row>
        <row r="499">
          <cell r="B499" t="str">
            <v>Junior Suite</v>
          </cell>
          <cell r="C499">
            <v>42480</v>
          </cell>
          <cell r="D499">
            <v>155</v>
          </cell>
        </row>
        <row r="500">
          <cell r="B500" t="str">
            <v>Junior Suite</v>
          </cell>
          <cell r="C500">
            <v>42481</v>
          </cell>
          <cell r="D500">
            <v>155</v>
          </cell>
        </row>
        <row r="501">
          <cell r="B501" t="str">
            <v>Junior Suite</v>
          </cell>
          <cell r="C501">
            <v>42482</v>
          </cell>
          <cell r="D501">
            <v>160</v>
          </cell>
        </row>
        <row r="502">
          <cell r="B502" t="str">
            <v>Junior Suite</v>
          </cell>
          <cell r="C502">
            <v>42483</v>
          </cell>
          <cell r="D502">
            <v>160</v>
          </cell>
        </row>
        <row r="503">
          <cell r="B503" t="str">
            <v>Junior Suite</v>
          </cell>
          <cell r="C503">
            <v>42484</v>
          </cell>
          <cell r="D503">
            <v>155</v>
          </cell>
        </row>
        <row r="504">
          <cell r="B504" t="str">
            <v>Junior Suite</v>
          </cell>
          <cell r="C504">
            <v>42485</v>
          </cell>
          <cell r="D504">
            <v>155</v>
          </cell>
        </row>
        <row r="505">
          <cell r="B505" t="str">
            <v>Junior Suite</v>
          </cell>
          <cell r="C505">
            <v>42486</v>
          </cell>
          <cell r="D505">
            <v>155</v>
          </cell>
        </row>
        <row r="506">
          <cell r="B506" t="str">
            <v>Junior Suite</v>
          </cell>
          <cell r="C506">
            <v>42487</v>
          </cell>
          <cell r="D506">
            <v>155</v>
          </cell>
        </row>
        <row r="507">
          <cell r="B507" t="str">
            <v>Junior Suite</v>
          </cell>
          <cell r="C507">
            <v>42488</v>
          </cell>
          <cell r="D507">
            <v>155</v>
          </cell>
        </row>
        <row r="508">
          <cell r="B508" t="str">
            <v>Junior Suite</v>
          </cell>
          <cell r="C508">
            <v>42489</v>
          </cell>
          <cell r="D508">
            <v>160</v>
          </cell>
        </row>
        <row r="509">
          <cell r="B509" t="str">
            <v>Junior Suite</v>
          </cell>
          <cell r="C509">
            <v>42490</v>
          </cell>
          <cell r="D509">
            <v>160</v>
          </cell>
        </row>
        <row r="510">
          <cell r="B510" t="str">
            <v>Junior Suite</v>
          </cell>
          <cell r="C510">
            <v>42491</v>
          </cell>
          <cell r="D510">
            <v>155</v>
          </cell>
        </row>
        <row r="511">
          <cell r="B511" t="str">
            <v>Junior Suite</v>
          </cell>
          <cell r="C511">
            <v>42492</v>
          </cell>
          <cell r="D511">
            <v>155</v>
          </cell>
        </row>
        <row r="512">
          <cell r="B512" t="str">
            <v>Junior Suite</v>
          </cell>
          <cell r="C512">
            <v>42493</v>
          </cell>
          <cell r="D512">
            <v>155</v>
          </cell>
        </row>
        <row r="513">
          <cell r="B513" t="str">
            <v>Junior Suite</v>
          </cell>
          <cell r="C513">
            <v>42494</v>
          </cell>
          <cell r="D513">
            <v>155</v>
          </cell>
        </row>
        <row r="514">
          <cell r="B514" t="str">
            <v>Junior Suite</v>
          </cell>
          <cell r="C514">
            <v>42495</v>
          </cell>
          <cell r="D514">
            <v>155</v>
          </cell>
        </row>
        <row r="515">
          <cell r="B515" t="str">
            <v>Junior Suite</v>
          </cell>
          <cell r="C515">
            <v>42496</v>
          </cell>
          <cell r="D515">
            <v>160</v>
          </cell>
        </row>
        <row r="516">
          <cell r="B516" t="str">
            <v>Junior Suite</v>
          </cell>
          <cell r="C516">
            <v>42497</v>
          </cell>
          <cell r="D516">
            <v>160</v>
          </cell>
        </row>
        <row r="517">
          <cell r="B517" t="str">
            <v>Junior Suite</v>
          </cell>
          <cell r="C517">
            <v>42498</v>
          </cell>
          <cell r="D517">
            <v>155</v>
          </cell>
        </row>
        <row r="518">
          <cell r="B518" t="str">
            <v>Junior Suite</v>
          </cell>
          <cell r="C518">
            <v>42499</v>
          </cell>
          <cell r="D518">
            <v>155</v>
          </cell>
        </row>
        <row r="519">
          <cell r="B519" t="str">
            <v>Junior Suite</v>
          </cell>
          <cell r="C519">
            <v>42500</v>
          </cell>
          <cell r="D519">
            <v>155</v>
          </cell>
        </row>
        <row r="520">
          <cell r="B520" t="str">
            <v>Junior Suite</v>
          </cell>
          <cell r="C520">
            <v>42501</v>
          </cell>
          <cell r="D520">
            <v>155</v>
          </cell>
        </row>
        <row r="521">
          <cell r="B521" t="str">
            <v>Junior Suite</v>
          </cell>
          <cell r="C521">
            <v>42502</v>
          </cell>
          <cell r="D521">
            <v>155</v>
          </cell>
        </row>
        <row r="522">
          <cell r="B522" t="str">
            <v>Junior Suite</v>
          </cell>
          <cell r="C522">
            <v>42503</v>
          </cell>
          <cell r="D522">
            <v>160</v>
          </cell>
        </row>
        <row r="523">
          <cell r="B523" t="str">
            <v>Junior Suite</v>
          </cell>
          <cell r="C523">
            <v>42504</v>
          </cell>
          <cell r="D523">
            <v>160</v>
          </cell>
        </row>
        <row r="524">
          <cell r="B524" t="str">
            <v>Junior Suite</v>
          </cell>
          <cell r="C524">
            <v>42505</v>
          </cell>
          <cell r="D524">
            <v>155</v>
          </cell>
        </row>
        <row r="525">
          <cell r="B525" t="str">
            <v>Junior Suite</v>
          </cell>
          <cell r="C525">
            <v>42506</v>
          </cell>
          <cell r="D525">
            <v>155</v>
          </cell>
        </row>
        <row r="526">
          <cell r="B526" t="str">
            <v>Junior Suite</v>
          </cell>
          <cell r="C526">
            <v>42507</v>
          </cell>
          <cell r="D526">
            <v>155</v>
          </cell>
        </row>
        <row r="527">
          <cell r="B527" t="str">
            <v>Junior Suite</v>
          </cell>
          <cell r="C527">
            <v>42508</v>
          </cell>
          <cell r="D527">
            <v>155</v>
          </cell>
        </row>
        <row r="528">
          <cell r="B528" t="str">
            <v>Junior Suite</v>
          </cell>
          <cell r="C528">
            <v>42509</v>
          </cell>
          <cell r="D528">
            <v>155</v>
          </cell>
        </row>
        <row r="529">
          <cell r="B529" t="str">
            <v>Junior Suite</v>
          </cell>
          <cell r="C529">
            <v>42510</v>
          </cell>
          <cell r="D529">
            <v>160</v>
          </cell>
        </row>
        <row r="530">
          <cell r="B530" t="str">
            <v>Junior Suite</v>
          </cell>
          <cell r="C530">
            <v>42511</v>
          </cell>
          <cell r="D530">
            <v>160</v>
          </cell>
        </row>
        <row r="531">
          <cell r="B531" t="str">
            <v>Junior Suite</v>
          </cell>
          <cell r="C531">
            <v>42512</v>
          </cell>
          <cell r="D531">
            <v>155</v>
          </cell>
        </row>
        <row r="532">
          <cell r="B532" t="str">
            <v>Junior Suite</v>
          </cell>
          <cell r="C532">
            <v>42513</v>
          </cell>
          <cell r="D532">
            <v>155</v>
          </cell>
        </row>
        <row r="533">
          <cell r="B533" t="str">
            <v>Junior Suite</v>
          </cell>
          <cell r="C533">
            <v>42514</v>
          </cell>
          <cell r="D533">
            <v>155</v>
          </cell>
        </row>
        <row r="534">
          <cell r="B534" t="str">
            <v>Junior Suite</v>
          </cell>
          <cell r="C534">
            <v>42515</v>
          </cell>
          <cell r="D534">
            <v>155</v>
          </cell>
        </row>
        <row r="535">
          <cell r="B535" t="str">
            <v>Junior Suite</v>
          </cell>
          <cell r="C535">
            <v>42516</v>
          </cell>
          <cell r="D535">
            <v>155</v>
          </cell>
        </row>
        <row r="536">
          <cell r="B536" t="str">
            <v>Junior Suite</v>
          </cell>
          <cell r="C536">
            <v>42517</v>
          </cell>
          <cell r="D536">
            <v>160</v>
          </cell>
        </row>
        <row r="537">
          <cell r="B537" t="str">
            <v>Junior Suite</v>
          </cell>
          <cell r="C537">
            <v>42518</v>
          </cell>
          <cell r="D537">
            <v>160</v>
          </cell>
        </row>
        <row r="538">
          <cell r="B538" t="str">
            <v>Junior Suite</v>
          </cell>
          <cell r="C538">
            <v>42519</v>
          </cell>
          <cell r="D538">
            <v>155</v>
          </cell>
        </row>
        <row r="539">
          <cell r="B539" t="str">
            <v>Junior Suite</v>
          </cell>
          <cell r="C539">
            <v>42520</v>
          </cell>
          <cell r="D539">
            <v>155</v>
          </cell>
        </row>
        <row r="540">
          <cell r="B540" t="str">
            <v>Junior Suite</v>
          </cell>
          <cell r="C540">
            <v>42521</v>
          </cell>
          <cell r="D540">
            <v>155</v>
          </cell>
        </row>
        <row r="541">
          <cell r="B541" t="str">
            <v>Junior Suite</v>
          </cell>
          <cell r="C541">
            <v>42522</v>
          </cell>
          <cell r="D541">
            <v>155</v>
          </cell>
        </row>
        <row r="542">
          <cell r="B542" t="str">
            <v>Junior Suite</v>
          </cell>
          <cell r="C542">
            <v>42523</v>
          </cell>
          <cell r="D542">
            <v>155</v>
          </cell>
        </row>
        <row r="543">
          <cell r="B543" t="str">
            <v>Junior Suite</v>
          </cell>
          <cell r="C543">
            <v>42524</v>
          </cell>
          <cell r="D543">
            <v>160</v>
          </cell>
        </row>
        <row r="544">
          <cell r="B544" t="str">
            <v>Junior Suite</v>
          </cell>
          <cell r="C544">
            <v>42525</v>
          </cell>
          <cell r="D544">
            <v>160</v>
          </cell>
        </row>
        <row r="545">
          <cell r="B545" t="str">
            <v>Junior Suite</v>
          </cell>
          <cell r="C545">
            <v>42526</v>
          </cell>
          <cell r="D545">
            <v>155</v>
          </cell>
        </row>
        <row r="546">
          <cell r="B546" t="str">
            <v>Junior Suite</v>
          </cell>
          <cell r="C546">
            <v>42527</v>
          </cell>
          <cell r="D546">
            <v>155</v>
          </cell>
        </row>
        <row r="547">
          <cell r="B547" t="str">
            <v>Junior Suite</v>
          </cell>
          <cell r="C547">
            <v>42528</v>
          </cell>
          <cell r="D547">
            <v>155</v>
          </cell>
        </row>
        <row r="548">
          <cell r="B548" t="str">
            <v>Junior Suite</v>
          </cell>
          <cell r="C548">
            <v>42529</v>
          </cell>
          <cell r="D548">
            <v>155</v>
          </cell>
        </row>
        <row r="549">
          <cell r="B549" t="str">
            <v>Junior Suite</v>
          </cell>
          <cell r="C549">
            <v>42530</v>
          </cell>
          <cell r="D549">
            <v>155</v>
          </cell>
        </row>
        <row r="550">
          <cell r="B550" t="str">
            <v>Junior Suite</v>
          </cell>
          <cell r="C550">
            <v>42531</v>
          </cell>
          <cell r="D550">
            <v>170</v>
          </cell>
        </row>
        <row r="551">
          <cell r="B551" t="str">
            <v>Junior Suite</v>
          </cell>
          <cell r="C551">
            <v>42532</v>
          </cell>
          <cell r="D551">
            <v>170</v>
          </cell>
        </row>
        <row r="552">
          <cell r="B552" t="str">
            <v>Junior Suite</v>
          </cell>
          <cell r="C552">
            <v>42533</v>
          </cell>
          <cell r="D552">
            <v>160</v>
          </cell>
        </row>
        <row r="553">
          <cell r="B553" t="str">
            <v>Junior Suite</v>
          </cell>
          <cell r="C553">
            <v>42534</v>
          </cell>
          <cell r="D553">
            <v>160</v>
          </cell>
        </row>
        <row r="554">
          <cell r="B554" t="str">
            <v>Junior Suite</v>
          </cell>
          <cell r="C554">
            <v>42535</v>
          </cell>
          <cell r="D554">
            <v>160</v>
          </cell>
        </row>
        <row r="555">
          <cell r="B555" t="str">
            <v>Junior Suite</v>
          </cell>
          <cell r="C555">
            <v>42536</v>
          </cell>
          <cell r="D555">
            <v>160</v>
          </cell>
        </row>
        <row r="556">
          <cell r="B556" t="str">
            <v>Junior Suite</v>
          </cell>
          <cell r="C556">
            <v>42537</v>
          </cell>
          <cell r="D556">
            <v>160</v>
          </cell>
        </row>
        <row r="557">
          <cell r="B557" t="str">
            <v>Junior Suite</v>
          </cell>
          <cell r="C557">
            <v>42538</v>
          </cell>
          <cell r="D557">
            <v>170</v>
          </cell>
        </row>
        <row r="558">
          <cell r="B558" t="str">
            <v>Junior Suite</v>
          </cell>
          <cell r="C558">
            <v>42539</v>
          </cell>
          <cell r="D558">
            <v>170</v>
          </cell>
        </row>
        <row r="559">
          <cell r="B559" t="str">
            <v>Junior Suite</v>
          </cell>
          <cell r="C559">
            <v>42540</v>
          </cell>
          <cell r="D559">
            <v>160</v>
          </cell>
        </row>
        <row r="560">
          <cell r="B560" t="str">
            <v>Junior Suite</v>
          </cell>
          <cell r="C560">
            <v>42541</v>
          </cell>
          <cell r="D560">
            <v>160</v>
          </cell>
        </row>
        <row r="561">
          <cell r="B561" t="str">
            <v>Junior Suite</v>
          </cell>
          <cell r="C561">
            <v>42542</v>
          </cell>
          <cell r="D561">
            <v>160</v>
          </cell>
        </row>
        <row r="562">
          <cell r="B562" t="str">
            <v>Junior Suite</v>
          </cell>
          <cell r="C562">
            <v>42543</v>
          </cell>
          <cell r="D562">
            <v>160</v>
          </cell>
        </row>
        <row r="563">
          <cell r="B563" t="str">
            <v>Junior Suite</v>
          </cell>
          <cell r="C563">
            <v>42544</v>
          </cell>
          <cell r="D563">
            <v>220</v>
          </cell>
        </row>
        <row r="564">
          <cell r="B564" t="str">
            <v>Junior Suite</v>
          </cell>
          <cell r="C564">
            <v>42545</v>
          </cell>
          <cell r="D564">
            <v>240</v>
          </cell>
        </row>
        <row r="565">
          <cell r="B565" t="str">
            <v>Junior Suite</v>
          </cell>
          <cell r="C565">
            <v>42546</v>
          </cell>
          <cell r="D565">
            <v>240</v>
          </cell>
        </row>
        <row r="566">
          <cell r="B566" t="str">
            <v>Junior Suite</v>
          </cell>
          <cell r="C566">
            <v>42547</v>
          </cell>
          <cell r="D566">
            <v>200</v>
          </cell>
        </row>
        <row r="567">
          <cell r="B567" t="str">
            <v>Junior Suite</v>
          </cell>
          <cell r="C567">
            <v>42548</v>
          </cell>
          <cell r="D567">
            <v>200</v>
          </cell>
        </row>
        <row r="568">
          <cell r="B568" t="str">
            <v>Junior Suite</v>
          </cell>
          <cell r="C568">
            <v>42549</v>
          </cell>
          <cell r="D568">
            <v>200</v>
          </cell>
        </row>
        <row r="569">
          <cell r="B569" t="str">
            <v>Junior Suite</v>
          </cell>
          <cell r="C569">
            <v>42550</v>
          </cell>
          <cell r="D569">
            <v>200</v>
          </cell>
        </row>
        <row r="570">
          <cell r="B570" t="str">
            <v>Junior Suite</v>
          </cell>
          <cell r="C570">
            <v>42551</v>
          </cell>
          <cell r="D570">
            <v>200</v>
          </cell>
        </row>
        <row r="571">
          <cell r="B571" t="str">
            <v>Junior Suite</v>
          </cell>
          <cell r="C571">
            <v>42552</v>
          </cell>
          <cell r="D571">
            <v>220</v>
          </cell>
        </row>
        <row r="572">
          <cell r="B572" t="str">
            <v>Junior Suite</v>
          </cell>
          <cell r="C572">
            <v>42553</v>
          </cell>
          <cell r="D572">
            <v>220</v>
          </cell>
        </row>
        <row r="573">
          <cell r="B573" t="str">
            <v>Junior Suite</v>
          </cell>
          <cell r="C573">
            <v>42554</v>
          </cell>
          <cell r="D573">
            <v>220</v>
          </cell>
        </row>
        <row r="574">
          <cell r="B574" t="str">
            <v>Junior Suite</v>
          </cell>
          <cell r="C574">
            <v>42555</v>
          </cell>
          <cell r="D574">
            <v>220</v>
          </cell>
        </row>
        <row r="575">
          <cell r="B575" t="str">
            <v>Junior Suite</v>
          </cell>
          <cell r="C575">
            <v>42556</v>
          </cell>
          <cell r="D575">
            <v>220</v>
          </cell>
        </row>
        <row r="576">
          <cell r="B576" t="str">
            <v>Junior Suite</v>
          </cell>
          <cell r="C576">
            <v>42557</v>
          </cell>
          <cell r="D576">
            <v>220</v>
          </cell>
        </row>
        <row r="577">
          <cell r="B577" t="str">
            <v>Junior Suite</v>
          </cell>
          <cell r="C577">
            <v>42558</v>
          </cell>
          <cell r="D577">
            <v>220</v>
          </cell>
        </row>
        <row r="578">
          <cell r="B578" t="str">
            <v>Junior Suite</v>
          </cell>
          <cell r="C578">
            <v>42559</v>
          </cell>
          <cell r="D578">
            <v>240</v>
          </cell>
        </row>
        <row r="579">
          <cell r="B579" t="str">
            <v>Junior Suite</v>
          </cell>
          <cell r="C579">
            <v>42560</v>
          </cell>
          <cell r="D579">
            <v>240</v>
          </cell>
        </row>
        <row r="580">
          <cell r="B580" t="str">
            <v>Junior Suite</v>
          </cell>
          <cell r="C580">
            <v>42561</v>
          </cell>
          <cell r="D580">
            <v>220</v>
          </cell>
        </row>
        <row r="581">
          <cell r="B581" t="str">
            <v>Junior Suite</v>
          </cell>
          <cell r="C581">
            <v>42562</v>
          </cell>
          <cell r="D581">
            <v>220</v>
          </cell>
        </row>
        <row r="582">
          <cell r="B582" t="str">
            <v>Junior Suite</v>
          </cell>
          <cell r="C582">
            <v>42563</v>
          </cell>
          <cell r="D582">
            <v>220</v>
          </cell>
        </row>
        <row r="583">
          <cell r="B583" t="str">
            <v>Junior Suite</v>
          </cell>
          <cell r="C583">
            <v>42564</v>
          </cell>
          <cell r="D583">
            <v>220</v>
          </cell>
        </row>
        <row r="584">
          <cell r="B584" t="str">
            <v>Junior Suite</v>
          </cell>
          <cell r="C584">
            <v>42565</v>
          </cell>
          <cell r="D584">
            <v>220</v>
          </cell>
        </row>
        <row r="585">
          <cell r="B585" t="str">
            <v>Junior Suite</v>
          </cell>
          <cell r="C585">
            <v>42566</v>
          </cell>
          <cell r="D585">
            <v>220</v>
          </cell>
        </row>
        <row r="586">
          <cell r="B586" t="str">
            <v>Junior Suite</v>
          </cell>
          <cell r="C586">
            <v>42567</v>
          </cell>
          <cell r="D586">
            <v>220</v>
          </cell>
        </row>
        <row r="587">
          <cell r="B587" t="str">
            <v>Junior Suite</v>
          </cell>
          <cell r="C587">
            <v>42568</v>
          </cell>
          <cell r="D587">
            <v>220</v>
          </cell>
        </row>
        <row r="588">
          <cell r="B588" t="str">
            <v>Junior Suite</v>
          </cell>
          <cell r="C588">
            <v>42569</v>
          </cell>
          <cell r="D588">
            <v>220</v>
          </cell>
        </row>
        <row r="589">
          <cell r="B589" t="str">
            <v>Junior Suite</v>
          </cell>
          <cell r="C589">
            <v>42570</v>
          </cell>
          <cell r="D589">
            <v>220</v>
          </cell>
        </row>
        <row r="590">
          <cell r="B590" t="str">
            <v>Junior Suite</v>
          </cell>
          <cell r="C590">
            <v>42571</v>
          </cell>
          <cell r="D590">
            <v>230</v>
          </cell>
        </row>
        <row r="591">
          <cell r="B591" t="str">
            <v>Junior Suite</v>
          </cell>
          <cell r="C591">
            <v>42572</v>
          </cell>
          <cell r="D591">
            <v>230</v>
          </cell>
        </row>
        <row r="592">
          <cell r="B592" t="str">
            <v>Junior Suite</v>
          </cell>
          <cell r="C592">
            <v>42573</v>
          </cell>
          <cell r="D592">
            <v>230</v>
          </cell>
        </row>
        <row r="593">
          <cell r="B593" t="str">
            <v>Junior Suite</v>
          </cell>
          <cell r="C593">
            <v>42574</v>
          </cell>
          <cell r="D593">
            <v>220</v>
          </cell>
        </row>
        <row r="594">
          <cell r="B594" t="str">
            <v>Junior Suite</v>
          </cell>
          <cell r="C594">
            <v>42575</v>
          </cell>
          <cell r="D594">
            <v>220</v>
          </cell>
        </row>
        <row r="595">
          <cell r="B595" t="str">
            <v>Junior Suite</v>
          </cell>
          <cell r="C595">
            <v>42576</v>
          </cell>
          <cell r="D595">
            <v>220</v>
          </cell>
        </row>
        <row r="596">
          <cell r="B596" t="str">
            <v>Junior Suite</v>
          </cell>
          <cell r="C596">
            <v>42577</v>
          </cell>
          <cell r="D596">
            <v>220</v>
          </cell>
        </row>
        <row r="597">
          <cell r="B597" t="str">
            <v>Junior Suite</v>
          </cell>
          <cell r="C597">
            <v>42578</v>
          </cell>
          <cell r="D597">
            <v>220</v>
          </cell>
        </row>
        <row r="598">
          <cell r="B598" t="str">
            <v>Junior Suite</v>
          </cell>
          <cell r="C598">
            <v>42579</v>
          </cell>
          <cell r="D598">
            <v>220</v>
          </cell>
        </row>
        <row r="599">
          <cell r="B599" t="str">
            <v>Junior Suite</v>
          </cell>
          <cell r="C599">
            <v>42580</v>
          </cell>
          <cell r="D599">
            <v>220</v>
          </cell>
        </row>
        <row r="600">
          <cell r="B600" t="str">
            <v>Junior Suite</v>
          </cell>
          <cell r="C600">
            <v>42581</v>
          </cell>
          <cell r="D600">
            <v>220</v>
          </cell>
        </row>
        <row r="601">
          <cell r="B601" t="str">
            <v>Junior Suite</v>
          </cell>
          <cell r="C601">
            <v>42582</v>
          </cell>
          <cell r="D601">
            <v>220</v>
          </cell>
        </row>
        <row r="602">
          <cell r="B602" t="str">
            <v>Junior Suite</v>
          </cell>
          <cell r="C602">
            <v>42583</v>
          </cell>
          <cell r="D602">
            <v>220</v>
          </cell>
        </row>
        <row r="603">
          <cell r="B603" t="str">
            <v>Junior Suite</v>
          </cell>
          <cell r="C603">
            <v>42584</v>
          </cell>
          <cell r="D603">
            <v>220</v>
          </cell>
        </row>
        <row r="604">
          <cell r="B604" t="str">
            <v>Junior Suite</v>
          </cell>
          <cell r="C604">
            <v>42585</v>
          </cell>
          <cell r="D604">
            <v>220</v>
          </cell>
        </row>
        <row r="605">
          <cell r="B605" t="str">
            <v>Junior Suite</v>
          </cell>
          <cell r="C605">
            <v>42586</v>
          </cell>
          <cell r="D605">
            <v>220</v>
          </cell>
        </row>
        <row r="606">
          <cell r="B606" t="str">
            <v>Junior Suite</v>
          </cell>
          <cell r="C606">
            <v>42587</v>
          </cell>
          <cell r="D606">
            <v>220</v>
          </cell>
        </row>
        <row r="607">
          <cell r="B607" t="str">
            <v>Junior Suite</v>
          </cell>
          <cell r="C607">
            <v>42588</v>
          </cell>
          <cell r="D607">
            <v>220</v>
          </cell>
        </row>
        <row r="608">
          <cell r="B608" t="str">
            <v>Junior Suite</v>
          </cell>
          <cell r="C608">
            <v>42589</v>
          </cell>
          <cell r="D608">
            <v>220</v>
          </cell>
        </row>
        <row r="609">
          <cell r="B609" t="str">
            <v>Junior Suite</v>
          </cell>
          <cell r="C609">
            <v>42590</v>
          </cell>
          <cell r="D609">
            <v>220</v>
          </cell>
        </row>
        <row r="610">
          <cell r="B610" t="str">
            <v>Junior Suite</v>
          </cell>
          <cell r="C610">
            <v>42591</v>
          </cell>
          <cell r="D610">
            <v>220</v>
          </cell>
        </row>
        <row r="611">
          <cell r="B611" t="str">
            <v>Junior Suite</v>
          </cell>
          <cell r="C611">
            <v>42592</v>
          </cell>
          <cell r="D611">
            <v>220</v>
          </cell>
        </row>
        <row r="612">
          <cell r="B612" t="str">
            <v>Junior Suite</v>
          </cell>
          <cell r="C612">
            <v>42593</v>
          </cell>
          <cell r="D612">
            <v>220</v>
          </cell>
        </row>
        <row r="613">
          <cell r="B613" t="str">
            <v>Junior Suite</v>
          </cell>
          <cell r="C613">
            <v>42594</v>
          </cell>
          <cell r="D613">
            <v>220</v>
          </cell>
        </row>
        <row r="614">
          <cell r="B614" t="str">
            <v>Junior Suite</v>
          </cell>
          <cell r="C614">
            <v>42595</v>
          </cell>
          <cell r="D614">
            <v>220</v>
          </cell>
        </row>
        <row r="615">
          <cell r="B615" t="str">
            <v>Junior Suite</v>
          </cell>
          <cell r="C615">
            <v>42596</v>
          </cell>
          <cell r="D615">
            <v>220</v>
          </cell>
        </row>
        <row r="616">
          <cell r="B616" t="str">
            <v>Junior Suite</v>
          </cell>
          <cell r="C616">
            <v>42597</v>
          </cell>
          <cell r="D616">
            <v>220</v>
          </cell>
        </row>
        <row r="617">
          <cell r="B617" t="str">
            <v>Junior Suite</v>
          </cell>
          <cell r="C617">
            <v>42598</v>
          </cell>
          <cell r="D617">
            <v>220</v>
          </cell>
        </row>
        <row r="618">
          <cell r="B618" t="str">
            <v>Junior Suite</v>
          </cell>
          <cell r="C618">
            <v>42599</v>
          </cell>
          <cell r="D618">
            <v>220</v>
          </cell>
        </row>
        <row r="619">
          <cell r="B619" t="str">
            <v>Junior Suite</v>
          </cell>
          <cell r="C619">
            <v>42600</v>
          </cell>
          <cell r="D619">
            <v>220</v>
          </cell>
        </row>
        <row r="620">
          <cell r="B620" t="str">
            <v>Junior Suite</v>
          </cell>
          <cell r="C620">
            <v>42601</v>
          </cell>
          <cell r="D620">
            <v>220</v>
          </cell>
        </row>
        <row r="621">
          <cell r="B621" t="str">
            <v>Junior Suite</v>
          </cell>
          <cell r="C621">
            <v>42602</v>
          </cell>
          <cell r="D621">
            <v>220</v>
          </cell>
        </row>
        <row r="622">
          <cell r="B622" t="str">
            <v>Junior Suite</v>
          </cell>
          <cell r="C622">
            <v>42603</v>
          </cell>
          <cell r="D622">
            <v>220</v>
          </cell>
        </row>
        <row r="623">
          <cell r="B623" t="str">
            <v>Junior Suite</v>
          </cell>
          <cell r="C623">
            <v>42604</v>
          </cell>
          <cell r="D623">
            <v>220</v>
          </cell>
        </row>
        <row r="624">
          <cell r="B624" t="str">
            <v>Junior Suite</v>
          </cell>
          <cell r="C624">
            <v>42605</v>
          </cell>
          <cell r="D624">
            <v>220</v>
          </cell>
        </row>
        <row r="625">
          <cell r="B625" t="str">
            <v>Junior Suite</v>
          </cell>
          <cell r="C625">
            <v>42606</v>
          </cell>
          <cell r="D625">
            <v>220</v>
          </cell>
        </row>
        <row r="626">
          <cell r="B626" t="str">
            <v>Junior Suite</v>
          </cell>
          <cell r="C626">
            <v>42607</v>
          </cell>
          <cell r="D626">
            <v>265</v>
          </cell>
        </row>
        <row r="627">
          <cell r="B627" t="str">
            <v>Junior Suite</v>
          </cell>
          <cell r="C627">
            <v>42608</v>
          </cell>
          <cell r="D627">
            <v>265</v>
          </cell>
        </row>
        <row r="628">
          <cell r="B628" t="str">
            <v>Junior Suite</v>
          </cell>
          <cell r="C628">
            <v>42609</v>
          </cell>
          <cell r="D628">
            <v>265</v>
          </cell>
        </row>
        <row r="629">
          <cell r="B629" t="str">
            <v>Junior Suite</v>
          </cell>
          <cell r="C629">
            <v>42610</v>
          </cell>
          <cell r="D629">
            <v>230</v>
          </cell>
        </row>
        <row r="630">
          <cell r="B630" t="str">
            <v>Junior Suite</v>
          </cell>
          <cell r="C630">
            <v>42611</v>
          </cell>
          <cell r="D630">
            <v>200</v>
          </cell>
        </row>
        <row r="631">
          <cell r="B631" t="str">
            <v>Junior Suite</v>
          </cell>
          <cell r="C631">
            <v>42612</v>
          </cell>
          <cell r="D631">
            <v>200</v>
          </cell>
        </row>
        <row r="632">
          <cell r="B632" t="str">
            <v>Junior Suite</v>
          </cell>
          <cell r="C632">
            <v>42613</v>
          </cell>
          <cell r="D632">
            <v>200</v>
          </cell>
        </row>
        <row r="633">
          <cell r="B633" t="str">
            <v>Junior Suite</v>
          </cell>
          <cell r="C633">
            <v>42614</v>
          </cell>
          <cell r="D633">
            <v>200</v>
          </cell>
        </row>
        <row r="634">
          <cell r="B634" t="str">
            <v>Junior Suite</v>
          </cell>
          <cell r="C634">
            <v>42615</v>
          </cell>
          <cell r="D634">
            <v>210</v>
          </cell>
        </row>
        <row r="635">
          <cell r="B635" t="str">
            <v>Junior Suite</v>
          </cell>
          <cell r="C635">
            <v>42616</v>
          </cell>
          <cell r="D635">
            <v>210</v>
          </cell>
        </row>
        <row r="636">
          <cell r="B636" t="str">
            <v>Junior Suite</v>
          </cell>
          <cell r="C636">
            <v>42617</v>
          </cell>
          <cell r="D636">
            <v>160</v>
          </cell>
        </row>
        <row r="637">
          <cell r="B637" t="str">
            <v>Junior Suite</v>
          </cell>
          <cell r="C637">
            <v>42618</v>
          </cell>
          <cell r="D637">
            <v>160</v>
          </cell>
        </row>
        <row r="638">
          <cell r="B638" t="str">
            <v>Junior Suite</v>
          </cell>
          <cell r="C638">
            <v>42619</v>
          </cell>
          <cell r="D638">
            <v>160</v>
          </cell>
        </row>
        <row r="639">
          <cell r="B639" t="str">
            <v>Junior Suite</v>
          </cell>
          <cell r="C639">
            <v>42620</v>
          </cell>
          <cell r="D639">
            <v>160</v>
          </cell>
        </row>
        <row r="640">
          <cell r="B640" t="str">
            <v>Junior Suite</v>
          </cell>
          <cell r="C640">
            <v>42621</v>
          </cell>
          <cell r="D640">
            <v>160</v>
          </cell>
        </row>
        <row r="641">
          <cell r="B641" t="str">
            <v>Junior Suite</v>
          </cell>
          <cell r="C641">
            <v>42622</v>
          </cell>
          <cell r="D641">
            <v>170</v>
          </cell>
        </row>
        <row r="642">
          <cell r="B642" t="str">
            <v>Junior Suite</v>
          </cell>
          <cell r="C642">
            <v>42623</v>
          </cell>
          <cell r="D642">
            <v>170</v>
          </cell>
        </row>
        <row r="643">
          <cell r="B643" t="str">
            <v>Junior Suite</v>
          </cell>
          <cell r="C643">
            <v>42624</v>
          </cell>
          <cell r="D643">
            <v>170</v>
          </cell>
        </row>
        <row r="644">
          <cell r="B644" t="str">
            <v>Junior Suite</v>
          </cell>
          <cell r="C644">
            <v>42625</v>
          </cell>
          <cell r="D644">
            <v>170</v>
          </cell>
        </row>
        <row r="645">
          <cell r="B645" t="str">
            <v>Junior Suite</v>
          </cell>
          <cell r="C645">
            <v>42626</v>
          </cell>
          <cell r="D645">
            <v>170</v>
          </cell>
        </row>
        <row r="646">
          <cell r="B646" t="str">
            <v>Junior Suite</v>
          </cell>
          <cell r="C646">
            <v>42627</v>
          </cell>
          <cell r="D646">
            <v>170</v>
          </cell>
        </row>
        <row r="647">
          <cell r="B647" t="str">
            <v>Junior Suite</v>
          </cell>
          <cell r="C647">
            <v>42628</v>
          </cell>
          <cell r="D647">
            <v>170</v>
          </cell>
        </row>
        <row r="648">
          <cell r="B648" t="str">
            <v>Junior Suite</v>
          </cell>
          <cell r="C648">
            <v>42629</v>
          </cell>
          <cell r="D648">
            <v>170</v>
          </cell>
        </row>
        <row r="649">
          <cell r="B649" t="str">
            <v>Junior Suite</v>
          </cell>
          <cell r="C649">
            <v>42630</v>
          </cell>
          <cell r="D649">
            <v>170</v>
          </cell>
        </row>
        <row r="650">
          <cell r="B650" t="str">
            <v>Junior Suite</v>
          </cell>
          <cell r="C650">
            <v>42631</v>
          </cell>
          <cell r="D650">
            <v>160</v>
          </cell>
        </row>
        <row r="651">
          <cell r="B651" t="str">
            <v>Junior Suite</v>
          </cell>
          <cell r="C651">
            <v>42632</v>
          </cell>
          <cell r="D651">
            <v>160</v>
          </cell>
        </row>
        <row r="652">
          <cell r="B652" t="str">
            <v>Junior Suite</v>
          </cell>
          <cell r="C652">
            <v>42633</v>
          </cell>
          <cell r="D652">
            <v>160</v>
          </cell>
        </row>
        <row r="653">
          <cell r="B653" t="str">
            <v>Junior Suite</v>
          </cell>
          <cell r="C653">
            <v>42634</v>
          </cell>
          <cell r="D653">
            <v>160</v>
          </cell>
        </row>
        <row r="654">
          <cell r="B654" t="str">
            <v>Junior Suite</v>
          </cell>
          <cell r="C654">
            <v>42635</v>
          </cell>
          <cell r="D654">
            <v>160</v>
          </cell>
        </row>
        <row r="655">
          <cell r="B655" t="str">
            <v>Junior Suite</v>
          </cell>
          <cell r="C655">
            <v>42636</v>
          </cell>
          <cell r="D655">
            <v>170</v>
          </cell>
        </row>
        <row r="656">
          <cell r="B656" t="str">
            <v>Junior Suite</v>
          </cell>
          <cell r="C656">
            <v>42637</v>
          </cell>
          <cell r="D656">
            <v>170</v>
          </cell>
        </row>
        <row r="657">
          <cell r="B657" t="str">
            <v>Junior Suite</v>
          </cell>
          <cell r="C657">
            <v>42638</v>
          </cell>
          <cell r="D657">
            <v>150</v>
          </cell>
        </row>
        <row r="658">
          <cell r="B658" t="str">
            <v>Junior Suite</v>
          </cell>
          <cell r="C658">
            <v>42639</v>
          </cell>
          <cell r="D658">
            <v>150</v>
          </cell>
        </row>
        <row r="659">
          <cell r="B659" t="str">
            <v>Junior Suite</v>
          </cell>
          <cell r="C659">
            <v>42640</v>
          </cell>
          <cell r="D659">
            <v>150</v>
          </cell>
        </row>
        <row r="660">
          <cell r="B660" t="str">
            <v>Junior Suite</v>
          </cell>
          <cell r="C660">
            <v>42641</v>
          </cell>
          <cell r="D660">
            <v>150</v>
          </cell>
        </row>
        <row r="661">
          <cell r="B661" t="str">
            <v>Junior Suite</v>
          </cell>
          <cell r="C661">
            <v>42642</v>
          </cell>
          <cell r="D661">
            <v>150</v>
          </cell>
        </row>
        <row r="662">
          <cell r="B662" t="str">
            <v>Junior Suite</v>
          </cell>
          <cell r="C662">
            <v>42643</v>
          </cell>
          <cell r="D662">
            <v>160</v>
          </cell>
        </row>
        <row r="663">
          <cell r="B663" t="str">
            <v>Junior Suite</v>
          </cell>
          <cell r="C663">
            <v>42644</v>
          </cell>
          <cell r="D663">
            <v>160</v>
          </cell>
        </row>
        <row r="664">
          <cell r="B664" t="str">
            <v>Junior Suite</v>
          </cell>
          <cell r="C664">
            <v>42645</v>
          </cell>
          <cell r="D664">
            <v>150</v>
          </cell>
        </row>
        <row r="665">
          <cell r="B665" t="str">
            <v>Junior Suite</v>
          </cell>
          <cell r="C665">
            <v>42646</v>
          </cell>
          <cell r="D665">
            <v>150</v>
          </cell>
        </row>
        <row r="666">
          <cell r="B666" t="str">
            <v>Junior Suite</v>
          </cell>
          <cell r="C666">
            <v>42647</v>
          </cell>
          <cell r="D666">
            <v>150</v>
          </cell>
        </row>
        <row r="667">
          <cell r="B667" t="str">
            <v>Junior Suite</v>
          </cell>
          <cell r="C667">
            <v>42648</v>
          </cell>
          <cell r="D667">
            <v>150</v>
          </cell>
        </row>
        <row r="668">
          <cell r="B668" t="str">
            <v>Junior Suite</v>
          </cell>
          <cell r="C668">
            <v>42649</v>
          </cell>
          <cell r="D668">
            <v>150</v>
          </cell>
        </row>
        <row r="669">
          <cell r="B669" t="str">
            <v>Junior Suite</v>
          </cell>
          <cell r="C669">
            <v>42650</v>
          </cell>
          <cell r="D669">
            <v>160</v>
          </cell>
        </row>
        <row r="670">
          <cell r="B670" t="str">
            <v>Junior Suite</v>
          </cell>
          <cell r="C670">
            <v>42651</v>
          </cell>
          <cell r="D670">
            <v>160</v>
          </cell>
        </row>
        <row r="671">
          <cell r="B671" t="str">
            <v>Junior Suite</v>
          </cell>
          <cell r="C671">
            <v>42652</v>
          </cell>
          <cell r="D671">
            <v>150</v>
          </cell>
        </row>
        <row r="672">
          <cell r="B672" t="str">
            <v>Junior Suite</v>
          </cell>
          <cell r="C672">
            <v>42653</v>
          </cell>
          <cell r="D672">
            <v>150</v>
          </cell>
        </row>
        <row r="673">
          <cell r="B673" t="str">
            <v>Junior Suite</v>
          </cell>
          <cell r="C673">
            <v>42654</v>
          </cell>
          <cell r="D673">
            <v>150</v>
          </cell>
        </row>
        <row r="674">
          <cell r="B674" t="str">
            <v>Junior Suite</v>
          </cell>
          <cell r="C674">
            <v>42655</v>
          </cell>
          <cell r="D674">
            <v>150</v>
          </cell>
        </row>
        <row r="675">
          <cell r="B675" t="str">
            <v>Junior Suite</v>
          </cell>
          <cell r="C675">
            <v>42656</v>
          </cell>
          <cell r="D675">
            <v>150</v>
          </cell>
        </row>
        <row r="676">
          <cell r="B676" t="str">
            <v>Junior Suite</v>
          </cell>
          <cell r="C676">
            <v>42657</v>
          </cell>
          <cell r="D676">
            <v>160</v>
          </cell>
        </row>
        <row r="677">
          <cell r="B677" t="str">
            <v>Junior Suite</v>
          </cell>
          <cell r="C677">
            <v>42658</v>
          </cell>
          <cell r="D677">
            <v>160</v>
          </cell>
        </row>
        <row r="678">
          <cell r="B678" t="str">
            <v>Junior Suite</v>
          </cell>
          <cell r="C678">
            <v>42659</v>
          </cell>
          <cell r="D678">
            <v>150</v>
          </cell>
        </row>
        <row r="679">
          <cell r="B679" t="str">
            <v>Junior Suite</v>
          </cell>
          <cell r="C679">
            <v>42660</v>
          </cell>
          <cell r="D679">
            <v>150</v>
          </cell>
        </row>
        <row r="680">
          <cell r="B680" t="str">
            <v>Junior Suite</v>
          </cell>
          <cell r="C680">
            <v>42661</v>
          </cell>
          <cell r="D680">
            <v>150</v>
          </cell>
        </row>
        <row r="681">
          <cell r="B681" t="str">
            <v>Junior Suite</v>
          </cell>
          <cell r="C681">
            <v>42662</v>
          </cell>
          <cell r="D681">
            <v>150</v>
          </cell>
        </row>
        <row r="682">
          <cell r="B682" t="str">
            <v>Junior Suite</v>
          </cell>
          <cell r="C682">
            <v>42663</v>
          </cell>
          <cell r="D682">
            <v>150</v>
          </cell>
        </row>
        <row r="683">
          <cell r="B683" t="str">
            <v>Junior Suite</v>
          </cell>
          <cell r="C683">
            <v>42664</v>
          </cell>
          <cell r="D683">
            <v>160</v>
          </cell>
        </row>
        <row r="684">
          <cell r="B684" t="str">
            <v>Junior Suite</v>
          </cell>
          <cell r="C684">
            <v>42665</v>
          </cell>
          <cell r="D684">
            <v>160</v>
          </cell>
        </row>
        <row r="685">
          <cell r="B685" t="str">
            <v>Junior Suite</v>
          </cell>
          <cell r="C685">
            <v>42666</v>
          </cell>
          <cell r="D685">
            <v>150</v>
          </cell>
        </row>
        <row r="686">
          <cell r="B686" t="str">
            <v>Junior Suite</v>
          </cell>
          <cell r="C686">
            <v>42667</v>
          </cell>
          <cell r="D686">
            <v>150</v>
          </cell>
        </row>
        <row r="687">
          <cell r="B687" t="str">
            <v>Junior Suite</v>
          </cell>
          <cell r="C687">
            <v>42668</v>
          </cell>
          <cell r="D687">
            <v>150</v>
          </cell>
        </row>
        <row r="688">
          <cell r="B688" t="str">
            <v>Junior Suite</v>
          </cell>
          <cell r="C688">
            <v>42669</v>
          </cell>
          <cell r="D688">
            <v>150</v>
          </cell>
        </row>
        <row r="689">
          <cell r="B689" t="str">
            <v>Junior Suite</v>
          </cell>
          <cell r="C689">
            <v>42670</v>
          </cell>
          <cell r="D689">
            <v>150</v>
          </cell>
        </row>
        <row r="690">
          <cell r="B690" t="str">
            <v>Junior Suite</v>
          </cell>
          <cell r="C690">
            <v>42671</v>
          </cell>
          <cell r="D690">
            <v>160</v>
          </cell>
        </row>
        <row r="691">
          <cell r="B691" t="str">
            <v>Junior Suite</v>
          </cell>
          <cell r="C691">
            <v>42672</v>
          </cell>
          <cell r="D691">
            <v>160</v>
          </cell>
        </row>
        <row r="692">
          <cell r="B692" t="str">
            <v>Junior Suite</v>
          </cell>
          <cell r="C692">
            <v>42673</v>
          </cell>
          <cell r="D692">
            <v>150</v>
          </cell>
        </row>
        <row r="693">
          <cell r="B693" t="str">
            <v>Junior Suite</v>
          </cell>
          <cell r="C693">
            <v>42674</v>
          </cell>
          <cell r="D693">
            <v>150</v>
          </cell>
        </row>
        <row r="694">
          <cell r="B694" t="str">
            <v>Single Room</v>
          </cell>
          <cell r="C694">
            <v>42329</v>
          </cell>
          <cell r="D694">
            <v>80</v>
          </cell>
        </row>
        <row r="695">
          <cell r="B695" t="str">
            <v>Single Room</v>
          </cell>
          <cell r="C695">
            <v>42330</v>
          </cell>
          <cell r="D695">
            <v>80</v>
          </cell>
        </row>
        <row r="696">
          <cell r="B696" t="str">
            <v>Single Room</v>
          </cell>
          <cell r="C696">
            <v>42331</v>
          </cell>
          <cell r="D696">
            <v>80</v>
          </cell>
        </row>
        <row r="697">
          <cell r="B697" t="str">
            <v>Single Room</v>
          </cell>
          <cell r="C697">
            <v>42332</v>
          </cell>
          <cell r="D697">
            <v>90</v>
          </cell>
        </row>
        <row r="698">
          <cell r="B698" t="str">
            <v>Single Room</v>
          </cell>
          <cell r="C698">
            <v>42333</v>
          </cell>
          <cell r="D698">
            <v>90</v>
          </cell>
        </row>
        <row r="699">
          <cell r="B699" t="str">
            <v>Single Room</v>
          </cell>
          <cell r="C699">
            <v>42334</v>
          </cell>
          <cell r="D699">
            <v>90</v>
          </cell>
        </row>
        <row r="700">
          <cell r="B700" t="str">
            <v>Single Room</v>
          </cell>
          <cell r="C700">
            <v>42335</v>
          </cell>
          <cell r="D700">
            <v>100</v>
          </cell>
        </row>
        <row r="701">
          <cell r="B701" t="str">
            <v>Single Room</v>
          </cell>
          <cell r="C701">
            <v>42336</v>
          </cell>
          <cell r="D701">
            <v>100</v>
          </cell>
        </row>
        <row r="702">
          <cell r="B702" t="str">
            <v>Single Room</v>
          </cell>
          <cell r="C702">
            <v>42337</v>
          </cell>
          <cell r="D702">
            <v>90</v>
          </cell>
        </row>
        <row r="703">
          <cell r="B703" t="str">
            <v>Single Room</v>
          </cell>
          <cell r="C703">
            <v>42338</v>
          </cell>
          <cell r="D703">
            <v>90</v>
          </cell>
        </row>
        <row r="704">
          <cell r="B704" t="str">
            <v>Single Room</v>
          </cell>
          <cell r="C704">
            <v>42339</v>
          </cell>
          <cell r="D704">
            <v>90</v>
          </cell>
        </row>
        <row r="705">
          <cell r="B705" t="str">
            <v>Single Room</v>
          </cell>
          <cell r="C705">
            <v>42340</v>
          </cell>
          <cell r="D705">
            <v>90</v>
          </cell>
        </row>
        <row r="706">
          <cell r="B706" t="str">
            <v>Single Room</v>
          </cell>
          <cell r="C706">
            <v>42341</v>
          </cell>
          <cell r="D706">
            <v>90</v>
          </cell>
        </row>
        <row r="707">
          <cell r="B707" t="str">
            <v>Single Room</v>
          </cell>
          <cell r="C707">
            <v>42342</v>
          </cell>
          <cell r="D707">
            <v>100</v>
          </cell>
        </row>
        <row r="708">
          <cell r="B708" t="str">
            <v>Single Room</v>
          </cell>
          <cell r="C708">
            <v>42343</v>
          </cell>
          <cell r="D708">
            <v>100</v>
          </cell>
        </row>
        <row r="709">
          <cell r="B709" t="str">
            <v>Single Room</v>
          </cell>
          <cell r="C709">
            <v>42344</v>
          </cell>
          <cell r="D709">
            <v>90</v>
          </cell>
        </row>
        <row r="710">
          <cell r="B710" t="str">
            <v>Single Room</v>
          </cell>
          <cell r="C710">
            <v>42345</v>
          </cell>
          <cell r="D710">
            <v>90</v>
          </cell>
        </row>
        <row r="711">
          <cell r="B711" t="str">
            <v>Single Room</v>
          </cell>
          <cell r="C711">
            <v>42346</v>
          </cell>
          <cell r="D711">
            <v>90</v>
          </cell>
        </row>
        <row r="712">
          <cell r="B712" t="str">
            <v>Single Room</v>
          </cell>
          <cell r="C712">
            <v>42347</v>
          </cell>
          <cell r="D712">
            <v>90</v>
          </cell>
        </row>
        <row r="713">
          <cell r="B713" t="str">
            <v>Single Room</v>
          </cell>
          <cell r="C713">
            <v>42348</v>
          </cell>
          <cell r="D713">
            <v>90</v>
          </cell>
        </row>
        <row r="714">
          <cell r="B714" t="str">
            <v>Single Room</v>
          </cell>
          <cell r="C714">
            <v>42349</v>
          </cell>
          <cell r="D714">
            <v>120</v>
          </cell>
        </row>
        <row r="715">
          <cell r="B715" t="str">
            <v>Single Room</v>
          </cell>
          <cell r="C715">
            <v>42350</v>
          </cell>
          <cell r="D715">
            <v>120</v>
          </cell>
        </row>
        <row r="716">
          <cell r="B716" t="str">
            <v>Single Room</v>
          </cell>
          <cell r="C716">
            <v>42351</v>
          </cell>
          <cell r="D716">
            <v>120</v>
          </cell>
        </row>
        <row r="717">
          <cell r="B717" t="str">
            <v>Single Room</v>
          </cell>
          <cell r="C717">
            <v>42352</v>
          </cell>
          <cell r="D717">
            <v>100</v>
          </cell>
        </row>
        <row r="718">
          <cell r="B718" t="str">
            <v>Single Room</v>
          </cell>
          <cell r="C718">
            <v>42353</v>
          </cell>
          <cell r="D718">
            <v>100</v>
          </cell>
        </row>
        <row r="719">
          <cell r="B719" t="str">
            <v>Single Room</v>
          </cell>
          <cell r="C719">
            <v>42354</v>
          </cell>
          <cell r="D719">
            <v>100</v>
          </cell>
        </row>
        <row r="720">
          <cell r="B720" t="str">
            <v>Single Room</v>
          </cell>
          <cell r="C720">
            <v>42355</v>
          </cell>
          <cell r="D720">
            <v>100</v>
          </cell>
        </row>
        <row r="721">
          <cell r="B721" t="str">
            <v>Single Room</v>
          </cell>
          <cell r="C721">
            <v>42356</v>
          </cell>
          <cell r="D721">
            <v>120</v>
          </cell>
        </row>
        <row r="722">
          <cell r="B722" t="str">
            <v>Single Room</v>
          </cell>
          <cell r="C722">
            <v>42357</v>
          </cell>
          <cell r="D722">
            <v>170</v>
          </cell>
        </row>
        <row r="723">
          <cell r="B723" t="str">
            <v>Single Room</v>
          </cell>
          <cell r="C723">
            <v>42358</v>
          </cell>
          <cell r="D723">
            <v>170</v>
          </cell>
        </row>
        <row r="724">
          <cell r="B724" t="str">
            <v>Single Room</v>
          </cell>
          <cell r="C724">
            <v>42359</v>
          </cell>
          <cell r="D724">
            <v>170</v>
          </cell>
        </row>
        <row r="725">
          <cell r="B725" t="str">
            <v>Single Room</v>
          </cell>
          <cell r="C725">
            <v>42360</v>
          </cell>
          <cell r="D725">
            <v>170</v>
          </cell>
        </row>
        <row r="726">
          <cell r="B726" t="str">
            <v>Single Room</v>
          </cell>
          <cell r="C726">
            <v>42361</v>
          </cell>
          <cell r="D726">
            <v>185</v>
          </cell>
        </row>
        <row r="727">
          <cell r="B727" t="str">
            <v>Single Room</v>
          </cell>
          <cell r="C727">
            <v>42362</v>
          </cell>
          <cell r="D727">
            <v>185</v>
          </cell>
        </row>
        <row r="728">
          <cell r="B728" t="str">
            <v>Single Room</v>
          </cell>
          <cell r="C728">
            <v>42363</v>
          </cell>
          <cell r="D728">
            <v>185</v>
          </cell>
        </row>
        <row r="729">
          <cell r="B729" t="str">
            <v>Single Room</v>
          </cell>
          <cell r="C729">
            <v>42364</v>
          </cell>
          <cell r="D729">
            <v>300</v>
          </cell>
        </row>
        <row r="730">
          <cell r="B730" t="str">
            <v>Single Room</v>
          </cell>
          <cell r="C730">
            <v>42365</v>
          </cell>
          <cell r="D730">
            <v>300</v>
          </cell>
        </row>
        <row r="731">
          <cell r="B731" t="str">
            <v>Single Room</v>
          </cell>
          <cell r="C731">
            <v>42366</v>
          </cell>
          <cell r="D731">
            <v>300</v>
          </cell>
        </row>
        <row r="732">
          <cell r="B732" t="str">
            <v>Single Room</v>
          </cell>
          <cell r="C732">
            <v>42367</v>
          </cell>
          <cell r="D732">
            <v>320</v>
          </cell>
        </row>
        <row r="733">
          <cell r="B733" t="str">
            <v>Single Room</v>
          </cell>
          <cell r="C733">
            <v>42368</v>
          </cell>
          <cell r="D733">
            <v>320</v>
          </cell>
        </row>
        <row r="734">
          <cell r="B734" t="str">
            <v>Single Room</v>
          </cell>
          <cell r="C734">
            <v>42369</v>
          </cell>
          <cell r="D734">
            <v>320</v>
          </cell>
        </row>
        <row r="735">
          <cell r="B735" t="str">
            <v>Single Room</v>
          </cell>
          <cell r="C735">
            <v>42370</v>
          </cell>
          <cell r="D735">
            <v>320</v>
          </cell>
        </row>
        <row r="736">
          <cell r="B736" t="str">
            <v>Single Room</v>
          </cell>
          <cell r="C736">
            <v>42371</v>
          </cell>
          <cell r="D736">
            <v>300</v>
          </cell>
        </row>
        <row r="737">
          <cell r="B737" t="str">
            <v>Single Room</v>
          </cell>
          <cell r="C737">
            <v>42372</v>
          </cell>
          <cell r="D737">
            <v>230</v>
          </cell>
        </row>
        <row r="738">
          <cell r="B738" t="str">
            <v>Single Room</v>
          </cell>
          <cell r="C738">
            <v>42373</v>
          </cell>
          <cell r="D738">
            <v>230</v>
          </cell>
        </row>
        <row r="739">
          <cell r="B739" t="str">
            <v>Single Room</v>
          </cell>
          <cell r="C739">
            <v>42374</v>
          </cell>
          <cell r="D739">
            <v>230</v>
          </cell>
        </row>
        <row r="740">
          <cell r="B740" t="str">
            <v>Single Room</v>
          </cell>
          <cell r="C740">
            <v>42375</v>
          </cell>
          <cell r="D740">
            <v>230</v>
          </cell>
        </row>
        <row r="741">
          <cell r="B741" t="str">
            <v>Single Room</v>
          </cell>
          <cell r="C741">
            <v>42376</v>
          </cell>
          <cell r="D741">
            <v>230</v>
          </cell>
        </row>
        <row r="742">
          <cell r="B742" t="str">
            <v>Single Room</v>
          </cell>
          <cell r="C742">
            <v>42377</v>
          </cell>
          <cell r="D742">
            <v>230</v>
          </cell>
        </row>
        <row r="743">
          <cell r="B743" t="str">
            <v>Single Room</v>
          </cell>
          <cell r="C743">
            <v>42378</v>
          </cell>
          <cell r="D743">
            <v>230</v>
          </cell>
        </row>
        <row r="744">
          <cell r="B744" t="str">
            <v>Single Room</v>
          </cell>
          <cell r="C744">
            <v>42379</v>
          </cell>
          <cell r="D744">
            <v>150</v>
          </cell>
        </row>
        <row r="745">
          <cell r="B745" t="str">
            <v>Single Room</v>
          </cell>
          <cell r="C745">
            <v>42380</v>
          </cell>
          <cell r="D745">
            <v>150</v>
          </cell>
        </row>
        <row r="746">
          <cell r="B746" t="str">
            <v>Single Room</v>
          </cell>
          <cell r="C746">
            <v>42381</v>
          </cell>
          <cell r="D746">
            <v>160</v>
          </cell>
        </row>
        <row r="747">
          <cell r="B747" t="str">
            <v>Single Room</v>
          </cell>
          <cell r="C747">
            <v>42382</v>
          </cell>
          <cell r="D747">
            <v>160</v>
          </cell>
        </row>
        <row r="748">
          <cell r="B748" t="str">
            <v>Single Room</v>
          </cell>
          <cell r="C748">
            <v>42383</v>
          </cell>
          <cell r="D748">
            <v>200</v>
          </cell>
        </row>
        <row r="749">
          <cell r="B749" t="str">
            <v>Single Room</v>
          </cell>
          <cell r="C749">
            <v>42384</v>
          </cell>
          <cell r="D749">
            <v>200</v>
          </cell>
        </row>
        <row r="750">
          <cell r="B750" t="str">
            <v>Single Room</v>
          </cell>
          <cell r="C750">
            <v>42385</v>
          </cell>
          <cell r="D750">
            <v>200</v>
          </cell>
        </row>
        <row r="751">
          <cell r="B751" t="str">
            <v>Single Room</v>
          </cell>
          <cell r="C751">
            <v>42386</v>
          </cell>
          <cell r="D751">
            <v>160</v>
          </cell>
        </row>
        <row r="752">
          <cell r="B752" t="str">
            <v>Single Room</v>
          </cell>
          <cell r="C752">
            <v>42387</v>
          </cell>
          <cell r="D752">
            <v>160</v>
          </cell>
        </row>
        <row r="753">
          <cell r="B753" t="str">
            <v>Single Room</v>
          </cell>
          <cell r="C753">
            <v>42388</v>
          </cell>
          <cell r="D753">
            <v>160</v>
          </cell>
        </row>
        <row r="754">
          <cell r="B754" t="str">
            <v>Single Room</v>
          </cell>
          <cell r="C754">
            <v>42389</v>
          </cell>
          <cell r="D754">
            <v>160</v>
          </cell>
        </row>
        <row r="755">
          <cell r="B755" t="str">
            <v>Single Room</v>
          </cell>
          <cell r="C755">
            <v>42390</v>
          </cell>
          <cell r="D755">
            <v>200</v>
          </cell>
        </row>
        <row r="756">
          <cell r="B756" t="str">
            <v>Single Room</v>
          </cell>
          <cell r="C756">
            <v>42391</v>
          </cell>
          <cell r="D756">
            <v>200</v>
          </cell>
        </row>
        <row r="757">
          <cell r="B757" t="str">
            <v>Single Room</v>
          </cell>
          <cell r="C757">
            <v>42392</v>
          </cell>
          <cell r="D757">
            <v>200</v>
          </cell>
        </row>
        <row r="758">
          <cell r="B758" t="str">
            <v>Single Room</v>
          </cell>
          <cell r="C758">
            <v>42393</v>
          </cell>
          <cell r="D758">
            <v>150</v>
          </cell>
        </row>
        <row r="759">
          <cell r="B759" t="str">
            <v>Single Room</v>
          </cell>
          <cell r="C759">
            <v>42394</v>
          </cell>
          <cell r="D759">
            <v>160</v>
          </cell>
        </row>
        <row r="760">
          <cell r="B760" t="str">
            <v>Single Room</v>
          </cell>
          <cell r="C760">
            <v>42395</v>
          </cell>
          <cell r="D760">
            <v>160</v>
          </cell>
        </row>
        <row r="761">
          <cell r="B761" t="str">
            <v>Single Room</v>
          </cell>
          <cell r="C761">
            <v>42396</v>
          </cell>
          <cell r="D761">
            <v>160</v>
          </cell>
        </row>
        <row r="762">
          <cell r="B762" t="str">
            <v>Single Room</v>
          </cell>
          <cell r="C762">
            <v>42397</v>
          </cell>
          <cell r="D762">
            <v>190</v>
          </cell>
        </row>
        <row r="763">
          <cell r="B763" t="str">
            <v>Single Room</v>
          </cell>
          <cell r="C763">
            <v>42398</v>
          </cell>
          <cell r="D763">
            <v>200</v>
          </cell>
        </row>
        <row r="764">
          <cell r="B764" t="str">
            <v>Single Room</v>
          </cell>
          <cell r="C764">
            <v>42399</v>
          </cell>
          <cell r="D764">
            <v>200</v>
          </cell>
        </row>
        <row r="765">
          <cell r="B765" t="str">
            <v>Single Room</v>
          </cell>
          <cell r="C765">
            <v>42400</v>
          </cell>
          <cell r="D765">
            <v>160</v>
          </cell>
        </row>
        <row r="766">
          <cell r="B766" t="str">
            <v>Single Room</v>
          </cell>
          <cell r="C766">
            <v>42401</v>
          </cell>
          <cell r="D766">
            <v>160</v>
          </cell>
        </row>
        <row r="767">
          <cell r="B767" t="str">
            <v>Single Room</v>
          </cell>
          <cell r="C767">
            <v>42402</v>
          </cell>
          <cell r="D767">
            <v>160</v>
          </cell>
        </row>
        <row r="768">
          <cell r="B768" t="str">
            <v>Single Room</v>
          </cell>
          <cell r="C768">
            <v>42403</v>
          </cell>
          <cell r="D768">
            <v>160</v>
          </cell>
        </row>
        <row r="769">
          <cell r="B769" t="str">
            <v>Single Room</v>
          </cell>
          <cell r="C769">
            <v>42404</v>
          </cell>
          <cell r="D769">
            <v>200</v>
          </cell>
        </row>
        <row r="770">
          <cell r="B770" t="str">
            <v>Single Room</v>
          </cell>
          <cell r="C770">
            <v>42405</v>
          </cell>
          <cell r="D770">
            <v>200</v>
          </cell>
        </row>
        <row r="771">
          <cell r="B771" t="str">
            <v>Single Room</v>
          </cell>
          <cell r="C771">
            <v>42406</v>
          </cell>
          <cell r="D771">
            <v>200</v>
          </cell>
        </row>
        <row r="772">
          <cell r="B772" t="str">
            <v>Single Room</v>
          </cell>
          <cell r="C772">
            <v>42407</v>
          </cell>
          <cell r="D772">
            <v>160</v>
          </cell>
        </row>
        <row r="773">
          <cell r="B773" t="str">
            <v>Single Room</v>
          </cell>
          <cell r="C773">
            <v>42408</v>
          </cell>
          <cell r="D773">
            <v>170</v>
          </cell>
        </row>
        <row r="774">
          <cell r="B774" t="str">
            <v>Single Room</v>
          </cell>
          <cell r="C774">
            <v>42409</v>
          </cell>
          <cell r="D774">
            <v>180</v>
          </cell>
        </row>
        <row r="775">
          <cell r="B775" t="str">
            <v>Single Room</v>
          </cell>
          <cell r="C775">
            <v>42410</v>
          </cell>
          <cell r="D775">
            <v>180</v>
          </cell>
        </row>
        <row r="776">
          <cell r="B776" t="str">
            <v>Single Room</v>
          </cell>
          <cell r="C776">
            <v>42411</v>
          </cell>
          <cell r="D776">
            <v>190</v>
          </cell>
        </row>
        <row r="777">
          <cell r="B777" t="str">
            <v>Single Room</v>
          </cell>
          <cell r="C777">
            <v>42412</v>
          </cell>
          <cell r="D777">
            <v>210</v>
          </cell>
        </row>
        <row r="778">
          <cell r="B778" t="str">
            <v>Single Room</v>
          </cell>
          <cell r="C778">
            <v>42413</v>
          </cell>
          <cell r="D778">
            <v>220</v>
          </cell>
        </row>
        <row r="779">
          <cell r="B779" t="str">
            <v>Single Room</v>
          </cell>
          <cell r="C779">
            <v>42414</v>
          </cell>
          <cell r="D779">
            <v>220</v>
          </cell>
        </row>
        <row r="780">
          <cell r="B780" t="str">
            <v>Single Room</v>
          </cell>
          <cell r="C780">
            <v>42415</v>
          </cell>
          <cell r="D780">
            <v>220</v>
          </cell>
        </row>
        <row r="781">
          <cell r="B781" t="str">
            <v>Single Room</v>
          </cell>
          <cell r="C781">
            <v>42416</v>
          </cell>
          <cell r="D781">
            <v>220</v>
          </cell>
        </row>
        <row r="782">
          <cell r="B782" t="str">
            <v>Single Room</v>
          </cell>
          <cell r="C782">
            <v>42417</v>
          </cell>
          <cell r="D782">
            <v>220</v>
          </cell>
        </row>
        <row r="783">
          <cell r="B783" t="str">
            <v>Single Room</v>
          </cell>
          <cell r="C783">
            <v>42418</v>
          </cell>
          <cell r="D783">
            <v>220</v>
          </cell>
        </row>
        <row r="784">
          <cell r="B784" t="str">
            <v>Single Room</v>
          </cell>
          <cell r="C784">
            <v>42419</v>
          </cell>
          <cell r="D784">
            <v>220</v>
          </cell>
        </row>
        <row r="785">
          <cell r="B785" t="str">
            <v>Single Room</v>
          </cell>
          <cell r="C785">
            <v>42420</v>
          </cell>
          <cell r="D785">
            <v>220</v>
          </cell>
        </row>
        <row r="786">
          <cell r="B786" t="str">
            <v>Single Room</v>
          </cell>
          <cell r="C786">
            <v>42421</v>
          </cell>
          <cell r="D786">
            <v>210</v>
          </cell>
        </row>
        <row r="787">
          <cell r="B787" t="str">
            <v>Single Room</v>
          </cell>
          <cell r="C787">
            <v>42422</v>
          </cell>
          <cell r="D787">
            <v>210</v>
          </cell>
        </row>
        <row r="788">
          <cell r="B788" t="str">
            <v>Single Room</v>
          </cell>
          <cell r="C788">
            <v>42423</v>
          </cell>
          <cell r="D788">
            <v>210</v>
          </cell>
        </row>
        <row r="789">
          <cell r="B789" t="str">
            <v>Single Room</v>
          </cell>
          <cell r="C789">
            <v>42424</v>
          </cell>
          <cell r="D789">
            <v>210</v>
          </cell>
        </row>
        <row r="790">
          <cell r="B790" t="str">
            <v>Single Room</v>
          </cell>
          <cell r="C790">
            <v>42425</v>
          </cell>
          <cell r="D790">
            <v>210</v>
          </cell>
        </row>
        <row r="791">
          <cell r="B791" t="str">
            <v>Single Room</v>
          </cell>
          <cell r="C791">
            <v>42426</v>
          </cell>
          <cell r="D791">
            <v>210</v>
          </cell>
        </row>
        <row r="792">
          <cell r="B792" t="str">
            <v>Single Room</v>
          </cell>
          <cell r="C792">
            <v>42427</v>
          </cell>
          <cell r="D792">
            <v>210</v>
          </cell>
        </row>
        <row r="793">
          <cell r="B793" t="str">
            <v>Single Room</v>
          </cell>
          <cell r="C793">
            <v>42428</v>
          </cell>
          <cell r="D793">
            <v>200</v>
          </cell>
        </row>
        <row r="794">
          <cell r="B794" t="str">
            <v>Single Room</v>
          </cell>
          <cell r="C794">
            <v>42429</v>
          </cell>
          <cell r="D794">
            <v>200</v>
          </cell>
        </row>
        <row r="795">
          <cell r="B795" t="str">
            <v>Single Room</v>
          </cell>
          <cell r="C795">
            <v>42430</v>
          </cell>
          <cell r="D795">
            <v>200</v>
          </cell>
        </row>
        <row r="796">
          <cell r="B796" t="str">
            <v>Single Room</v>
          </cell>
          <cell r="C796">
            <v>42431</v>
          </cell>
          <cell r="D796">
            <v>200</v>
          </cell>
        </row>
        <row r="797">
          <cell r="B797" t="str">
            <v>Single Room</v>
          </cell>
          <cell r="C797">
            <v>42432</v>
          </cell>
          <cell r="D797">
            <v>200</v>
          </cell>
        </row>
        <row r="798">
          <cell r="B798" t="str">
            <v>Single Room</v>
          </cell>
          <cell r="C798">
            <v>42433</v>
          </cell>
          <cell r="D798">
            <v>200</v>
          </cell>
        </row>
        <row r="799">
          <cell r="B799" t="str">
            <v>Single Room</v>
          </cell>
          <cell r="C799">
            <v>42434</v>
          </cell>
          <cell r="D799">
            <v>200</v>
          </cell>
        </row>
        <row r="800">
          <cell r="B800" t="str">
            <v>Single Room</v>
          </cell>
          <cell r="C800">
            <v>42435</v>
          </cell>
          <cell r="D800">
            <v>160</v>
          </cell>
        </row>
        <row r="801">
          <cell r="B801" t="str">
            <v>Single Room</v>
          </cell>
          <cell r="C801">
            <v>42436</v>
          </cell>
          <cell r="D801">
            <v>160</v>
          </cell>
        </row>
        <row r="802">
          <cell r="B802" t="str">
            <v>Single Room</v>
          </cell>
          <cell r="C802">
            <v>42437</v>
          </cell>
          <cell r="D802">
            <v>160</v>
          </cell>
        </row>
        <row r="803">
          <cell r="B803" t="str">
            <v>Single Room</v>
          </cell>
          <cell r="C803">
            <v>42438</v>
          </cell>
          <cell r="D803">
            <v>160</v>
          </cell>
        </row>
        <row r="804">
          <cell r="B804" t="str">
            <v>Single Room</v>
          </cell>
          <cell r="C804">
            <v>42439</v>
          </cell>
          <cell r="D804">
            <v>200</v>
          </cell>
        </row>
        <row r="805">
          <cell r="B805" t="str">
            <v>Single Room</v>
          </cell>
          <cell r="C805">
            <v>42440</v>
          </cell>
          <cell r="D805">
            <v>200</v>
          </cell>
        </row>
        <row r="806">
          <cell r="B806" t="str">
            <v>Single Room</v>
          </cell>
          <cell r="C806">
            <v>42441</v>
          </cell>
          <cell r="D806">
            <v>200</v>
          </cell>
        </row>
        <row r="807">
          <cell r="B807" t="str">
            <v>Single Room</v>
          </cell>
          <cell r="C807">
            <v>42442</v>
          </cell>
          <cell r="D807">
            <v>170</v>
          </cell>
        </row>
        <row r="808">
          <cell r="B808" t="str">
            <v>Single Room</v>
          </cell>
          <cell r="C808">
            <v>42443</v>
          </cell>
          <cell r="D808">
            <v>170</v>
          </cell>
        </row>
        <row r="809">
          <cell r="B809" t="str">
            <v>Single Room</v>
          </cell>
          <cell r="C809">
            <v>42444</v>
          </cell>
          <cell r="D809">
            <v>170</v>
          </cell>
        </row>
        <row r="810">
          <cell r="B810" t="str">
            <v>Single Room</v>
          </cell>
          <cell r="C810">
            <v>42445</v>
          </cell>
          <cell r="D810">
            <v>170</v>
          </cell>
        </row>
        <row r="811">
          <cell r="B811" t="str">
            <v>Single Room</v>
          </cell>
          <cell r="C811">
            <v>42446</v>
          </cell>
          <cell r="D811">
            <v>200</v>
          </cell>
        </row>
        <row r="812">
          <cell r="B812" t="str">
            <v>Single Room</v>
          </cell>
          <cell r="C812">
            <v>42447</v>
          </cell>
          <cell r="D812">
            <v>200</v>
          </cell>
        </row>
        <row r="813">
          <cell r="B813" t="str">
            <v>Single Room</v>
          </cell>
          <cell r="C813">
            <v>42448</v>
          </cell>
          <cell r="D813">
            <v>200</v>
          </cell>
        </row>
        <row r="814">
          <cell r="B814" t="str">
            <v>Single Room</v>
          </cell>
          <cell r="C814">
            <v>42449</v>
          </cell>
          <cell r="D814">
            <v>160</v>
          </cell>
        </row>
        <row r="815">
          <cell r="B815" t="str">
            <v>Single Room</v>
          </cell>
          <cell r="C815">
            <v>42450</v>
          </cell>
          <cell r="D815">
            <v>170</v>
          </cell>
        </row>
        <row r="816">
          <cell r="B816" t="str">
            <v>Single Room</v>
          </cell>
          <cell r="C816">
            <v>42451</v>
          </cell>
          <cell r="D816">
            <v>170</v>
          </cell>
        </row>
        <row r="817">
          <cell r="B817" t="str">
            <v>Single Room</v>
          </cell>
          <cell r="C817">
            <v>42452</v>
          </cell>
          <cell r="D817">
            <v>170</v>
          </cell>
        </row>
        <row r="818">
          <cell r="B818" t="str">
            <v>Single Room</v>
          </cell>
          <cell r="C818">
            <v>42453</v>
          </cell>
          <cell r="D818">
            <v>200</v>
          </cell>
        </row>
        <row r="819">
          <cell r="B819" t="str">
            <v>Single Room</v>
          </cell>
          <cell r="C819">
            <v>42454</v>
          </cell>
          <cell r="D819">
            <v>200</v>
          </cell>
        </row>
        <row r="820">
          <cell r="B820" t="str">
            <v>Single Room</v>
          </cell>
          <cell r="C820">
            <v>42455</v>
          </cell>
          <cell r="D820">
            <v>200</v>
          </cell>
        </row>
        <row r="821">
          <cell r="B821" t="str">
            <v>Single Room</v>
          </cell>
          <cell r="C821">
            <v>42456</v>
          </cell>
          <cell r="D821">
            <v>135</v>
          </cell>
        </row>
        <row r="822">
          <cell r="B822" t="str">
            <v>Single Room</v>
          </cell>
          <cell r="C822">
            <v>42457</v>
          </cell>
          <cell r="D822">
            <v>135</v>
          </cell>
        </row>
        <row r="823">
          <cell r="B823" t="str">
            <v>Single Room</v>
          </cell>
          <cell r="C823">
            <v>42458</v>
          </cell>
          <cell r="D823">
            <v>135</v>
          </cell>
        </row>
        <row r="824">
          <cell r="B824" t="str">
            <v>Single Room</v>
          </cell>
          <cell r="C824">
            <v>42459</v>
          </cell>
          <cell r="D824">
            <v>135</v>
          </cell>
        </row>
        <row r="825">
          <cell r="B825" t="str">
            <v>Single Room</v>
          </cell>
          <cell r="C825">
            <v>42460</v>
          </cell>
          <cell r="D825">
            <v>150</v>
          </cell>
        </row>
        <row r="826">
          <cell r="B826" t="str">
            <v>Single Room</v>
          </cell>
          <cell r="C826">
            <v>42461</v>
          </cell>
          <cell r="D826">
            <v>150</v>
          </cell>
        </row>
        <row r="827">
          <cell r="B827" t="str">
            <v>Single Room</v>
          </cell>
          <cell r="C827">
            <v>42462</v>
          </cell>
          <cell r="D827">
            <v>150</v>
          </cell>
        </row>
        <row r="828">
          <cell r="B828" t="str">
            <v>Single Room</v>
          </cell>
          <cell r="C828">
            <v>42463</v>
          </cell>
          <cell r="D828">
            <v>135</v>
          </cell>
        </row>
        <row r="829">
          <cell r="B829" t="str">
            <v>Single Room</v>
          </cell>
          <cell r="C829">
            <v>42464</v>
          </cell>
          <cell r="D829">
            <v>135</v>
          </cell>
        </row>
        <row r="830">
          <cell r="B830" t="str">
            <v>Single Room</v>
          </cell>
          <cell r="C830">
            <v>42465</v>
          </cell>
          <cell r="D830">
            <v>135</v>
          </cell>
        </row>
        <row r="831">
          <cell r="B831" t="str">
            <v>Single Room</v>
          </cell>
          <cell r="C831">
            <v>42466</v>
          </cell>
          <cell r="D831">
            <v>135</v>
          </cell>
        </row>
        <row r="832">
          <cell r="B832" t="str">
            <v>Single Room</v>
          </cell>
          <cell r="C832">
            <v>42467</v>
          </cell>
          <cell r="D832">
            <v>150</v>
          </cell>
        </row>
        <row r="833">
          <cell r="B833" t="str">
            <v>Single Room</v>
          </cell>
          <cell r="C833">
            <v>42468</v>
          </cell>
          <cell r="D833">
            <v>150</v>
          </cell>
        </row>
        <row r="834">
          <cell r="B834" t="str">
            <v>Single Room</v>
          </cell>
          <cell r="C834">
            <v>42469</v>
          </cell>
          <cell r="D834">
            <v>150</v>
          </cell>
        </row>
        <row r="835">
          <cell r="B835" t="str">
            <v>Single Room</v>
          </cell>
          <cell r="C835">
            <v>42470</v>
          </cell>
          <cell r="D835">
            <v>100</v>
          </cell>
        </row>
        <row r="836">
          <cell r="B836" t="str">
            <v>Single Room</v>
          </cell>
          <cell r="C836">
            <v>42471</v>
          </cell>
          <cell r="D836">
            <v>100</v>
          </cell>
        </row>
        <row r="837">
          <cell r="B837" t="str">
            <v>Single Room</v>
          </cell>
          <cell r="C837">
            <v>42472</v>
          </cell>
          <cell r="D837">
            <v>100</v>
          </cell>
        </row>
        <row r="838">
          <cell r="B838" t="str">
            <v>Single Room</v>
          </cell>
          <cell r="C838">
            <v>42473</v>
          </cell>
          <cell r="D838">
            <v>100</v>
          </cell>
        </row>
        <row r="839">
          <cell r="B839" t="str">
            <v>Single Room</v>
          </cell>
          <cell r="C839">
            <v>42474</v>
          </cell>
          <cell r="D839">
            <v>100</v>
          </cell>
        </row>
        <row r="840">
          <cell r="B840" t="str">
            <v>Single Room</v>
          </cell>
          <cell r="C840">
            <v>42475</v>
          </cell>
          <cell r="D840">
            <v>110</v>
          </cell>
        </row>
        <row r="841">
          <cell r="B841" t="str">
            <v>Single Room</v>
          </cell>
          <cell r="C841">
            <v>42476</v>
          </cell>
          <cell r="D841">
            <v>110</v>
          </cell>
        </row>
        <row r="842">
          <cell r="B842" t="str">
            <v>Single Room</v>
          </cell>
          <cell r="C842">
            <v>42477</v>
          </cell>
          <cell r="D842">
            <v>85</v>
          </cell>
        </row>
        <row r="843">
          <cell r="B843" t="str">
            <v>Single Room</v>
          </cell>
          <cell r="C843">
            <v>42478</v>
          </cell>
          <cell r="D843">
            <v>85</v>
          </cell>
        </row>
        <row r="844">
          <cell r="B844" t="str">
            <v>Single Room</v>
          </cell>
          <cell r="C844">
            <v>42479</v>
          </cell>
          <cell r="D844">
            <v>85</v>
          </cell>
        </row>
        <row r="845">
          <cell r="B845" t="str">
            <v>Single Room</v>
          </cell>
          <cell r="C845">
            <v>42480</v>
          </cell>
          <cell r="D845">
            <v>85</v>
          </cell>
        </row>
        <row r="846">
          <cell r="B846" t="str">
            <v>Single Room</v>
          </cell>
          <cell r="C846">
            <v>42481</v>
          </cell>
          <cell r="D846">
            <v>85</v>
          </cell>
        </row>
        <row r="847">
          <cell r="B847" t="str">
            <v>Single Room</v>
          </cell>
          <cell r="C847">
            <v>42482</v>
          </cell>
          <cell r="D847">
            <v>90</v>
          </cell>
        </row>
        <row r="848">
          <cell r="B848" t="str">
            <v>Single Room</v>
          </cell>
          <cell r="C848">
            <v>42483</v>
          </cell>
          <cell r="D848">
            <v>90</v>
          </cell>
        </row>
        <row r="849">
          <cell r="B849" t="str">
            <v>Single Room</v>
          </cell>
          <cell r="C849">
            <v>42484</v>
          </cell>
          <cell r="D849">
            <v>85</v>
          </cell>
        </row>
        <row r="850">
          <cell r="B850" t="str">
            <v>Single Room</v>
          </cell>
          <cell r="C850">
            <v>42485</v>
          </cell>
          <cell r="D850">
            <v>85</v>
          </cell>
        </row>
        <row r="851">
          <cell r="B851" t="str">
            <v>Single Room</v>
          </cell>
          <cell r="C851">
            <v>42486</v>
          </cell>
          <cell r="D851">
            <v>85</v>
          </cell>
        </row>
        <row r="852">
          <cell r="B852" t="str">
            <v>Single Room</v>
          </cell>
          <cell r="C852">
            <v>42487</v>
          </cell>
          <cell r="D852">
            <v>85</v>
          </cell>
        </row>
        <row r="853">
          <cell r="B853" t="str">
            <v>Single Room</v>
          </cell>
          <cell r="C853">
            <v>42488</v>
          </cell>
          <cell r="D853">
            <v>85</v>
          </cell>
        </row>
        <row r="854">
          <cell r="B854" t="str">
            <v>Single Room</v>
          </cell>
          <cell r="C854">
            <v>42489</v>
          </cell>
          <cell r="D854">
            <v>90</v>
          </cell>
        </row>
        <row r="855">
          <cell r="B855" t="str">
            <v>Single Room</v>
          </cell>
          <cell r="C855">
            <v>42490</v>
          </cell>
          <cell r="D855">
            <v>90</v>
          </cell>
        </row>
        <row r="856">
          <cell r="B856" t="str">
            <v>Single Room</v>
          </cell>
          <cell r="C856">
            <v>42491</v>
          </cell>
          <cell r="D856">
            <v>85</v>
          </cell>
        </row>
        <row r="857">
          <cell r="B857" t="str">
            <v>Single Room</v>
          </cell>
          <cell r="C857">
            <v>42492</v>
          </cell>
          <cell r="D857">
            <v>85</v>
          </cell>
        </row>
        <row r="858">
          <cell r="B858" t="str">
            <v>Single Room</v>
          </cell>
          <cell r="C858">
            <v>42493</v>
          </cell>
          <cell r="D858">
            <v>85</v>
          </cell>
        </row>
        <row r="859">
          <cell r="B859" t="str">
            <v>Single Room</v>
          </cell>
          <cell r="C859">
            <v>42494</v>
          </cell>
          <cell r="D859">
            <v>85</v>
          </cell>
        </row>
        <row r="860">
          <cell r="B860" t="str">
            <v>Single Room</v>
          </cell>
          <cell r="C860">
            <v>42495</v>
          </cell>
          <cell r="D860">
            <v>85</v>
          </cell>
        </row>
        <row r="861">
          <cell r="B861" t="str">
            <v>Single Room</v>
          </cell>
          <cell r="C861">
            <v>42496</v>
          </cell>
          <cell r="D861">
            <v>90</v>
          </cell>
        </row>
        <row r="862">
          <cell r="B862" t="str">
            <v>Single Room</v>
          </cell>
          <cell r="C862">
            <v>42497</v>
          </cell>
          <cell r="D862">
            <v>90</v>
          </cell>
        </row>
        <row r="863">
          <cell r="B863" t="str">
            <v>Single Room</v>
          </cell>
          <cell r="C863">
            <v>42498</v>
          </cell>
          <cell r="D863">
            <v>85</v>
          </cell>
        </row>
        <row r="864">
          <cell r="B864" t="str">
            <v>Single Room</v>
          </cell>
          <cell r="C864">
            <v>42499</v>
          </cell>
          <cell r="D864">
            <v>85</v>
          </cell>
        </row>
        <row r="865">
          <cell r="B865" t="str">
            <v>Single Room</v>
          </cell>
          <cell r="C865">
            <v>42500</v>
          </cell>
          <cell r="D865">
            <v>85</v>
          </cell>
        </row>
        <row r="866">
          <cell r="B866" t="str">
            <v>Single Room</v>
          </cell>
          <cell r="C866">
            <v>42501</v>
          </cell>
          <cell r="D866">
            <v>85</v>
          </cell>
        </row>
        <row r="867">
          <cell r="B867" t="str">
            <v>Single Room</v>
          </cell>
          <cell r="C867">
            <v>42502</v>
          </cell>
          <cell r="D867">
            <v>85</v>
          </cell>
        </row>
        <row r="868">
          <cell r="B868" t="str">
            <v>Single Room</v>
          </cell>
          <cell r="C868">
            <v>42503</v>
          </cell>
          <cell r="D868">
            <v>90</v>
          </cell>
        </row>
        <row r="869">
          <cell r="B869" t="str">
            <v>Single Room</v>
          </cell>
          <cell r="C869">
            <v>42504</v>
          </cell>
          <cell r="D869">
            <v>90</v>
          </cell>
        </row>
        <row r="870">
          <cell r="B870" t="str">
            <v>Single Room</v>
          </cell>
          <cell r="C870">
            <v>42505</v>
          </cell>
          <cell r="D870">
            <v>85</v>
          </cell>
        </row>
        <row r="871">
          <cell r="B871" t="str">
            <v>Single Room</v>
          </cell>
          <cell r="C871">
            <v>42506</v>
          </cell>
          <cell r="D871">
            <v>85</v>
          </cell>
        </row>
        <row r="872">
          <cell r="B872" t="str">
            <v>Single Room</v>
          </cell>
          <cell r="C872">
            <v>42507</v>
          </cell>
          <cell r="D872">
            <v>85</v>
          </cell>
        </row>
        <row r="873">
          <cell r="B873" t="str">
            <v>Single Room</v>
          </cell>
          <cell r="C873">
            <v>42508</v>
          </cell>
          <cell r="D873">
            <v>85</v>
          </cell>
        </row>
        <row r="874">
          <cell r="B874" t="str">
            <v>Single Room</v>
          </cell>
          <cell r="C874">
            <v>42509</v>
          </cell>
          <cell r="D874">
            <v>85</v>
          </cell>
        </row>
        <row r="875">
          <cell r="B875" t="str">
            <v>Single Room</v>
          </cell>
          <cell r="C875">
            <v>42510</v>
          </cell>
          <cell r="D875">
            <v>90</v>
          </cell>
        </row>
        <row r="876">
          <cell r="B876" t="str">
            <v>Single Room</v>
          </cell>
          <cell r="C876">
            <v>42511</v>
          </cell>
          <cell r="D876">
            <v>90</v>
          </cell>
        </row>
        <row r="877">
          <cell r="B877" t="str">
            <v>Single Room</v>
          </cell>
          <cell r="C877">
            <v>42512</v>
          </cell>
          <cell r="D877">
            <v>85</v>
          </cell>
        </row>
        <row r="878">
          <cell r="B878" t="str">
            <v>Single Room</v>
          </cell>
          <cell r="C878">
            <v>42513</v>
          </cell>
          <cell r="D878">
            <v>85</v>
          </cell>
        </row>
        <row r="879">
          <cell r="B879" t="str">
            <v>Single Room</v>
          </cell>
          <cell r="C879">
            <v>42514</v>
          </cell>
          <cell r="D879">
            <v>85</v>
          </cell>
        </row>
        <row r="880">
          <cell r="B880" t="str">
            <v>Single Room</v>
          </cell>
          <cell r="C880">
            <v>42515</v>
          </cell>
          <cell r="D880">
            <v>85</v>
          </cell>
        </row>
        <row r="881">
          <cell r="B881" t="str">
            <v>Single Room</v>
          </cell>
          <cell r="C881">
            <v>42516</v>
          </cell>
          <cell r="D881">
            <v>85</v>
          </cell>
        </row>
        <row r="882">
          <cell r="B882" t="str">
            <v>Single Room</v>
          </cell>
          <cell r="C882">
            <v>42517</v>
          </cell>
          <cell r="D882">
            <v>90</v>
          </cell>
        </row>
        <row r="883">
          <cell r="B883" t="str">
            <v>Single Room</v>
          </cell>
          <cell r="C883">
            <v>42518</v>
          </cell>
          <cell r="D883">
            <v>90</v>
          </cell>
        </row>
        <row r="884">
          <cell r="B884" t="str">
            <v>Single Room</v>
          </cell>
          <cell r="C884">
            <v>42519</v>
          </cell>
          <cell r="D884">
            <v>85</v>
          </cell>
        </row>
        <row r="885">
          <cell r="B885" t="str">
            <v>Single Room</v>
          </cell>
          <cell r="C885">
            <v>42520</v>
          </cell>
          <cell r="D885">
            <v>85</v>
          </cell>
        </row>
        <row r="886">
          <cell r="B886" t="str">
            <v>Single Room</v>
          </cell>
          <cell r="C886">
            <v>42521</v>
          </cell>
          <cell r="D886">
            <v>85</v>
          </cell>
        </row>
        <row r="887">
          <cell r="B887" t="str">
            <v>Single Room</v>
          </cell>
          <cell r="C887">
            <v>42522</v>
          </cell>
          <cell r="D887">
            <v>85</v>
          </cell>
        </row>
        <row r="888">
          <cell r="B888" t="str">
            <v>Single Room</v>
          </cell>
          <cell r="C888">
            <v>42523</v>
          </cell>
          <cell r="D888">
            <v>85</v>
          </cell>
        </row>
        <row r="889">
          <cell r="B889" t="str">
            <v>Single Room</v>
          </cell>
          <cell r="C889">
            <v>42524</v>
          </cell>
          <cell r="D889">
            <v>90</v>
          </cell>
        </row>
        <row r="890">
          <cell r="B890" t="str">
            <v>Single Room</v>
          </cell>
          <cell r="C890">
            <v>42525</v>
          </cell>
          <cell r="D890">
            <v>90</v>
          </cell>
        </row>
        <row r="891">
          <cell r="B891" t="str">
            <v>Single Room</v>
          </cell>
          <cell r="C891">
            <v>42526</v>
          </cell>
          <cell r="D891">
            <v>85</v>
          </cell>
        </row>
        <row r="892">
          <cell r="B892" t="str">
            <v>Single Room</v>
          </cell>
          <cell r="C892">
            <v>42527</v>
          </cell>
          <cell r="D892">
            <v>85</v>
          </cell>
        </row>
        <row r="893">
          <cell r="B893" t="str">
            <v>Single Room</v>
          </cell>
          <cell r="C893">
            <v>42528</v>
          </cell>
          <cell r="D893">
            <v>85</v>
          </cell>
        </row>
        <row r="894">
          <cell r="B894" t="str">
            <v>Single Room</v>
          </cell>
          <cell r="C894">
            <v>42529</v>
          </cell>
          <cell r="D894">
            <v>85</v>
          </cell>
        </row>
        <row r="895">
          <cell r="B895" t="str">
            <v>Single Room</v>
          </cell>
          <cell r="C895">
            <v>42530</v>
          </cell>
          <cell r="D895">
            <v>85</v>
          </cell>
        </row>
        <row r="896">
          <cell r="B896" t="str">
            <v>Single Room</v>
          </cell>
          <cell r="C896">
            <v>42531</v>
          </cell>
          <cell r="D896">
            <v>100</v>
          </cell>
        </row>
        <row r="897">
          <cell r="B897" t="str">
            <v>Single Room</v>
          </cell>
          <cell r="C897">
            <v>42532</v>
          </cell>
          <cell r="D897">
            <v>100</v>
          </cell>
        </row>
        <row r="898">
          <cell r="B898" t="str">
            <v>Single Room</v>
          </cell>
          <cell r="C898">
            <v>42533</v>
          </cell>
          <cell r="D898">
            <v>90</v>
          </cell>
        </row>
        <row r="899">
          <cell r="B899" t="str">
            <v>Single Room</v>
          </cell>
          <cell r="C899">
            <v>42534</v>
          </cell>
          <cell r="D899">
            <v>90</v>
          </cell>
        </row>
        <row r="900">
          <cell r="B900" t="str">
            <v>Single Room</v>
          </cell>
          <cell r="C900">
            <v>42535</v>
          </cell>
          <cell r="D900">
            <v>90</v>
          </cell>
        </row>
        <row r="901">
          <cell r="B901" t="str">
            <v>Single Room</v>
          </cell>
          <cell r="C901">
            <v>42536</v>
          </cell>
          <cell r="D901">
            <v>90</v>
          </cell>
        </row>
        <row r="902">
          <cell r="B902" t="str">
            <v>Single Room</v>
          </cell>
          <cell r="C902">
            <v>42537</v>
          </cell>
          <cell r="D902">
            <v>90</v>
          </cell>
        </row>
        <row r="903">
          <cell r="B903" t="str">
            <v>Single Room</v>
          </cell>
          <cell r="C903">
            <v>42538</v>
          </cell>
          <cell r="D903">
            <v>100</v>
          </cell>
        </row>
        <row r="904">
          <cell r="B904" t="str">
            <v>Single Room</v>
          </cell>
          <cell r="C904">
            <v>42539</v>
          </cell>
          <cell r="D904">
            <v>100</v>
          </cell>
        </row>
        <row r="905">
          <cell r="B905" t="str">
            <v>Single Room</v>
          </cell>
          <cell r="C905">
            <v>42540</v>
          </cell>
          <cell r="D905">
            <v>90</v>
          </cell>
        </row>
        <row r="906">
          <cell r="B906" t="str">
            <v>Single Room</v>
          </cell>
          <cell r="C906">
            <v>42541</v>
          </cell>
          <cell r="D906">
            <v>90</v>
          </cell>
        </row>
        <row r="907">
          <cell r="B907" t="str">
            <v>Single Room</v>
          </cell>
          <cell r="C907">
            <v>42542</v>
          </cell>
          <cell r="D907">
            <v>90</v>
          </cell>
        </row>
        <row r="908">
          <cell r="B908" t="str">
            <v>Single Room</v>
          </cell>
          <cell r="C908">
            <v>42543</v>
          </cell>
          <cell r="D908">
            <v>90</v>
          </cell>
        </row>
        <row r="909">
          <cell r="B909" t="str">
            <v>Single Room</v>
          </cell>
          <cell r="C909">
            <v>42544</v>
          </cell>
          <cell r="D909">
            <v>150</v>
          </cell>
        </row>
        <row r="910">
          <cell r="B910" t="str">
            <v>Single Room</v>
          </cell>
          <cell r="C910">
            <v>42545</v>
          </cell>
          <cell r="D910">
            <v>150</v>
          </cell>
        </row>
        <row r="911">
          <cell r="B911" t="str">
            <v>Single Room</v>
          </cell>
          <cell r="C911">
            <v>42546</v>
          </cell>
          <cell r="D911">
            <v>150</v>
          </cell>
        </row>
        <row r="912">
          <cell r="B912" t="str">
            <v>Single Room</v>
          </cell>
          <cell r="C912">
            <v>42547</v>
          </cell>
          <cell r="D912">
            <v>110</v>
          </cell>
        </row>
        <row r="913">
          <cell r="B913" t="str">
            <v>Single Room</v>
          </cell>
          <cell r="C913">
            <v>42548</v>
          </cell>
          <cell r="D913">
            <v>110</v>
          </cell>
        </row>
        <row r="914">
          <cell r="B914" t="str">
            <v>Single Room</v>
          </cell>
          <cell r="C914">
            <v>42549</v>
          </cell>
          <cell r="D914">
            <v>110</v>
          </cell>
        </row>
        <row r="915">
          <cell r="B915" t="str">
            <v>Single Room</v>
          </cell>
          <cell r="C915">
            <v>42550</v>
          </cell>
          <cell r="D915">
            <v>110</v>
          </cell>
        </row>
        <row r="916">
          <cell r="B916" t="str">
            <v>Single Room</v>
          </cell>
          <cell r="C916">
            <v>42551</v>
          </cell>
          <cell r="D916">
            <v>110</v>
          </cell>
        </row>
        <row r="917">
          <cell r="B917" t="str">
            <v>Single Room</v>
          </cell>
          <cell r="C917">
            <v>42552</v>
          </cell>
          <cell r="D917">
            <v>130</v>
          </cell>
        </row>
        <row r="918">
          <cell r="B918" t="str">
            <v>Single Room</v>
          </cell>
          <cell r="C918">
            <v>42553</v>
          </cell>
          <cell r="D918">
            <v>130</v>
          </cell>
        </row>
        <row r="919">
          <cell r="B919" t="str">
            <v>Single Room</v>
          </cell>
          <cell r="C919">
            <v>42554</v>
          </cell>
          <cell r="D919">
            <v>130</v>
          </cell>
        </row>
        <row r="920">
          <cell r="B920" t="str">
            <v>Single Room</v>
          </cell>
          <cell r="C920">
            <v>42555</v>
          </cell>
          <cell r="D920">
            <v>130</v>
          </cell>
        </row>
        <row r="921">
          <cell r="B921" t="str">
            <v>Single Room</v>
          </cell>
          <cell r="C921">
            <v>42556</v>
          </cell>
          <cell r="D921">
            <v>130</v>
          </cell>
        </row>
        <row r="922">
          <cell r="B922" t="str">
            <v>Single Room</v>
          </cell>
          <cell r="C922">
            <v>42557</v>
          </cell>
          <cell r="D922">
            <v>130</v>
          </cell>
        </row>
        <row r="923">
          <cell r="B923" t="str">
            <v>Single Room</v>
          </cell>
          <cell r="C923">
            <v>42558</v>
          </cell>
          <cell r="D923">
            <v>130</v>
          </cell>
        </row>
        <row r="924">
          <cell r="B924" t="str">
            <v>Single Room</v>
          </cell>
          <cell r="C924">
            <v>42559</v>
          </cell>
          <cell r="D924">
            <v>150</v>
          </cell>
        </row>
        <row r="925">
          <cell r="B925" t="str">
            <v>Single Room</v>
          </cell>
          <cell r="C925">
            <v>42560</v>
          </cell>
          <cell r="D925">
            <v>150</v>
          </cell>
        </row>
        <row r="926">
          <cell r="B926" t="str">
            <v>Single Room</v>
          </cell>
          <cell r="C926">
            <v>42561</v>
          </cell>
          <cell r="D926">
            <v>130</v>
          </cell>
        </row>
        <row r="927">
          <cell r="B927" t="str">
            <v>Single Room</v>
          </cell>
          <cell r="C927">
            <v>42562</v>
          </cell>
          <cell r="D927">
            <v>130</v>
          </cell>
        </row>
        <row r="928">
          <cell r="B928" t="str">
            <v>Single Room</v>
          </cell>
          <cell r="C928">
            <v>42563</v>
          </cell>
          <cell r="D928">
            <v>130</v>
          </cell>
        </row>
        <row r="929">
          <cell r="B929" t="str">
            <v>Single Room</v>
          </cell>
          <cell r="C929">
            <v>42564</v>
          </cell>
          <cell r="D929">
            <v>130</v>
          </cell>
        </row>
        <row r="930">
          <cell r="B930" t="str">
            <v>Single Room</v>
          </cell>
          <cell r="C930">
            <v>42565</v>
          </cell>
          <cell r="D930">
            <v>130</v>
          </cell>
        </row>
        <row r="931">
          <cell r="B931" t="str">
            <v>Single Room</v>
          </cell>
          <cell r="C931">
            <v>42566</v>
          </cell>
          <cell r="D931">
            <v>130</v>
          </cell>
        </row>
        <row r="932">
          <cell r="B932" t="str">
            <v>Single Room</v>
          </cell>
          <cell r="C932">
            <v>42567</v>
          </cell>
          <cell r="D932">
            <v>130</v>
          </cell>
        </row>
        <row r="933">
          <cell r="B933" t="str">
            <v>Single Room</v>
          </cell>
          <cell r="C933">
            <v>42568</v>
          </cell>
          <cell r="D933">
            <v>130</v>
          </cell>
        </row>
        <row r="934">
          <cell r="B934" t="str">
            <v>Single Room</v>
          </cell>
          <cell r="C934">
            <v>42569</v>
          </cell>
          <cell r="D934">
            <v>130</v>
          </cell>
        </row>
        <row r="935">
          <cell r="B935" t="str">
            <v>Single Room</v>
          </cell>
          <cell r="C935">
            <v>42570</v>
          </cell>
          <cell r="D935">
            <v>130</v>
          </cell>
        </row>
        <row r="936">
          <cell r="B936" t="str">
            <v>Single Room</v>
          </cell>
          <cell r="C936">
            <v>42571</v>
          </cell>
          <cell r="D936">
            <v>140</v>
          </cell>
        </row>
        <row r="937">
          <cell r="B937" t="str">
            <v>Single Room</v>
          </cell>
          <cell r="C937">
            <v>42572</v>
          </cell>
          <cell r="D937">
            <v>140</v>
          </cell>
        </row>
        <row r="938">
          <cell r="B938" t="str">
            <v>Single Room</v>
          </cell>
          <cell r="C938">
            <v>42573</v>
          </cell>
          <cell r="D938">
            <v>140</v>
          </cell>
        </row>
        <row r="939">
          <cell r="B939" t="str">
            <v>Single Room</v>
          </cell>
          <cell r="C939">
            <v>42574</v>
          </cell>
          <cell r="D939">
            <v>130</v>
          </cell>
        </row>
        <row r="940">
          <cell r="B940" t="str">
            <v>Single Room</v>
          </cell>
          <cell r="C940">
            <v>42575</v>
          </cell>
          <cell r="D940">
            <v>130</v>
          </cell>
        </row>
        <row r="941">
          <cell r="B941" t="str">
            <v>Single Room</v>
          </cell>
          <cell r="C941">
            <v>42576</v>
          </cell>
          <cell r="D941">
            <v>130</v>
          </cell>
        </row>
        <row r="942">
          <cell r="B942" t="str">
            <v>Single Room</v>
          </cell>
          <cell r="C942">
            <v>42577</v>
          </cell>
          <cell r="D942">
            <v>130</v>
          </cell>
        </row>
        <row r="943">
          <cell r="B943" t="str">
            <v>Single Room</v>
          </cell>
          <cell r="C943">
            <v>42578</v>
          </cell>
          <cell r="D943">
            <v>130</v>
          </cell>
        </row>
        <row r="944">
          <cell r="B944" t="str">
            <v>Single Room</v>
          </cell>
          <cell r="C944">
            <v>42579</v>
          </cell>
          <cell r="D944">
            <v>130</v>
          </cell>
        </row>
        <row r="945">
          <cell r="B945" t="str">
            <v>Single Room</v>
          </cell>
          <cell r="C945">
            <v>42580</v>
          </cell>
          <cell r="D945">
            <v>130</v>
          </cell>
        </row>
        <row r="946">
          <cell r="B946" t="str">
            <v>Single Room</v>
          </cell>
          <cell r="C946">
            <v>42581</v>
          </cell>
          <cell r="D946">
            <v>130</v>
          </cell>
        </row>
        <row r="947">
          <cell r="B947" t="str">
            <v>Single Room</v>
          </cell>
          <cell r="C947">
            <v>42582</v>
          </cell>
          <cell r="D947">
            <v>130</v>
          </cell>
        </row>
        <row r="948">
          <cell r="B948" t="str">
            <v>Single Room</v>
          </cell>
          <cell r="C948">
            <v>42583</v>
          </cell>
          <cell r="D948">
            <v>130</v>
          </cell>
        </row>
        <row r="949">
          <cell r="B949" t="str">
            <v>Single Room</v>
          </cell>
          <cell r="C949">
            <v>42584</v>
          </cell>
          <cell r="D949">
            <v>130</v>
          </cell>
        </row>
        <row r="950">
          <cell r="B950" t="str">
            <v>Single Room</v>
          </cell>
          <cell r="C950">
            <v>42585</v>
          </cell>
          <cell r="D950">
            <v>130</v>
          </cell>
        </row>
        <row r="951">
          <cell r="B951" t="str">
            <v>Single Room</v>
          </cell>
          <cell r="C951">
            <v>42586</v>
          </cell>
          <cell r="D951">
            <v>130</v>
          </cell>
        </row>
        <row r="952">
          <cell r="B952" t="str">
            <v>Single Room</v>
          </cell>
          <cell r="C952">
            <v>42587</v>
          </cell>
          <cell r="D952">
            <v>130</v>
          </cell>
        </row>
        <row r="953">
          <cell r="B953" t="str">
            <v>Single Room</v>
          </cell>
          <cell r="C953">
            <v>42588</v>
          </cell>
          <cell r="D953">
            <v>130</v>
          </cell>
        </row>
        <row r="954">
          <cell r="B954" t="str">
            <v>Single Room</v>
          </cell>
          <cell r="C954">
            <v>42589</v>
          </cell>
          <cell r="D954">
            <v>130</v>
          </cell>
        </row>
        <row r="955">
          <cell r="B955" t="str">
            <v>Single Room</v>
          </cell>
          <cell r="C955">
            <v>42590</v>
          </cell>
          <cell r="D955">
            <v>130</v>
          </cell>
        </row>
        <row r="956">
          <cell r="B956" t="str">
            <v>Single Room</v>
          </cell>
          <cell r="C956">
            <v>42591</v>
          </cell>
          <cell r="D956">
            <v>130</v>
          </cell>
        </row>
        <row r="957">
          <cell r="B957" t="str">
            <v>Single Room</v>
          </cell>
          <cell r="C957">
            <v>42592</v>
          </cell>
          <cell r="D957">
            <v>130</v>
          </cell>
        </row>
        <row r="958">
          <cell r="B958" t="str">
            <v>Single Room</v>
          </cell>
          <cell r="C958">
            <v>42593</v>
          </cell>
          <cell r="D958">
            <v>130</v>
          </cell>
        </row>
        <row r="959">
          <cell r="B959" t="str">
            <v>Single Room</v>
          </cell>
          <cell r="C959">
            <v>42594</v>
          </cell>
          <cell r="D959">
            <v>130</v>
          </cell>
        </row>
        <row r="960">
          <cell r="B960" t="str">
            <v>Single Room</v>
          </cell>
          <cell r="C960">
            <v>42595</v>
          </cell>
          <cell r="D960">
            <v>130</v>
          </cell>
        </row>
        <row r="961">
          <cell r="B961" t="str">
            <v>Single Room</v>
          </cell>
          <cell r="C961">
            <v>42596</v>
          </cell>
          <cell r="D961">
            <v>130</v>
          </cell>
        </row>
        <row r="962">
          <cell r="B962" t="str">
            <v>Single Room</v>
          </cell>
          <cell r="C962">
            <v>42597</v>
          </cell>
          <cell r="D962">
            <v>130</v>
          </cell>
        </row>
        <row r="963">
          <cell r="B963" t="str">
            <v>Single Room</v>
          </cell>
          <cell r="C963">
            <v>42598</v>
          </cell>
          <cell r="D963">
            <v>130</v>
          </cell>
        </row>
        <row r="964">
          <cell r="B964" t="str">
            <v>Single Room</v>
          </cell>
          <cell r="C964">
            <v>42599</v>
          </cell>
          <cell r="D964">
            <v>130</v>
          </cell>
        </row>
        <row r="965">
          <cell r="B965" t="str">
            <v>Single Room</v>
          </cell>
          <cell r="C965">
            <v>42600</v>
          </cell>
          <cell r="D965">
            <v>130</v>
          </cell>
        </row>
        <row r="966">
          <cell r="B966" t="str">
            <v>Single Room</v>
          </cell>
          <cell r="C966">
            <v>42601</v>
          </cell>
          <cell r="D966">
            <v>130</v>
          </cell>
        </row>
        <row r="967">
          <cell r="B967" t="str">
            <v>Single Room</v>
          </cell>
          <cell r="C967">
            <v>42602</v>
          </cell>
          <cell r="D967">
            <v>130</v>
          </cell>
        </row>
        <row r="968">
          <cell r="B968" t="str">
            <v>Single Room</v>
          </cell>
          <cell r="C968">
            <v>42603</v>
          </cell>
          <cell r="D968">
            <v>130</v>
          </cell>
        </row>
        <row r="969">
          <cell r="B969" t="str">
            <v>Single Room</v>
          </cell>
          <cell r="C969">
            <v>42604</v>
          </cell>
          <cell r="D969">
            <v>130</v>
          </cell>
        </row>
        <row r="970">
          <cell r="B970" t="str">
            <v>Single Room</v>
          </cell>
          <cell r="C970">
            <v>42605</v>
          </cell>
          <cell r="D970">
            <v>130</v>
          </cell>
        </row>
        <row r="971">
          <cell r="B971" t="str">
            <v>Single Room</v>
          </cell>
          <cell r="C971">
            <v>42606</v>
          </cell>
          <cell r="D971">
            <v>130</v>
          </cell>
        </row>
        <row r="972">
          <cell r="B972" t="str">
            <v>Single Room</v>
          </cell>
          <cell r="C972">
            <v>42607</v>
          </cell>
          <cell r="D972">
            <v>175</v>
          </cell>
        </row>
        <row r="973">
          <cell r="B973" t="str">
            <v>Single Room</v>
          </cell>
          <cell r="C973">
            <v>42608</v>
          </cell>
          <cell r="D973">
            <v>175</v>
          </cell>
        </row>
        <row r="974">
          <cell r="B974" t="str">
            <v>Single Room</v>
          </cell>
          <cell r="C974">
            <v>42609</v>
          </cell>
          <cell r="D974">
            <v>175</v>
          </cell>
        </row>
        <row r="975">
          <cell r="B975" t="str">
            <v>Single Room</v>
          </cell>
          <cell r="C975">
            <v>42610</v>
          </cell>
          <cell r="D975">
            <v>140</v>
          </cell>
        </row>
        <row r="976">
          <cell r="B976" t="str">
            <v>Single Room</v>
          </cell>
          <cell r="C976">
            <v>42611</v>
          </cell>
          <cell r="D976">
            <v>110</v>
          </cell>
        </row>
        <row r="977">
          <cell r="B977" t="str">
            <v>Single Room</v>
          </cell>
          <cell r="C977">
            <v>42612</v>
          </cell>
          <cell r="D977">
            <v>110</v>
          </cell>
        </row>
        <row r="978">
          <cell r="B978" t="str">
            <v>Single Room</v>
          </cell>
          <cell r="C978">
            <v>42613</v>
          </cell>
          <cell r="D978">
            <v>110</v>
          </cell>
        </row>
        <row r="979">
          <cell r="B979" t="str">
            <v>Single Room</v>
          </cell>
          <cell r="C979">
            <v>42614</v>
          </cell>
          <cell r="D979">
            <v>110</v>
          </cell>
        </row>
        <row r="980">
          <cell r="B980" t="str">
            <v>Single Room</v>
          </cell>
          <cell r="C980">
            <v>42615</v>
          </cell>
          <cell r="D980">
            <v>120</v>
          </cell>
        </row>
        <row r="981">
          <cell r="B981" t="str">
            <v>Single Room</v>
          </cell>
          <cell r="C981">
            <v>42616</v>
          </cell>
          <cell r="D981">
            <v>120</v>
          </cell>
        </row>
        <row r="982">
          <cell r="B982" t="str">
            <v>Single Room</v>
          </cell>
          <cell r="C982">
            <v>42617</v>
          </cell>
          <cell r="D982">
            <v>90</v>
          </cell>
        </row>
        <row r="983">
          <cell r="B983" t="str">
            <v>Single Room</v>
          </cell>
          <cell r="C983">
            <v>42618</v>
          </cell>
          <cell r="D983">
            <v>90</v>
          </cell>
        </row>
        <row r="984">
          <cell r="B984" t="str">
            <v>Single Room</v>
          </cell>
          <cell r="C984">
            <v>42619</v>
          </cell>
          <cell r="D984">
            <v>90</v>
          </cell>
        </row>
        <row r="985">
          <cell r="B985" t="str">
            <v>Single Room</v>
          </cell>
          <cell r="C985">
            <v>42620</v>
          </cell>
          <cell r="D985">
            <v>90</v>
          </cell>
        </row>
        <row r="986">
          <cell r="B986" t="str">
            <v>Single Room</v>
          </cell>
          <cell r="C986">
            <v>42621</v>
          </cell>
          <cell r="D986">
            <v>90</v>
          </cell>
        </row>
        <row r="987">
          <cell r="B987" t="str">
            <v>Single Room</v>
          </cell>
          <cell r="C987">
            <v>42622</v>
          </cell>
          <cell r="D987">
            <v>100</v>
          </cell>
        </row>
        <row r="988">
          <cell r="B988" t="str">
            <v>Single Room</v>
          </cell>
          <cell r="C988">
            <v>42623</v>
          </cell>
          <cell r="D988">
            <v>100</v>
          </cell>
        </row>
        <row r="989">
          <cell r="B989" t="str">
            <v>Single Room</v>
          </cell>
          <cell r="C989">
            <v>42624</v>
          </cell>
          <cell r="D989">
            <v>100</v>
          </cell>
        </row>
        <row r="990">
          <cell r="B990" t="str">
            <v>Single Room</v>
          </cell>
          <cell r="C990">
            <v>42625</v>
          </cell>
          <cell r="D990">
            <v>100</v>
          </cell>
        </row>
        <row r="991">
          <cell r="B991" t="str">
            <v>Single Room</v>
          </cell>
          <cell r="C991">
            <v>42626</v>
          </cell>
          <cell r="D991">
            <v>100</v>
          </cell>
        </row>
        <row r="992">
          <cell r="B992" t="str">
            <v>Single Room</v>
          </cell>
          <cell r="C992">
            <v>42627</v>
          </cell>
          <cell r="D992">
            <v>100</v>
          </cell>
        </row>
        <row r="993">
          <cell r="B993" t="str">
            <v>Single Room</v>
          </cell>
          <cell r="C993">
            <v>42628</v>
          </cell>
          <cell r="D993">
            <v>100</v>
          </cell>
        </row>
        <row r="994">
          <cell r="B994" t="str">
            <v>Single Room</v>
          </cell>
          <cell r="C994">
            <v>42629</v>
          </cell>
          <cell r="D994">
            <v>100</v>
          </cell>
        </row>
        <row r="995">
          <cell r="B995" t="str">
            <v>Single Room</v>
          </cell>
          <cell r="C995">
            <v>42630</v>
          </cell>
          <cell r="D995">
            <v>100</v>
          </cell>
        </row>
        <row r="996">
          <cell r="B996" t="str">
            <v>Single Room</v>
          </cell>
          <cell r="C996">
            <v>42631</v>
          </cell>
          <cell r="D996">
            <v>90</v>
          </cell>
        </row>
        <row r="997">
          <cell r="B997" t="str">
            <v>Single Room</v>
          </cell>
          <cell r="C997">
            <v>42632</v>
          </cell>
          <cell r="D997">
            <v>90</v>
          </cell>
        </row>
        <row r="998">
          <cell r="B998" t="str">
            <v>Single Room</v>
          </cell>
          <cell r="C998">
            <v>42633</v>
          </cell>
          <cell r="D998">
            <v>90</v>
          </cell>
        </row>
        <row r="999">
          <cell r="B999" t="str">
            <v>Single Room</v>
          </cell>
          <cell r="C999">
            <v>42634</v>
          </cell>
          <cell r="D999">
            <v>90</v>
          </cell>
        </row>
        <row r="1000">
          <cell r="B1000" t="str">
            <v>Single Room</v>
          </cell>
          <cell r="C1000">
            <v>42635</v>
          </cell>
          <cell r="D1000">
            <v>90</v>
          </cell>
        </row>
        <row r="1001">
          <cell r="B1001" t="str">
            <v>Single Room</v>
          </cell>
          <cell r="C1001">
            <v>42636</v>
          </cell>
          <cell r="D1001">
            <v>100</v>
          </cell>
        </row>
        <row r="1002">
          <cell r="B1002" t="str">
            <v>Single Room</v>
          </cell>
          <cell r="C1002">
            <v>42637</v>
          </cell>
          <cell r="D1002">
            <v>100</v>
          </cell>
        </row>
        <row r="1003">
          <cell r="B1003" t="str">
            <v>Single Room</v>
          </cell>
          <cell r="C1003">
            <v>42638</v>
          </cell>
          <cell r="D1003">
            <v>80</v>
          </cell>
        </row>
        <row r="1004">
          <cell r="B1004" t="str">
            <v>Single Room</v>
          </cell>
          <cell r="C1004">
            <v>42639</v>
          </cell>
          <cell r="D1004">
            <v>80</v>
          </cell>
        </row>
        <row r="1005">
          <cell r="B1005" t="str">
            <v>Single Room</v>
          </cell>
          <cell r="C1005">
            <v>42640</v>
          </cell>
          <cell r="D1005">
            <v>80</v>
          </cell>
        </row>
        <row r="1006">
          <cell r="B1006" t="str">
            <v>Single Room</v>
          </cell>
          <cell r="C1006">
            <v>42641</v>
          </cell>
          <cell r="D1006">
            <v>80</v>
          </cell>
        </row>
        <row r="1007">
          <cell r="B1007" t="str">
            <v>Single Room</v>
          </cell>
          <cell r="C1007">
            <v>42642</v>
          </cell>
          <cell r="D1007">
            <v>80</v>
          </cell>
        </row>
        <row r="1008">
          <cell r="B1008" t="str">
            <v>Single Room</v>
          </cell>
          <cell r="C1008">
            <v>42643</v>
          </cell>
          <cell r="D1008">
            <v>90</v>
          </cell>
        </row>
        <row r="1009">
          <cell r="B1009" t="str">
            <v>Single Room</v>
          </cell>
          <cell r="C1009">
            <v>42644</v>
          </cell>
          <cell r="D1009">
            <v>90</v>
          </cell>
        </row>
        <row r="1010">
          <cell r="B1010" t="str">
            <v>Single Room</v>
          </cell>
          <cell r="C1010">
            <v>42645</v>
          </cell>
          <cell r="D1010">
            <v>80</v>
          </cell>
        </row>
        <row r="1011">
          <cell r="B1011" t="str">
            <v>Single Room</v>
          </cell>
          <cell r="C1011">
            <v>42646</v>
          </cell>
          <cell r="D1011">
            <v>80</v>
          </cell>
        </row>
        <row r="1012">
          <cell r="B1012" t="str">
            <v>Single Room</v>
          </cell>
          <cell r="C1012">
            <v>42647</v>
          </cell>
          <cell r="D1012">
            <v>80</v>
          </cell>
        </row>
        <row r="1013">
          <cell r="B1013" t="str">
            <v>Single Room</v>
          </cell>
          <cell r="C1013">
            <v>42648</v>
          </cell>
          <cell r="D1013">
            <v>80</v>
          </cell>
        </row>
        <row r="1014">
          <cell r="B1014" t="str">
            <v>Single Room</v>
          </cell>
          <cell r="C1014">
            <v>42649</v>
          </cell>
          <cell r="D1014">
            <v>80</v>
          </cell>
        </row>
        <row r="1015">
          <cell r="B1015" t="str">
            <v>Single Room</v>
          </cell>
          <cell r="C1015">
            <v>42650</v>
          </cell>
          <cell r="D1015">
            <v>90</v>
          </cell>
        </row>
        <row r="1016">
          <cell r="B1016" t="str">
            <v>Single Room</v>
          </cell>
          <cell r="C1016">
            <v>42651</v>
          </cell>
          <cell r="D1016">
            <v>90</v>
          </cell>
        </row>
        <row r="1017">
          <cell r="B1017" t="str">
            <v>Single Room</v>
          </cell>
          <cell r="C1017">
            <v>42652</v>
          </cell>
          <cell r="D1017">
            <v>80</v>
          </cell>
        </row>
        <row r="1018">
          <cell r="B1018" t="str">
            <v>Single Room</v>
          </cell>
          <cell r="C1018">
            <v>42653</v>
          </cell>
          <cell r="D1018">
            <v>80</v>
          </cell>
        </row>
        <row r="1019">
          <cell r="B1019" t="str">
            <v>Single Room</v>
          </cell>
          <cell r="C1019">
            <v>42654</v>
          </cell>
          <cell r="D1019">
            <v>80</v>
          </cell>
        </row>
        <row r="1020">
          <cell r="B1020" t="str">
            <v>Single Room</v>
          </cell>
          <cell r="C1020">
            <v>42655</v>
          </cell>
          <cell r="D1020">
            <v>80</v>
          </cell>
        </row>
        <row r="1021">
          <cell r="B1021" t="str">
            <v>Single Room</v>
          </cell>
          <cell r="C1021">
            <v>42656</v>
          </cell>
          <cell r="D1021">
            <v>80</v>
          </cell>
        </row>
        <row r="1022">
          <cell r="B1022" t="str">
            <v>Single Room</v>
          </cell>
          <cell r="C1022">
            <v>42657</v>
          </cell>
          <cell r="D1022">
            <v>90</v>
          </cell>
        </row>
        <row r="1023">
          <cell r="B1023" t="str">
            <v>Single Room</v>
          </cell>
          <cell r="C1023">
            <v>42658</v>
          </cell>
          <cell r="D1023">
            <v>90</v>
          </cell>
        </row>
        <row r="1024">
          <cell r="B1024" t="str">
            <v>Single Room</v>
          </cell>
          <cell r="C1024">
            <v>42659</v>
          </cell>
          <cell r="D1024">
            <v>80</v>
          </cell>
        </row>
        <row r="1025">
          <cell r="B1025" t="str">
            <v>Single Room</v>
          </cell>
          <cell r="C1025">
            <v>42660</v>
          </cell>
          <cell r="D1025">
            <v>80</v>
          </cell>
        </row>
        <row r="1026">
          <cell r="B1026" t="str">
            <v>Single Room</v>
          </cell>
          <cell r="C1026">
            <v>42661</v>
          </cell>
          <cell r="D1026">
            <v>80</v>
          </cell>
        </row>
        <row r="1027">
          <cell r="B1027" t="str">
            <v>Single Room</v>
          </cell>
          <cell r="C1027">
            <v>42662</v>
          </cell>
          <cell r="D1027">
            <v>80</v>
          </cell>
        </row>
        <row r="1028">
          <cell r="B1028" t="str">
            <v>Single Room</v>
          </cell>
          <cell r="C1028">
            <v>42663</v>
          </cell>
          <cell r="D1028">
            <v>80</v>
          </cell>
        </row>
        <row r="1029">
          <cell r="B1029" t="str">
            <v>Single Room</v>
          </cell>
          <cell r="C1029">
            <v>42664</v>
          </cell>
          <cell r="D1029">
            <v>90</v>
          </cell>
        </row>
        <row r="1030">
          <cell r="B1030" t="str">
            <v>Single Room</v>
          </cell>
          <cell r="C1030">
            <v>42665</v>
          </cell>
          <cell r="D1030">
            <v>90</v>
          </cell>
        </row>
        <row r="1031">
          <cell r="B1031" t="str">
            <v>Single Room</v>
          </cell>
          <cell r="C1031">
            <v>42666</v>
          </cell>
          <cell r="D1031">
            <v>80</v>
          </cell>
        </row>
        <row r="1032">
          <cell r="B1032" t="str">
            <v>Single Room</v>
          </cell>
          <cell r="C1032">
            <v>42667</v>
          </cell>
          <cell r="D1032">
            <v>80</v>
          </cell>
        </row>
        <row r="1033">
          <cell r="B1033" t="str">
            <v>Single Room</v>
          </cell>
          <cell r="C1033">
            <v>42668</v>
          </cell>
          <cell r="D1033">
            <v>80</v>
          </cell>
        </row>
        <row r="1034">
          <cell r="B1034" t="str">
            <v>Single Room</v>
          </cell>
          <cell r="C1034">
            <v>42669</v>
          </cell>
          <cell r="D1034">
            <v>80</v>
          </cell>
        </row>
        <row r="1035">
          <cell r="B1035" t="str">
            <v>Single Room</v>
          </cell>
          <cell r="C1035">
            <v>42670</v>
          </cell>
          <cell r="D1035">
            <v>80</v>
          </cell>
        </row>
        <row r="1036">
          <cell r="B1036" t="str">
            <v>Single Room</v>
          </cell>
          <cell r="C1036">
            <v>42671</v>
          </cell>
          <cell r="D1036">
            <v>90</v>
          </cell>
        </row>
        <row r="1037">
          <cell r="B1037" t="str">
            <v>Single Room</v>
          </cell>
          <cell r="C1037">
            <v>42672</v>
          </cell>
          <cell r="D1037">
            <v>90</v>
          </cell>
        </row>
        <row r="1038">
          <cell r="B1038" t="str">
            <v>Single Room</v>
          </cell>
          <cell r="C1038">
            <v>42673</v>
          </cell>
          <cell r="D1038">
            <v>80</v>
          </cell>
        </row>
        <row r="1039">
          <cell r="B1039" t="str">
            <v>Single Room</v>
          </cell>
          <cell r="C1039">
            <v>42674</v>
          </cell>
          <cell r="D1039">
            <v>80</v>
          </cell>
        </row>
        <row r="1040">
          <cell r="B1040" t="str">
            <v>Standard Double Or Twin</v>
          </cell>
          <cell r="C1040">
            <v>42329</v>
          </cell>
          <cell r="D1040">
            <v>90</v>
          </cell>
        </row>
        <row r="1041">
          <cell r="B1041" t="str">
            <v>Standard Double Or Twin</v>
          </cell>
          <cell r="C1041">
            <v>42330</v>
          </cell>
          <cell r="D1041">
            <v>90</v>
          </cell>
        </row>
        <row r="1042">
          <cell r="B1042" t="str">
            <v>Standard Double Or Twin</v>
          </cell>
          <cell r="C1042">
            <v>42331</v>
          </cell>
          <cell r="D1042">
            <v>90</v>
          </cell>
        </row>
        <row r="1043">
          <cell r="B1043" t="str">
            <v>Standard Double Or Twin</v>
          </cell>
          <cell r="C1043">
            <v>42332</v>
          </cell>
          <cell r="D1043">
            <v>100</v>
          </cell>
        </row>
        <row r="1044">
          <cell r="B1044" t="str">
            <v>Standard Double Or Twin</v>
          </cell>
          <cell r="C1044">
            <v>42333</v>
          </cell>
          <cell r="D1044">
            <v>100</v>
          </cell>
        </row>
        <row r="1045">
          <cell r="B1045" t="str">
            <v>Standard Double Or Twin</v>
          </cell>
          <cell r="C1045">
            <v>42334</v>
          </cell>
          <cell r="D1045">
            <v>100</v>
          </cell>
        </row>
        <row r="1046">
          <cell r="B1046" t="str">
            <v>Standard Double Or Twin</v>
          </cell>
          <cell r="C1046">
            <v>42335</v>
          </cell>
          <cell r="D1046">
            <v>110</v>
          </cell>
        </row>
        <row r="1047">
          <cell r="B1047" t="str">
            <v>Standard Double Or Twin</v>
          </cell>
          <cell r="C1047">
            <v>42336</v>
          </cell>
          <cell r="D1047">
            <v>110</v>
          </cell>
        </row>
        <row r="1048">
          <cell r="B1048" t="str">
            <v>Standard Double Or Twin</v>
          </cell>
          <cell r="C1048">
            <v>42337</v>
          </cell>
          <cell r="D1048">
            <v>100</v>
          </cell>
        </row>
        <row r="1049">
          <cell r="B1049" t="str">
            <v>Standard Double Or Twin</v>
          </cell>
          <cell r="C1049">
            <v>42338</v>
          </cell>
          <cell r="D1049">
            <v>100</v>
          </cell>
        </row>
        <row r="1050">
          <cell r="B1050" t="str">
            <v>Standard Double Or Twin</v>
          </cell>
          <cell r="C1050">
            <v>42339</v>
          </cell>
          <cell r="D1050">
            <v>100</v>
          </cell>
        </row>
        <row r="1051">
          <cell r="B1051" t="str">
            <v>Standard Double Or Twin</v>
          </cell>
          <cell r="C1051">
            <v>42340</v>
          </cell>
          <cell r="D1051">
            <v>100</v>
          </cell>
        </row>
        <row r="1052">
          <cell r="B1052" t="str">
            <v>Standard Double Or Twin</v>
          </cell>
          <cell r="C1052">
            <v>42341</v>
          </cell>
          <cell r="D1052">
            <v>100</v>
          </cell>
        </row>
        <row r="1053">
          <cell r="B1053" t="str">
            <v>Standard Double Or Twin</v>
          </cell>
          <cell r="C1053">
            <v>42342</v>
          </cell>
          <cell r="D1053">
            <v>110</v>
          </cell>
        </row>
        <row r="1054">
          <cell r="B1054" t="str">
            <v>Standard Double Or Twin</v>
          </cell>
          <cell r="C1054">
            <v>42343</v>
          </cell>
          <cell r="D1054">
            <v>110</v>
          </cell>
        </row>
        <row r="1055">
          <cell r="B1055" t="str">
            <v>Standard Double Or Twin</v>
          </cell>
          <cell r="C1055">
            <v>42344</v>
          </cell>
          <cell r="D1055">
            <v>100</v>
          </cell>
        </row>
        <row r="1056">
          <cell r="B1056" t="str">
            <v>Standard Double Or Twin</v>
          </cell>
          <cell r="C1056">
            <v>42345</v>
          </cell>
          <cell r="D1056">
            <v>100</v>
          </cell>
        </row>
        <row r="1057">
          <cell r="B1057" t="str">
            <v>Standard Double Or Twin</v>
          </cell>
          <cell r="C1057">
            <v>42346</v>
          </cell>
          <cell r="D1057">
            <v>100</v>
          </cell>
        </row>
        <row r="1058">
          <cell r="B1058" t="str">
            <v>Standard Double Or Twin</v>
          </cell>
          <cell r="C1058">
            <v>42347</v>
          </cell>
          <cell r="D1058">
            <v>100</v>
          </cell>
        </row>
        <row r="1059">
          <cell r="B1059" t="str">
            <v>Standard Double Or Twin</v>
          </cell>
          <cell r="C1059">
            <v>42348</v>
          </cell>
          <cell r="D1059">
            <v>100</v>
          </cell>
        </row>
        <row r="1060">
          <cell r="B1060" t="str">
            <v>Standard Double Or Twin</v>
          </cell>
          <cell r="C1060">
            <v>42349</v>
          </cell>
          <cell r="D1060">
            <v>130</v>
          </cell>
        </row>
        <row r="1061">
          <cell r="B1061" t="str">
            <v>Standard Double Or Twin</v>
          </cell>
          <cell r="C1061">
            <v>42350</v>
          </cell>
          <cell r="D1061">
            <v>130</v>
          </cell>
        </row>
        <row r="1062">
          <cell r="B1062" t="str">
            <v>Standard Double Or Twin</v>
          </cell>
          <cell r="C1062">
            <v>42351</v>
          </cell>
          <cell r="D1062">
            <v>130</v>
          </cell>
        </row>
        <row r="1063">
          <cell r="B1063" t="str">
            <v>Standard Double Or Twin</v>
          </cell>
          <cell r="C1063">
            <v>42352</v>
          </cell>
          <cell r="D1063">
            <v>110</v>
          </cell>
        </row>
        <row r="1064">
          <cell r="B1064" t="str">
            <v>Standard Double Or Twin</v>
          </cell>
          <cell r="C1064">
            <v>42353</v>
          </cell>
          <cell r="D1064">
            <v>110</v>
          </cell>
        </row>
        <row r="1065">
          <cell r="B1065" t="str">
            <v>Standard Double Or Twin</v>
          </cell>
          <cell r="C1065">
            <v>42354</v>
          </cell>
          <cell r="D1065">
            <v>110</v>
          </cell>
        </row>
        <row r="1066">
          <cell r="B1066" t="str">
            <v>Standard Double Or Twin</v>
          </cell>
          <cell r="C1066">
            <v>42355</v>
          </cell>
          <cell r="D1066">
            <v>110</v>
          </cell>
        </row>
        <row r="1067">
          <cell r="B1067" t="str">
            <v>Standard Double Or Twin</v>
          </cell>
          <cell r="C1067">
            <v>42356</v>
          </cell>
          <cell r="D1067">
            <v>130</v>
          </cell>
        </row>
        <row r="1068">
          <cell r="B1068" t="str">
            <v>Standard Double Or Twin</v>
          </cell>
          <cell r="C1068">
            <v>42357</v>
          </cell>
          <cell r="D1068">
            <v>180</v>
          </cell>
        </row>
        <row r="1069">
          <cell r="B1069" t="str">
            <v>Standard Double Or Twin</v>
          </cell>
          <cell r="C1069">
            <v>42358</v>
          </cell>
          <cell r="D1069">
            <v>180</v>
          </cell>
        </row>
        <row r="1070">
          <cell r="B1070" t="str">
            <v>Standard Double Or Twin</v>
          </cell>
          <cell r="C1070">
            <v>42359</v>
          </cell>
          <cell r="D1070">
            <v>180</v>
          </cell>
        </row>
        <row r="1071">
          <cell r="B1071" t="str">
            <v>Standard Double Or Twin</v>
          </cell>
          <cell r="C1071">
            <v>42360</v>
          </cell>
          <cell r="D1071">
            <v>180</v>
          </cell>
        </row>
        <row r="1072">
          <cell r="B1072" t="str">
            <v>Standard Double Or Twin</v>
          </cell>
          <cell r="C1072">
            <v>42361</v>
          </cell>
          <cell r="D1072">
            <v>195</v>
          </cell>
        </row>
        <row r="1073">
          <cell r="B1073" t="str">
            <v>Standard Double Or Twin</v>
          </cell>
          <cell r="C1073">
            <v>42362</v>
          </cell>
          <cell r="D1073">
            <v>195</v>
          </cell>
        </row>
        <row r="1074">
          <cell r="B1074" t="str">
            <v>Standard Double Or Twin</v>
          </cell>
          <cell r="C1074">
            <v>42363</v>
          </cell>
          <cell r="D1074">
            <v>195</v>
          </cell>
        </row>
        <row r="1075">
          <cell r="B1075" t="str">
            <v>Standard Double Or Twin</v>
          </cell>
          <cell r="C1075">
            <v>42364</v>
          </cell>
          <cell r="D1075">
            <v>310</v>
          </cell>
        </row>
        <row r="1076">
          <cell r="B1076" t="str">
            <v>Standard Double Or Twin</v>
          </cell>
          <cell r="C1076">
            <v>42365</v>
          </cell>
          <cell r="D1076">
            <v>310</v>
          </cell>
        </row>
        <row r="1077">
          <cell r="B1077" t="str">
            <v>Standard Double Or Twin</v>
          </cell>
          <cell r="C1077">
            <v>42366</v>
          </cell>
          <cell r="D1077">
            <v>310</v>
          </cell>
        </row>
        <row r="1078">
          <cell r="B1078" t="str">
            <v>Standard Double Or Twin</v>
          </cell>
          <cell r="C1078">
            <v>42367</v>
          </cell>
          <cell r="D1078">
            <v>330</v>
          </cell>
        </row>
        <row r="1079">
          <cell r="B1079" t="str">
            <v>Standard Double Or Twin</v>
          </cell>
          <cell r="C1079">
            <v>42368</v>
          </cell>
          <cell r="D1079">
            <v>330</v>
          </cell>
        </row>
        <row r="1080">
          <cell r="B1080" t="str">
            <v>Standard Double Or Twin</v>
          </cell>
          <cell r="C1080">
            <v>42369</v>
          </cell>
          <cell r="D1080">
            <v>330</v>
          </cell>
        </row>
        <row r="1081">
          <cell r="B1081" t="str">
            <v>Standard Double Or Twin</v>
          </cell>
          <cell r="C1081">
            <v>42370</v>
          </cell>
          <cell r="D1081">
            <v>330</v>
          </cell>
        </row>
        <row r="1082">
          <cell r="B1082" t="str">
            <v>Standard Double Or Twin</v>
          </cell>
          <cell r="C1082">
            <v>42371</v>
          </cell>
          <cell r="D1082">
            <v>310</v>
          </cell>
        </row>
        <row r="1083">
          <cell r="B1083" t="str">
            <v>Standard Double Or Twin</v>
          </cell>
          <cell r="C1083">
            <v>42372</v>
          </cell>
          <cell r="D1083">
            <v>240</v>
          </cell>
        </row>
        <row r="1084">
          <cell r="B1084" t="str">
            <v>Standard Double Or Twin</v>
          </cell>
          <cell r="C1084">
            <v>42373</v>
          </cell>
          <cell r="D1084">
            <v>240</v>
          </cell>
        </row>
        <row r="1085">
          <cell r="B1085" t="str">
            <v>Standard Double Or Twin</v>
          </cell>
          <cell r="C1085">
            <v>42374</v>
          </cell>
          <cell r="D1085">
            <v>240</v>
          </cell>
        </row>
        <row r="1086">
          <cell r="B1086" t="str">
            <v>Standard Double Or Twin</v>
          </cell>
          <cell r="C1086">
            <v>42375</v>
          </cell>
          <cell r="D1086">
            <v>240</v>
          </cell>
        </row>
        <row r="1087">
          <cell r="B1087" t="str">
            <v>Standard Double Or Twin</v>
          </cell>
          <cell r="C1087">
            <v>42376</v>
          </cell>
          <cell r="D1087">
            <v>240</v>
          </cell>
        </row>
        <row r="1088">
          <cell r="B1088" t="str">
            <v>Standard Double Or Twin</v>
          </cell>
          <cell r="C1088">
            <v>42377</v>
          </cell>
          <cell r="D1088">
            <v>240</v>
          </cell>
        </row>
        <row r="1089">
          <cell r="B1089" t="str">
            <v>Standard Double Or Twin</v>
          </cell>
          <cell r="C1089">
            <v>42378</v>
          </cell>
          <cell r="D1089">
            <v>240</v>
          </cell>
        </row>
        <row r="1090">
          <cell r="B1090" t="str">
            <v>Standard Double Or Twin</v>
          </cell>
          <cell r="C1090">
            <v>42379</v>
          </cell>
          <cell r="D1090">
            <v>160</v>
          </cell>
        </row>
        <row r="1091">
          <cell r="B1091" t="str">
            <v>Standard Double Or Twin</v>
          </cell>
          <cell r="C1091">
            <v>42380</v>
          </cell>
          <cell r="D1091">
            <v>160</v>
          </cell>
        </row>
        <row r="1092">
          <cell r="B1092" t="str">
            <v>Standard Double Or Twin</v>
          </cell>
          <cell r="C1092">
            <v>42381</v>
          </cell>
          <cell r="D1092">
            <v>170</v>
          </cell>
        </row>
        <row r="1093">
          <cell r="B1093" t="str">
            <v>Standard Double Or Twin</v>
          </cell>
          <cell r="C1093">
            <v>42382</v>
          </cell>
          <cell r="D1093">
            <v>170</v>
          </cell>
        </row>
        <row r="1094">
          <cell r="B1094" t="str">
            <v>Standard Double Or Twin</v>
          </cell>
          <cell r="C1094">
            <v>42383</v>
          </cell>
          <cell r="D1094">
            <v>210</v>
          </cell>
        </row>
        <row r="1095">
          <cell r="B1095" t="str">
            <v>Standard Double Or Twin</v>
          </cell>
          <cell r="C1095">
            <v>42384</v>
          </cell>
          <cell r="D1095">
            <v>210</v>
          </cell>
        </row>
        <row r="1096">
          <cell r="B1096" t="str">
            <v>Standard Double Or Twin</v>
          </cell>
          <cell r="C1096">
            <v>42385</v>
          </cell>
          <cell r="D1096">
            <v>210</v>
          </cell>
        </row>
        <row r="1097">
          <cell r="B1097" t="str">
            <v>Standard Double Or Twin</v>
          </cell>
          <cell r="C1097">
            <v>42386</v>
          </cell>
          <cell r="D1097">
            <v>170</v>
          </cell>
        </row>
        <row r="1098">
          <cell r="B1098" t="str">
            <v>Standard Double Or Twin</v>
          </cell>
          <cell r="C1098">
            <v>42387</v>
          </cell>
          <cell r="D1098">
            <v>170</v>
          </cell>
        </row>
        <row r="1099">
          <cell r="B1099" t="str">
            <v>Standard Double Or Twin</v>
          </cell>
          <cell r="C1099">
            <v>42388</v>
          </cell>
          <cell r="D1099">
            <v>170</v>
          </cell>
        </row>
        <row r="1100">
          <cell r="B1100" t="str">
            <v>Standard Double Or Twin</v>
          </cell>
          <cell r="C1100">
            <v>42389</v>
          </cell>
          <cell r="D1100">
            <v>170</v>
          </cell>
        </row>
        <row r="1101">
          <cell r="B1101" t="str">
            <v>Standard Double Or Twin</v>
          </cell>
          <cell r="C1101">
            <v>42390</v>
          </cell>
          <cell r="D1101">
            <v>210</v>
          </cell>
        </row>
        <row r="1102">
          <cell r="B1102" t="str">
            <v>Standard Double Or Twin</v>
          </cell>
          <cell r="C1102">
            <v>42391</v>
          </cell>
          <cell r="D1102">
            <v>210</v>
          </cell>
        </row>
        <row r="1103">
          <cell r="B1103" t="str">
            <v>Standard Double Or Twin</v>
          </cell>
          <cell r="C1103">
            <v>42392</v>
          </cell>
          <cell r="D1103">
            <v>210</v>
          </cell>
        </row>
        <row r="1104">
          <cell r="B1104" t="str">
            <v>Standard Double Or Twin</v>
          </cell>
          <cell r="C1104">
            <v>42393</v>
          </cell>
          <cell r="D1104">
            <v>160</v>
          </cell>
        </row>
        <row r="1105">
          <cell r="B1105" t="str">
            <v>Standard Double Or Twin</v>
          </cell>
          <cell r="C1105">
            <v>42394</v>
          </cell>
          <cell r="D1105">
            <v>170</v>
          </cell>
        </row>
        <row r="1106">
          <cell r="B1106" t="str">
            <v>Standard Double Or Twin</v>
          </cell>
          <cell r="C1106">
            <v>42395</v>
          </cell>
          <cell r="D1106">
            <v>170</v>
          </cell>
        </row>
        <row r="1107">
          <cell r="B1107" t="str">
            <v>Standard Double Or Twin</v>
          </cell>
          <cell r="C1107">
            <v>42396</v>
          </cell>
          <cell r="D1107">
            <v>170</v>
          </cell>
        </row>
        <row r="1108">
          <cell r="B1108" t="str">
            <v>Standard Double Or Twin</v>
          </cell>
          <cell r="C1108">
            <v>42397</v>
          </cell>
          <cell r="D1108">
            <v>200</v>
          </cell>
        </row>
        <row r="1109">
          <cell r="B1109" t="str">
            <v>Standard Double Or Twin</v>
          </cell>
          <cell r="C1109">
            <v>42398</v>
          </cell>
          <cell r="D1109">
            <v>210</v>
          </cell>
        </row>
        <row r="1110">
          <cell r="B1110" t="str">
            <v>Standard Double Or Twin</v>
          </cell>
          <cell r="C1110">
            <v>42399</v>
          </cell>
          <cell r="D1110">
            <v>210</v>
          </cell>
        </row>
        <row r="1111">
          <cell r="B1111" t="str">
            <v>Standard Double Or Twin</v>
          </cell>
          <cell r="C1111">
            <v>42400</v>
          </cell>
          <cell r="D1111">
            <v>170</v>
          </cell>
        </row>
        <row r="1112">
          <cell r="B1112" t="str">
            <v>Standard Double Or Twin</v>
          </cell>
          <cell r="C1112">
            <v>42401</v>
          </cell>
          <cell r="D1112">
            <v>170</v>
          </cell>
        </row>
        <row r="1113">
          <cell r="B1113" t="str">
            <v>Standard Double Or Twin</v>
          </cell>
          <cell r="C1113">
            <v>42402</v>
          </cell>
          <cell r="D1113">
            <v>170</v>
          </cell>
        </row>
        <row r="1114">
          <cell r="B1114" t="str">
            <v>Standard Double Or Twin</v>
          </cell>
          <cell r="C1114">
            <v>42403</v>
          </cell>
          <cell r="D1114">
            <v>170</v>
          </cell>
        </row>
        <row r="1115">
          <cell r="B1115" t="str">
            <v>Standard Double Or Twin</v>
          </cell>
          <cell r="C1115">
            <v>42404</v>
          </cell>
          <cell r="D1115">
            <v>210</v>
          </cell>
        </row>
        <row r="1116">
          <cell r="B1116" t="str">
            <v>Standard Double Or Twin</v>
          </cell>
          <cell r="C1116">
            <v>42405</v>
          </cell>
          <cell r="D1116">
            <v>210</v>
          </cell>
        </row>
        <row r="1117">
          <cell r="B1117" t="str">
            <v>Standard Double Or Twin</v>
          </cell>
          <cell r="C1117">
            <v>42406</v>
          </cell>
          <cell r="D1117">
            <v>210</v>
          </cell>
        </row>
        <row r="1118">
          <cell r="B1118" t="str">
            <v>Standard Double Or Twin</v>
          </cell>
          <cell r="C1118">
            <v>42407</v>
          </cell>
          <cell r="D1118">
            <v>170</v>
          </cell>
        </row>
        <row r="1119">
          <cell r="B1119" t="str">
            <v>Standard Double Or Twin</v>
          </cell>
          <cell r="C1119">
            <v>42408</v>
          </cell>
          <cell r="D1119">
            <v>180</v>
          </cell>
        </row>
        <row r="1120">
          <cell r="B1120" t="str">
            <v>Standard Double Or Twin</v>
          </cell>
          <cell r="C1120">
            <v>42409</v>
          </cell>
          <cell r="D1120">
            <v>190</v>
          </cell>
        </row>
        <row r="1121">
          <cell r="B1121" t="str">
            <v>Standard Double Or Twin</v>
          </cell>
          <cell r="C1121">
            <v>42410</v>
          </cell>
          <cell r="D1121">
            <v>190</v>
          </cell>
        </row>
        <row r="1122">
          <cell r="B1122" t="str">
            <v>Standard Double Or Twin</v>
          </cell>
          <cell r="C1122">
            <v>42411</v>
          </cell>
          <cell r="D1122">
            <v>200</v>
          </cell>
        </row>
        <row r="1123">
          <cell r="B1123" t="str">
            <v>Standard Double Or Twin</v>
          </cell>
          <cell r="C1123">
            <v>42412</v>
          </cell>
          <cell r="D1123">
            <v>220</v>
          </cell>
        </row>
        <row r="1124">
          <cell r="B1124" t="str">
            <v>Standard Double Or Twin</v>
          </cell>
          <cell r="C1124">
            <v>42413</v>
          </cell>
          <cell r="D1124">
            <v>230</v>
          </cell>
        </row>
        <row r="1125">
          <cell r="B1125" t="str">
            <v>Standard Double Or Twin</v>
          </cell>
          <cell r="C1125">
            <v>42414</v>
          </cell>
          <cell r="D1125">
            <v>230</v>
          </cell>
        </row>
        <row r="1126">
          <cell r="B1126" t="str">
            <v>Standard Double Or Twin</v>
          </cell>
          <cell r="C1126">
            <v>42415</v>
          </cell>
          <cell r="D1126">
            <v>230</v>
          </cell>
        </row>
        <row r="1127">
          <cell r="B1127" t="str">
            <v>Standard Double Or Twin</v>
          </cell>
          <cell r="C1127">
            <v>42416</v>
          </cell>
          <cell r="D1127">
            <v>230</v>
          </cell>
        </row>
        <row r="1128">
          <cell r="B1128" t="str">
            <v>Standard Double Or Twin</v>
          </cell>
          <cell r="C1128">
            <v>42417</v>
          </cell>
          <cell r="D1128">
            <v>230</v>
          </cell>
        </row>
        <row r="1129">
          <cell r="B1129" t="str">
            <v>Standard Double Or Twin</v>
          </cell>
          <cell r="C1129">
            <v>42418</v>
          </cell>
          <cell r="D1129">
            <v>230</v>
          </cell>
        </row>
        <row r="1130">
          <cell r="B1130" t="str">
            <v>Standard Double Or Twin</v>
          </cell>
          <cell r="C1130">
            <v>42419</v>
          </cell>
          <cell r="D1130">
            <v>230</v>
          </cell>
        </row>
        <row r="1131">
          <cell r="B1131" t="str">
            <v>Standard Double Or Twin</v>
          </cell>
          <cell r="C1131">
            <v>42420</v>
          </cell>
          <cell r="D1131">
            <v>230</v>
          </cell>
        </row>
        <row r="1132">
          <cell r="B1132" t="str">
            <v>Standard Double Or Twin</v>
          </cell>
          <cell r="C1132">
            <v>42421</v>
          </cell>
          <cell r="D1132">
            <v>220</v>
          </cell>
        </row>
        <row r="1133">
          <cell r="B1133" t="str">
            <v>Standard Double Or Twin</v>
          </cell>
          <cell r="C1133">
            <v>42422</v>
          </cell>
          <cell r="D1133">
            <v>220</v>
          </cell>
        </row>
        <row r="1134">
          <cell r="B1134" t="str">
            <v>Standard Double Or Twin</v>
          </cell>
          <cell r="C1134">
            <v>42423</v>
          </cell>
          <cell r="D1134">
            <v>220</v>
          </cell>
        </row>
        <row r="1135">
          <cell r="B1135" t="str">
            <v>Standard Double Or Twin</v>
          </cell>
          <cell r="C1135">
            <v>42424</v>
          </cell>
          <cell r="D1135">
            <v>220</v>
          </cell>
        </row>
        <row r="1136">
          <cell r="B1136" t="str">
            <v>Standard Double Or Twin</v>
          </cell>
          <cell r="C1136">
            <v>42425</v>
          </cell>
          <cell r="D1136">
            <v>220</v>
          </cell>
        </row>
        <row r="1137">
          <cell r="B1137" t="str">
            <v>Standard Double Or Twin</v>
          </cell>
          <cell r="C1137">
            <v>42426</v>
          </cell>
          <cell r="D1137">
            <v>220</v>
          </cell>
        </row>
        <row r="1138">
          <cell r="B1138" t="str">
            <v>Standard Double Or Twin</v>
          </cell>
          <cell r="C1138">
            <v>42427</v>
          </cell>
          <cell r="D1138">
            <v>220</v>
          </cell>
        </row>
        <row r="1139">
          <cell r="B1139" t="str">
            <v>Standard Double Or Twin</v>
          </cell>
          <cell r="C1139">
            <v>42428</v>
          </cell>
          <cell r="D1139">
            <v>210</v>
          </cell>
        </row>
        <row r="1140">
          <cell r="B1140" t="str">
            <v>Standard Double Or Twin</v>
          </cell>
          <cell r="C1140">
            <v>42429</v>
          </cell>
          <cell r="D1140">
            <v>210</v>
          </cell>
        </row>
        <row r="1141">
          <cell r="B1141" t="str">
            <v>Standard Double Or Twin</v>
          </cell>
          <cell r="C1141">
            <v>42430</v>
          </cell>
          <cell r="D1141">
            <v>210</v>
          </cell>
        </row>
        <row r="1142">
          <cell r="B1142" t="str">
            <v>Standard Double Or Twin</v>
          </cell>
          <cell r="C1142">
            <v>42431</v>
          </cell>
          <cell r="D1142">
            <v>210</v>
          </cell>
        </row>
        <row r="1143">
          <cell r="B1143" t="str">
            <v>Standard Double Or Twin</v>
          </cell>
          <cell r="C1143">
            <v>42432</v>
          </cell>
          <cell r="D1143">
            <v>210</v>
          </cell>
        </row>
        <row r="1144">
          <cell r="B1144" t="str">
            <v>Standard Double Or Twin</v>
          </cell>
          <cell r="C1144">
            <v>42433</v>
          </cell>
          <cell r="D1144">
            <v>210</v>
          </cell>
        </row>
        <row r="1145">
          <cell r="B1145" t="str">
            <v>Standard Double Or Twin</v>
          </cell>
          <cell r="C1145">
            <v>42434</v>
          </cell>
          <cell r="D1145">
            <v>210</v>
          </cell>
        </row>
        <row r="1146">
          <cell r="B1146" t="str">
            <v>Standard Double Or Twin</v>
          </cell>
          <cell r="C1146">
            <v>42435</v>
          </cell>
          <cell r="D1146">
            <v>170</v>
          </cell>
        </row>
        <row r="1147">
          <cell r="B1147" t="str">
            <v>Standard Double Or Twin</v>
          </cell>
          <cell r="C1147">
            <v>42436</v>
          </cell>
          <cell r="D1147">
            <v>170</v>
          </cell>
        </row>
        <row r="1148">
          <cell r="B1148" t="str">
            <v>Standard Double Or Twin</v>
          </cell>
          <cell r="C1148">
            <v>42437</v>
          </cell>
          <cell r="D1148">
            <v>170</v>
          </cell>
        </row>
        <row r="1149">
          <cell r="B1149" t="str">
            <v>Standard Double Or Twin</v>
          </cell>
          <cell r="C1149">
            <v>42438</v>
          </cell>
          <cell r="D1149">
            <v>170</v>
          </cell>
        </row>
        <row r="1150">
          <cell r="B1150" t="str">
            <v>Standard Double Or Twin</v>
          </cell>
          <cell r="C1150">
            <v>42439</v>
          </cell>
          <cell r="D1150">
            <v>210</v>
          </cell>
        </row>
        <row r="1151">
          <cell r="B1151" t="str">
            <v>Standard Double Or Twin</v>
          </cell>
          <cell r="C1151">
            <v>42440</v>
          </cell>
          <cell r="D1151">
            <v>210</v>
          </cell>
        </row>
        <row r="1152">
          <cell r="B1152" t="str">
            <v>Standard Double Or Twin</v>
          </cell>
          <cell r="C1152">
            <v>42441</v>
          </cell>
          <cell r="D1152">
            <v>210</v>
          </cell>
        </row>
        <row r="1153">
          <cell r="B1153" t="str">
            <v>Standard Double Or Twin</v>
          </cell>
          <cell r="C1153">
            <v>42442</v>
          </cell>
          <cell r="D1153">
            <v>180</v>
          </cell>
        </row>
        <row r="1154">
          <cell r="B1154" t="str">
            <v>Standard Double Or Twin</v>
          </cell>
          <cell r="C1154">
            <v>42443</v>
          </cell>
          <cell r="D1154">
            <v>180</v>
          </cell>
        </row>
        <row r="1155">
          <cell r="B1155" t="str">
            <v>Standard Double Or Twin</v>
          </cell>
          <cell r="C1155">
            <v>42444</v>
          </cell>
          <cell r="D1155">
            <v>180</v>
          </cell>
        </row>
        <row r="1156">
          <cell r="B1156" t="str">
            <v>Standard Double Or Twin</v>
          </cell>
          <cell r="C1156">
            <v>42445</v>
          </cell>
          <cell r="D1156">
            <v>180</v>
          </cell>
        </row>
        <row r="1157">
          <cell r="B1157" t="str">
            <v>Standard Double Or Twin</v>
          </cell>
          <cell r="C1157">
            <v>42446</v>
          </cell>
          <cell r="D1157">
            <v>210</v>
          </cell>
        </row>
        <row r="1158">
          <cell r="B1158" t="str">
            <v>Standard Double Or Twin</v>
          </cell>
          <cell r="C1158">
            <v>42447</v>
          </cell>
          <cell r="D1158">
            <v>210</v>
          </cell>
        </row>
        <row r="1159">
          <cell r="B1159" t="str">
            <v>Standard Double Or Twin</v>
          </cell>
          <cell r="C1159">
            <v>42448</v>
          </cell>
          <cell r="D1159">
            <v>210</v>
          </cell>
        </row>
        <row r="1160">
          <cell r="B1160" t="str">
            <v>Standard Double Or Twin</v>
          </cell>
          <cell r="C1160">
            <v>42449</v>
          </cell>
          <cell r="D1160">
            <v>170</v>
          </cell>
        </row>
        <row r="1161">
          <cell r="B1161" t="str">
            <v>Standard Double Or Twin</v>
          </cell>
          <cell r="C1161">
            <v>42450</v>
          </cell>
          <cell r="D1161">
            <v>180</v>
          </cell>
        </row>
        <row r="1162">
          <cell r="B1162" t="str">
            <v>Standard Double Or Twin</v>
          </cell>
          <cell r="C1162">
            <v>42451</v>
          </cell>
          <cell r="D1162">
            <v>180</v>
          </cell>
        </row>
        <row r="1163">
          <cell r="B1163" t="str">
            <v>Standard Double Or Twin</v>
          </cell>
          <cell r="C1163">
            <v>42452</v>
          </cell>
          <cell r="D1163">
            <v>180</v>
          </cell>
        </row>
        <row r="1164">
          <cell r="B1164" t="str">
            <v>Standard Double Or Twin</v>
          </cell>
          <cell r="C1164">
            <v>42453</v>
          </cell>
          <cell r="D1164">
            <v>210</v>
          </cell>
        </row>
        <row r="1165">
          <cell r="B1165" t="str">
            <v>Standard Double Or Twin</v>
          </cell>
          <cell r="C1165">
            <v>42454</v>
          </cell>
          <cell r="D1165">
            <v>210</v>
          </cell>
        </row>
        <row r="1166">
          <cell r="B1166" t="str">
            <v>Standard Double Or Twin</v>
          </cell>
          <cell r="C1166">
            <v>42455</v>
          </cell>
          <cell r="D1166">
            <v>210</v>
          </cell>
        </row>
        <row r="1167">
          <cell r="B1167" t="str">
            <v>Standard Double Or Twin</v>
          </cell>
          <cell r="C1167">
            <v>42456</v>
          </cell>
          <cell r="D1167">
            <v>145</v>
          </cell>
        </row>
        <row r="1168">
          <cell r="B1168" t="str">
            <v>Standard Double Or Twin</v>
          </cell>
          <cell r="C1168">
            <v>42457</v>
          </cell>
          <cell r="D1168">
            <v>145</v>
          </cell>
        </row>
        <row r="1169">
          <cell r="B1169" t="str">
            <v>Standard Double Or Twin</v>
          </cell>
          <cell r="C1169">
            <v>42458</v>
          </cell>
          <cell r="D1169">
            <v>145</v>
          </cell>
        </row>
        <row r="1170">
          <cell r="B1170" t="str">
            <v>Standard Double Or Twin</v>
          </cell>
          <cell r="C1170">
            <v>42459</v>
          </cell>
          <cell r="D1170">
            <v>145</v>
          </cell>
        </row>
        <row r="1171">
          <cell r="B1171" t="str">
            <v>Standard Double Or Twin</v>
          </cell>
          <cell r="C1171">
            <v>42460</v>
          </cell>
          <cell r="D1171">
            <v>160</v>
          </cell>
        </row>
        <row r="1172">
          <cell r="B1172" t="str">
            <v>Standard Double Or Twin</v>
          </cell>
          <cell r="C1172">
            <v>42461</v>
          </cell>
          <cell r="D1172">
            <v>160</v>
          </cell>
        </row>
        <row r="1173">
          <cell r="B1173" t="str">
            <v>Standard Double Or Twin</v>
          </cell>
          <cell r="C1173">
            <v>42462</v>
          </cell>
          <cell r="D1173">
            <v>160</v>
          </cell>
        </row>
        <row r="1174">
          <cell r="B1174" t="str">
            <v>Standard Double Or Twin</v>
          </cell>
          <cell r="C1174">
            <v>42463</v>
          </cell>
          <cell r="D1174">
            <v>145</v>
          </cell>
        </row>
        <row r="1175">
          <cell r="B1175" t="str">
            <v>Standard Double Or Twin</v>
          </cell>
          <cell r="C1175">
            <v>42464</v>
          </cell>
          <cell r="D1175">
            <v>145</v>
          </cell>
        </row>
        <row r="1176">
          <cell r="B1176" t="str">
            <v>Standard Double Or Twin</v>
          </cell>
          <cell r="C1176">
            <v>42465</v>
          </cell>
          <cell r="D1176">
            <v>145</v>
          </cell>
        </row>
        <row r="1177">
          <cell r="B1177" t="str">
            <v>Standard Double Or Twin</v>
          </cell>
          <cell r="C1177">
            <v>42466</v>
          </cell>
          <cell r="D1177">
            <v>145</v>
          </cell>
        </row>
        <row r="1178">
          <cell r="B1178" t="str">
            <v>Standard Double Or Twin</v>
          </cell>
          <cell r="C1178">
            <v>42467</v>
          </cell>
          <cell r="D1178">
            <v>160</v>
          </cell>
        </row>
        <row r="1179">
          <cell r="B1179" t="str">
            <v>Standard Double Or Twin</v>
          </cell>
          <cell r="C1179">
            <v>42468</v>
          </cell>
          <cell r="D1179">
            <v>160</v>
          </cell>
        </row>
        <row r="1180">
          <cell r="B1180" t="str">
            <v>Standard Double Or Twin</v>
          </cell>
          <cell r="C1180">
            <v>42469</v>
          </cell>
          <cell r="D1180">
            <v>160</v>
          </cell>
        </row>
        <row r="1181">
          <cell r="B1181" t="str">
            <v>Standard Double Or Twin</v>
          </cell>
          <cell r="C1181">
            <v>42470</v>
          </cell>
          <cell r="D1181">
            <v>110</v>
          </cell>
        </row>
        <row r="1182">
          <cell r="B1182" t="str">
            <v>Standard Double Or Twin</v>
          </cell>
          <cell r="C1182">
            <v>42471</v>
          </cell>
          <cell r="D1182">
            <v>110</v>
          </cell>
        </row>
        <row r="1183">
          <cell r="B1183" t="str">
            <v>Standard Double Or Twin</v>
          </cell>
          <cell r="C1183">
            <v>42472</v>
          </cell>
          <cell r="D1183">
            <v>110</v>
          </cell>
        </row>
        <row r="1184">
          <cell r="B1184" t="str">
            <v>Standard Double Or Twin</v>
          </cell>
          <cell r="C1184">
            <v>42473</v>
          </cell>
          <cell r="D1184">
            <v>110</v>
          </cell>
        </row>
        <row r="1185">
          <cell r="B1185" t="str">
            <v>Standard Double Or Twin</v>
          </cell>
          <cell r="C1185">
            <v>42474</v>
          </cell>
          <cell r="D1185">
            <v>110</v>
          </cell>
        </row>
        <row r="1186">
          <cell r="B1186" t="str">
            <v>Standard Double Or Twin</v>
          </cell>
          <cell r="C1186">
            <v>42475</v>
          </cell>
          <cell r="D1186">
            <v>120</v>
          </cell>
        </row>
        <row r="1187">
          <cell r="B1187" t="str">
            <v>Standard Double Or Twin</v>
          </cell>
          <cell r="C1187">
            <v>42476</v>
          </cell>
          <cell r="D1187">
            <v>120</v>
          </cell>
        </row>
        <row r="1188">
          <cell r="B1188" t="str">
            <v>Standard Double Or Twin</v>
          </cell>
          <cell r="C1188">
            <v>42477</v>
          </cell>
          <cell r="D1188">
            <v>95</v>
          </cell>
        </row>
        <row r="1189">
          <cell r="B1189" t="str">
            <v>Standard Double Or Twin</v>
          </cell>
          <cell r="C1189">
            <v>42478</v>
          </cell>
          <cell r="D1189">
            <v>95</v>
          </cell>
        </row>
        <row r="1190">
          <cell r="B1190" t="str">
            <v>Standard Double Or Twin</v>
          </cell>
          <cell r="C1190">
            <v>42479</v>
          </cell>
          <cell r="D1190">
            <v>95</v>
          </cell>
        </row>
        <row r="1191">
          <cell r="B1191" t="str">
            <v>Standard Double Or Twin</v>
          </cell>
          <cell r="C1191">
            <v>42480</v>
          </cell>
          <cell r="D1191">
            <v>95</v>
          </cell>
        </row>
        <row r="1192">
          <cell r="B1192" t="str">
            <v>Standard Double Or Twin</v>
          </cell>
          <cell r="C1192">
            <v>42481</v>
          </cell>
          <cell r="D1192">
            <v>95</v>
          </cell>
        </row>
        <row r="1193">
          <cell r="B1193" t="str">
            <v>Standard Double Or Twin</v>
          </cell>
          <cell r="C1193">
            <v>42482</v>
          </cell>
          <cell r="D1193">
            <v>100</v>
          </cell>
        </row>
        <row r="1194">
          <cell r="B1194" t="str">
            <v>Standard Double Or Twin</v>
          </cell>
          <cell r="C1194">
            <v>42483</v>
          </cell>
          <cell r="D1194">
            <v>100</v>
          </cell>
        </row>
        <row r="1195">
          <cell r="B1195" t="str">
            <v>Standard Double Or Twin</v>
          </cell>
          <cell r="C1195">
            <v>42484</v>
          </cell>
          <cell r="D1195">
            <v>95</v>
          </cell>
        </row>
        <row r="1196">
          <cell r="B1196" t="str">
            <v>Standard Double Or Twin</v>
          </cell>
          <cell r="C1196">
            <v>42485</v>
          </cell>
          <cell r="D1196">
            <v>95</v>
          </cell>
        </row>
        <row r="1197">
          <cell r="B1197" t="str">
            <v>Standard Double Or Twin</v>
          </cell>
          <cell r="C1197">
            <v>42486</v>
          </cell>
          <cell r="D1197">
            <v>95</v>
          </cell>
        </row>
        <row r="1198">
          <cell r="B1198" t="str">
            <v>Standard Double Or Twin</v>
          </cell>
          <cell r="C1198">
            <v>42487</v>
          </cell>
          <cell r="D1198">
            <v>95</v>
          </cell>
        </row>
        <row r="1199">
          <cell r="B1199" t="str">
            <v>Standard Double Or Twin</v>
          </cell>
          <cell r="C1199">
            <v>42488</v>
          </cell>
          <cell r="D1199">
            <v>95</v>
          </cell>
        </row>
        <row r="1200">
          <cell r="B1200" t="str">
            <v>Standard Double Or Twin</v>
          </cell>
          <cell r="C1200">
            <v>42489</v>
          </cell>
          <cell r="D1200">
            <v>100</v>
          </cell>
        </row>
        <row r="1201">
          <cell r="B1201" t="str">
            <v>Standard Double Or Twin</v>
          </cell>
          <cell r="C1201">
            <v>42490</v>
          </cell>
          <cell r="D1201">
            <v>100</v>
          </cell>
        </row>
        <row r="1202">
          <cell r="B1202" t="str">
            <v>Standard Double Or Twin</v>
          </cell>
          <cell r="C1202">
            <v>42491</v>
          </cell>
          <cell r="D1202">
            <v>95</v>
          </cell>
        </row>
        <row r="1203">
          <cell r="B1203" t="str">
            <v>Standard Double Or Twin</v>
          </cell>
          <cell r="C1203">
            <v>42492</v>
          </cell>
          <cell r="D1203">
            <v>95</v>
          </cell>
        </row>
        <row r="1204">
          <cell r="B1204" t="str">
            <v>Standard Double Or Twin</v>
          </cell>
          <cell r="C1204">
            <v>42493</v>
          </cell>
          <cell r="D1204">
            <v>95</v>
          </cell>
        </row>
        <row r="1205">
          <cell r="B1205" t="str">
            <v>Standard Double Or Twin</v>
          </cell>
          <cell r="C1205">
            <v>42494</v>
          </cell>
          <cell r="D1205">
            <v>95</v>
          </cell>
        </row>
        <row r="1206">
          <cell r="B1206" t="str">
            <v>Standard Double Or Twin</v>
          </cell>
          <cell r="C1206">
            <v>42495</v>
          </cell>
          <cell r="D1206">
            <v>95</v>
          </cell>
        </row>
        <row r="1207">
          <cell r="B1207" t="str">
            <v>Standard Double Or Twin</v>
          </cell>
          <cell r="C1207">
            <v>42496</v>
          </cell>
          <cell r="D1207">
            <v>100</v>
          </cell>
        </row>
        <row r="1208">
          <cell r="B1208" t="str">
            <v>Standard Double Or Twin</v>
          </cell>
          <cell r="C1208">
            <v>42497</v>
          </cell>
          <cell r="D1208">
            <v>100</v>
          </cell>
        </row>
        <row r="1209">
          <cell r="B1209" t="str">
            <v>Standard Double Or Twin</v>
          </cell>
          <cell r="C1209">
            <v>42498</v>
          </cell>
          <cell r="D1209">
            <v>95</v>
          </cell>
        </row>
        <row r="1210">
          <cell r="B1210" t="str">
            <v>Standard Double Or Twin</v>
          </cell>
          <cell r="C1210">
            <v>42499</v>
          </cell>
          <cell r="D1210">
            <v>95</v>
          </cell>
        </row>
        <row r="1211">
          <cell r="B1211" t="str">
            <v>Standard Double Or Twin</v>
          </cell>
          <cell r="C1211">
            <v>42500</v>
          </cell>
          <cell r="D1211">
            <v>95</v>
          </cell>
        </row>
        <row r="1212">
          <cell r="B1212" t="str">
            <v>Standard Double Or Twin</v>
          </cell>
          <cell r="C1212">
            <v>42501</v>
          </cell>
          <cell r="D1212">
            <v>95</v>
          </cell>
        </row>
        <row r="1213">
          <cell r="B1213" t="str">
            <v>Standard Double Or Twin</v>
          </cell>
          <cell r="C1213">
            <v>42502</v>
          </cell>
          <cell r="D1213">
            <v>95</v>
          </cell>
        </row>
        <row r="1214">
          <cell r="B1214" t="str">
            <v>Standard Double Or Twin</v>
          </cell>
          <cell r="C1214">
            <v>42503</v>
          </cell>
          <cell r="D1214">
            <v>100</v>
          </cell>
        </row>
        <row r="1215">
          <cell r="B1215" t="str">
            <v>Standard Double Or Twin</v>
          </cell>
          <cell r="C1215">
            <v>42504</v>
          </cell>
          <cell r="D1215">
            <v>100</v>
          </cell>
        </row>
        <row r="1216">
          <cell r="B1216" t="str">
            <v>Standard Double Or Twin</v>
          </cell>
          <cell r="C1216">
            <v>42505</v>
          </cell>
          <cell r="D1216">
            <v>95</v>
          </cell>
        </row>
        <row r="1217">
          <cell r="B1217" t="str">
            <v>Standard Double Or Twin</v>
          </cell>
          <cell r="C1217">
            <v>42506</v>
          </cell>
          <cell r="D1217">
            <v>95</v>
          </cell>
        </row>
        <row r="1218">
          <cell r="B1218" t="str">
            <v>Standard Double Or Twin</v>
          </cell>
          <cell r="C1218">
            <v>42507</v>
          </cell>
          <cell r="D1218">
            <v>95</v>
          </cell>
        </row>
        <row r="1219">
          <cell r="B1219" t="str">
            <v>Standard Double Or Twin</v>
          </cell>
          <cell r="C1219">
            <v>42508</v>
          </cell>
          <cell r="D1219">
            <v>95</v>
          </cell>
        </row>
        <row r="1220">
          <cell r="B1220" t="str">
            <v>Standard Double Or Twin</v>
          </cell>
          <cell r="C1220">
            <v>42509</v>
          </cell>
          <cell r="D1220">
            <v>95</v>
          </cell>
        </row>
        <row r="1221">
          <cell r="B1221" t="str">
            <v>Standard Double Or Twin</v>
          </cell>
          <cell r="C1221">
            <v>42510</v>
          </cell>
          <cell r="D1221">
            <v>100</v>
          </cell>
        </row>
        <row r="1222">
          <cell r="B1222" t="str">
            <v>Standard Double Or Twin</v>
          </cell>
          <cell r="C1222">
            <v>42511</v>
          </cell>
          <cell r="D1222">
            <v>100</v>
          </cell>
        </row>
        <row r="1223">
          <cell r="B1223" t="str">
            <v>Standard Double Or Twin</v>
          </cell>
          <cell r="C1223">
            <v>42512</v>
          </cell>
          <cell r="D1223">
            <v>95</v>
          </cell>
        </row>
        <row r="1224">
          <cell r="B1224" t="str">
            <v>Standard Double Or Twin</v>
          </cell>
          <cell r="C1224">
            <v>42513</v>
          </cell>
          <cell r="D1224">
            <v>95</v>
          </cell>
        </row>
        <row r="1225">
          <cell r="B1225" t="str">
            <v>Standard Double Or Twin</v>
          </cell>
          <cell r="C1225">
            <v>42514</v>
          </cell>
          <cell r="D1225">
            <v>95</v>
          </cell>
        </row>
        <row r="1226">
          <cell r="B1226" t="str">
            <v>Standard Double Or Twin</v>
          </cell>
          <cell r="C1226">
            <v>42515</v>
          </cell>
          <cell r="D1226">
            <v>95</v>
          </cell>
        </row>
        <row r="1227">
          <cell r="B1227" t="str">
            <v>Standard Double Or Twin</v>
          </cell>
          <cell r="C1227">
            <v>42516</v>
          </cell>
          <cell r="D1227">
            <v>95</v>
          </cell>
        </row>
        <row r="1228">
          <cell r="B1228" t="str">
            <v>Standard Double Or Twin</v>
          </cell>
          <cell r="C1228">
            <v>42517</v>
          </cell>
          <cell r="D1228">
            <v>100</v>
          </cell>
        </row>
        <row r="1229">
          <cell r="B1229" t="str">
            <v>Standard Double Or Twin</v>
          </cell>
          <cell r="C1229">
            <v>42518</v>
          </cell>
          <cell r="D1229">
            <v>100</v>
          </cell>
        </row>
        <row r="1230">
          <cell r="B1230" t="str">
            <v>Standard Double Or Twin</v>
          </cell>
          <cell r="C1230">
            <v>42519</v>
          </cell>
          <cell r="D1230">
            <v>95</v>
          </cell>
        </row>
        <row r="1231">
          <cell r="B1231" t="str">
            <v>Standard Double Or Twin</v>
          </cell>
          <cell r="C1231">
            <v>42520</v>
          </cell>
          <cell r="D1231">
            <v>95</v>
          </cell>
        </row>
        <row r="1232">
          <cell r="B1232" t="str">
            <v>Standard Double Or Twin</v>
          </cell>
          <cell r="C1232">
            <v>42521</v>
          </cell>
          <cell r="D1232">
            <v>95</v>
          </cell>
        </row>
        <row r="1233">
          <cell r="B1233" t="str">
            <v>Standard Double Or Twin</v>
          </cell>
          <cell r="C1233">
            <v>42522</v>
          </cell>
          <cell r="D1233">
            <v>95</v>
          </cell>
        </row>
        <row r="1234">
          <cell r="B1234" t="str">
            <v>Standard Double Or Twin</v>
          </cell>
          <cell r="C1234">
            <v>42523</v>
          </cell>
          <cell r="D1234">
            <v>95</v>
          </cell>
        </row>
        <row r="1235">
          <cell r="B1235" t="str">
            <v>Standard Double Or Twin</v>
          </cell>
          <cell r="C1235">
            <v>42524</v>
          </cell>
          <cell r="D1235">
            <v>100</v>
          </cell>
        </row>
        <row r="1236">
          <cell r="B1236" t="str">
            <v>Standard Double Or Twin</v>
          </cell>
          <cell r="C1236">
            <v>42525</v>
          </cell>
          <cell r="D1236">
            <v>100</v>
          </cell>
        </row>
        <row r="1237">
          <cell r="B1237" t="str">
            <v>Standard Double Or Twin</v>
          </cell>
          <cell r="C1237">
            <v>42526</v>
          </cell>
          <cell r="D1237">
            <v>95</v>
          </cell>
        </row>
        <row r="1238">
          <cell r="B1238" t="str">
            <v>Standard Double Or Twin</v>
          </cell>
          <cell r="C1238">
            <v>42527</v>
          </cell>
          <cell r="D1238">
            <v>95</v>
          </cell>
        </row>
        <row r="1239">
          <cell r="B1239" t="str">
            <v>Standard Double Or Twin</v>
          </cell>
          <cell r="C1239">
            <v>42528</v>
          </cell>
          <cell r="D1239">
            <v>95</v>
          </cell>
        </row>
        <row r="1240">
          <cell r="B1240" t="str">
            <v>Standard Double Or Twin</v>
          </cell>
          <cell r="C1240">
            <v>42529</v>
          </cell>
          <cell r="D1240">
            <v>95</v>
          </cell>
        </row>
        <row r="1241">
          <cell r="B1241" t="str">
            <v>Standard Double Or Twin</v>
          </cell>
          <cell r="C1241">
            <v>42530</v>
          </cell>
          <cell r="D1241">
            <v>95</v>
          </cell>
        </row>
        <row r="1242">
          <cell r="B1242" t="str">
            <v>Standard Double Or Twin</v>
          </cell>
          <cell r="C1242">
            <v>42531</v>
          </cell>
          <cell r="D1242">
            <v>110</v>
          </cell>
        </row>
        <row r="1243">
          <cell r="B1243" t="str">
            <v>Standard Double Or Twin</v>
          </cell>
          <cell r="C1243">
            <v>42532</v>
          </cell>
          <cell r="D1243">
            <v>110</v>
          </cell>
        </row>
        <row r="1244">
          <cell r="B1244" t="str">
            <v>Standard Double Or Twin</v>
          </cell>
          <cell r="C1244">
            <v>42533</v>
          </cell>
          <cell r="D1244">
            <v>100</v>
          </cell>
        </row>
        <row r="1245">
          <cell r="B1245" t="str">
            <v>Standard Double Or Twin</v>
          </cell>
          <cell r="C1245">
            <v>42534</v>
          </cell>
          <cell r="D1245">
            <v>100</v>
          </cell>
        </row>
        <row r="1246">
          <cell r="B1246" t="str">
            <v>Standard Double Or Twin</v>
          </cell>
          <cell r="C1246">
            <v>42535</v>
          </cell>
          <cell r="D1246">
            <v>100</v>
          </cell>
        </row>
        <row r="1247">
          <cell r="B1247" t="str">
            <v>Standard Double Or Twin</v>
          </cell>
          <cell r="C1247">
            <v>42536</v>
          </cell>
          <cell r="D1247">
            <v>100</v>
          </cell>
        </row>
        <row r="1248">
          <cell r="B1248" t="str">
            <v>Standard Double Or Twin</v>
          </cell>
          <cell r="C1248">
            <v>42537</v>
          </cell>
          <cell r="D1248">
            <v>100</v>
          </cell>
        </row>
        <row r="1249">
          <cell r="B1249" t="str">
            <v>Standard Double Or Twin</v>
          </cell>
          <cell r="C1249">
            <v>42538</v>
          </cell>
          <cell r="D1249">
            <v>110</v>
          </cell>
        </row>
        <row r="1250">
          <cell r="B1250" t="str">
            <v>Standard Double Or Twin</v>
          </cell>
          <cell r="C1250">
            <v>42539</v>
          </cell>
          <cell r="D1250">
            <v>110</v>
          </cell>
        </row>
        <row r="1251">
          <cell r="B1251" t="str">
            <v>Standard Double Or Twin</v>
          </cell>
          <cell r="C1251">
            <v>42540</v>
          </cell>
          <cell r="D1251">
            <v>100</v>
          </cell>
        </row>
        <row r="1252">
          <cell r="B1252" t="str">
            <v>Standard Double Or Twin</v>
          </cell>
          <cell r="C1252">
            <v>42541</v>
          </cell>
          <cell r="D1252">
            <v>100</v>
          </cell>
        </row>
        <row r="1253">
          <cell r="B1253" t="str">
            <v>Standard Double Or Twin</v>
          </cell>
          <cell r="C1253">
            <v>42542</v>
          </cell>
          <cell r="D1253">
            <v>100</v>
          </cell>
        </row>
        <row r="1254">
          <cell r="B1254" t="str">
            <v>Standard Double Or Twin</v>
          </cell>
          <cell r="C1254">
            <v>42543</v>
          </cell>
          <cell r="D1254">
            <v>100</v>
          </cell>
        </row>
        <row r="1255">
          <cell r="B1255" t="str">
            <v>Standard Double Or Twin</v>
          </cell>
          <cell r="C1255">
            <v>42544</v>
          </cell>
          <cell r="D1255">
            <v>160</v>
          </cell>
        </row>
        <row r="1256">
          <cell r="B1256" t="str">
            <v>Standard Double Or Twin</v>
          </cell>
          <cell r="C1256">
            <v>42545</v>
          </cell>
          <cell r="D1256">
            <v>160</v>
          </cell>
        </row>
        <row r="1257">
          <cell r="B1257" t="str">
            <v>Standard Double Or Twin</v>
          </cell>
          <cell r="C1257">
            <v>42546</v>
          </cell>
          <cell r="D1257">
            <v>160</v>
          </cell>
        </row>
        <row r="1258">
          <cell r="B1258" t="str">
            <v>Standard Double Or Twin</v>
          </cell>
          <cell r="C1258">
            <v>42547</v>
          </cell>
          <cell r="D1258">
            <v>120</v>
          </cell>
        </row>
        <row r="1259">
          <cell r="B1259" t="str">
            <v>Standard Double Or Twin</v>
          </cell>
          <cell r="C1259">
            <v>42548</v>
          </cell>
          <cell r="D1259">
            <v>120</v>
          </cell>
        </row>
        <row r="1260">
          <cell r="B1260" t="str">
            <v>Standard Double Or Twin</v>
          </cell>
          <cell r="C1260">
            <v>42549</v>
          </cell>
          <cell r="D1260">
            <v>120</v>
          </cell>
        </row>
        <row r="1261">
          <cell r="B1261" t="str">
            <v>Standard Double Or Twin</v>
          </cell>
          <cell r="C1261">
            <v>42550</v>
          </cell>
          <cell r="D1261">
            <v>120</v>
          </cell>
        </row>
        <row r="1262">
          <cell r="B1262" t="str">
            <v>Standard Double Or Twin</v>
          </cell>
          <cell r="C1262">
            <v>42551</v>
          </cell>
          <cell r="D1262">
            <v>120</v>
          </cell>
        </row>
        <row r="1263">
          <cell r="B1263" t="str">
            <v>Standard Double Or Twin</v>
          </cell>
          <cell r="C1263">
            <v>42552</v>
          </cell>
          <cell r="D1263">
            <v>140</v>
          </cell>
        </row>
        <row r="1264">
          <cell r="B1264" t="str">
            <v>Standard Double Or Twin</v>
          </cell>
          <cell r="C1264">
            <v>42553</v>
          </cell>
          <cell r="D1264">
            <v>140</v>
          </cell>
        </row>
        <row r="1265">
          <cell r="B1265" t="str">
            <v>Standard Double Or Twin</v>
          </cell>
          <cell r="C1265">
            <v>42554</v>
          </cell>
          <cell r="D1265">
            <v>140</v>
          </cell>
        </row>
        <row r="1266">
          <cell r="B1266" t="str">
            <v>Standard Double Or Twin</v>
          </cell>
          <cell r="C1266">
            <v>42555</v>
          </cell>
          <cell r="D1266">
            <v>140</v>
          </cell>
        </row>
        <row r="1267">
          <cell r="B1267" t="str">
            <v>Standard Double Or Twin</v>
          </cell>
          <cell r="C1267">
            <v>42556</v>
          </cell>
          <cell r="D1267">
            <v>140</v>
          </cell>
        </row>
        <row r="1268">
          <cell r="B1268" t="str">
            <v>Standard Double Or Twin</v>
          </cell>
          <cell r="C1268">
            <v>42557</v>
          </cell>
          <cell r="D1268">
            <v>140</v>
          </cell>
        </row>
        <row r="1269">
          <cell r="B1269" t="str">
            <v>Standard Double Or Twin</v>
          </cell>
          <cell r="C1269">
            <v>42558</v>
          </cell>
          <cell r="D1269">
            <v>140</v>
          </cell>
        </row>
        <row r="1270">
          <cell r="B1270" t="str">
            <v>Standard Double Or Twin</v>
          </cell>
          <cell r="C1270">
            <v>42559</v>
          </cell>
          <cell r="D1270">
            <v>160</v>
          </cell>
        </row>
        <row r="1271">
          <cell r="B1271" t="str">
            <v>Standard Double Or Twin</v>
          </cell>
          <cell r="C1271">
            <v>42560</v>
          </cell>
          <cell r="D1271">
            <v>160</v>
          </cell>
        </row>
        <row r="1272">
          <cell r="B1272" t="str">
            <v>Standard Double Or Twin</v>
          </cell>
          <cell r="C1272">
            <v>42561</v>
          </cell>
          <cell r="D1272">
            <v>140</v>
          </cell>
        </row>
        <row r="1273">
          <cell r="B1273" t="str">
            <v>Standard Double Or Twin</v>
          </cell>
          <cell r="C1273">
            <v>42562</v>
          </cell>
          <cell r="D1273">
            <v>140</v>
          </cell>
        </row>
        <row r="1274">
          <cell r="B1274" t="str">
            <v>Standard Double Or Twin</v>
          </cell>
          <cell r="C1274">
            <v>42563</v>
          </cell>
          <cell r="D1274">
            <v>140</v>
          </cell>
        </row>
        <row r="1275">
          <cell r="B1275" t="str">
            <v>Standard Double Or Twin</v>
          </cell>
          <cell r="C1275">
            <v>42564</v>
          </cell>
          <cell r="D1275">
            <v>140</v>
          </cell>
        </row>
        <row r="1276">
          <cell r="B1276" t="str">
            <v>Standard Double Or Twin</v>
          </cell>
          <cell r="C1276">
            <v>42565</v>
          </cell>
          <cell r="D1276">
            <v>140</v>
          </cell>
        </row>
        <row r="1277">
          <cell r="B1277" t="str">
            <v>Standard Double Or Twin</v>
          </cell>
          <cell r="C1277">
            <v>42566</v>
          </cell>
          <cell r="D1277">
            <v>140</v>
          </cell>
        </row>
        <row r="1278">
          <cell r="B1278" t="str">
            <v>Standard Double Or Twin</v>
          </cell>
          <cell r="C1278">
            <v>42567</v>
          </cell>
          <cell r="D1278">
            <v>140</v>
          </cell>
        </row>
        <row r="1279">
          <cell r="B1279" t="str">
            <v>Standard Double Or Twin</v>
          </cell>
          <cell r="C1279">
            <v>42568</v>
          </cell>
          <cell r="D1279">
            <v>140</v>
          </cell>
        </row>
        <row r="1280">
          <cell r="B1280" t="str">
            <v>Standard Double Or Twin</v>
          </cell>
          <cell r="C1280">
            <v>42569</v>
          </cell>
          <cell r="D1280">
            <v>140</v>
          </cell>
        </row>
        <row r="1281">
          <cell r="B1281" t="str">
            <v>Standard Double Or Twin</v>
          </cell>
          <cell r="C1281">
            <v>42570</v>
          </cell>
          <cell r="D1281">
            <v>140</v>
          </cell>
        </row>
        <row r="1282">
          <cell r="B1282" t="str">
            <v>Standard Double Or Twin</v>
          </cell>
          <cell r="C1282">
            <v>42571</v>
          </cell>
          <cell r="D1282">
            <v>150</v>
          </cell>
        </row>
        <row r="1283">
          <cell r="B1283" t="str">
            <v>Standard Double Or Twin</v>
          </cell>
          <cell r="C1283">
            <v>42572</v>
          </cell>
          <cell r="D1283">
            <v>150</v>
          </cell>
        </row>
        <row r="1284">
          <cell r="B1284" t="str">
            <v>Standard Double Or Twin</v>
          </cell>
          <cell r="C1284">
            <v>42573</v>
          </cell>
          <cell r="D1284">
            <v>150</v>
          </cell>
        </row>
        <row r="1285">
          <cell r="B1285" t="str">
            <v>Standard Double Or Twin</v>
          </cell>
          <cell r="C1285">
            <v>42574</v>
          </cell>
          <cell r="D1285">
            <v>140</v>
          </cell>
        </row>
        <row r="1286">
          <cell r="B1286" t="str">
            <v>Standard Double Or Twin</v>
          </cell>
          <cell r="C1286">
            <v>42575</v>
          </cell>
          <cell r="D1286">
            <v>140</v>
          </cell>
        </row>
        <row r="1287">
          <cell r="B1287" t="str">
            <v>Standard Double Or Twin</v>
          </cell>
          <cell r="C1287">
            <v>42576</v>
          </cell>
          <cell r="D1287">
            <v>140</v>
          </cell>
        </row>
        <row r="1288">
          <cell r="B1288" t="str">
            <v>Standard Double Or Twin</v>
          </cell>
          <cell r="C1288">
            <v>42577</v>
          </cell>
          <cell r="D1288">
            <v>140</v>
          </cell>
        </row>
        <row r="1289">
          <cell r="B1289" t="str">
            <v>Standard Double Or Twin</v>
          </cell>
          <cell r="C1289">
            <v>42578</v>
          </cell>
          <cell r="D1289">
            <v>140</v>
          </cell>
        </row>
        <row r="1290">
          <cell r="B1290" t="str">
            <v>Standard Double Or Twin</v>
          </cell>
          <cell r="C1290">
            <v>42579</v>
          </cell>
          <cell r="D1290">
            <v>140</v>
          </cell>
        </row>
        <row r="1291">
          <cell r="B1291" t="str">
            <v>Standard Double Or Twin</v>
          </cell>
          <cell r="C1291">
            <v>42580</v>
          </cell>
          <cell r="D1291">
            <v>140</v>
          </cell>
        </row>
        <row r="1292">
          <cell r="B1292" t="str">
            <v>Standard Double Or Twin</v>
          </cell>
          <cell r="C1292">
            <v>42581</v>
          </cell>
          <cell r="D1292">
            <v>140</v>
          </cell>
        </row>
        <row r="1293">
          <cell r="B1293" t="str">
            <v>Standard Double Or Twin</v>
          </cell>
          <cell r="C1293">
            <v>42582</v>
          </cell>
          <cell r="D1293">
            <v>140</v>
          </cell>
        </row>
        <row r="1294">
          <cell r="B1294" t="str">
            <v>Standard Double Or Twin</v>
          </cell>
          <cell r="C1294">
            <v>42583</v>
          </cell>
          <cell r="D1294">
            <v>140</v>
          </cell>
        </row>
        <row r="1295">
          <cell r="B1295" t="str">
            <v>Standard Double Or Twin</v>
          </cell>
          <cell r="C1295">
            <v>42584</v>
          </cell>
          <cell r="D1295">
            <v>140</v>
          </cell>
        </row>
        <row r="1296">
          <cell r="B1296" t="str">
            <v>Standard Double Or Twin</v>
          </cell>
          <cell r="C1296">
            <v>42585</v>
          </cell>
          <cell r="D1296">
            <v>140</v>
          </cell>
        </row>
        <row r="1297">
          <cell r="B1297" t="str">
            <v>Standard Double Or Twin</v>
          </cell>
          <cell r="C1297">
            <v>42586</v>
          </cell>
          <cell r="D1297">
            <v>140</v>
          </cell>
        </row>
        <row r="1298">
          <cell r="B1298" t="str">
            <v>Standard Double Or Twin</v>
          </cell>
          <cell r="C1298">
            <v>42587</v>
          </cell>
          <cell r="D1298">
            <v>140</v>
          </cell>
        </row>
        <row r="1299">
          <cell r="B1299" t="str">
            <v>Standard Double Or Twin</v>
          </cell>
          <cell r="C1299">
            <v>42588</v>
          </cell>
          <cell r="D1299">
            <v>140</v>
          </cell>
        </row>
        <row r="1300">
          <cell r="B1300" t="str">
            <v>Standard Double Or Twin</v>
          </cell>
          <cell r="C1300">
            <v>42589</v>
          </cell>
          <cell r="D1300">
            <v>140</v>
          </cell>
        </row>
        <row r="1301">
          <cell r="B1301" t="str">
            <v>Standard Double Or Twin</v>
          </cell>
          <cell r="C1301">
            <v>42590</v>
          </cell>
          <cell r="D1301">
            <v>140</v>
          </cell>
        </row>
        <row r="1302">
          <cell r="B1302" t="str">
            <v>Standard Double Or Twin</v>
          </cell>
          <cell r="C1302">
            <v>42591</v>
          </cell>
          <cell r="D1302">
            <v>140</v>
          </cell>
        </row>
        <row r="1303">
          <cell r="B1303" t="str">
            <v>Standard Double Or Twin</v>
          </cell>
          <cell r="C1303">
            <v>42592</v>
          </cell>
          <cell r="D1303">
            <v>140</v>
          </cell>
        </row>
        <row r="1304">
          <cell r="B1304" t="str">
            <v>Standard Double Or Twin</v>
          </cell>
          <cell r="C1304">
            <v>42593</v>
          </cell>
          <cell r="D1304">
            <v>140</v>
          </cell>
        </row>
        <row r="1305">
          <cell r="B1305" t="str">
            <v>Standard Double Or Twin</v>
          </cell>
          <cell r="C1305">
            <v>42594</v>
          </cell>
          <cell r="D1305">
            <v>140</v>
          </cell>
        </row>
        <row r="1306">
          <cell r="B1306" t="str">
            <v>Standard Double Or Twin</v>
          </cell>
          <cell r="C1306">
            <v>42595</v>
          </cell>
          <cell r="D1306">
            <v>140</v>
          </cell>
        </row>
        <row r="1307">
          <cell r="B1307" t="str">
            <v>Standard Double Or Twin</v>
          </cell>
          <cell r="C1307">
            <v>42596</v>
          </cell>
          <cell r="D1307">
            <v>140</v>
          </cell>
        </row>
        <row r="1308">
          <cell r="B1308" t="str">
            <v>Standard Double Or Twin</v>
          </cell>
          <cell r="C1308">
            <v>42597</v>
          </cell>
          <cell r="D1308">
            <v>140</v>
          </cell>
        </row>
        <row r="1309">
          <cell r="B1309" t="str">
            <v>Standard Double Or Twin</v>
          </cell>
          <cell r="C1309">
            <v>42598</v>
          </cell>
          <cell r="D1309">
            <v>140</v>
          </cell>
        </row>
        <row r="1310">
          <cell r="B1310" t="str">
            <v>Standard Double Or Twin</v>
          </cell>
          <cell r="C1310">
            <v>42599</v>
          </cell>
          <cell r="D1310">
            <v>140</v>
          </cell>
        </row>
        <row r="1311">
          <cell r="B1311" t="str">
            <v>Standard Double Or Twin</v>
          </cell>
          <cell r="C1311">
            <v>42600</v>
          </cell>
          <cell r="D1311">
            <v>140</v>
          </cell>
        </row>
        <row r="1312">
          <cell r="B1312" t="str">
            <v>Standard Double Or Twin</v>
          </cell>
          <cell r="C1312">
            <v>42601</v>
          </cell>
          <cell r="D1312">
            <v>140</v>
          </cell>
        </row>
        <row r="1313">
          <cell r="B1313" t="str">
            <v>Standard Double Or Twin</v>
          </cell>
          <cell r="C1313">
            <v>42602</v>
          </cell>
          <cell r="D1313">
            <v>140</v>
          </cell>
        </row>
        <row r="1314">
          <cell r="B1314" t="str">
            <v>Standard Double Or Twin</v>
          </cell>
          <cell r="C1314">
            <v>42603</v>
          </cell>
          <cell r="D1314">
            <v>140</v>
          </cell>
        </row>
        <row r="1315">
          <cell r="B1315" t="str">
            <v>Standard Double Or Twin</v>
          </cell>
          <cell r="C1315">
            <v>42604</v>
          </cell>
          <cell r="D1315">
            <v>140</v>
          </cell>
        </row>
        <row r="1316">
          <cell r="B1316" t="str">
            <v>Standard Double Or Twin</v>
          </cell>
          <cell r="C1316">
            <v>42605</v>
          </cell>
          <cell r="D1316">
            <v>140</v>
          </cell>
        </row>
        <row r="1317">
          <cell r="B1317" t="str">
            <v>Standard Double Or Twin</v>
          </cell>
          <cell r="C1317">
            <v>42606</v>
          </cell>
          <cell r="D1317">
            <v>140</v>
          </cell>
        </row>
        <row r="1318">
          <cell r="B1318" t="str">
            <v>Standard Double Or Twin</v>
          </cell>
          <cell r="C1318">
            <v>42607</v>
          </cell>
          <cell r="D1318">
            <v>185</v>
          </cell>
        </row>
        <row r="1319">
          <cell r="B1319" t="str">
            <v>Standard Double Or Twin</v>
          </cell>
          <cell r="C1319">
            <v>42608</v>
          </cell>
          <cell r="D1319">
            <v>185</v>
          </cell>
        </row>
        <row r="1320">
          <cell r="B1320" t="str">
            <v>Standard Double Or Twin</v>
          </cell>
          <cell r="C1320">
            <v>42609</v>
          </cell>
          <cell r="D1320">
            <v>185</v>
          </cell>
        </row>
        <row r="1321">
          <cell r="B1321" t="str">
            <v>Standard Double Or Twin</v>
          </cell>
          <cell r="C1321">
            <v>42610</v>
          </cell>
          <cell r="D1321">
            <v>150</v>
          </cell>
        </row>
        <row r="1322">
          <cell r="B1322" t="str">
            <v>Standard Double Or Twin</v>
          </cell>
          <cell r="C1322">
            <v>42611</v>
          </cell>
          <cell r="D1322">
            <v>120</v>
          </cell>
        </row>
        <row r="1323">
          <cell r="B1323" t="str">
            <v>Standard Double Or Twin</v>
          </cell>
          <cell r="C1323">
            <v>42612</v>
          </cell>
          <cell r="D1323">
            <v>120</v>
          </cell>
        </row>
        <row r="1324">
          <cell r="B1324" t="str">
            <v>Standard Double Or Twin</v>
          </cell>
          <cell r="C1324">
            <v>42613</v>
          </cell>
          <cell r="D1324">
            <v>120</v>
          </cell>
        </row>
        <row r="1325">
          <cell r="B1325" t="str">
            <v>Standard Double Or Twin</v>
          </cell>
          <cell r="C1325">
            <v>42614</v>
          </cell>
          <cell r="D1325">
            <v>120</v>
          </cell>
        </row>
        <row r="1326">
          <cell r="B1326" t="str">
            <v>Standard Double Or Twin</v>
          </cell>
          <cell r="C1326">
            <v>42615</v>
          </cell>
          <cell r="D1326">
            <v>130</v>
          </cell>
        </row>
        <row r="1327">
          <cell r="B1327" t="str">
            <v>Standard Double Or Twin</v>
          </cell>
          <cell r="C1327">
            <v>42616</v>
          </cell>
          <cell r="D1327">
            <v>130</v>
          </cell>
        </row>
        <row r="1328">
          <cell r="B1328" t="str">
            <v>Standard Double Or Twin</v>
          </cell>
          <cell r="C1328">
            <v>42617</v>
          </cell>
          <cell r="D1328">
            <v>100</v>
          </cell>
        </row>
        <row r="1329">
          <cell r="B1329" t="str">
            <v>Standard Double Or Twin</v>
          </cell>
          <cell r="C1329">
            <v>42618</v>
          </cell>
          <cell r="D1329">
            <v>100</v>
          </cell>
        </row>
        <row r="1330">
          <cell r="B1330" t="str">
            <v>Standard Double Or Twin</v>
          </cell>
          <cell r="C1330">
            <v>42619</v>
          </cell>
          <cell r="D1330">
            <v>100</v>
          </cell>
        </row>
        <row r="1331">
          <cell r="B1331" t="str">
            <v>Standard Double Or Twin</v>
          </cell>
          <cell r="C1331">
            <v>42620</v>
          </cell>
          <cell r="D1331">
            <v>100</v>
          </cell>
        </row>
        <row r="1332">
          <cell r="B1332" t="str">
            <v>Standard Double Or Twin</v>
          </cell>
          <cell r="C1332">
            <v>42621</v>
          </cell>
          <cell r="D1332">
            <v>100</v>
          </cell>
        </row>
        <row r="1333">
          <cell r="B1333" t="str">
            <v>Standard Double Or Twin</v>
          </cell>
          <cell r="C1333">
            <v>42622</v>
          </cell>
          <cell r="D1333">
            <v>110</v>
          </cell>
        </row>
        <row r="1334">
          <cell r="B1334" t="str">
            <v>Standard Double Or Twin</v>
          </cell>
          <cell r="C1334">
            <v>42623</v>
          </cell>
          <cell r="D1334">
            <v>110</v>
          </cell>
        </row>
        <row r="1335">
          <cell r="B1335" t="str">
            <v>Standard Double Or Twin</v>
          </cell>
          <cell r="C1335">
            <v>42624</v>
          </cell>
          <cell r="D1335">
            <v>110</v>
          </cell>
        </row>
        <row r="1336">
          <cell r="B1336" t="str">
            <v>Standard Double Or Twin</v>
          </cell>
          <cell r="C1336">
            <v>42625</v>
          </cell>
          <cell r="D1336">
            <v>110</v>
          </cell>
        </row>
        <row r="1337">
          <cell r="B1337" t="str">
            <v>Standard Double Or Twin</v>
          </cell>
          <cell r="C1337">
            <v>42626</v>
          </cell>
          <cell r="D1337">
            <v>110</v>
          </cell>
        </row>
        <row r="1338">
          <cell r="B1338" t="str">
            <v>Standard Double Or Twin</v>
          </cell>
          <cell r="C1338">
            <v>42627</v>
          </cell>
          <cell r="D1338">
            <v>110</v>
          </cell>
        </row>
        <row r="1339">
          <cell r="B1339" t="str">
            <v>Standard Double Or Twin</v>
          </cell>
          <cell r="C1339">
            <v>42628</v>
          </cell>
          <cell r="D1339">
            <v>110</v>
          </cell>
        </row>
        <row r="1340">
          <cell r="B1340" t="str">
            <v>Standard Double Or Twin</v>
          </cell>
          <cell r="C1340">
            <v>42629</v>
          </cell>
          <cell r="D1340">
            <v>110</v>
          </cell>
        </row>
        <row r="1341">
          <cell r="B1341" t="str">
            <v>Standard Double Or Twin</v>
          </cell>
          <cell r="C1341">
            <v>42630</v>
          </cell>
          <cell r="D1341">
            <v>110</v>
          </cell>
        </row>
        <row r="1342">
          <cell r="B1342" t="str">
            <v>Standard Double Or Twin</v>
          </cell>
          <cell r="C1342">
            <v>42631</v>
          </cell>
          <cell r="D1342">
            <v>100</v>
          </cell>
        </row>
        <row r="1343">
          <cell r="B1343" t="str">
            <v>Standard Double Or Twin</v>
          </cell>
          <cell r="C1343">
            <v>42632</v>
          </cell>
          <cell r="D1343">
            <v>100</v>
          </cell>
        </row>
        <row r="1344">
          <cell r="B1344" t="str">
            <v>Standard Double Or Twin</v>
          </cell>
          <cell r="C1344">
            <v>42633</v>
          </cell>
          <cell r="D1344">
            <v>100</v>
          </cell>
        </row>
        <row r="1345">
          <cell r="B1345" t="str">
            <v>Standard Double Or Twin</v>
          </cell>
          <cell r="C1345">
            <v>42634</v>
          </cell>
          <cell r="D1345">
            <v>100</v>
          </cell>
        </row>
        <row r="1346">
          <cell r="B1346" t="str">
            <v>Standard Double Or Twin</v>
          </cell>
          <cell r="C1346">
            <v>42635</v>
          </cell>
          <cell r="D1346">
            <v>100</v>
          </cell>
        </row>
        <row r="1347">
          <cell r="B1347" t="str">
            <v>Standard Double Or Twin</v>
          </cell>
          <cell r="C1347">
            <v>42636</v>
          </cell>
          <cell r="D1347">
            <v>110</v>
          </cell>
        </row>
        <row r="1348">
          <cell r="B1348" t="str">
            <v>Standard Double Or Twin</v>
          </cell>
          <cell r="C1348">
            <v>42637</v>
          </cell>
          <cell r="D1348">
            <v>110</v>
          </cell>
        </row>
        <row r="1349">
          <cell r="B1349" t="str">
            <v>Standard Double Or Twin</v>
          </cell>
          <cell r="C1349">
            <v>42638</v>
          </cell>
          <cell r="D1349">
            <v>90</v>
          </cell>
        </row>
        <row r="1350">
          <cell r="B1350" t="str">
            <v>Standard Double Or Twin</v>
          </cell>
          <cell r="C1350">
            <v>42639</v>
          </cell>
          <cell r="D1350">
            <v>90</v>
          </cell>
        </row>
        <row r="1351">
          <cell r="B1351" t="str">
            <v>Standard Double Or Twin</v>
          </cell>
          <cell r="C1351">
            <v>42640</v>
          </cell>
          <cell r="D1351">
            <v>90</v>
          </cell>
        </row>
        <row r="1352">
          <cell r="B1352" t="str">
            <v>Standard Double Or Twin</v>
          </cell>
          <cell r="C1352">
            <v>42641</v>
          </cell>
          <cell r="D1352">
            <v>90</v>
          </cell>
        </row>
        <row r="1353">
          <cell r="B1353" t="str">
            <v>Standard Double Or Twin</v>
          </cell>
          <cell r="C1353">
            <v>42642</v>
          </cell>
          <cell r="D1353">
            <v>90</v>
          </cell>
        </row>
        <row r="1354">
          <cell r="B1354" t="str">
            <v>Standard Double Or Twin</v>
          </cell>
          <cell r="C1354">
            <v>42643</v>
          </cell>
          <cell r="D1354">
            <v>100</v>
          </cell>
        </row>
        <row r="1355">
          <cell r="B1355" t="str">
            <v>Standard Double Or Twin</v>
          </cell>
          <cell r="C1355">
            <v>42644</v>
          </cell>
          <cell r="D1355">
            <v>100</v>
          </cell>
        </row>
        <row r="1356">
          <cell r="B1356" t="str">
            <v>Standard Double Or Twin</v>
          </cell>
          <cell r="C1356">
            <v>42645</v>
          </cell>
          <cell r="D1356">
            <v>90</v>
          </cell>
        </row>
        <row r="1357">
          <cell r="B1357" t="str">
            <v>Standard Double Or Twin</v>
          </cell>
          <cell r="C1357">
            <v>42646</v>
          </cell>
          <cell r="D1357">
            <v>90</v>
          </cell>
        </row>
        <row r="1358">
          <cell r="B1358" t="str">
            <v>Standard Double Or Twin</v>
          </cell>
          <cell r="C1358">
            <v>42647</v>
          </cell>
          <cell r="D1358">
            <v>90</v>
          </cell>
        </row>
        <row r="1359">
          <cell r="B1359" t="str">
            <v>Standard Double Or Twin</v>
          </cell>
          <cell r="C1359">
            <v>42648</v>
          </cell>
          <cell r="D1359">
            <v>90</v>
          </cell>
        </row>
        <row r="1360">
          <cell r="B1360" t="str">
            <v>Standard Double Or Twin</v>
          </cell>
          <cell r="C1360">
            <v>42649</v>
          </cell>
          <cell r="D1360">
            <v>90</v>
          </cell>
        </row>
        <row r="1361">
          <cell r="B1361" t="str">
            <v>Standard Double Or Twin</v>
          </cell>
          <cell r="C1361">
            <v>42650</v>
          </cell>
          <cell r="D1361">
            <v>100</v>
          </cell>
        </row>
        <row r="1362">
          <cell r="B1362" t="str">
            <v>Standard Double Or Twin</v>
          </cell>
          <cell r="C1362">
            <v>42651</v>
          </cell>
          <cell r="D1362">
            <v>100</v>
          </cell>
        </row>
        <row r="1363">
          <cell r="B1363" t="str">
            <v>Standard Double Or Twin</v>
          </cell>
          <cell r="C1363">
            <v>42652</v>
          </cell>
          <cell r="D1363">
            <v>90</v>
          </cell>
        </row>
        <row r="1364">
          <cell r="B1364" t="str">
            <v>Standard Double Or Twin</v>
          </cell>
          <cell r="C1364">
            <v>42653</v>
          </cell>
          <cell r="D1364">
            <v>90</v>
          </cell>
        </row>
        <row r="1365">
          <cell r="B1365" t="str">
            <v>Standard Double Or Twin</v>
          </cell>
          <cell r="C1365">
            <v>42654</v>
          </cell>
          <cell r="D1365">
            <v>90</v>
          </cell>
        </row>
        <row r="1366">
          <cell r="B1366" t="str">
            <v>Standard Double Or Twin</v>
          </cell>
          <cell r="C1366">
            <v>42655</v>
          </cell>
          <cell r="D1366">
            <v>90</v>
          </cell>
        </row>
        <row r="1367">
          <cell r="B1367" t="str">
            <v>Standard Double Or Twin</v>
          </cell>
          <cell r="C1367">
            <v>42656</v>
          </cell>
          <cell r="D1367">
            <v>90</v>
          </cell>
        </row>
        <row r="1368">
          <cell r="B1368" t="str">
            <v>Standard Double Or Twin</v>
          </cell>
          <cell r="C1368">
            <v>42657</v>
          </cell>
          <cell r="D1368">
            <v>100</v>
          </cell>
        </row>
        <row r="1369">
          <cell r="B1369" t="str">
            <v>Standard Double Or Twin</v>
          </cell>
          <cell r="C1369">
            <v>42658</v>
          </cell>
          <cell r="D1369">
            <v>100</v>
          </cell>
        </row>
        <row r="1370">
          <cell r="B1370" t="str">
            <v>Standard Double Or Twin</v>
          </cell>
          <cell r="C1370">
            <v>42659</v>
          </cell>
          <cell r="D1370">
            <v>90</v>
          </cell>
        </row>
        <row r="1371">
          <cell r="B1371" t="str">
            <v>Standard Double Or Twin</v>
          </cell>
          <cell r="C1371">
            <v>42660</v>
          </cell>
          <cell r="D1371">
            <v>90</v>
          </cell>
        </row>
        <row r="1372">
          <cell r="B1372" t="str">
            <v>Standard Double Or Twin</v>
          </cell>
          <cell r="C1372">
            <v>42661</v>
          </cell>
          <cell r="D1372">
            <v>90</v>
          </cell>
        </row>
        <row r="1373">
          <cell r="B1373" t="str">
            <v>Standard Double Or Twin</v>
          </cell>
          <cell r="C1373">
            <v>42662</v>
          </cell>
          <cell r="D1373">
            <v>90</v>
          </cell>
        </row>
        <row r="1374">
          <cell r="B1374" t="str">
            <v>Standard Double Or Twin</v>
          </cell>
          <cell r="C1374">
            <v>42663</v>
          </cell>
          <cell r="D1374">
            <v>90</v>
          </cell>
        </row>
        <row r="1375">
          <cell r="B1375" t="str">
            <v>Standard Double Or Twin</v>
          </cell>
          <cell r="C1375">
            <v>42664</v>
          </cell>
          <cell r="D1375">
            <v>100</v>
          </cell>
        </row>
        <row r="1376">
          <cell r="B1376" t="str">
            <v>Standard Double Or Twin</v>
          </cell>
          <cell r="C1376">
            <v>42665</v>
          </cell>
          <cell r="D1376">
            <v>100</v>
          </cell>
        </row>
        <row r="1377">
          <cell r="B1377" t="str">
            <v>Standard Double Or Twin</v>
          </cell>
          <cell r="C1377">
            <v>42666</v>
          </cell>
          <cell r="D1377">
            <v>90</v>
          </cell>
        </row>
        <row r="1378">
          <cell r="B1378" t="str">
            <v>Standard Double Or Twin</v>
          </cell>
          <cell r="C1378">
            <v>42667</v>
          </cell>
          <cell r="D1378">
            <v>90</v>
          </cell>
        </row>
        <row r="1379">
          <cell r="B1379" t="str">
            <v>Standard Double Or Twin</v>
          </cell>
          <cell r="C1379">
            <v>42668</v>
          </cell>
          <cell r="D1379">
            <v>90</v>
          </cell>
        </row>
        <row r="1380">
          <cell r="B1380" t="str">
            <v>Standard Double Or Twin</v>
          </cell>
          <cell r="C1380">
            <v>42669</v>
          </cell>
          <cell r="D1380">
            <v>90</v>
          </cell>
        </row>
        <row r="1381">
          <cell r="B1381" t="str">
            <v>Standard Double Or Twin</v>
          </cell>
          <cell r="C1381">
            <v>42670</v>
          </cell>
          <cell r="D1381">
            <v>90</v>
          </cell>
        </row>
        <row r="1382">
          <cell r="B1382" t="str">
            <v>Standard Double Or Twin</v>
          </cell>
          <cell r="C1382">
            <v>42671</v>
          </cell>
          <cell r="D1382">
            <v>100</v>
          </cell>
        </row>
        <row r="1383">
          <cell r="B1383" t="str">
            <v>Standard Double Or Twin</v>
          </cell>
          <cell r="C1383">
            <v>42672</v>
          </cell>
          <cell r="D1383">
            <v>100</v>
          </cell>
        </row>
        <row r="1384">
          <cell r="B1384" t="str">
            <v>Standard Double Or Twin</v>
          </cell>
          <cell r="C1384">
            <v>42673</v>
          </cell>
          <cell r="D1384">
            <v>90</v>
          </cell>
        </row>
        <row r="1385">
          <cell r="B1385" t="str">
            <v>Standard Double Or Twin</v>
          </cell>
          <cell r="C1385">
            <v>42674</v>
          </cell>
          <cell r="D1385">
            <v>90</v>
          </cell>
        </row>
        <row r="1386">
          <cell r="B1386" t="str">
            <v>Superior Double or Twin</v>
          </cell>
          <cell r="C1386">
            <v>42329</v>
          </cell>
          <cell r="D1386">
            <v>130</v>
          </cell>
        </row>
        <row r="1387">
          <cell r="B1387" t="str">
            <v>Superior Double or Twin</v>
          </cell>
          <cell r="C1387">
            <v>42330</v>
          </cell>
          <cell r="D1387">
            <v>130</v>
          </cell>
        </row>
        <row r="1388">
          <cell r="B1388" t="str">
            <v>Superior Double or Twin</v>
          </cell>
          <cell r="C1388">
            <v>42331</v>
          </cell>
          <cell r="D1388">
            <v>130</v>
          </cell>
        </row>
        <row r="1389">
          <cell r="B1389" t="str">
            <v>Superior Double or Twin</v>
          </cell>
          <cell r="C1389">
            <v>42332</v>
          </cell>
          <cell r="D1389">
            <v>140</v>
          </cell>
        </row>
        <row r="1390">
          <cell r="B1390" t="str">
            <v>Superior Double or Twin</v>
          </cell>
          <cell r="C1390">
            <v>42333</v>
          </cell>
          <cell r="D1390">
            <v>140</v>
          </cell>
        </row>
        <row r="1391">
          <cell r="B1391" t="str">
            <v>Superior Double or Twin</v>
          </cell>
          <cell r="C1391">
            <v>42334</v>
          </cell>
          <cell r="D1391">
            <v>140</v>
          </cell>
        </row>
        <row r="1392">
          <cell r="B1392" t="str">
            <v>Superior Double or Twin</v>
          </cell>
          <cell r="C1392">
            <v>42335</v>
          </cell>
          <cell r="D1392">
            <v>150</v>
          </cell>
        </row>
        <row r="1393">
          <cell r="B1393" t="str">
            <v>Superior Double or Twin</v>
          </cell>
          <cell r="C1393">
            <v>42336</v>
          </cell>
          <cell r="D1393">
            <v>150</v>
          </cell>
        </row>
        <row r="1394">
          <cell r="B1394" t="str">
            <v>Superior Double or Twin</v>
          </cell>
          <cell r="C1394">
            <v>42337</v>
          </cell>
          <cell r="D1394">
            <v>140</v>
          </cell>
        </row>
        <row r="1395">
          <cell r="B1395" t="str">
            <v>Superior Double or Twin</v>
          </cell>
          <cell r="C1395">
            <v>42338</v>
          </cell>
          <cell r="D1395">
            <v>140</v>
          </cell>
        </row>
        <row r="1396">
          <cell r="B1396" t="str">
            <v>Superior Double or Twin</v>
          </cell>
          <cell r="C1396">
            <v>42339</v>
          </cell>
          <cell r="D1396">
            <v>140</v>
          </cell>
        </row>
        <row r="1397">
          <cell r="B1397" t="str">
            <v>Superior Double or Twin</v>
          </cell>
          <cell r="C1397">
            <v>42340</v>
          </cell>
          <cell r="D1397">
            <v>140</v>
          </cell>
        </row>
        <row r="1398">
          <cell r="B1398" t="str">
            <v>Superior Double or Twin</v>
          </cell>
          <cell r="C1398">
            <v>42341</v>
          </cell>
          <cell r="D1398">
            <v>140</v>
          </cell>
        </row>
        <row r="1399">
          <cell r="B1399" t="str">
            <v>Superior Double or Twin</v>
          </cell>
          <cell r="C1399">
            <v>42342</v>
          </cell>
          <cell r="D1399">
            <v>150</v>
          </cell>
        </row>
        <row r="1400">
          <cell r="B1400" t="str">
            <v>Superior Double or Twin</v>
          </cell>
          <cell r="C1400">
            <v>42343</v>
          </cell>
          <cell r="D1400">
            <v>150</v>
          </cell>
        </row>
        <row r="1401">
          <cell r="B1401" t="str">
            <v>Superior Double or Twin</v>
          </cell>
          <cell r="C1401">
            <v>42344</v>
          </cell>
          <cell r="D1401">
            <v>140</v>
          </cell>
        </row>
        <row r="1402">
          <cell r="B1402" t="str">
            <v>Superior Double or Twin</v>
          </cell>
          <cell r="C1402">
            <v>42345</v>
          </cell>
          <cell r="D1402">
            <v>140</v>
          </cell>
        </row>
        <row r="1403">
          <cell r="B1403" t="str">
            <v>Superior Double or Twin</v>
          </cell>
          <cell r="C1403">
            <v>42346</v>
          </cell>
          <cell r="D1403">
            <v>140</v>
          </cell>
        </row>
        <row r="1404">
          <cell r="B1404" t="str">
            <v>Superior Double or Twin</v>
          </cell>
          <cell r="C1404">
            <v>42347</v>
          </cell>
          <cell r="D1404">
            <v>140</v>
          </cell>
        </row>
        <row r="1405">
          <cell r="B1405" t="str">
            <v>Superior Double or Twin</v>
          </cell>
          <cell r="C1405">
            <v>42348</v>
          </cell>
          <cell r="D1405">
            <v>140</v>
          </cell>
        </row>
        <row r="1406">
          <cell r="B1406" t="str">
            <v>Superior Double or Twin</v>
          </cell>
          <cell r="C1406">
            <v>42349</v>
          </cell>
          <cell r="D1406">
            <v>170</v>
          </cell>
        </row>
        <row r="1407">
          <cell r="B1407" t="str">
            <v>Superior Double or Twin</v>
          </cell>
          <cell r="C1407">
            <v>42350</v>
          </cell>
          <cell r="D1407">
            <v>170</v>
          </cell>
        </row>
        <row r="1408">
          <cell r="B1408" t="str">
            <v>Superior Double or Twin</v>
          </cell>
          <cell r="C1408">
            <v>42351</v>
          </cell>
          <cell r="D1408">
            <v>170</v>
          </cell>
        </row>
        <row r="1409">
          <cell r="B1409" t="str">
            <v>Superior Double or Twin</v>
          </cell>
          <cell r="C1409">
            <v>42352</v>
          </cell>
          <cell r="D1409">
            <v>150</v>
          </cell>
        </row>
        <row r="1410">
          <cell r="B1410" t="str">
            <v>Superior Double or Twin</v>
          </cell>
          <cell r="C1410">
            <v>42353</v>
          </cell>
          <cell r="D1410">
            <v>150</v>
          </cell>
        </row>
        <row r="1411">
          <cell r="B1411" t="str">
            <v>Superior Double or Twin</v>
          </cell>
          <cell r="C1411">
            <v>42354</v>
          </cell>
          <cell r="D1411">
            <v>150</v>
          </cell>
        </row>
        <row r="1412">
          <cell r="B1412" t="str">
            <v>Superior Double or Twin</v>
          </cell>
          <cell r="C1412">
            <v>42355</v>
          </cell>
          <cell r="D1412">
            <v>150</v>
          </cell>
        </row>
        <row r="1413">
          <cell r="B1413" t="str">
            <v>Superior Double or Twin</v>
          </cell>
          <cell r="C1413">
            <v>42356</v>
          </cell>
          <cell r="D1413">
            <v>170</v>
          </cell>
        </row>
        <row r="1414">
          <cell r="B1414" t="str">
            <v>Superior Double or Twin</v>
          </cell>
          <cell r="C1414">
            <v>42357</v>
          </cell>
          <cell r="D1414">
            <v>230</v>
          </cell>
        </row>
        <row r="1415">
          <cell r="B1415" t="str">
            <v>Superior Double or Twin</v>
          </cell>
          <cell r="C1415">
            <v>42358</v>
          </cell>
          <cell r="D1415">
            <v>230</v>
          </cell>
        </row>
        <row r="1416">
          <cell r="B1416" t="str">
            <v>Superior Double or Twin</v>
          </cell>
          <cell r="C1416">
            <v>42359</v>
          </cell>
          <cell r="D1416">
            <v>230</v>
          </cell>
        </row>
        <row r="1417">
          <cell r="B1417" t="str">
            <v>Superior Double or Twin</v>
          </cell>
          <cell r="C1417">
            <v>42360</v>
          </cell>
          <cell r="D1417">
            <v>230</v>
          </cell>
        </row>
        <row r="1418">
          <cell r="B1418" t="str">
            <v>Superior Double or Twin</v>
          </cell>
          <cell r="C1418">
            <v>42361</v>
          </cell>
          <cell r="D1418">
            <v>245</v>
          </cell>
        </row>
        <row r="1419">
          <cell r="B1419" t="str">
            <v>Superior Double or Twin</v>
          </cell>
          <cell r="C1419">
            <v>42362</v>
          </cell>
          <cell r="D1419">
            <v>245</v>
          </cell>
        </row>
        <row r="1420">
          <cell r="B1420" t="str">
            <v>Superior Double or Twin</v>
          </cell>
          <cell r="C1420">
            <v>42363</v>
          </cell>
          <cell r="D1420">
            <v>245</v>
          </cell>
        </row>
        <row r="1421">
          <cell r="B1421" t="str">
            <v>Superior Double or Twin</v>
          </cell>
          <cell r="C1421">
            <v>42364</v>
          </cell>
          <cell r="D1421">
            <v>390</v>
          </cell>
        </row>
        <row r="1422">
          <cell r="B1422" t="str">
            <v>Superior Double or Twin</v>
          </cell>
          <cell r="C1422">
            <v>42365</v>
          </cell>
          <cell r="D1422">
            <v>390</v>
          </cell>
        </row>
        <row r="1423">
          <cell r="B1423" t="str">
            <v>Superior Double or Twin</v>
          </cell>
          <cell r="C1423">
            <v>42366</v>
          </cell>
          <cell r="D1423">
            <v>390</v>
          </cell>
        </row>
        <row r="1424">
          <cell r="B1424" t="str">
            <v>Superior Double or Twin</v>
          </cell>
          <cell r="C1424">
            <v>42367</v>
          </cell>
          <cell r="D1424">
            <v>410</v>
          </cell>
        </row>
        <row r="1425">
          <cell r="B1425" t="str">
            <v>Superior Double or Twin</v>
          </cell>
          <cell r="C1425">
            <v>42368</v>
          </cell>
          <cell r="D1425">
            <v>410</v>
          </cell>
        </row>
        <row r="1426">
          <cell r="B1426" t="str">
            <v>Superior Double or Twin</v>
          </cell>
          <cell r="C1426">
            <v>42369</v>
          </cell>
          <cell r="D1426">
            <v>410</v>
          </cell>
        </row>
        <row r="1427">
          <cell r="B1427" t="str">
            <v>Superior Double or Twin</v>
          </cell>
          <cell r="C1427">
            <v>42370</v>
          </cell>
          <cell r="D1427">
            <v>410</v>
          </cell>
        </row>
        <row r="1428">
          <cell r="B1428" t="str">
            <v>Superior Double or Twin</v>
          </cell>
          <cell r="C1428">
            <v>42371</v>
          </cell>
          <cell r="D1428">
            <v>390</v>
          </cell>
        </row>
        <row r="1429">
          <cell r="B1429" t="str">
            <v>Superior Double or Twin</v>
          </cell>
          <cell r="C1429">
            <v>42372</v>
          </cell>
          <cell r="D1429">
            <v>290</v>
          </cell>
        </row>
        <row r="1430">
          <cell r="B1430" t="str">
            <v>Superior Double or Twin</v>
          </cell>
          <cell r="C1430">
            <v>42373</v>
          </cell>
          <cell r="D1430">
            <v>290</v>
          </cell>
        </row>
        <row r="1431">
          <cell r="B1431" t="str">
            <v>Superior Double or Twin</v>
          </cell>
          <cell r="C1431">
            <v>42374</v>
          </cell>
          <cell r="D1431">
            <v>290</v>
          </cell>
        </row>
        <row r="1432">
          <cell r="B1432" t="str">
            <v>Superior Double or Twin</v>
          </cell>
          <cell r="C1432">
            <v>42375</v>
          </cell>
          <cell r="D1432">
            <v>290</v>
          </cell>
        </row>
        <row r="1433">
          <cell r="B1433" t="str">
            <v>Superior Double or Twin</v>
          </cell>
          <cell r="C1433">
            <v>42376</v>
          </cell>
          <cell r="D1433">
            <v>290</v>
          </cell>
        </row>
        <row r="1434">
          <cell r="B1434" t="str">
            <v>Superior Double or Twin</v>
          </cell>
          <cell r="C1434">
            <v>42377</v>
          </cell>
          <cell r="D1434">
            <v>290</v>
          </cell>
        </row>
        <row r="1435">
          <cell r="B1435" t="str">
            <v>Superior Double or Twin</v>
          </cell>
          <cell r="C1435">
            <v>42378</v>
          </cell>
          <cell r="D1435">
            <v>290</v>
          </cell>
        </row>
        <row r="1436">
          <cell r="B1436" t="str">
            <v>Superior Double or Twin</v>
          </cell>
          <cell r="C1436">
            <v>42379</v>
          </cell>
          <cell r="D1436">
            <v>200</v>
          </cell>
        </row>
        <row r="1437">
          <cell r="B1437" t="str">
            <v>Superior Double or Twin</v>
          </cell>
          <cell r="C1437">
            <v>42380</v>
          </cell>
          <cell r="D1437">
            <v>200</v>
          </cell>
        </row>
        <row r="1438">
          <cell r="B1438" t="str">
            <v>Superior Double or Twin</v>
          </cell>
          <cell r="C1438">
            <v>42381</v>
          </cell>
          <cell r="D1438">
            <v>210</v>
          </cell>
        </row>
        <row r="1439">
          <cell r="B1439" t="str">
            <v>Superior Double or Twin</v>
          </cell>
          <cell r="C1439">
            <v>42382</v>
          </cell>
          <cell r="D1439">
            <v>210</v>
          </cell>
        </row>
        <row r="1440">
          <cell r="B1440" t="str">
            <v>Superior Double or Twin</v>
          </cell>
          <cell r="C1440">
            <v>42383</v>
          </cell>
          <cell r="D1440">
            <v>250</v>
          </cell>
        </row>
        <row r="1441">
          <cell r="B1441" t="str">
            <v>Superior Double or Twin</v>
          </cell>
          <cell r="C1441">
            <v>42384</v>
          </cell>
          <cell r="D1441">
            <v>250</v>
          </cell>
        </row>
        <row r="1442">
          <cell r="B1442" t="str">
            <v>Superior Double or Twin</v>
          </cell>
          <cell r="C1442">
            <v>42385</v>
          </cell>
          <cell r="D1442">
            <v>250</v>
          </cell>
        </row>
        <row r="1443">
          <cell r="B1443" t="str">
            <v>Superior Double or Twin</v>
          </cell>
          <cell r="C1443">
            <v>42386</v>
          </cell>
          <cell r="D1443">
            <v>210</v>
          </cell>
        </row>
        <row r="1444">
          <cell r="B1444" t="str">
            <v>Superior Double or Twin</v>
          </cell>
          <cell r="C1444">
            <v>42387</v>
          </cell>
          <cell r="D1444">
            <v>210</v>
          </cell>
        </row>
        <row r="1445">
          <cell r="B1445" t="str">
            <v>Superior Double or Twin</v>
          </cell>
          <cell r="C1445">
            <v>42388</v>
          </cell>
          <cell r="D1445">
            <v>210</v>
          </cell>
        </row>
        <row r="1446">
          <cell r="B1446" t="str">
            <v>Superior Double or Twin</v>
          </cell>
          <cell r="C1446">
            <v>42389</v>
          </cell>
          <cell r="D1446">
            <v>210</v>
          </cell>
        </row>
        <row r="1447">
          <cell r="B1447" t="str">
            <v>Superior Double or Twin</v>
          </cell>
          <cell r="C1447">
            <v>42390</v>
          </cell>
          <cell r="D1447">
            <v>250</v>
          </cell>
        </row>
        <row r="1448">
          <cell r="B1448" t="str">
            <v>Superior Double or Twin</v>
          </cell>
          <cell r="C1448">
            <v>42391</v>
          </cell>
          <cell r="D1448">
            <v>250</v>
          </cell>
        </row>
        <row r="1449">
          <cell r="B1449" t="str">
            <v>Superior Double or Twin</v>
          </cell>
          <cell r="C1449">
            <v>42392</v>
          </cell>
          <cell r="D1449">
            <v>250</v>
          </cell>
        </row>
        <row r="1450">
          <cell r="B1450" t="str">
            <v>Superior Double or Twin</v>
          </cell>
          <cell r="C1450">
            <v>42393</v>
          </cell>
          <cell r="D1450">
            <v>200</v>
          </cell>
        </row>
        <row r="1451">
          <cell r="B1451" t="str">
            <v>Superior Double or Twin</v>
          </cell>
          <cell r="C1451">
            <v>42394</v>
          </cell>
          <cell r="D1451">
            <v>210</v>
          </cell>
        </row>
        <row r="1452">
          <cell r="B1452" t="str">
            <v>Superior Double or Twin</v>
          </cell>
          <cell r="C1452">
            <v>42395</v>
          </cell>
          <cell r="D1452">
            <v>210</v>
          </cell>
        </row>
        <row r="1453">
          <cell r="B1453" t="str">
            <v>Superior Double or Twin</v>
          </cell>
          <cell r="C1453">
            <v>42396</v>
          </cell>
          <cell r="D1453">
            <v>210</v>
          </cell>
        </row>
        <row r="1454">
          <cell r="B1454" t="str">
            <v>Superior Double or Twin</v>
          </cell>
          <cell r="C1454">
            <v>42397</v>
          </cell>
          <cell r="D1454">
            <v>240</v>
          </cell>
        </row>
        <row r="1455">
          <cell r="B1455" t="str">
            <v>Superior Double or Twin</v>
          </cell>
          <cell r="C1455">
            <v>42398</v>
          </cell>
          <cell r="D1455">
            <v>250</v>
          </cell>
        </row>
        <row r="1456">
          <cell r="B1456" t="str">
            <v>Superior Double or Twin</v>
          </cell>
          <cell r="C1456">
            <v>42399</v>
          </cell>
          <cell r="D1456">
            <v>250</v>
          </cell>
        </row>
        <row r="1457">
          <cell r="B1457" t="str">
            <v>Superior Double or Twin</v>
          </cell>
          <cell r="C1457">
            <v>42400</v>
          </cell>
          <cell r="D1457">
            <v>210</v>
          </cell>
        </row>
        <row r="1458">
          <cell r="B1458" t="str">
            <v>Superior Double or Twin</v>
          </cell>
          <cell r="C1458">
            <v>42401</v>
          </cell>
          <cell r="D1458">
            <v>210</v>
          </cell>
        </row>
        <row r="1459">
          <cell r="B1459" t="str">
            <v>Superior Double or Twin</v>
          </cell>
          <cell r="C1459">
            <v>42402</v>
          </cell>
          <cell r="D1459">
            <v>210</v>
          </cell>
        </row>
        <row r="1460">
          <cell r="B1460" t="str">
            <v>Superior Double or Twin</v>
          </cell>
          <cell r="C1460">
            <v>42403</v>
          </cell>
          <cell r="D1460">
            <v>210</v>
          </cell>
        </row>
        <row r="1461">
          <cell r="B1461" t="str">
            <v>Superior Double or Twin</v>
          </cell>
          <cell r="C1461">
            <v>42404</v>
          </cell>
          <cell r="D1461">
            <v>250</v>
          </cell>
        </row>
        <row r="1462">
          <cell r="B1462" t="str">
            <v>Superior Double or Twin</v>
          </cell>
          <cell r="C1462">
            <v>42405</v>
          </cell>
          <cell r="D1462">
            <v>250</v>
          </cell>
        </row>
        <row r="1463">
          <cell r="B1463" t="str">
            <v>Superior Double or Twin</v>
          </cell>
          <cell r="C1463">
            <v>42406</v>
          </cell>
          <cell r="D1463">
            <v>260</v>
          </cell>
        </row>
        <row r="1464">
          <cell r="B1464" t="str">
            <v>Superior Double or Twin</v>
          </cell>
          <cell r="C1464">
            <v>42407</v>
          </cell>
          <cell r="D1464">
            <v>220</v>
          </cell>
        </row>
        <row r="1465">
          <cell r="B1465" t="str">
            <v>Superior Double or Twin</v>
          </cell>
          <cell r="C1465">
            <v>42408</v>
          </cell>
          <cell r="D1465">
            <v>230</v>
          </cell>
        </row>
        <row r="1466">
          <cell r="B1466" t="str">
            <v>Superior Double or Twin</v>
          </cell>
          <cell r="C1466">
            <v>42409</v>
          </cell>
          <cell r="D1466">
            <v>240</v>
          </cell>
        </row>
        <row r="1467">
          <cell r="B1467" t="str">
            <v>Superior Double or Twin</v>
          </cell>
          <cell r="C1467">
            <v>42410</v>
          </cell>
          <cell r="D1467">
            <v>240</v>
          </cell>
        </row>
        <row r="1468">
          <cell r="B1468" t="str">
            <v>Superior Double or Twin</v>
          </cell>
          <cell r="C1468">
            <v>42411</v>
          </cell>
          <cell r="D1468">
            <v>250</v>
          </cell>
        </row>
        <row r="1469">
          <cell r="B1469" t="str">
            <v>Superior Double or Twin</v>
          </cell>
          <cell r="C1469">
            <v>42412</v>
          </cell>
          <cell r="D1469">
            <v>270</v>
          </cell>
        </row>
        <row r="1470">
          <cell r="B1470" t="str">
            <v>Superior Double or Twin</v>
          </cell>
          <cell r="C1470">
            <v>42413</v>
          </cell>
          <cell r="D1470">
            <v>280</v>
          </cell>
        </row>
        <row r="1471">
          <cell r="B1471" t="str">
            <v>Superior Double or Twin</v>
          </cell>
          <cell r="C1471">
            <v>42414</v>
          </cell>
          <cell r="D1471">
            <v>280</v>
          </cell>
        </row>
        <row r="1472">
          <cell r="B1472" t="str">
            <v>Superior Double or Twin</v>
          </cell>
          <cell r="C1472">
            <v>42415</v>
          </cell>
          <cell r="D1472">
            <v>280</v>
          </cell>
        </row>
        <row r="1473">
          <cell r="B1473" t="str">
            <v>Superior Double or Twin</v>
          </cell>
          <cell r="C1473">
            <v>42416</v>
          </cell>
          <cell r="D1473">
            <v>280</v>
          </cell>
        </row>
        <row r="1474">
          <cell r="B1474" t="str">
            <v>Superior Double or Twin</v>
          </cell>
          <cell r="C1474">
            <v>42417</v>
          </cell>
          <cell r="D1474">
            <v>280</v>
          </cell>
        </row>
        <row r="1475">
          <cell r="B1475" t="str">
            <v>Superior Double or Twin</v>
          </cell>
          <cell r="C1475">
            <v>42418</v>
          </cell>
          <cell r="D1475">
            <v>280</v>
          </cell>
        </row>
        <row r="1476">
          <cell r="B1476" t="str">
            <v>Superior Double or Twin</v>
          </cell>
          <cell r="C1476">
            <v>42419</v>
          </cell>
          <cell r="D1476">
            <v>280</v>
          </cell>
        </row>
        <row r="1477">
          <cell r="B1477" t="str">
            <v>Superior Double or Twin</v>
          </cell>
          <cell r="C1477">
            <v>42420</v>
          </cell>
          <cell r="D1477">
            <v>310</v>
          </cell>
        </row>
        <row r="1478">
          <cell r="B1478" t="str">
            <v>Superior Double or Twin</v>
          </cell>
          <cell r="C1478">
            <v>42421</v>
          </cell>
          <cell r="D1478">
            <v>300</v>
          </cell>
        </row>
        <row r="1479">
          <cell r="B1479" t="str">
            <v>Superior Double or Twin</v>
          </cell>
          <cell r="C1479">
            <v>42422</v>
          </cell>
          <cell r="D1479">
            <v>300</v>
          </cell>
        </row>
        <row r="1480">
          <cell r="B1480" t="str">
            <v>Superior Double or Twin</v>
          </cell>
          <cell r="C1480">
            <v>42423</v>
          </cell>
          <cell r="D1480">
            <v>300</v>
          </cell>
        </row>
        <row r="1481">
          <cell r="B1481" t="str">
            <v>Superior Double or Twin</v>
          </cell>
          <cell r="C1481">
            <v>42424</v>
          </cell>
          <cell r="D1481">
            <v>300</v>
          </cell>
        </row>
        <row r="1482">
          <cell r="B1482" t="str">
            <v>Superior Double or Twin</v>
          </cell>
          <cell r="C1482">
            <v>42425</v>
          </cell>
          <cell r="D1482">
            <v>300</v>
          </cell>
        </row>
        <row r="1483">
          <cell r="B1483" t="str">
            <v>Superior Double or Twin</v>
          </cell>
          <cell r="C1483">
            <v>42426</v>
          </cell>
          <cell r="D1483">
            <v>300</v>
          </cell>
        </row>
        <row r="1484">
          <cell r="B1484" t="str">
            <v>Superior Double or Twin</v>
          </cell>
          <cell r="C1484">
            <v>42427</v>
          </cell>
          <cell r="D1484">
            <v>270</v>
          </cell>
        </row>
        <row r="1485">
          <cell r="B1485" t="str">
            <v>Superior Double or Twin</v>
          </cell>
          <cell r="C1485">
            <v>42428</v>
          </cell>
          <cell r="D1485">
            <v>260</v>
          </cell>
        </row>
        <row r="1486">
          <cell r="B1486" t="str">
            <v>Superior Double or Twin</v>
          </cell>
          <cell r="C1486">
            <v>42429</v>
          </cell>
          <cell r="D1486">
            <v>260</v>
          </cell>
        </row>
        <row r="1487">
          <cell r="B1487" t="str">
            <v>Superior Double or Twin</v>
          </cell>
          <cell r="C1487">
            <v>42430</v>
          </cell>
          <cell r="D1487">
            <v>260</v>
          </cell>
        </row>
        <row r="1488">
          <cell r="B1488" t="str">
            <v>Superior Double or Twin</v>
          </cell>
          <cell r="C1488">
            <v>42431</v>
          </cell>
          <cell r="D1488">
            <v>260</v>
          </cell>
        </row>
        <row r="1489">
          <cell r="B1489" t="str">
            <v>Superior Double or Twin</v>
          </cell>
          <cell r="C1489">
            <v>42432</v>
          </cell>
          <cell r="D1489">
            <v>260</v>
          </cell>
        </row>
        <row r="1490">
          <cell r="B1490" t="str">
            <v>Superior Double or Twin</v>
          </cell>
          <cell r="C1490">
            <v>42433</v>
          </cell>
          <cell r="D1490">
            <v>260</v>
          </cell>
        </row>
        <row r="1491">
          <cell r="B1491" t="str">
            <v>Superior Double or Twin</v>
          </cell>
          <cell r="C1491">
            <v>42434</v>
          </cell>
          <cell r="D1491">
            <v>250</v>
          </cell>
        </row>
        <row r="1492">
          <cell r="B1492" t="str">
            <v>Superior Double or Twin</v>
          </cell>
          <cell r="C1492">
            <v>42435</v>
          </cell>
          <cell r="D1492">
            <v>210</v>
          </cell>
        </row>
        <row r="1493">
          <cell r="B1493" t="str">
            <v>Superior Double or Twin</v>
          </cell>
          <cell r="C1493">
            <v>42436</v>
          </cell>
          <cell r="D1493">
            <v>210</v>
          </cell>
        </row>
        <row r="1494">
          <cell r="B1494" t="str">
            <v>Superior Double or Twin</v>
          </cell>
          <cell r="C1494">
            <v>42437</v>
          </cell>
          <cell r="D1494">
            <v>210</v>
          </cell>
        </row>
        <row r="1495">
          <cell r="B1495" t="str">
            <v>Superior Double or Twin</v>
          </cell>
          <cell r="C1495">
            <v>42438</v>
          </cell>
          <cell r="D1495">
            <v>210</v>
          </cell>
        </row>
        <row r="1496">
          <cell r="B1496" t="str">
            <v>Superior Double or Twin</v>
          </cell>
          <cell r="C1496">
            <v>42439</v>
          </cell>
          <cell r="D1496">
            <v>250</v>
          </cell>
        </row>
        <row r="1497">
          <cell r="B1497" t="str">
            <v>Superior Double or Twin</v>
          </cell>
          <cell r="C1497">
            <v>42440</v>
          </cell>
          <cell r="D1497">
            <v>250</v>
          </cell>
        </row>
        <row r="1498">
          <cell r="B1498" t="str">
            <v>Superior Double or Twin</v>
          </cell>
          <cell r="C1498">
            <v>42441</v>
          </cell>
          <cell r="D1498">
            <v>250</v>
          </cell>
        </row>
        <row r="1499">
          <cell r="B1499" t="str">
            <v>Superior Double or Twin</v>
          </cell>
          <cell r="C1499">
            <v>42442</v>
          </cell>
          <cell r="D1499">
            <v>220</v>
          </cell>
        </row>
        <row r="1500">
          <cell r="B1500" t="str">
            <v>Superior Double or Twin</v>
          </cell>
          <cell r="C1500">
            <v>42443</v>
          </cell>
          <cell r="D1500">
            <v>220</v>
          </cell>
        </row>
        <row r="1501">
          <cell r="B1501" t="str">
            <v>Superior Double or Twin</v>
          </cell>
          <cell r="C1501">
            <v>42444</v>
          </cell>
          <cell r="D1501">
            <v>220</v>
          </cell>
        </row>
        <row r="1502">
          <cell r="B1502" t="str">
            <v>Superior Double or Twin</v>
          </cell>
          <cell r="C1502">
            <v>42445</v>
          </cell>
          <cell r="D1502">
            <v>220</v>
          </cell>
        </row>
        <row r="1503">
          <cell r="B1503" t="str">
            <v>Superior Double or Twin</v>
          </cell>
          <cell r="C1503">
            <v>42446</v>
          </cell>
          <cell r="D1503">
            <v>250</v>
          </cell>
        </row>
        <row r="1504">
          <cell r="B1504" t="str">
            <v>Superior Double or Twin</v>
          </cell>
          <cell r="C1504">
            <v>42447</v>
          </cell>
          <cell r="D1504">
            <v>250</v>
          </cell>
        </row>
        <row r="1505">
          <cell r="B1505" t="str">
            <v>Superior Double or Twin</v>
          </cell>
          <cell r="C1505">
            <v>42448</v>
          </cell>
          <cell r="D1505">
            <v>250</v>
          </cell>
        </row>
        <row r="1506">
          <cell r="B1506" t="str">
            <v>Superior Double or Twin</v>
          </cell>
          <cell r="C1506">
            <v>42449</v>
          </cell>
          <cell r="D1506">
            <v>210</v>
          </cell>
        </row>
        <row r="1507">
          <cell r="B1507" t="str">
            <v>Superior Double or Twin</v>
          </cell>
          <cell r="C1507">
            <v>42450</v>
          </cell>
          <cell r="D1507">
            <v>220</v>
          </cell>
        </row>
        <row r="1508">
          <cell r="B1508" t="str">
            <v>Superior Double or Twin</v>
          </cell>
          <cell r="C1508">
            <v>42451</v>
          </cell>
          <cell r="D1508">
            <v>220</v>
          </cell>
        </row>
        <row r="1509">
          <cell r="B1509" t="str">
            <v>Superior Double or Twin</v>
          </cell>
          <cell r="C1509">
            <v>42452</v>
          </cell>
          <cell r="D1509">
            <v>220</v>
          </cell>
        </row>
        <row r="1510">
          <cell r="B1510" t="str">
            <v>Superior Double or Twin</v>
          </cell>
          <cell r="C1510">
            <v>42453</v>
          </cell>
          <cell r="D1510">
            <v>250</v>
          </cell>
        </row>
        <row r="1511">
          <cell r="B1511" t="str">
            <v>Superior Double or Twin</v>
          </cell>
          <cell r="C1511">
            <v>42454</v>
          </cell>
          <cell r="D1511">
            <v>250</v>
          </cell>
        </row>
        <row r="1512">
          <cell r="B1512" t="str">
            <v>Superior Double or Twin</v>
          </cell>
          <cell r="C1512">
            <v>42455</v>
          </cell>
          <cell r="D1512">
            <v>250</v>
          </cell>
        </row>
        <row r="1513">
          <cell r="B1513" t="str">
            <v>Superior Double or Twin</v>
          </cell>
          <cell r="C1513">
            <v>42456</v>
          </cell>
          <cell r="D1513">
            <v>185</v>
          </cell>
        </row>
        <row r="1514">
          <cell r="B1514" t="str">
            <v>Superior Double or Twin</v>
          </cell>
          <cell r="C1514">
            <v>42457</v>
          </cell>
          <cell r="D1514">
            <v>185</v>
          </cell>
        </row>
        <row r="1515">
          <cell r="B1515" t="str">
            <v>Superior Double or Twin</v>
          </cell>
          <cell r="C1515">
            <v>42458</v>
          </cell>
          <cell r="D1515">
            <v>185</v>
          </cell>
        </row>
        <row r="1516">
          <cell r="B1516" t="str">
            <v>Superior Double or Twin</v>
          </cell>
          <cell r="C1516">
            <v>42459</v>
          </cell>
          <cell r="D1516">
            <v>185</v>
          </cell>
        </row>
        <row r="1517">
          <cell r="B1517" t="str">
            <v>Superior Double or Twin</v>
          </cell>
          <cell r="C1517">
            <v>42460</v>
          </cell>
          <cell r="D1517">
            <v>200</v>
          </cell>
        </row>
        <row r="1518">
          <cell r="B1518" t="str">
            <v>Superior Double or Twin</v>
          </cell>
          <cell r="C1518">
            <v>42461</v>
          </cell>
          <cell r="D1518">
            <v>200</v>
          </cell>
        </row>
        <row r="1519">
          <cell r="B1519" t="str">
            <v>Superior Double or Twin</v>
          </cell>
          <cell r="C1519">
            <v>42462</v>
          </cell>
          <cell r="D1519">
            <v>200</v>
          </cell>
        </row>
        <row r="1520">
          <cell r="B1520" t="str">
            <v>Superior Double or Twin</v>
          </cell>
          <cell r="C1520">
            <v>42463</v>
          </cell>
          <cell r="D1520">
            <v>185</v>
          </cell>
        </row>
        <row r="1521">
          <cell r="B1521" t="str">
            <v>Superior Double or Twin</v>
          </cell>
          <cell r="C1521">
            <v>42464</v>
          </cell>
          <cell r="D1521">
            <v>185</v>
          </cell>
        </row>
        <row r="1522">
          <cell r="B1522" t="str">
            <v>Superior Double or Twin</v>
          </cell>
          <cell r="C1522">
            <v>42465</v>
          </cell>
          <cell r="D1522">
            <v>185</v>
          </cell>
        </row>
        <row r="1523">
          <cell r="B1523" t="str">
            <v>Superior Double or Twin</v>
          </cell>
          <cell r="C1523">
            <v>42466</v>
          </cell>
          <cell r="D1523">
            <v>185</v>
          </cell>
        </row>
        <row r="1524">
          <cell r="B1524" t="str">
            <v>Superior Double or Twin</v>
          </cell>
          <cell r="C1524">
            <v>42467</v>
          </cell>
          <cell r="D1524">
            <v>200</v>
          </cell>
        </row>
        <row r="1525">
          <cell r="B1525" t="str">
            <v>Superior Double or Twin</v>
          </cell>
          <cell r="C1525">
            <v>42468</v>
          </cell>
          <cell r="D1525">
            <v>200</v>
          </cell>
        </row>
        <row r="1526">
          <cell r="B1526" t="str">
            <v>Superior Double or Twin</v>
          </cell>
          <cell r="C1526">
            <v>42469</v>
          </cell>
          <cell r="D1526">
            <v>200</v>
          </cell>
        </row>
        <row r="1527">
          <cell r="B1527" t="str">
            <v>Superior Double or Twin</v>
          </cell>
          <cell r="C1527">
            <v>42470</v>
          </cell>
          <cell r="D1527">
            <v>150</v>
          </cell>
        </row>
        <row r="1528">
          <cell r="B1528" t="str">
            <v>Superior Double or Twin</v>
          </cell>
          <cell r="C1528">
            <v>42471</v>
          </cell>
          <cell r="D1528">
            <v>150</v>
          </cell>
        </row>
        <row r="1529">
          <cell r="B1529" t="str">
            <v>Superior Double or Twin</v>
          </cell>
          <cell r="C1529">
            <v>42472</v>
          </cell>
          <cell r="D1529">
            <v>150</v>
          </cell>
        </row>
        <row r="1530">
          <cell r="B1530" t="str">
            <v>Superior Double or Twin</v>
          </cell>
          <cell r="C1530">
            <v>42473</v>
          </cell>
          <cell r="D1530">
            <v>150</v>
          </cell>
        </row>
        <row r="1531">
          <cell r="B1531" t="str">
            <v>Superior Double or Twin</v>
          </cell>
          <cell r="C1531">
            <v>42474</v>
          </cell>
          <cell r="D1531">
            <v>150</v>
          </cell>
        </row>
        <row r="1532">
          <cell r="B1532" t="str">
            <v>Superior Double or Twin</v>
          </cell>
          <cell r="C1532">
            <v>42475</v>
          </cell>
          <cell r="D1532">
            <v>160</v>
          </cell>
        </row>
        <row r="1533">
          <cell r="B1533" t="str">
            <v>Superior Double or Twin</v>
          </cell>
          <cell r="C1533">
            <v>42476</v>
          </cell>
          <cell r="D1533">
            <v>160</v>
          </cell>
        </row>
        <row r="1534">
          <cell r="B1534" t="str">
            <v>Superior Double or Twin</v>
          </cell>
          <cell r="C1534">
            <v>42477</v>
          </cell>
          <cell r="D1534">
            <v>135</v>
          </cell>
        </row>
        <row r="1535">
          <cell r="B1535" t="str">
            <v>Superior Double or Twin</v>
          </cell>
          <cell r="C1535">
            <v>42478</v>
          </cell>
          <cell r="D1535">
            <v>135</v>
          </cell>
        </row>
        <row r="1536">
          <cell r="B1536" t="str">
            <v>Superior Double or Twin</v>
          </cell>
          <cell r="C1536">
            <v>42479</v>
          </cell>
          <cell r="D1536">
            <v>135</v>
          </cell>
        </row>
        <row r="1537">
          <cell r="B1537" t="str">
            <v>Superior Double or Twin</v>
          </cell>
          <cell r="C1537">
            <v>42480</v>
          </cell>
          <cell r="D1537">
            <v>135</v>
          </cell>
        </row>
        <row r="1538">
          <cell r="B1538" t="str">
            <v>Superior Double or Twin</v>
          </cell>
          <cell r="C1538">
            <v>42481</v>
          </cell>
          <cell r="D1538">
            <v>135</v>
          </cell>
        </row>
        <row r="1539">
          <cell r="B1539" t="str">
            <v>Superior Double or Twin</v>
          </cell>
          <cell r="C1539">
            <v>42482</v>
          </cell>
          <cell r="D1539">
            <v>140</v>
          </cell>
        </row>
        <row r="1540">
          <cell r="B1540" t="str">
            <v>Superior Double or Twin</v>
          </cell>
          <cell r="C1540">
            <v>42483</v>
          </cell>
          <cell r="D1540">
            <v>140</v>
          </cell>
        </row>
        <row r="1541">
          <cell r="B1541" t="str">
            <v>Superior Double or Twin</v>
          </cell>
          <cell r="C1541">
            <v>42484</v>
          </cell>
          <cell r="D1541">
            <v>135</v>
          </cell>
        </row>
        <row r="1542">
          <cell r="B1542" t="str">
            <v>Superior Double or Twin</v>
          </cell>
          <cell r="C1542">
            <v>42485</v>
          </cell>
          <cell r="D1542">
            <v>135</v>
          </cell>
        </row>
        <row r="1543">
          <cell r="B1543" t="str">
            <v>Superior Double or Twin</v>
          </cell>
          <cell r="C1543">
            <v>42486</v>
          </cell>
          <cell r="D1543">
            <v>135</v>
          </cell>
        </row>
        <row r="1544">
          <cell r="B1544" t="str">
            <v>Superior Double or Twin</v>
          </cell>
          <cell r="C1544">
            <v>42487</v>
          </cell>
          <cell r="D1544">
            <v>135</v>
          </cell>
        </row>
        <row r="1545">
          <cell r="B1545" t="str">
            <v>Superior Double or Twin</v>
          </cell>
          <cell r="C1545">
            <v>42488</v>
          </cell>
          <cell r="D1545">
            <v>135</v>
          </cell>
        </row>
        <row r="1546">
          <cell r="B1546" t="str">
            <v>Superior Double or Twin</v>
          </cell>
          <cell r="C1546">
            <v>42489</v>
          </cell>
          <cell r="D1546">
            <v>140</v>
          </cell>
        </row>
        <row r="1547">
          <cell r="B1547" t="str">
            <v>Superior Double or Twin</v>
          </cell>
          <cell r="C1547">
            <v>42490</v>
          </cell>
          <cell r="D1547">
            <v>140</v>
          </cell>
        </row>
        <row r="1548">
          <cell r="B1548" t="str">
            <v>Superior Double or Twin</v>
          </cell>
          <cell r="C1548">
            <v>42491</v>
          </cell>
          <cell r="D1548">
            <v>135</v>
          </cell>
        </row>
        <row r="1549">
          <cell r="B1549" t="str">
            <v>Superior Double or Twin</v>
          </cell>
          <cell r="C1549">
            <v>42492</v>
          </cell>
          <cell r="D1549">
            <v>135</v>
          </cell>
        </row>
        <row r="1550">
          <cell r="B1550" t="str">
            <v>Superior Double or Twin</v>
          </cell>
          <cell r="C1550">
            <v>42493</v>
          </cell>
          <cell r="D1550">
            <v>135</v>
          </cell>
        </row>
        <row r="1551">
          <cell r="B1551" t="str">
            <v>Superior Double or Twin</v>
          </cell>
          <cell r="C1551">
            <v>42494</v>
          </cell>
          <cell r="D1551">
            <v>135</v>
          </cell>
        </row>
        <row r="1552">
          <cell r="B1552" t="str">
            <v>Superior Double or Twin</v>
          </cell>
          <cell r="C1552">
            <v>42495</v>
          </cell>
          <cell r="D1552">
            <v>135</v>
          </cell>
        </row>
        <row r="1553">
          <cell r="B1553" t="str">
            <v>Superior Double or Twin</v>
          </cell>
          <cell r="C1553">
            <v>42496</v>
          </cell>
          <cell r="D1553">
            <v>140</v>
          </cell>
        </row>
        <row r="1554">
          <cell r="B1554" t="str">
            <v>Superior Double or Twin</v>
          </cell>
          <cell r="C1554">
            <v>42497</v>
          </cell>
          <cell r="D1554">
            <v>140</v>
          </cell>
        </row>
        <row r="1555">
          <cell r="B1555" t="str">
            <v>Superior Double or Twin</v>
          </cell>
          <cell r="C1555">
            <v>42498</v>
          </cell>
          <cell r="D1555">
            <v>135</v>
          </cell>
        </row>
        <row r="1556">
          <cell r="B1556" t="str">
            <v>Superior Double or Twin</v>
          </cell>
          <cell r="C1556">
            <v>42499</v>
          </cell>
          <cell r="D1556">
            <v>135</v>
          </cell>
        </row>
        <row r="1557">
          <cell r="B1557" t="str">
            <v>Superior Double or Twin</v>
          </cell>
          <cell r="C1557">
            <v>42500</v>
          </cell>
          <cell r="D1557">
            <v>135</v>
          </cell>
        </row>
        <row r="1558">
          <cell r="B1558" t="str">
            <v>Superior Double or Twin</v>
          </cell>
          <cell r="C1558">
            <v>42501</v>
          </cell>
          <cell r="D1558">
            <v>135</v>
          </cell>
        </row>
        <row r="1559">
          <cell r="B1559" t="str">
            <v>Superior Double or Twin</v>
          </cell>
          <cell r="C1559">
            <v>42502</v>
          </cell>
          <cell r="D1559">
            <v>135</v>
          </cell>
        </row>
        <row r="1560">
          <cell r="B1560" t="str">
            <v>Superior Double or Twin</v>
          </cell>
          <cell r="C1560">
            <v>42503</v>
          </cell>
          <cell r="D1560">
            <v>140</v>
          </cell>
        </row>
        <row r="1561">
          <cell r="B1561" t="str">
            <v>Superior Double or Twin</v>
          </cell>
          <cell r="C1561">
            <v>42504</v>
          </cell>
          <cell r="D1561">
            <v>140</v>
          </cell>
        </row>
        <row r="1562">
          <cell r="B1562" t="str">
            <v>Superior Double or Twin</v>
          </cell>
          <cell r="C1562">
            <v>42505</v>
          </cell>
          <cell r="D1562">
            <v>135</v>
          </cell>
        </row>
        <row r="1563">
          <cell r="B1563" t="str">
            <v>Superior Double or Twin</v>
          </cell>
          <cell r="C1563">
            <v>42506</v>
          </cell>
          <cell r="D1563">
            <v>135</v>
          </cell>
        </row>
        <row r="1564">
          <cell r="B1564" t="str">
            <v>Superior Double or Twin</v>
          </cell>
          <cell r="C1564">
            <v>42507</v>
          </cell>
          <cell r="D1564">
            <v>135</v>
          </cell>
        </row>
        <row r="1565">
          <cell r="B1565" t="str">
            <v>Superior Double or Twin</v>
          </cell>
          <cell r="C1565">
            <v>42508</v>
          </cell>
          <cell r="D1565">
            <v>135</v>
          </cell>
        </row>
        <row r="1566">
          <cell r="B1566" t="str">
            <v>Superior Double or Twin</v>
          </cell>
          <cell r="C1566">
            <v>42509</v>
          </cell>
          <cell r="D1566">
            <v>135</v>
          </cell>
        </row>
        <row r="1567">
          <cell r="B1567" t="str">
            <v>Superior Double or Twin</v>
          </cell>
          <cell r="C1567">
            <v>42510</v>
          </cell>
          <cell r="D1567">
            <v>140</v>
          </cell>
        </row>
        <row r="1568">
          <cell r="B1568" t="str">
            <v>Superior Double or Twin</v>
          </cell>
          <cell r="C1568">
            <v>42511</v>
          </cell>
          <cell r="D1568">
            <v>140</v>
          </cell>
        </row>
        <row r="1569">
          <cell r="B1569" t="str">
            <v>Superior Double or Twin</v>
          </cell>
          <cell r="C1569">
            <v>42512</v>
          </cell>
          <cell r="D1569">
            <v>135</v>
          </cell>
        </row>
        <row r="1570">
          <cell r="B1570" t="str">
            <v>Superior Double or Twin</v>
          </cell>
          <cell r="C1570">
            <v>42513</v>
          </cell>
          <cell r="D1570">
            <v>135</v>
          </cell>
        </row>
        <row r="1571">
          <cell r="B1571" t="str">
            <v>Superior Double or Twin</v>
          </cell>
          <cell r="C1571">
            <v>42514</v>
          </cell>
          <cell r="D1571">
            <v>135</v>
          </cell>
        </row>
        <row r="1572">
          <cell r="B1572" t="str">
            <v>Superior Double or Twin</v>
          </cell>
          <cell r="C1572">
            <v>42515</v>
          </cell>
          <cell r="D1572">
            <v>135</v>
          </cell>
        </row>
        <row r="1573">
          <cell r="B1573" t="str">
            <v>Superior Double or Twin</v>
          </cell>
          <cell r="C1573">
            <v>42516</v>
          </cell>
          <cell r="D1573">
            <v>135</v>
          </cell>
        </row>
        <row r="1574">
          <cell r="B1574" t="str">
            <v>Superior Double or Twin</v>
          </cell>
          <cell r="C1574">
            <v>42517</v>
          </cell>
          <cell r="D1574">
            <v>140</v>
          </cell>
        </row>
        <row r="1575">
          <cell r="B1575" t="str">
            <v>Superior Double or Twin</v>
          </cell>
          <cell r="C1575">
            <v>42518</v>
          </cell>
          <cell r="D1575">
            <v>140</v>
          </cell>
        </row>
        <row r="1576">
          <cell r="B1576" t="str">
            <v>Superior Double or Twin</v>
          </cell>
          <cell r="C1576">
            <v>42519</v>
          </cell>
          <cell r="D1576">
            <v>135</v>
          </cell>
        </row>
        <row r="1577">
          <cell r="B1577" t="str">
            <v>Superior Double or Twin</v>
          </cell>
          <cell r="C1577">
            <v>42520</v>
          </cell>
          <cell r="D1577">
            <v>135</v>
          </cell>
        </row>
        <row r="1578">
          <cell r="B1578" t="str">
            <v>Superior Double or Twin</v>
          </cell>
          <cell r="C1578">
            <v>42521</v>
          </cell>
          <cell r="D1578">
            <v>135</v>
          </cell>
        </row>
        <row r="1579">
          <cell r="B1579" t="str">
            <v>Superior Double or Twin</v>
          </cell>
          <cell r="C1579">
            <v>42522</v>
          </cell>
          <cell r="D1579">
            <v>135</v>
          </cell>
        </row>
        <row r="1580">
          <cell r="B1580" t="str">
            <v>Superior Double or Twin</v>
          </cell>
          <cell r="C1580">
            <v>42523</v>
          </cell>
          <cell r="D1580">
            <v>135</v>
          </cell>
        </row>
        <row r="1581">
          <cell r="B1581" t="str">
            <v>Superior Double or Twin</v>
          </cell>
          <cell r="C1581">
            <v>42524</v>
          </cell>
          <cell r="D1581">
            <v>140</v>
          </cell>
        </row>
        <row r="1582">
          <cell r="B1582" t="str">
            <v>Superior Double or Twin</v>
          </cell>
          <cell r="C1582">
            <v>42525</v>
          </cell>
          <cell r="D1582">
            <v>140</v>
          </cell>
        </row>
        <row r="1583">
          <cell r="B1583" t="str">
            <v>Superior Double or Twin</v>
          </cell>
          <cell r="C1583">
            <v>42526</v>
          </cell>
          <cell r="D1583">
            <v>135</v>
          </cell>
        </row>
        <row r="1584">
          <cell r="B1584" t="str">
            <v>Superior Double or Twin</v>
          </cell>
          <cell r="C1584">
            <v>42527</v>
          </cell>
          <cell r="D1584">
            <v>135</v>
          </cell>
        </row>
        <row r="1585">
          <cell r="B1585" t="str">
            <v>Superior Double or Twin</v>
          </cell>
          <cell r="C1585">
            <v>42528</v>
          </cell>
          <cell r="D1585">
            <v>135</v>
          </cell>
        </row>
        <row r="1586">
          <cell r="B1586" t="str">
            <v>Superior Double or Twin</v>
          </cell>
          <cell r="C1586">
            <v>42529</v>
          </cell>
          <cell r="D1586">
            <v>135</v>
          </cell>
        </row>
        <row r="1587">
          <cell r="B1587" t="str">
            <v>Superior Double or Twin</v>
          </cell>
          <cell r="C1587">
            <v>42530</v>
          </cell>
          <cell r="D1587">
            <v>135</v>
          </cell>
        </row>
        <row r="1588">
          <cell r="B1588" t="str">
            <v>Superior Double or Twin</v>
          </cell>
          <cell r="C1588">
            <v>42531</v>
          </cell>
          <cell r="D1588">
            <v>150</v>
          </cell>
        </row>
        <row r="1589">
          <cell r="B1589" t="str">
            <v>Superior Double or Twin</v>
          </cell>
          <cell r="C1589">
            <v>42532</v>
          </cell>
          <cell r="D1589">
            <v>150</v>
          </cell>
        </row>
        <row r="1590">
          <cell r="B1590" t="str">
            <v>Superior Double or Twin</v>
          </cell>
          <cell r="C1590">
            <v>42533</v>
          </cell>
          <cell r="D1590">
            <v>140</v>
          </cell>
        </row>
        <row r="1591">
          <cell r="B1591" t="str">
            <v>Superior Double or Twin</v>
          </cell>
          <cell r="C1591">
            <v>42534</v>
          </cell>
          <cell r="D1591">
            <v>140</v>
          </cell>
        </row>
        <row r="1592">
          <cell r="B1592" t="str">
            <v>Superior Double or Twin</v>
          </cell>
          <cell r="C1592">
            <v>42535</v>
          </cell>
          <cell r="D1592">
            <v>140</v>
          </cell>
        </row>
        <row r="1593">
          <cell r="B1593" t="str">
            <v>Superior Double or Twin</v>
          </cell>
          <cell r="C1593">
            <v>42536</v>
          </cell>
          <cell r="D1593">
            <v>140</v>
          </cell>
        </row>
        <row r="1594">
          <cell r="B1594" t="str">
            <v>Superior Double or Twin</v>
          </cell>
          <cell r="C1594">
            <v>42537</v>
          </cell>
          <cell r="D1594">
            <v>140</v>
          </cell>
        </row>
        <row r="1595">
          <cell r="B1595" t="str">
            <v>Superior Double or Twin</v>
          </cell>
          <cell r="C1595">
            <v>42538</v>
          </cell>
          <cell r="D1595">
            <v>150</v>
          </cell>
        </row>
        <row r="1596">
          <cell r="B1596" t="str">
            <v>Superior Double or Twin</v>
          </cell>
          <cell r="C1596">
            <v>42539</v>
          </cell>
          <cell r="D1596">
            <v>150</v>
          </cell>
        </row>
        <row r="1597">
          <cell r="B1597" t="str">
            <v>Superior Double or Twin</v>
          </cell>
          <cell r="C1597">
            <v>42540</v>
          </cell>
          <cell r="D1597">
            <v>140</v>
          </cell>
        </row>
        <row r="1598">
          <cell r="B1598" t="str">
            <v>Superior Double or Twin</v>
          </cell>
          <cell r="C1598">
            <v>42541</v>
          </cell>
          <cell r="D1598">
            <v>140</v>
          </cell>
        </row>
        <row r="1599">
          <cell r="B1599" t="str">
            <v>Superior Double or Twin</v>
          </cell>
          <cell r="C1599">
            <v>42542</v>
          </cell>
          <cell r="D1599">
            <v>140</v>
          </cell>
        </row>
        <row r="1600">
          <cell r="B1600" t="str">
            <v>Superior Double or Twin</v>
          </cell>
          <cell r="C1600">
            <v>42543</v>
          </cell>
          <cell r="D1600">
            <v>140</v>
          </cell>
        </row>
        <row r="1601">
          <cell r="B1601" t="str">
            <v>Superior Double or Twin</v>
          </cell>
          <cell r="C1601">
            <v>42544</v>
          </cell>
          <cell r="D1601">
            <v>200</v>
          </cell>
        </row>
        <row r="1602">
          <cell r="B1602" t="str">
            <v>Superior Double or Twin</v>
          </cell>
          <cell r="C1602">
            <v>42545</v>
          </cell>
          <cell r="D1602">
            <v>200</v>
          </cell>
        </row>
        <row r="1603">
          <cell r="B1603" t="str">
            <v>Superior Double or Twin</v>
          </cell>
          <cell r="C1603">
            <v>42546</v>
          </cell>
          <cell r="D1603">
            <v>200</v>
          </cell>
        </row>
        <row r="1604">
          <cell r="B1604" t="str">
            <v>Superior Double or Twin</v>
          </cell>
          <cell r="C1604">
            <v>42547</v>
          </cell>
          <cell r="D1604">
            <v>160</v>
          </cell>
        </row>
        <row r="1605">
          <cell r="B1605" t="str">
            <v>Superior Double or Twin</v>
          </cell>
          <cell r="C1605">
            <v>42548</v>
          </cell>
          <cell r="D1605">
            <v>160</v>
          </cell>
        </row>
        <row r="1606">
          <cell r="B1606" t="str">
            <v>Superior Double or Twin</v>
          </cell>
          <cell r="C1606">
            <v>42549</v>
          </cell>
          <cell r="D1606">
            <v>160</v>
          </cell>
        </row>
        <row r="1607">
          <cell r="B1607" t="str">
            <v>Superior Double or Twin</v>
          </cell>
          <cell r="C1607">
            <v>42550</v>
          </cell>
          <cell r="D1607">
            <v>160</v>
          </cell>
        </row>
        <row r="1608">
          <cell r="B1608" t="str">
            <v>Superior Double or Twin</v>
          </cell>
          <cell r="C1608">
            <v>42551</v>
          </cell>
          <cell r="D1608">
            <v>160</v>
          </cell>
        </row>
        <row r="1609">
          <cell r="B1609" t="str">
            <v>Superior Double or Twin</v>
          </cell>
          <cell r="C1609">
            <v>42552</v>
          </cell>
          <cell r="D1609">
            <v>180</v>
          </cell>
        </row>
        <row r="1610">
          <cell r="B1610" t="str">
            <v>Superior Double or Twin</v>
          </cell>
          <cell r="C1610">
            <v>42553</v>
          </cell>
          <cell r="D1610">
            <v>180</v>
          </cell>
        </row>
        <row r="1611">
          <cell r="B1611" t="str">
            <v>Superior Double or Twin</v>
          </cell>
          <cell r="C1611">
            <v>42554</v>
          </cell>
          <cell r="D1611">
            <v>180</v>
          </cell>
        </row>
        <row r="1612">
          <cell r="B1612" t="str">
            <v>Superior Double or Twin</v>
          </cell>
          <cell r="C1612">
            <v>42555</v>
          </cell>
          <cell r="D1612">
            <v>180</v>
          </cell>
        </row>
        <row r="1613">
          <cell r="B1613" t="str">
            <v>Superior Double or Twin</v>
          </cell>
          <cell r="C1613">
            <v>42556</v>
          </cell>
          <cell r="D1613">
            <v>180</v>
          </cell>
        </row>
        <row r="1614">
          <cell r="B1614" t="str">
            <v>Superior Double or Twin</v>
          </cell>
          <cell r="C1614">
            <v>42557</v>
          </cell>
          <cell r="D1614">
            <v>180</v>
          </cell>
        </row>
        <row r="1615">
          <cell r="B1615" t="str">
            <v>Superior Double or Twin</v>
          </cell>
          <cell r="C1615">
            <v>42558</v>
          </cell>
          <cell r="D1615">
            <v>180</v>
          </cell>
        </row>
        <row r="1616">
          <cell r="B1616" t="str">
            <v>Superior Double or Twin</v>
          </cell>
          <cell r="C1616">
            <v>42559</v>
          </cell>
          <cell r="D1616">
            <v>200</v>
          </cell>
        </row>
        <row r="1617">
          <cell r="B1617" t="str">
            <v>Superior Double or Twin</v>
          </cell>
          <cell r="C1617">
            <v>42560</v>
          </cell>
          <cell r="D1617">
            <v>200</v>
          </cell>
        </row>
        <row r="1618">
          <cell r="B1618" t="str">
            <v>Superior Double or Twin</v>
          </cell>
          <cell r="C1618">
            <v>42561</v>
          </cell>
          <cell r="D1618">
            <v>180</v>
          </cell>
        </row>
        <row r="1619">
          <cell r="B1619" t="str">
            <v>Superior Double or Twin</v>
          </cell>
          <cell r="C1619">
            <v>42562</v>
          </cell>
          <cell r="D1619">
            <v>180</v>
          </cell>
        </row>
        <row r="1620">
          <cell r="B1620" t="str">
            <v>Superior Double or Twin</v>
          </cell>
          <cell r="C1620">
            <v>42563</v>
          </cell>
          <cell r="D1620">
            <v>180</v>
          </cell>
        </row>
        <row r="1621">
          <cell r="B1621" t="str">
            <v>Superior Double or Twin</v>
          </cell>
          <cell r="C1621">
            <v>42564</v>
          </cell>
          <cell r="D1621">
            <v>180</v>
          </cell>
        </row>
        <row r="1622">
          <cell r="B1622" t="str">
            <v>Superior Double or Twin</v>
          </cell>
          <cell r="C1622">
            <v>42565</v>
          </cell>
          <cell r="D1622">
            <v>180</v>
          </cell>
        </row>
        <row r="1623">
          <cell r="B1623" t="str">
            <v>Superior Double or Twin</v>
          </cell>
          <cell r="C1623">
            <v>42566</v>
          </cell>
          <cell r="D1623">
            <v>180</v>
          </cell>
        </row>
        <row r="1624">
          <cell r="B1624" t="str">
            <v>Superior Double or Twin</v>
          </cell>
          <cell r="C1624">
            <v>42567</v>
          </cell>
          <cell r="D1624">
            <v>180</v>
          </cell>
        </row>
        <row r="1625">
          <cell r="B1625" t="str">
            <v>Superior Double or Twin</v>
          </cell>
          <cell r="C1625">
            <v>42568</v>
          </cell>
          <cell r="D1625">
            <v>180</v>
          </cell>
        </row>
        <row r="1626">
          <cell r="B1626" t="str">
            <v>Superior Double or Twin</v>
          </cell>
          <cell r="C1626">
            <v>42569</v>
          </cell>
          <cell r="D1626">
            <v>180</v>
          </cell>
        </row>
        <row r="1627">
          <cell r="B1627" t="str">
            <v>Superior Double or Twin</v>
          </cell>
          <cell r="C1627">
            <v>42570</v>
          </cell>
          <cell r="D1627">
            <v>180</v>
          </cell>
        </row>
        <row r="1628">
          <cell r="B1628" t="str">
            <v>Superior Double or Twin</v>
          </cell>
          <cell r="C1628">
            <v>42571</v>
          </cell>
          <cell r="D1628">
            <v>190</v>
          </cell>
        </row>
        <row r="1629">
          <cell r="B1629" t="str">
            <v>Superior Double or Twin</v>
          </cell>
          <cell r="C1629">
            <v>42572</v>
          </cell>
          <cell r="D1629">
            <v>190</v>
          </cell>
        </row>
        <row r="1630">
          <cell r="B1630" t="str">
            <v>Superior Double or Twin</v>
          </cell>
          <cell r="C1630">
            <v>42573</v>
          </cell>
          <cell r="D1630">
            <v>190</v>
          </cell>
        </row>
        <row r="1631">
          <cell r="B1631" t="str">
            <v>Superior Double or Twin</v>
          </cell>
          <cell r="C1631">
            <v>42574</v>
          </cell>
          <cell r="D1631">
            <v>180</v>
          </cell>
        </row>
        <row r="1632">
          <cell r="B1632" t="str">
            <v>Superior Double or Twin</v>
          </cell>
          <cell r="C1632">
            <v>42575</v>
          </cell>
          <cell r="D1632">
            <v>180</v>
          </cell>
        </row>
        <row r="1633">
          <cell r="B1633" t="str">
            <v>Superior Double or Twin</v>
          </cell>
          <cell r="C1633">
            <v>42576</v>
          </cell>
          <cell r="D1633">
            <v>180</v>
          </cell>
        </row>
        <row r="1634">
          <cell r="B1634" t="str">
            <v>Superior Double or Twin</v>
          </cell>
          <cell r="C1634">
            <v>42577</v>
          </cell>
          <cell r="D1634">
            <v>180</v>
          </cell>
        </row>
        <row r="1635">
          <cell r="B1635" t="str">
            <v>Superior Double or Twin</v>
          </cell>
          <cell r="C1635">
            <v>42578</v>
          </cell>
          <cell r="D1635">
            <v>180</v>
          </cell>
        </row>
        <row r="1636">
          <cell r="B1636" t="str">
            <v>Superior Double or Twin</v>
          </cell>
          <cell r="C1636">
            <v>42579</v>
          </cell>
          <cell r="D1636">
            <v>180</v>
          </cell>
        </row>
        <row r="1637">
          <cell r="B1637" t="str">
            <v>Superior Double or Twin</v>
          </cell>
          <cell r="C1637">
            <v>42580</v>
          </cell>
          <cell r="D1637">
            <v>180</v>
          </cell>
        </row>
        <row r="1638">
          <cell r="B1638" t="str">
            <v>Superior Double or Twin</v>
          </cell>
          <cell r="C1638">
            <v>42581</v>
          </cell>
          <cell r="D1638">
            <v>180</v>
          </cell>
        </row>
        <row r="1639">
          <cell r="B1639" t="str">
            <v>Superior Double or Twin</v>
          </cell>
          <cell r="C1639">
            <v>42582</v>
          </cell>
          <cell r="D1639">
            <v>180</v>
          </cell>
        </row>
        <row r="1640">
          <cell r="B1640" t="str">
            <v>Superior Double or Twin</v>
          </cell>
          <cell r="C1640">
            <v>42583</v>
          </cell>
          <cell r="D1640">
            <v>180</v>
          </cell>
        </row>
        <row r="1641">
          <cell r="B1641" t="str">
            <v>Superior Double or Twin</v>
          </cell>
          <cell r="C1641">
            <v>42584</v>
          </cell>
          <cell r="D1641">
            <v>180</v>
          </cell>
        </row>
        <row r="1642">
          <cell r="B1642" t="str">
            <v>Superior Double or Twin</v>
          </cell>
          <cell r="C1642">
            <v>42585</v>
          </cell>
          <cell r="D1642">
            <v>180</v>
          </cell>
        </row>
        <row r="1643">
          <cell r="B1643" t="str">
            <v>Superior Double or Twin</v>
          </cell>
          <cell r="C1643">
            <v>42586</v>
          </cell>
          <cell r="D1643">
            <v>180</v>
          </cell>
        </row>
        <row r="1644">
          <cell r="B1644" t="str">
            <v>Superior Double or Twin</v>
          </cell>
          <cell r="C1644">
            <v>42587</v>
          </cell>
          <cell r="D1644">
            <v>180</v>
          </cell>
        </row>
        <row r="1645">
          <cell r="B1645" t="str">
            <v>Superior Double or Twin</v>
          </cell>
          <cell r="C1645">
            <v>42588</v>
          </cell>
          <cell r="D1645">
            <v>180</v>
          </cell>
        </row>
        <row r="1646">
          <cell r="B1646" t="str">
            <v>Superior Double or Twin</v>
          </cell>
          <cell r="C1646">
            <v>42589</v>
          </cell>
          <cell r="D1646">
            <v>180</v>
          </cell>
        </row>
        <row r="1647">
          <cell r="B1647" t="str">
            <v>Superior Double or Twin</v>
          </cell>
          <cell r="C1647">
            <v>42590</v>
          </cell>
          <cell r="D1647">
            <v>180</v>
          </cell>
        </row>
        <row r="1648">
          <cell r="B1648" t="str">
            <v>Superior Double or Twin</v>
          </cell>
          <cell r="C1648">
            <v>42591</v>
          </cell>
          <cell r="D1648">
            <v>180</v>
          </cell>
        </row>
        <row r="1649">
          <cell r="B1649" t="str">
            <v>Superior Double or Twin</v>
          </cell>
          <cell r="C1649">
            <v>42592</v>
          </cell>
          <cell r="D1649">
            <v>180</v>
          </cell>
        </row>
        <row r="1650">
          <cell r="B1650" t="str">
            <v>Superior Double or Twin</v>
          </cell>
          <cell r="C1650">
            <v>42593</v>
          </cell>
          <cell r="D1650">
            <v>180</v>
          </cell>
        </row>
        <row r="1651">
          <cell r="B1651" t="str">
            <v>Superior Double or Twin</v>
          </cell>
          <cell r="C1651">
            <v>42594</v>
          </cell>
          <cell r="D1651">
            <v>180</v>
          </cell>
        </row>
        <row r="1652">
          <cell r="B1652" t="str">
            <v>Superior Double or Twin</v>
          </cell>
          <cell r="C1652">
            <v>42595</v>
          </cell>
          <cell r="D1652">
            <v>180</v>
          </cell>
        </row>
        <row r="1653">
          <cell r="B1653" t="str">
            <v>Superior Double or Twin</v>
          </cell>
          <cell r="C1653">
            <v>42596</v>
          </cell>
          <cell r="D1653">
            <v>180</v>
          </cell>
        </row>
        <row r="1654">
          <cell r="B1654" t="str">
            <v>Superior Double or Twin</v>
          </cell>
          <cell r="C1654">
            <v>42597</v>
          </cell>
          <cell r="D1654">
            <v>180</v>
          </cell>
        </row>
        <row r="1655">
          <cell r="B1655" t="str">
            <v>Superior Double or Twin</v>
          </cell>
          <cell r="C1655">
            <v>42598</v>
          </cell>
          <cell r="D1655">
            <v>180</v>
          </cell>
        </row>
        <row r="1656">
          <cell r="B1656" t="str">
            <v>Superior Double or Twin</v>
          </cell>
          <cell r="C1656">
            <v>42599</v>
          </cell>
          <cell r="D1656">
            <v>180</v>
          </cell>
        </row>
        <row r="1657">
          <cell r="B1657" t="str">
            <v>Superior Double or Twin</v>
          </cell>
          <cell r="C1657">
            <v>42600</v>
          </cell>
          <cell r="D1657">
            <v>180</v>
          </cell>
        </row>
        <row r="1658">
          <cell r="B1658" t="str">
            <v>Superior Double or Twin</v>
          </cell>
          <cell r="C1658">
            <v>42601</v>
          </cell>
          <cell r="D1658">
            <v>180</v>
          </cell>
        </row>
        <row r="1659">
          <cell r="B1659" t="str">
            <v>Superior Double or Twin</v>
          </cell>
          <cell r="C1659">
            <v>42602</v>
          </cell>
          <cell r="D1659">
            <v>180</v>
          </cell>
        </row>
        <row r="1660">
          <cell r="B1660" t="str">
            <v>Superior Double or Twin</v>
          </cell>
          <cell r="C1660">
            <v>42603</v>
          </cell>
          <cell r="D1660">
            <v>180</v>
          </cell>
        </row>
        <row r="1661">
          <cell r="B1661" t="str">
            <v>Superior Double or Twin</v>
          </cell>
          <cell r="C1661">
            <v>42604</v>
          </cell>
          <cell r="D1661">
            <v>180</v>
          </cell>
        </row>
        <row r="1662">
          <cell r="B1662" t="str">
            <v>Superior Double or Twin</v>
          </cell>
          <cell r="C1662">
            <v>42605</v>
          </cell>
          <cell r="D1662">
            <v>180</v>
          </cell>
        </row>
        <row r="1663">
          <cell r="B1663" t="str">
            <v>Superior Double or Twin</v>
          </cell>
          <cell r="C1663">
            <v>42606</v>
          </cell>
          <cell r="D1663">
            <v>180</v>
          </cell>
        </row>
        <row r="1664">
          <cell r="B1664" t="str">
            <v>Superior Double or Twin</v>
          </cell>
          <cell r="C1664">
            <v>42607</v>
          </cell>
          <cell r="D1664">
            <v>225</v>
          </cell>
        </row>
        <row r="1665">
          <cell r="B1665" t="str">
            <v>Superior Double or Twin</v>
          </cell>
          <cell r="C1665">
            <v>42608</v>
          </cell>
          <cell r="D1665">
            <v>225</v>
          </cell>
        </row>
        <row r="1666">
          <cell r="B1666" t="str">
            <v>Superior Double or Twin</v>
          </cell>
          <cell r="C1666">
            <v>42609</v>
          </cell>
          <cell r="D1666">
            <v>225</v>
          </cell>
        </row>
        <row r="1667">
          <cell r="B1667" t="str">
            <v>Superior Double or Twin</v>
          </cell>
          <cell r="C1667">
            <v>42610</v>
          </cell>
          <cell r="D1667">
            <v>190</v>
          </cell>
        </row>
        <row r="1668">
          <cell r="B1668" t="str">
            <v>Superior Double or Twin</v>
          </cell>
          <cell r="C1668">
            <v>42611</v>
          </cell>
          <cell r="D1668">
            <v>160</v>
          </cell>
        </row>
        <row r="1669">
          <cell r="B1669" t="str">
            <v>Superior Double or Twin</v>
          </cell>
          <cell r="C1669">
            <v>42612</v>
          </cell>
          <cell r="D1669">
            <v>160</v>
          </cell>
        </row>
        <row r="1670">
          <cell r="B1670" t="str">
            <v>Superior Double or Twin</v>
          </cell>
          <cell r="C1670">
            <v>42613</v>
          </cell>
          <cell r="D1670">
            <v>160</v>
          </cell>
        </row>
        <row r="1671">
          <cell r="B1671" t="str">
            <v>Superior Double or Twin</v>
          </cell>
          <cell r="C1671">
            <v>42614</v>
          </cell>
          <cell r="D1671">
            <v>160</v>
          </cell>
        </row>
        <row r="1672">
          <cell r="B1672" t="str">
            <v>Superior Double or Twin</v>
          </cell>
          <cell r="C1672">
            <v>42615</v>
          </cell>
          <cell r="D1672">
            <v>170</v>
          </cell>
        </row>
        <row r="1673">
          <cell r="B1673" t="str">
            <v>Superior Double or Twin</v>
          </cell>
          <cell r="C1673">
            <v>42616</v>
          </cell>
          <cell r="D1673">
            <v>170</v>
          </cell>
        </row>
        <row r="1674">
          <cell r="B1674" t="str">
            <v>Superior Double or Twin</v>
          </cell>
          <cell r="C1674">
            <v>42617</v>
          </cell>
          <cell r="D1674">
            <v>140</v>
          </cell>
        </row>
        <row r="1675">
          <cell r="B1675" t="str">
            <v>Superior Double or Twin</v>
          </cell>
          <cell r="C1675">
            <v>42618</v>
          </cell>
          <cell r="D1675">
            <v>140</v>
          </cell>
        </row>
        <row r="1676">
          <cell r="B1676" t="str">
            <v>Superior Double or Twin</v>
          </cell>
          <cell r="C1676">
            <v>42619</v>
          </cell>
          <cell r="D1676">
            <v>140</v>
          </cell>
        </row>
        <row r="1677">
          <cell r="B1677" t="str">
            <v>Superior Double or Twin</v>
          </cell>
          <cell r="C1677">
            <v>42620</v>
          </cell>
          <cell r="D1677">
            <v>140</v>
          </cell>
        </row>
        <row r="1678">
          <cell r="B1678" t="str">
            <v>Superior Double or Twin</v>
          </cell>
          <cell r="C1678">
            <v>42621</v>
          </cell>
          <cell r="D1678">
            <v>140</v>
          </cell>
        </row>
        <row r="1679">
          <cell r="B1679" t="str">
            <v>Superior Double or Twin</v>
          </cell>
          <cell r="C1679">
            <v>42622</v>
          </cell>
          <cell r="D1679">
            <v>150</v>
          </cell>
        </row>
        <row r="1680">
          <cell r="B1680" t="str">
            <v>Superior Double or Twin</v>
          </cell>
          <cell r="C1680">
            <v>42623</v>
          </cell>
          <cell r="D1680">
            <v>150</v>
          </cell>
        </row>
        <row r="1681">
          <cell r="B1681" t="str">
            <v>Superior Double or Twin</v>
          </cell>
          <cell r="C1681">
            <v>42624</v>
          </cell>
          <cell r="D1681">
            <v>150</v>
          </cell>
        </row>
        <row r="1682">
          <cell r="B1682" t="str">
            <v>Superior Double or Twin</v>
          </cell>
          <cell r="C1682">
            <v>42625</v>
          </cell>
          <cell r="D1682">
            <v>150</v>
          </cell>
        </row>
        <row r="1683">
          <cell r="B1683" t="str">
            <v>Superior Double or Twin</v>
          </cell>
          <cell r="C1683">
            <v>42626</v>
          </cell>
          <cell r="D1683">
            <v>150</v>
          </cell>
        </row>
        <row r="1684">
          <cell r="B1684" t="str">
            <v>Superior Double or Twin</v>
          </cell>
          <cell r="C1684">
            <v>42627</v>
          </cell>
          <cell r="D1684">
            <v>150</v>
          </cell>
        </row>
        <row r="1685">
          <cell r="B1685" t="str">
            <v>Superior Double or Twin</v>
          </cell>
          <cell r="C1685">
            <v>42628</v>
          </cell>
          <cell r="D1685">
            <v>150</v>
          </cell>
        </row>
        <row r="1686">
          <cell r="B1686" t="str">
            <v>Superior Double or Twin</v>
          </cell>
          <cell r="C1686">
            <v>42629</v>
          </cell>
          <cell r="D1686">
            <v>150</v>
          </cell>
        </row>
        <row r="1687">
          <cell r="B1687" t="str">
            <v>Superior Double or Twin</v>
          </cell>
          <cell r="C1687">
            <v>42630</v>
          </cell>
          <cell r="D1687">
            <v>150</v>
          </cell>
        </row>
        <row r="1688">
          <cell r="B1688" t="str">
            <v>Superior Double or Twin</v>
          </cell>
          <cell r="C1688">
            <v>42631</v>
          </cell>
          <cell r="D1688">
            <v>140</v>
          </cell>
        </row>
        <row r="1689">
          <cell r="B1689" t="str">
            <v>Superior Double or Twin</v>
          </cell>
          <cell r="C1689">
            <v>42632</v>
          </cell>
          <cell r="D1689">
            <v>140</v>
          </cell>
        </row>
        <row r="1690">
          <cell r="B1690" t="str">
            <v>Superior Double or Twin</v>
          </cell>
          <cell r="C1690">
            <v>42633</v>
          </cell>
          <cell r="D1690">
            <v>140</v>
          </cell>
        </row>
        <row r="1691">
          <cell r="B1691" t="str">
            <v>Superior Double or Twin</v>
          </cell>
          <cell r="C1691">
            <v>42634</v>
          </cell>
          <cell r="D1691">
            <v>140</v>
          </cell>
        </row>
        <row r="1692">
          <cell r="B1692" t="str">
            <v>Superior Double or Twin</v>
          </cell>
          <cell r="C1692">
            <v>42635</v>
          </cell>
          <cell r="D1692">
            <v>140</v>
          </cell>
        </row>
        <row r="1693">
          <cell r="B1693" t="str">
            <v>Superior Double or Twin</v>
          </cell>
          <cell r="C1693">
            <v>42636</v>
          </cell>
          <cell r="D1693">
            <v>150</v>
          </cell>
        </row>
        <row r="1694">
          <cell r="B1694" t="str">
            <v>Superior Double or Twin</v>
          </cell>
          <cell r="C1694">
            <v>42637</v>
          </cell>
          <cell r="D1694">
            <v>150</v>
          </cell>
        </row>
        <row r="1695">
          <cell r="B1695" t="str">
            <v>Superior Double or Twin</v>
          </cell>
          <cell r="C1695">
            <v>42638</v>
          </cell>
          <cell r="D1695">
            <v>130</v>
          </cell>
        </row>
        <row r="1696">
          <cell r="B1696" t="str">
            <v>Superior Double or Twin</v>
          </cell>
          <cell r="C1696">
            <v>42639</v>
          </cell>
          <cell r="D1696">
            <v>130</v>
          </cell>
        </row>
        <row r="1697">
          <cell r="B1697" t="str">
            <v>Superior Double or Twin</v>
          </cell>
          <cell r="C1697">
            <v>42640</v>
          </cell>
          <cell r="D1697">
            <v>130</v>
          </cell>
        </row>
        <row r="1698">
          <cell r="B1698" t="str">
            <v>Superior Double or Twin</v>
          </cell>
          <cell r="C1698">
            <v>42641</v>
          </cell>
          <cell r="D1698">
            <v>130</v>
          </cell>
        </row>
        <row r="1699">
          <cell r="B1699" t="str">
            <v>Superior Double or Twin</v>
          </cell>
          <cell r="C1699">
            <v>42642</v>
          </cell>
          <cell r="D1699">
            <v>130</v>
          </cell>
        </row>
        <row r="1700">
          <cell r="B1700" t="str">
            <v>Superior Double or Twin</v>
          </cell>
          <cell r="C1700">
            <v>42643</v>
          </cell>
          <cell r="D1700">
            <v>140</v>
          </cell>
        </row>
        <row r="1701">
          <cell r="B1701" t="str">
            <v>Superior Double or Twin</v>
          </cell>
          <cell r="C1701">
            <v>42644</v>
          </cell>
          <cell r="D1701">
            <v>140</v>
          </cell>
        </row>
        <row r="1702">
          <cell r="B1702" t="str">
            <v>Superior Double or Twin</v>
          </cell>
          <cell r="C1702">
            <v>42645</v>
          </cell>
          <cell r="D1702">
            <v>130</v>
          </cell>
        </row>
        <row r="1703">
          <cell r="B1703" t="str">
            <v>Superior Double or Twin</v>
          </cell>
          <cell r="C1703">
            <v>42646</v>
          </cell>
          <cell r="D1703">
            <v>130</v>
          </cell>
        </row>
        <row r="1704">
          <cell r="B1704" t="str">
            <v>Superior Double or Twin</v>
          </cell>
          <cell r="C1704">
            <v>42647</v>
          </cell>
          <cell r="D1704">
            <v>130</v>
          </cell>
        </row>
        <row r="1705">
          <cell r="B1705" t="str">
            <v>Superior Double or Twin</v>
          </cell>
          <cell r="C1705">
            <v>42648</v>
          </cell>
          <cell r="D1705">
            <v>130</v>
          </cell>
        </row>
        <row r="1706">
          <cell r="B1706" t="str">
            <v>Superior Double or Twin</v>
          </cell>
          <cell r="C1706">
            <v>42649</v>
          </cell>
          <cell r="D1706">
            <v>130</v>
          </cell>
        </row>
        <row r="1707">
          <cell r="B1707" t="str">
            <v>Superior Double or Twin</v>
          </cell>
          <cell r="C1707">
            <v>42650</v>
          </cell>
          <cell r="D1707">
            <v>140</v>
          </cell>
        </row>
        <row r="1708">
          <cell r="B1708" t="str">
            <v>Superior Double or Twin</v>
          </cell>
          <cell r="C1708">
            <v>42651</v>
          </cell>
          <cell r="D1708">
            <v>140</v>
          </cell>
        </row>
        <row r="1709">
          <cell r="B1709" t="str">
            <v>Superior Double or Twin</v>
          </cell>
          <cell r="C1709">
            <v>42652</v>
          </cell>
          <cell r="D1709">
            <v>130</v>
          </cell>
        </row>
        <row r="1710">
          <cell r="B1710" t="str">
            <v>Superior Double or Twin</v>
          </cell>
          <cell r="C1710">
            <v>42653</v>
          </cell>
          <cell r="D1710">
            <v>130</v>
          </cell>
        </row>
        <row r="1711">
          <cell r="B1711" t="str">
            <v>Superior Double or Twin</v>
          </cell>
          <cell r="C1711">
            <v>42654</v>
          </cell>
          <cell r="D1711">
            <v>130</v>
          </cell>
        </row>
        <row r="1712">
          <cell r="B1712" t="str">
            <v>Superior Double or Twin</v>
          </cell>
          <cell r="C1712">
            <v>42655</v>
          </cell>
          <cell r="D1712">
            <v>130</v>
          </cell>
        </row>
        <row r="1713">
          <cell r="B1713" t="str">
            <v>Superior Double or Twin</v>
          </cell>
          <cell r="C1713">
            <v>42656</v>
          </cell>
          <cell r="D1713">
            <v>130</v>
          </cell>
        </row>
        <row r="1714">
          <cell r="B1714" t="str">
            <v>Superior Double or Twin</v>
          </cell>
          <cell r="C1714">
            <v>42657</v>
          </cell>
          <cell r="D1714">
            <v>140</v>
          </cell>
        </row>
        <row r="1715">
          <cell r="B1715" t="str">
            <v>Superior Double or Twin</v>
          </cell>
          <cell r="C1715">
            <v>42658</v>
          </cell>
          <cell r="D1715">
            <v>140</v>
          </cell>
        </row>
        <row r="1716">
          <cell r="B1716" t="str">
            <v>Superior Double or Twin</v>
          </cell>
          <cell r="C1716">
            <v>42659</v>
          </cell>
          <cell r="D1716">
            <v>130</v>
          </cell>
        </row>
        <row r="1717">
          <cell r="B1717" t="str">
            <v>Superior Double or Twin</v>
          </cell>
          <cell r="C1717">
            <v>42660</v>
          </cell>
          <cell r="D1717">
            <v>130</v>
          </cell>
        </row>
        <row r="1718">
          <cell r="B1718" t="str">
            <v>Superior Double or Twin</v>
          </cell>
          <cell r="C1718">
            <v>42661</v>
          </cell>
          <cell r="D1718">
            <v>130</v>
          </cell>
        </row>
        <row r="1719">
          <cell r="B1719" t="str">
            <v>Superior Double or Twin</v>
          </cell>
          <cell r="C1719">
            <v>42662</v>
          </cell>
          <cell r="D1719">
            <v>130</v>
          </cell>
        </row>
        <row r="1720">
          <cell r="B1720" t="str">
            <v>Superior Double or Twin</v>
          </cell>
          <cell r="C1720">
            <v>42663</v>
          </cell>
          <cell r="D1720">
            <v>130</v>
          </cell>
        </row>
        <row r="1721">
          <cell r="B1721" t="str">
            <v>Superior Double or Twin</v>
          </cell>
          <cell r="C1721">
            <v>42664</v>
          </cell>
          <cell r="D1721">
            <v>140</v>
          </cell>
        </row>
        <row r="1722">
          <cell r="B1722" t="str">
            <v>Superior Double or Twin</v>
          </cell>
          <cell r="C1722">
            <v>42665</v>
          </cell>
          <cell r="D1722">
            <v>140</v>
          </cell>
        </row>
        <row r="1723">
          <cell r="B1723" t="str">
            <v>Superior Double or Twin</v>
          </cell>
          <cell r="C1723">
            <v>42666</v>
          </cell>
          <cell r="D1723">
            <v>130</v>
          </cell>
        </row>
        <row r="1724">
          <cell r="B1724" t="str">
            <v>Superior Double or Twin</v>
          </cell>
          <cell r="C1724">
            <v>42667</v>
          </cell>
          <cell r="D1724">
            <v>130</v>
          </cell>
        </row>
        <row r="1725">
          <cell r="B1725" t="str">
            <v>Superior Double or Twin</v>
          </cell>
          <cell r="C1725">
            <v>42668</v>
          </cell>
          <cell r="D1725">
            <v>130</v>
          </cell>
        </row>
        <row r="1726">
          <cell r="B1726" t="str">
            <v>Superior Double or Twin</v>
          </cell>
          <cell r="C1726">
            <v>42669</v>
          </cell>
          <cell r="D1726">
            <v>130</v>
          </cell>
        </row>
        <row r="1727">
          <cell r="B1727" t="str">
            <v>Superior Double or Twin</v>
          </cell>
          <cell r="C1727">
            <v>42670</v>
          </cell>
          <cell r="D1727">
            <v>130</v>
          </cell>
        </row>
        <row r="1728">
          <cell r="B1728" t="str">
            <v>Superior Double or Twin</v>
          </cell>
          <cell r="C1728">
            <v>42671</v>
          </cell>
          <cell r="D1728">
            <v>140</v>
          </cell>
        </row>
        <row r="1729">
          <cell r="B1729" t="str">
            <v>Superior Double or Twin</v>
          </cell>
          <cell r="C1729">
            <v>42672</v>
          </cell>
          <cell r="D1729">
            <v>140</v>
          </cell>
        </row>
        <row r="1730">
          <cell r="B1730" t="str">
            <v>Superior Double or Twin</v>
          </cell>
          <cell r="C1730">
            <v>42673</v>
          </cell>
          <cell r="D1730">
            <v>130</v>
          </cell>
        </row>
        <row r="1731">
          <cell r="B1731" t="str">
            <v>Superior Double or Twin</v>
          </cell>
          <cell r="C1731">
            <v>42674</v>
          </cell>
          <cell r="D1731">
            <v>130</v>
          </cell>
        </row>
      </sheetData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3" name="Tableau3" displayName="Tableau3" ref="A1:M249" totalsRowShown="0">
  <autoFilter ref="A1:M249"/>
  <tableColumns count="13">
    <tableColumn id="1" name="Produit"/>
    <tableColumn id="2" name="Tarif"/>
    <tableColumn id="3" name="Personne"/>
    <tableColumn id="4" name="De"/>
    <tableColumn id="5" name="Au"/>
    <tableColumn id="6" name="Std/Exc"/>
    <tableColumn id="7" name="Lun"/>
    <tableColumn id="8" name="Mar"/>
    <tableColumn id="9" name="Mer"/>
    <tableColumn id="10" name="Jeu"/>
    <tableColumn id="11" name="Ven"/>
    <tableColumn id="12" name="Sam"/>
    <tableColumn id="13" name="Dim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M187" totalsRowShown="0">
  <autoFilter ref="A1:M187"/>
  <tableColumns count="13">
    <tableColumn id="1" name="Produit"/>
    <tableColumn id="2" name="Tarif"/>
    <tableColumn id="3" name="Personne"/>
    <tableColumn id="4" name="De" dataDxfId="8">
      <calculatedColumnFormula>IFERROR(DATE(RIGHT(rat!D2,4),MID(rat!D2,4,2),LEFT(rat!D2,2)),0)</calculatedColumnFormula>
    </tableColumn>
    <tableColumn id="5" name="Au" dataDxfId="7">
      <calculatedColumnFormula>IFERROR(DATE(RIGHT(rat!E2,4),MID(rat!E2,4,2),LEFT(rat!E2,2)),0)</calculatedColumnFormula>
    </tableColumn>
    <tableColumn id="6" name="Std/Exc"/>
    <tableColumn id="7" name="Lun" dataDxfId="6">
      <calculatedColumnFormula>IFERROR(SUBSTITUTE(LEFT(rat!G2,LEN(rat!G2)-3),".",",")*1,0)</calculatedColumnFormula>
    </tableColumn>
    <tableColumn id="8" name="Mar" dataDxfId="5">
      <calculatedColumnFormula>IFERROR(SUBSTITUTE(LEFT(rat!H2,LEN(rat!H2)-3),".",",")*1,0)</calculatedColumnFormula>
    </tableColumn>
    <tableColumn id="9" name="Mer" dataDxfId="4">
      <calculatedColumnFormula>IFERROR(SUBSTITUTE(LEFT(rat!I2,LEN(rat!I2)-3),".",",")*1,0)</calculatedColumnFormula>
    </tableColumn>
    <tableColumn id="10" name="Jeu" dataDxfId="3">
      <calculatedColumnFormula>IFERROR(SUBSTITUTE(LEFT(rat!J2,LEN(rat!J2)-3),".",",")*1,0)</calculatedColumnFormula>
    </tableColumn>
    <tableColumn id="11" name="Ven" dataDxfId="2">
      <calculatedColumnFormula>IFERROR(SUBSTITUTE(LEFT(rat!K2,LEN(rat!K2)-3),".",",")*1,0)</calculatedColumnFormula>
    </tableColumn>
    <tableColumn id="12" name="Sam" dataDxfId="1">
      <calculatedColumnFormula>IFERROR(SUBSTITUTE(LEFT(rat!L2,LEN(rat!L2)-3),".",",")*1,0)</calculatedColumnFormula>
    </tableColumn>
    <tableColumn id="13" name="Dim" dataDxfId="0">
      <calculatedColumnFormula>IFERROR(SUBSTITUTE(LEFT(rat!M2,LEN(rat!M2)-3),".",",")*1,0)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90"/>
  <sheetViews>
    <sheetView zoomScaleNormal="100" workbookViewId="0">
      <pane ySplit="46" topLeftCell="A47" activePane="bottomLeft" state="frozen"/>
      <selection pane="bottomLeft" activeCell="E2" sqref="E2"/>
    </sheetView>
  </sheetViews>
  <sheetFormatPr baseColWidth="10" defaultColWidth="9.1796875" defaultRowHeight="12.5" x14ac:dyDescent="0.25"/>
  <cols>
    <col min="2" max="2" width="10.7265625" bestFit="1" customWidth="1"/>
    <col min="3" max="5" width="7.1796875" customWidth="1"/>
    <col min="6" max="6" width="7.1796875" style="14" customWidth="1"/>
    <col min="7" max="7" width="5.453125" customWidth="1"/>
  </cols>
  <sheetData>
    <row r="1" spans="1:6" x14ac:dyDescent="0.25">
      <c r="A1" s="1"/>
      <c r="C1" t="s">
        <v>17</v>
      </c>
      <c r="D1" t="s">
        <v>17</v>
      </c>
      <c r="E1" t="s">
        <v>17</v>
      </c>
    </row>
    <row r="2" spans="1:6" ht="42" customHeight="1" x14ac:dyDescent="0.25">
      <c r="C2" s="3" t="s">
        <v>67</v>
      </c>
      <c r="D2" s="3" t="s">
        <v>16</v>
      </c>
      <c r="E2" s="3" t="s">
        <v>68</v>
      </c>
      <c r="F2" s="3" t="s">
        <v>69</v>
      </c>
    </row>
    <row r="3" spans="1:6" ht="15" customHeight="1" x14ac:dyDescent="0.25"/>
    <row r="4" spans="1:6" hidden="1" x14ac:dyDescent="0.25">
      <c r="A4" t="str">
        <f t="shared" ref="A4:A67" si="0">VLOOKUP(WEEKDAY(B4,2),tjsem,2,FALSE)</f>
        <v>Lun</v>
      </c>
      <c r="B4" s="2">
        <v>42240</v>
      </c>
      <c r="C4" t="e">
        <f>SUMIFS([1]rat!$D$2:$D$2000,[1]rat!$B$2:$B$2000,[1]AIG!C$2,[1]rat!$C$2:$C$2000,[1]AIG!$B5)</f>
        <v>#VALUE!</v>
      </c>
      <c r="D4" t="e">
        <f>SUMIFS([1]rat!$D$2:$D$2000,[1]rat!$B$2:$B$2000,[1]AIG!D$2,[1]rat!$C$2:$C$2000,[1]AIG!$B5)</f>
        <v>#VALUE!</v>
      </c>
      <c r="E4" t="e">
        <f>SUMIFS([1]rat!$D$2:$D$2000,[1]rat!$B$2:$B$2000,[1]AIG!E$2,[1]rat!$C$2:$C$2000,[1]AIG!$B5)</f>
        <v>#VALUE!</v>
      </c>
    </row>
    <row r="5" spans="1:6" hidden="1" x14ac:dyDescent="0.25">
      <c r="A5" t="str">
        <f t="shared" si="0"/>
        <v>Mar</v>
      </c>
      <c r="B5" s="2">
        <f>B4+1</f>
        <v>42241</v>
      </c>
      <c r="C5" t="e">
        <f>SUMIFS([1]rat!$D$2:$D$2000,[1]rat!$B$2:$B$2000,[1]AIG!C$2,[1]rat!$C$2:$C$2000,[1]AIG!$B6)</f>
        <v>#VALUE!</v>
      </c>
      <c r="D5" t="e">
        <f>SUMIFS([1]rat!$D$2:$D$2000,[1]rat!$B$2:$B$2000,[1]AIG!D$2,[1]rat!$C$2:$C$2000,[1]AIG!$B6)</f>
        <v>#VALUE!</v>
      </c>
      <c r="E5" t="e">
        <f>SUMIFS([1]rat!$D$2:$D$2000,[1]rat!$B$2:$B$2000,[1]AIG!E$2,[1]rat!$C$2:$C$2000,[1]AIG!$B6)</f>
        <v>#VALUE!</v>
      </c>
    </row>
    <row r="6" spans="1:6" hidden="1" x14ac:dyDescent="0.25">
      <c r="A6" t="str">
        <f t="shared" si="0"/>
        <v>Mer</v>
      </c>
      <c r="B6" s="2">
        <f t="shared" ref="B6:B69" si="1">B5+1</f>
        <v>42242</v>
      </c>
      <c r="C6" t="e">
        <f>SUMIFS([1]rat!$D$2:$D$2000,[1]rat!$B$2:$B$2000,[1]AIG!C$2,[1]rat!$C$2:$C$2000,[1]AIG!$B7)</f>
        <v>#VALUE!</v>
      </c>
      <c r="D6" t="e">
        <f>SUMIFS([1]rat!$D$2:$D$2000,[1]rat!$B$2:$B$2000,[1]AIG!D$2,[1]rat!$C$2:$C$2000,[1]AIG!$B7)</f>
        <v>#VALUE!</v>
      </c>
      <c r="E6" t="e">
        <f>SUMIFS([1]rat!$D$2:$D$2000,[1]rat!$B$2:$B$2000,[1]AIG!E$2,[1]rat!$C$2:$C$2000,[1]AIG!$B7)</f>
        <v>#VALUE!</v>
      </c>
    </row>
    <row r="7" spans="1:6" hidden="1" x14ac:dyDescent="0.25">
      <c r="A7" t="str">
        <f t="shared" si="0"/>
        <v>Jeu</v>
      </c>
      <c r="B7" s="2">
        <f t="shared" si="1"/>
        <v>42243</v>
      </c>
      <c r="C7" t="e">
        <f>SUMIFS([1]rat!$D$2:$D$2000,[1]rat!$B$2:$B$2000,[1]AIG!C$2,[1]rat!$C$2:$C$2000,[1]AIG!$B8)</f>
        <v>#VALUE!</v>
      </c>
      <c r="D7" t="e">
        <f>SUMIFS([1]rat!$D$2:$D$2000,[1]rat!$B$2:$B$2000,[1]AIG!D$2,[1]rat!$C$2:$C$2000,[1]AIG!$B8)</f>
        <v>#VALUE!</v>
      </c>
      <c r="E7" t="e">
        <f>SUMIFS([1]rat!$D$2:$D$2000,[1]rat!$B$2:$B$2000,[1]AIG!E$2,[1]rat!$C$2:$C$2000,[1]AIG!$B8)</f>
        <v>#VALUE!</v>
      </c>
    </row>
    <row r="8" spans="1:6" hidden="1" x14ac:dyDescent="0.25">
      <c r="A8" t="str">
        <f t="shared" si="0"/>
        <v>Ven</v>
      </c>
      <c r="B8" s="2">
        <f t="shared" si="1"/>
        <v>42244</v>
      </c>
      <c r="C8" t="e">
        <f>SUMIFS([1]rat!$D$2:$D$2000,[1]rat!$B$2:$B$2000,[1]AIG!C$2,[1]rat!$C$2:$C$2000,[1]AIG!$B9)</f>
        <v>#VALUE!</v>
      </c>
      <c r="D8" t="e">
        <f>SUMIFS([1]rat!$D$2:$D$2000,[1]rat!$B$2:$B$2000,[1]AIG!D$2,[1]rat!$C$2:$C$2000,[1]AIG!$B9)</f>
        <v>#VALUE!</v>
      </c>
      <c r="E8" t="e">
        <f>SUMIFS([1]rat!$D$2:$D$2000,[1]rat!$B$2:$B$2000,[1]AIG!E$2,[1]rat!$C$2:$C$2000,[1]AIG!$B9)</f>
        <v>#VALUE!</v>
      </c>
    </row>
    <row r="9" spans="1:6" hidden="1" x14ac:dyDescent="0.25">
      <c r="A9" t="str">
        <f t="shared" si="0"/>
        <v>Sam</v>
      </c>
      <c r="B9" s="2">
        <f t="shared" si="1"/>
        <v>42245</v>
      </c>
      <c r="C9" t="e">
        <f>SUMIFS([1]rat!$D$2:$D$2000,[1]rat!$B$2:$B$2000,[1]AIG!C$2,[1]rat!$C$2:$C$2000,[1]AIG!$B10)</f>
        <v>#VALUE!</v>
      </c>
      <c r="D9" t="e">
        <f>SUMIFS([1]rat!$D$2:$D$2000,[1]rat!$B$2:$B$2000,[1]AIG!D$2,[1]rat!$C$2:$C$2000,[1]AIG!$B10)</f>
        <v>#VALUE!</v>
      </c>
      <c r="E9" t="e">
        <f>SUMIFS([1]rat!$D$2:$D$2000,[1]rat!$B$2:$B$2000,[1]AIG!E$2,[1]rat!$C$2:$C$2000,[1]AIG!$B10)</f>
        <v>#VALUE!</v>
      </c>
    </row>
    <row r="10" spans="1:6" hidden="1" x14ac:dyDescent="0.25">
      <c r="A10" t="str">
        <f t="shared" si="0"/>
        <v>Dim</v>
      </c>
      <c r="B10" s="2">
        <f t="shared" si="1"/>
        <v>42246</v>
      </c>
      <c r="C10" t="e">
        <f>SUMIFS([1]rat!$D$2:$D$2000,[1]rat!$B$2:$B$2000,[1]AIG!C$2,[1]rat!$C$2:$C$2000,[1]AIG!$B11)</f>
        <v>#VALUE!</v>
      </c>
      <c r="D10" t="e">
        <f>SUMIFS([1]rat!$D$2:$D$2000,[1]rat!$B$2:$B$2000,[1]AIG!D$2,[1]rat!$C$2:$C$2000,[1]AIG!$B11)</f>
        <v>#VALUE!</v>
      </c>
      <c r="E10" t="e">
        <f>SUMIFS([1]rat!$D$2:$D$2000,[1]rat!$B$2:$B$2000,[1]AIG!E$2,[1]rat!$C$2:$C$2000,[1]AIG!$B11)</f>
        <v>#VALUE!</v>
      </c>
    </row>
    <row r="11" spans="1:6" hidden="1" x14ac:dyDescent="0.25">
      <c r="A11" t="str">
        <f t="shared" si="0"/>
        <v>Lun</v>
      </c>
      <c r="B11" s="2">
        <f t="shared" si="1"/>
        <v>42247</v>
      </c>
      <c r="C11" t="e">
        <f>SUMIFS([1]rat!$D$2:$D$2000,[1]rat!$B$2:$B$2000,[1]AIG!C$2,[1]rat!$C$2:$C$2000,[1]AIG!$B12)</f>
        <v>#VALUE!</v>
      </c>
      <c r="D11" t="e">
        <f>SUMIFS([1]rat!$D$2:$D$2000,[1]rat!$B$2:$B$2000,[1]AIG!D$2,[1]rat!$C$2:$C$2000,[1]AIG!$B12)</f>
        <v>#VALUE!</v>
      </c>
      <c r="E11" t="e">
        <f>SUMIFS([1]rat!$D$2:$D$2000,[1]rat!$B$2:$B$2000,[1]AIG!E$2,[1]rat!$C$2:$C$2000,[1]AIG!$B12)</f>
        <v>#VALUE!</v>
      </c>
    </row>
    <row r="12" spans="1:6" hidden="1" x14ac:dyDescent="0.25">
      <c r="A12" t="str">
        <f t="shared" si="0"/>
        <v>Mar</v>
      </c>
      <c r="B12" s="2">
        <f t="shared" si="1"/>
        <v>42248</v>
      </c>
      <c r="C12" t="e">
        <f>SUMIFS([1]rat!$D$2:$D$2000,[1]rat!$B$2:$B$2000,[1]AIG!C$2,[1]rat!$C$2:$C$2000,[1]AIG!$B13)</f>
        <v>#VALUE!</v>
      </c>
      <c r="D12" t="e">
        <f>SUMIFS([1]rat!$D$2:$D$2000,[1]rat!$B$2:$B$2000,[1]AIG!D$2,[1]rat!$C$2:$C$2000,[1]AIG!$B13)</f>
        <v>#VALUE!</v>
      </c>
      <c r="E12" t="e">
        <f>SUMIFS([1]rat!$D$2:$D$2000,[1]rat!$B$2:$B$2000,[1]AIG!E$2,[1]rat!$C$2:$C$2000,[1]AIG!$B13)</f>
        <v>#VALUE!</v>
      </c>
    </row>
    <row r="13" spans="1:6" hidden="1" x14ac:dyDescent="0.25">
      <c r="A13" t="str">
        <f t="shared" si="0"/>
        <v>Mer</v>
      </c>
      <c r="B13" s="2">
        <f t="shared" si="1"/>
        <v>42249</v>
      </c>
      <c r="C13" t="e">
        <f>SUMIFS([1]rat!$D$2:$D$2000,[1]rat!$B$2:$B$2000,[1]AIG!C$2,[1]rat!$C$2:$C$2000,[1]AIG!$B14)</f>
        <v>#VALUE!</v>
      </c>
      <c r="D13" t="e">
        <f>SUMIFS([1]rat!$D$2:$D$2000,[1]rat!$B$2:$B$2000,[1]AIG!D$2,[1]rat!$C$2:$C$2000,[1]AIG!$B14)</f>
        <v>#VALUE!</v>
      </c>
      <c r="E13" t="e">
        <f>SUMIFS([1]rat!$D$2:$D$2000,[1]rat!$B$2:$B$2000,[1]AIG!E$2,[1]rat!$C$2:$C$2000,[1]AIG!$B14)</f>
        <v>#VALUE!</v>
      </c>
    </row>
    <row r="14" spans="1:6" hidden="1" x14ac:dyDescent="0.25">
      <c r="A14" t="str">
        <f t="shared" si="0"/>
        <v>Jeu</v>
      </c>
      <c r="B14" s="2">
        <f t="shared" si="1"/>
        <v>42250</v>
      </c>
      <c r="C14" t="e">
        <f>SUMIFS([1]rat!$D$2:$D$2000,[1]rat!$B$2:$B$2000,[1]AIG!C$2,[1]rat!$C$2:$C$2000,[1]AIG!$B15)</f>
        <v>#VALUE!</v>
      </c>
      <c r="D14" t="e">
        <f>SUMIFS([1]rat!$D$2:$D$2000,[1]rat!$B$2:$B$2000,[1]AIG!D$2,[1]rat!$C$2:$C$2000,[1]AIG!$B15)</f>
        <v>#VALUE!</v>
      </c>
      <c r="E14" t="e">
        <f>SUMIFS([1]rat!$D$2:$D$2000,[1]rat!$B$2:$B$2000,[1]AIG!E$2,[1]rat!$C$2:$C$2000,[1]AIG!$B15)</f>
        <v>#VALUE!</v>
      </c>
    </row>
    <row r="15" spans="1:6" hidden="1" x14ac:dyDescent="0.25">
      <c r="A15" t="str">
        <f t="shared" si="0"/>
        <v>Ven</v>
      </c>
      <c r="B15" s="2">
        <f t="shared" si="1"/>
        <v>42251</v>
      </c>
      <c r="C15" t="e">
        <f>SUMIFS([1]rat!$D$2:$D$2000,[1]rat!$B$2:$B$2000,[1]AIG!C$2,[1]rat!$C$2:$C$2000,[1]AIG!$B16)</f>
        <v>#VALUE!</v>
      </c>
      <c r="D15" t="e">
        <f>SUMIFS([1]rat!$D$2:$D$2000,[1]rat!$B$2:$B$2000,[1]AIG!D$2,[1]rat!$C$2:$C$2000,[1]AIG!$B16)</f>
        <v>#VALUE!</v>
      </c>
      <c r="E15" t="e">
        <f>SUMIFS([1]rat!$D$2:$D$2000,[1]rat!$B$2:$B$2000,[1]AIG!E$2,[1]rat!$C$2:$C$2000,[1]AIG!$B16)</f>
        <v>#VALUE!</v>
      </c>
    </row>
    <row r="16" spans="1:6" hidden="1" x14ac:dyDescent="0.25">
      <c r="A16" t="str">
        <f t="shared" si="0"/>
        <v>Sam</v>
      </c>
      <c r="B16" s="2">
        <f t="shared" si="1"/>
        <v>42252</v>
      </c>
      <c r="C16" t="e">
        <f>SUMIFS([1]rat!$D$2:$D$2000,[1]rat!$B$2:$B$2000,[1]AIG!C$2,[1]rat!$C$2:$C$2000,[1]AIG!$B17)</f>
        <v>#VALUE!</v>
      </c>
      <c r="D16" t="e">
        <f>SUMIFS([1]rat!$D$2:$D$2000,[1]rat!$B$2:$B$2000,[1]AIG!D$2,[1]rat!$C$2:$C$2000,[1]AIG!$B17)</f>
        <v>#VALUE!</v>
      </c>
      <c r="E16" t="e">
        <f>SUMIFS([1]rat!$D$2:$D$2000,[1]rat!$B$2:$B$2000,[1]AIG!E$2,[1]rat!$C$2:$C$2000,[1]AIG!$B17)</f>
        <v>#VALUE!</v>
      </c>
    </row>
    <row r="17" spans="1:5" hidden="1" x14ac:dyDescent="0.25">
      <c r="A17" t="str">
        <f t="shared" si="0"/>
        <v>Dim</v>
      </c>
      <c r="B17" s="2">
        <f t="shared" si="1"/>
        <v>42253</v>
      </c>
      <c r="C17" t="e">
        <f>SUMIFS([1]rat!$D$2:$D$2000,[1]rat!$B$2:$B$2000,[1]AIG!C$2,[1]rat!$C$2:$C$2000,[1]AIG!$B18)</f>
        <v>#VALUE!</v>
      </c>
      <c r="D17" t="e">
        <f>SUMIFS([1]rat!$D$2:$D$2000,[1]rat!$B$2:$B$2000,[1]AIG!D$2,[1]rat!$C$2:$C$2000,[1]AIG!$B18)</f>
        <v>#VALUE!</v>
      </c>
      <c r="E17" t="e">
        <f>SUMIFS([1]rat!$D$2:$D$2000,[1]rat!$B$2:$B$2000,[1]AIG!E$2,[1]rat!$C$2:$C$2000,[1]AIG!$B18)</f>
        <v>#VALUE!</v>
      </c>
    </row>
    <row r="18" spans="1:5" hidden="1" x14ac:dyDescent="0.25">
      <c r="A18" t="str">
        <f t="shared" si="0"/>
        <v>Lun</v>
      </c>
      <c r="B18" s="2">
        <f t="shared" si="1"/>
        <v>42254</v>
      </c>
      <c r="C18" t="e">
        <f>SUMIFS([1]rat!$D$2:$D$2000,[1]rat!$B$2:$B$2000,[1]AIG!C$2,[1]rat!$C$2:$C$2000,[1]AIG!$B19)</f>
        <v>#VALUE!</v>
      </c>
      <c r="D18" t="e">
        <f>SUMIFS([1]rat!$D$2:$D$2000,[1]rat!$B$2:$B$2000,[1]AIG!D$2,[1]rat!$C$2:$C$2000,[1]AIG!$B19)</f>
        <v>#VALUE!</v>
      </c>
      <c r="E18" t="e">
        <f>SUMIFS([1]rat!$D$2:$D$2000,[1]rat!$B$2:$B$2000,[1]AIG!E$2,[1]rat!$C$2:$C$2000,[1]AIG!$B19)</f>
        <v>#VALUE!</v>
      </c>
    </row>
    <row r="19" spans="1:5" hidden="1" x14ac:dyDescent="0.25">
      <c r="A19" t="str">
        <f t="shared" si="0"/>
        <v>Mar</v>
      </c>
      <c r="B19" s="2">
        <f t="shared" si="1"/>
        <v>42255</v>
      </c>
      <c r="C19" t="e">
        <f>SUMIFS([1]rat!$D$2:$D$2000,[1]rat!$B$2:$B$2000,[1]AIG!C$2,[1]rat!$C$2:$C$2000,[1]AIG!$B20)</f>
        <v>#VALUE!</v>
      </c>
      <c r="D19" t="e">
        <f>SUMIFS([1]rat!$D$2:$D$2000,[1]rat!$B$2:$B$2000,[1]AIG!D$2,[1]rat!$C$2:$C$2000,[1]AIG!$B20)</f>
        <v>#VALUE!</v>
      </c>
      <c r="E19" t="e">
        <f>SUMIFS([1]rat!$D$2:$D$2000,[1]rat!$B$2:$B$2000,[1]AIG!E$2,[1]rat!$C$2:$C$2000,[1]AIG!$B20)</f>
        <v>#VALUE!</v>
      </c>
    </row>
    <row r="20" spans="1:5" hidden="1" x14ac:dyDescent="0.25">
      <c r="A20" t="str">
        <f t="shared" si="0"/>
        <v>Mer</v>
      </c>
      <c r="B20" s="2">
        <f t="shared" si="1"/>
        <v>42256</v>
      </c>
      <c r="C20" t="e">
        <f>SUMIFS([1]rat!$D$2:$D$2000,[1]rat!$B$2:$B$2000,[1]AIG!C$2,[1]rat!$C$2:$C$2000,[1]AIG!$B21)</f>
        <v>#VALUE!</v>
      </c>
      <c r="D20" t="e">
        <f>SUMIFS([1]rat!$D$2:$D$2000,[1]rat!$B$2:$B$2000,[1]AIG!D$2,[1]rat!$C$2:$C$2000,[1]AIG!$B21)</f>
        <v>#VALUE!</v>
      </c>
      <c r="E20" t="e">
        <f>SUMIFS([1]rat!$D$2:$D$2000,[1]rat!$B$2:$B$2000,[1]AIG!E$2,[1]rat!$C$2:$C$2000,[1]AIG!$B21)</f>
        <v>#VALUE!</v>
      </c>
    </row>
    <row r="21" spans="1:5" hidden="1" x14ac:dyDescent="0.25">
      <c r="A21" t="str">
        <f t="shared" si="0"/>
        <v>Jeu</v>
      </c>
      <c r="B21" s="2">
        <f t="shared" si="1"/>
        <v>42257</v>
      </c>
      <c r="C21" t="e">
        <f>SUMIFS([1]rat!$D$2:$D$2000,[1]rat!$B$2:$B$2000,[1]AIG!C$2,[1]rat!$C$2:$C$2000,[1]AIG!$B22)</f>
        <v>#VALUE!</v>
      </c>
      <c r="D21" t="e">
        <f>SUMIFS([1]rat!$D$2:$D$2000,[1]rat!$B$2:$B$2000,[1]AIG!D$2,[1]rat!$C$2:$C$2000,[1]AIG!$B22)</f>
        <v>#VALUE!</v>
      </c>
      <c r="E21" t="e">
        <f>SUMIFS([1]rat!$D$2:$D$2000,[1]rat!$B$2:$B$2000,[1]AIG!E$2,[1]rat!$C$2:$C$2000,[1]AIG!$B22)</f>
        <v>#VALUE!</v>
      </c>
    </row>
    <row r="22" spans="1:5" hidden="1" x14ac:dyDescent="0.25">
      <c r="A22" t="str">
        <f t="shared" si="0"/>
        <v>Ven</v>
      </c>
      <c r="B22" s="2">
        <f t="shared" si="1"/>
        <v>42258</v>
      </c>
      <c r="C22" t="e">
        <f>SUMIFS([1]rat!$D$2:$D$2000,[1]rat!$B$2:$B$2000,[1]AIG!C$2,[1]rat!$C$2:$C$2000,[1]AIG!$B23)</f>
        <v>#VALUE!</v>
      </c>
      <c r="D22" t="e">
        <f>SUMIFS([1]rat!$D$2:$D$2000,[1]rat!$B$2:$B$2000,[1]AIG!D$2,[1]rat!$C$2:$C$2000,[1]AIG!$B23)</f>
        <v>#VALUE!</v>
      </c>
      <c r="E22" t="e">
        <f>SUMIFS([1]rat!$D$2:$D$2000,[1]rat!$B$2:$B$2000,[1]AIG!E$2,[1]rat!$C$2:$C$2000,[1]AIG!$B23)</f>
        <v>#VALUE!</v>
      </c>
    </row>
    <row r="23" spans="1:5" hidden="1" x14ac:dyDescent="0.25">
      <c r="A23" t="str">
        <f t="shared" si="0"/>
        <v>Sam</v>
      </c>
      <c r="B23" s="2">
        <f t="shared" si="1"/>
        <v>42259</v>
      </c>
      <c r="C23" t="e">
        <f>SUMIFS([1]rat!$D$2:$D$2000,[1]rat!$B$2:$B$2000,[1]AIG!C$2,[1]rat!$C$2:$C$2000,[1]AIG!$B24)</f>
        <v>#VALUE!</v>
      </c>
      <c r="D23" t="e">
        <f>SUMIFS([1]rat!$D$2:$D$2000,[1]rat!$B$2:$B$2000,[1]AIG!D$2,[1]rat!$C$2:$C$2000,[1]AIG!$B24)</f>
        <v>#VALUE!</v>
      </c>
      <c r="E23" t="e">
        <f>SUMIFS([1]rat!$D$2:$D$2000,[1]rat!$B$2:$B$2000,[1]AIG!E$2,[1]rat!$C$2:$C$2000,[1]AIG!$B24)</f>
        <v>#VALUE!</v>
      </c>
    </row>
    <row r="24" spans="1:5" hidden="1" x14ac:dyDescent="0.25">
      <c r="A24" t="str">
        <f t="shared" si="0"/>
        <v>Dim</v>
      </c>
      <c r="B24" s="2">
        <f t="shared" si="1"/>
        <v>42260</v>
      </c>
      <c r="C24" t="e">
        <f>SUMIFS([1]rat!$D$2:$D$2000,[1]rat!$B$2:$B$2000,[1]AIG!C$2,[1]rat!$C$2:$C$2000,[1]AIG!$B25)</f>
        <v>#VALUE!</v>
      </c>
      <c r="D24" t="e">
        <f>SUMIFS([1]rat!$D$2:$D$2000,[1]rat!$B$2:$B$2000,[1]AIG!D$2,[1]rat!$C$2:$C$2000,[1]AIG!$B25)</f>
        <v>#VALUE!</v>
      </c>
      <c r="E24" t="e">
        <f>SUMIFS([1]rat!$D$2:$D$2000,[1]rat!$B$2:$B$2000,[1]AIG!E$2,[1]rat!$C$2:$C$2000,[1]AIG!$B25)</f>
        <v>#VALUE!</v>
      </c>
    </row>
    <row r="25" spans="1:5" hidden="1" x14ac:dyDescent="0.25">
      <c r="A25" t="str">
        <f t="shared" si="0"/>
        <v>Lun</v>
      </c>
      <c r="B25" s="2">
        <f t="shared" si="1"/>
        <v>42261</v>
      </c>
      <c r="C25" t="e">
        <f>SUMIFS([1]rat!$D$2:$D$2000,[1]rat!$B$2:$B$2000,[1]AIG!C$2,[1]rat!$C$2:$C$2000,[1]AIG!$B26)</f>
        <v>#VALUE!</v>
      </c>
      <c r="D25" t="e">
        <f>SUMIFS([1]rat!$D$2:$D$2000,[1]rat!$B$2:$B$2000,[1]AIG!D$2,[1]rat!$C$2:$C$2000,[1]AIG!$B26)</f>
        <v>#VALUE!</v>
      </c>
      <c r="E25" t="e">
        <f>SUMIFS([1]rat!$D$2:$D$2000,[1]rat!$B$2:$B$2000,[1]AIG!E$2,[1]rat!$C$2:$C$2000,[1]AIG!$B26)</f>
        <v>#VALUE!</v>
      </c>
    </row>
    <row r="26" spans="1:5" hidden="1" x14ac:dyDescent="0.25">
      <c r="A26" t="str">
        <f t="shared" si="0"/>
        <v>Mar</v>
      </c>
      <c r="B26" s="2">
        <f t="shared" si="1"/>
        <v>42262</v>
      </c>
      <c r="C26" t="e">
        <f>SUMIFS([1]rat!$D$2:$D$2000,[1]rat!$B$2:$B$2000,[1]AIG!C$2,[1]rat!$C$2:$C$2000,[1]AIG!$B27)</f>
        <v>#VALUE!</v>
      </c>
      <c r="D26" t="e">
        <f>SUMIFS([1]rat!$D$2:$D$2000,[1]rat!$B$2:$B$2000,[1]AIG!D$2,[1]rat!$C$2:$C$2000,[1]AIG!$B27)</f>
        <v>#VALUE!</v>
      </c>
      <c r="E26" t="e">
        <f>SUMIFS([1]rat!$D$2:$D$2000,[1]rat!$B$2:$B$2000,[1]AIG!E$2,[1]rat!$C$2:$C$2000,[1]AIG!$B27)</f>
        <v>#VALUE!</v>
      </c>
    </row>
    <row r="27" spans="1:5" hidden="1" x14ac:dyDescent="0.25">
      <c r="A27" t="str">
        <f t="shared" si="0"/>
        <v>Mer</v>
      </c>
      <c r="B27" s="2">
        <f t="shared" si="1"/>
        <v>42263</v>
      </c>
      <c r="C27" t="e">
        <f>SUMIFS([1]rat!$D$2:$D$2000,[1]rat!$B$2:$B$2000,[1]AIG!C$2,[1]rat!$C$2:$C$2000,[1]AIG!$B28)</f>
        <v>#VALUE!</v>
      </c>
      <c r="D27" t="e">
        <f>SUMIFS([1]rat!$D$2:$D$2000,[1]rat!$B$2:$B$2000,[1]AIG!D$2,[1]rat!$C$2:$C$2000,[1]AIG!$B28)</f>
        <v>#VALUE!</v>
      </c>
      <c r="E27" t="e">
        <f>SUMIFS([1]rat!$D$2:$D$2000,[1]rat!$B$2:$B$2000,[1]AIG!E$2,[1]rat!$C$2:$C$2000,[1]AIG!$B28)</f>
        <v>#VALUE!</v>
      </c>
    </row>
    <row r="28" spans="1:5" hidden="1" x14ac:dyDescent="0.25">
      <c r="A28" t="str">
        <f t="shared" si="0"/>
        <v>Jeu</v>
      </c>
      <c r="B28" s="2">
        <f t="shared" si="1"/>
        <v>42264</v>
      </c>
      <c r="C28" t="e">
        <f>SUMIFS([1]rat!$D$2:$D$2000,[1]rat!$B$2:$B$2000,[1]AIG!C$2,[1]rat!$C$2:$C$2000,[1]AIG!$B29)</f>
        <v>#VALUE!</v>
      </c>
      <c r="D28" t="e">
        <f>SUMIFS([1]rat!$D$2:$D$2000,[1]rat!$B$2:$B$2000,[1]AIG!D$2,[1]rat!$C$2:$C$2000,[1]AIG!$B29)</f>
        <v>#VALUE!</v>
      </c>
      <c r="E28" t="e">
        <f>SUMIFS([1]rat!$D$2:$D$2000,[1]rat!$B$2:$B$2000,[1]AIG!E$2,[1]rat!$C$2:$C$2000,[1]AIG!$B29)</f>
        <v>#VALUE!</v>
      </c>
    </row>
    <row r="29" spans="1:5" hidden="1" x14ac:dyDescent="0.25">
      <c r="A29" t="str">
        <f t="shared" si="0"/>
        <v>Ven</v>
      </c>
      <c r="B29" s="2">
        <f t="shared" si="1"/>
        <v>42265</v>
      </c>
      <c r="C29" t="e">
        <f>SUMIFS([1]rat!$D$2:$D$2000,[1]rat!$B$2:$B$2000,[1]AIG!C$2,[1]rat!$C$2:$C$2000,[1]AIG!$B30)</f>
        <v>#VALUE!</v>
      </c>
      <c r="D29" t="e">
        <f>SUMIFS([1]rat!$D$2:$D$2000,[1]rat!$B$2:$B$2000,[1]AIG!D$2,[1]rat!$C$2:$C$2000,[1]AIG!$B30)</f>
        <v>#VALUE!</v>
      </c>
      <c r="E29" t="e">
        <f>SUMIFS([1]rat!$D$2:$D$2000,[1]rat!$B$2:$B$2000,[1]AIG!E$2,[1]rat!$C$2:$C$2000,[1]AIG!$B30)</f>
        <v>#VALUE!</v>
      </c>
    </row>
    <row r="30" spans="1:5" hidden="1" x14ac:dyDescent="0.25">
      <c r="A30" t="str">
        <f t="shared" si="0"/>
        <v>Sam</v>
      </c>
      <c r="B30" s="2">
        <f t="shared" si="1"/>
        <v>42266</v>
      </c>
      <c r="C30" t="e">
        <f>SUMIFS([1]rat!$D$2:$D$2000,[1]rat!$B$2:$B$2000,[1]AIG!C$2,[1]rat!$C$2:$C$2000,[1]AIG!$B31)</f>
        <v>#VALUE!</v>
      </c>
      <c r="D30" t="e">
        <f>SUMIFS([1]rat!$D$2:$D$2000,[1]rat!$B$2:$B$2000,[1]AIG!D$2,[1]rat!$C$2:$C$2000,[1]AIG!$B31)</f>
        <v>#VALUE!</v>
      </c>
      <c r="E30" t="e">
        <f>SUMIFS([1]rat!$D$2:$D$2000,[1]rat!$B$2:$B$2000,[1]AIG!E$2,[1]rat!$C$2:$C$2000,[1]AIG!$B31)</f>
        <v>#VALUE!</v>
      </c>
    </row>
    <row r="31" spans="1:5" hidden="1" x14ac:dyDescent="0.25">
      <c r="A31" t="str">
        <f t="shared" si="0"/>
        <v>Dim</v>
      </c>
      <c r="B31" s="2">
        <f t="shared" si="1"/>
        <v>42267</v>
      </c>
      <c r="C31" t="e">
        <f>SUMIFS([1]rat!$D$2:$D$2000,[1]rat!$B$2:$B$2000,[1]AIG!C$2,[1]rat!$C$2:$C$2000,[1]AIG!$B32)</f>
        <v>#VALUE!</v>
      </c>
      <c r="D31" t="e">
        <f>SUMIFS([1]rat!$D$2:$D$2000,[1]rat!$B$2:$B$2000,[1]AIG!D$2,[1]rat!$C$2:$C$2000,[1]AIG!$B32)</f>
        <v>#VALUE!</v>
      </c>
      <c r="E31" t="e">
        <f>SUMIFS([1]rat!$D$2:$D$2000,[1]rat!$B$2:$B$2000,[1]AIG!E$2,[1]rat!$C$2:$C$2000,[1]AIG!$B32)</f>
        <v>#VALUE!</v>
      </c>
    </row>
    <row r="32" spans="1:5" hidden="1" x14ac:dyDescent="0.25">
      <c r="A32" t="str">
        <f t="shared" si="0"/>
        <v>Lun</v>
      </c>
      <c r="B32" s="2">
        <f t="shared" si="1"/>
        <v>42268</v>
      </c>
      <c r="C32" t="e">
        <f>SUMIFS([1]rat!$D$2:$D$2000,[1]rat!$B$2:$B$2000,[1]AIG!C$2,[1]rat!$C$2:$C$2000,[1]AIG!$B33)</f>
        <v>#VALUE!</v>
      </c>
      <c r="D32" t="e">
        <f>SUMIFS([1]rat!$D$2:$D$2000,[1]rat!$B$2:$B$2000,[1]AIG!D$2,[1]rat!$C$2:$C$2000,[1]AIG!$B33)</f>
        <v>#VALUE!</v>
      </c>
      <c r="E32" t="e">
        <f>SUMIFS([1]rat!$D$2:$D$2000,[1]rat!$B$2:$B$2000,[1]AIG!E$2,[1]rat!$C$2:$C$2000,[1]AIG!$B33)</f>
        <v>#VALUE!</v>
      </c>
    </row>
    <row r="33" spans="1:5" hidden="1" x14ac:dyDescent="0.25">
      <c r="A33" t="str">
        <f t="shared" si="0"/>
        <v>Mar</v>
      </c>
      <c r="B33" s="2">
        <f t="shared" si="1"/>
        <v>42269</v>
      </c>
      <c r="C33" t="e">
        <f>SUMIFS([1]rat!$D$2:$D$2000,[1]rat!$B$2:$B$2000,[1]AIG!C$2,[1]rat!$C$2:$C$2000,[1]AIG!$B34)</f>
        <v>#VALUE!</v>
      </c>
      <c r="D33" t="e">
        <f>SUMIFS([1]rat!$D$2:$D$2000,[1]rat!$B$2:$B$2000,[1]AIG!D$2,[1]rat!$C$2:$C$2000,[1]AIG!$B34)</f>
        <v>#VALUE!</v>
      </c>
      <c r="E33" t="e">
        <f>SUMIFS([1]rat!$D$2:$D$2000,[1]rat!$B$2:$B$2000,[1]AIG!E$2,[1]rat!$C$2:$C$2000,[1]AIG!$B34)</f>
        <v>#VALUE!</v>
      </c>
    </row>
    <row r="34" spans="1:5" hidden="1" x14ac:dyDescent="0.25">
      <c r="A34" t="str">
        <f t="shared" si="0"/>
        <v>Mer</v>
      </c>
      <c r="B34" s="2">
        <f t="shared" si="1"/>
        <v>42270</v>
      </c>
      <c r="C34" t="e">
        <f>SUMIFS([1]rat!$D$2:$D$2000,[1]rat!$B$2:$B$2000,[1]AIG!C$2,[1]rat!$C$2:$C$2000,[1]AIG!$B35)</f>
        <v>#VALUE!</v>
      </c>
      <c r="D34" t="e">
        <f>SUMIFS([1]rat!$D$2:$D$2000,[1]rat!$B$2:$B$2000,[1]AIG!D$2,[1]rat!$C$2:$C$2000,[1]AIG!$B35)</f>
        <v>#VALUE!</v>
      </c>
      <c r="E34" t="e">
        <f>SUMIFS([1]rat!$D$2:$D$2000,[1]rat!$B$2:$B$2000,[1]AIG!E$2,[1]rat!$C$2:$C$2000,[1]AIG!$B35)</f>
        <v>#VALUE!</v>
      </c>
    </row>
    <row r="35" spans="1:5" hidden="1" x14ac:dyDescent="0.25">
      <c r="A35" t="str">
        <f t="shared" si="0"/>
        <v>Jeu</v>
      </c>
      <c r="B35" s="2">
        <f t="shared" si="1"/>
        <v>42271</v>
      </c>
      <c r="C35" t="e">
        <f>SUMIFS([1]rat!$D$2:$D$2000,[1]rat!$B$2:$B$2000,[1]AIG!C$2,[1]rat!$C$2:$C$2000,[1]AIG!$B36)</f>
        <v>#VALUE!</v>
      </c>
      <c r="D35" t="e">
        <f>SUMIFS([1]rat!$D$2:$D$2000,[1]rat!$B$2:$B$2000,[1]AIG!D$2,[1]rat!$C$2:$C$2000,[1]AIG!$B36)</f>
        <v>#VALUE!</v>
      </c>
      <c r="E35" t="e">
        <f>SUMIFS([1]rat!$D$2:$D$2000,[1]rat!$B$2:$B$2000,[1]AIG!E$2,[1]rat!$C$2:$C$2000,[1]AIG!$B36)</f>
        <v>#VALUE!</v>
      </c>
    </row>
    <row r="36" spans="1:5" hidden="1" x14ac:dyDescent="0.25">
      <c r="A36" t="str">
        <f t="shared" si="0"/>
        <v>Ven</v>
      </c>
      <c r="B36" s="2">
        <f t="shared" si="1"/>
        <v>42272</v>
      </c>
      <c r="C36" t="e">
        <f>SUMIFS([1]rat!$D$2:$D$2000,[1]rat!$B$2:$B$2000,[1]AIG!C$2,[1]rat!$C$2:$C$2000,[1]AIG!$B37)</f>
        <v>#VALUE!</v>
      </c>
      <c r="D36" t="e">
        <f>SUMIFS([1]rat!$D$2:$D$2000,[1]rat!$B$2:$B$2000,[1]AIG!D$2,[1]rat!$C$2:$C$2000,[1]AIG!$B37)</f>
        <v>#VALUE!</v>
      </c>
      <c r="E36" t="e">
        <f>SUMIFS([1]rat!$D$2:$D$2000,[1]rat!$B$2:$B$2000,[1]AIG!E$2,[1]rat!$C$2:$C$2000,[1]AIG!$B37)</f>
        <v>#VALUE!</v>
      </c>
    </row>
    <row r="37" spans="1:5" hidden="1" x14ac:dyDescent="0.25">
      <c r="A37" t="str">
        <f t="shared" si="0"/>
        <v>Sam</v>
      </c>
      <c r="B37" s="2">
        <f t="shared" si="1"/>
        <v>42273</v>
      </c>
      <c r="C37" t="e">
        <f>SUMIFS([1]rat!$D$2:$D$2000,[1]rat!$B$2:$B$2000,[1]AIG!C$2,[1]rat!$C$2:$C$2000,[1]AIG!$B38)</f>
        <v>#VALUE!</v>
      </c>
      <c r="D37" t="e">
        <f>SUMIFS([1]rat!$D$2:$D$2000,[1]rat!$B$2:$B$2000,[1]AIG!D$2,[1]rat!$C$2:$C$2000,[1]AIG!$B38)</f>
        <v>#VALUE!</v>
      </c>
      <c r="E37" t="e">
        <f>SUMIFS([1]rat!$D$2:$D$2000,[1]rat!$B$2:$B$2000,[1]AIG!E$2,[1]rat!$C$2:$C$2000,[1]AIG!$B38)</f>
        <v>#VALUE!</v>
      </c>
    </row>
    <row r="38" spans="1:5" hidden="1" x14ac:dyDescent="0.25">
      <c r="A38" t="str">
        <f t="shared" si="0"/>
        <v>Dim</v>
      </c>
      <c r="B38" s="2">
        <f t="shared" si="1"/>
        <v>42274</v>
      </c>
      <c r="C38" t="e">
        <f>SUMIFS([1]rat!$D$2:$D$2000,[1]rat!$B$2:$B$2000,[1]AIG!C$2,[1]rat!$C$2:$C$2000,[1]AIG!$B39)</f>
        <v>#VALUE!</v>
      </c>
      <c r="D38" t="e">
        <f>SUMIFS([1]rat!$D$2:$D$2000,[1]rat!$B$2:$B$2000,[1]AIG!D$2,[1]rat!$C$2:$C$2000,[1]AIG!$B39)</f>
        <v>#VALUE!</v>
      </c>
      <c r="E38" t="e">
        <f>SUMIFS([1]rat!$D$2:$D$2000,[1]rat!$B$2:$B$2000,[1]AIG!E$2,[1]rat!$C$2:$C$2000,[1]AIG!$B39)</f>
        <v>#VALUE!</v>
      </c>
    </row>
    <row r="39" spans="1:5" hidden="1" x14ac:dyDescent="0.25">
      <c r="A39" t="str">
        <f t="shared" si="0"/>
        <v>Lun</v>
      </c>
      <c r="B39" s="2">
        <f t="shared" si="1"/>
        <v>42275</v>
      </c>
      <c r="C39" t="e">
        <f>SUMIFS([1]rat!$D$2:$D$2000,[1]rat!$B$2:$B$2000,[1]AIG!C$2,[1]rat!$C$2:$C$2000,[1]AIG!$B40)</f>
        <v>#VALUE!</v>
      </c>
      <c r="D39" t="e">
        <f>SUMIFS([1]rat!$D$2:$D$2000,[1]rat!$B$2:$B$2000,[1]AIG!D$2,[1]rat!$C$2:$C$2000,[1]AIG!$B40)</f>
        <v>#VALUE!</v>
      </c>
      <c r="E39" t="e">
        <f>SUMIFS([1]rat!$D$2:$D$2000,[1]rat!$B$2:$B$2000,[1]AIG!E$2,[1]rat!$C$2:$C$2000,[1]AIG!$B40)</f>
        <v>#VALUE!</v>
      </c>
    </row>
    <row r="40" spans="1:5" hidden="1" x14ac:dyDescent="0.25">
      <c r="A40" t="str">
        <f t="shared" si="0"/>
        <v>Mar</v>
      </c>
      <c r="B40" s="2">
        <f t="shared" si="1"/>
        <v>42276</v>
      </c>
      <c r="C40" t="e">
        <f>SUMIFS([1]rat!$D$2:$D$2000,[1]rat!$B$2:$B$2000,[1]AIG!C$2,[1]rat!$C$2:$C$2000,[1]AIG!$B41)</f>
        <v>#VALUE!</v>
      </c>
      <c r="D40" t="e">
        <f>SUMIFS([1]rat!$D$2:$D$2000,[1]rat!$B$2:$B$2000,[1]AIG!D$2,[1]rat!$C$2:$C$2000,[1]AIG!$B41)</f>
        <v>#VALUE!</v>
      </c>
      <c r="E40" t="e">
        <f>SUMIFS([1]rat!$D$2:$D$2000,[1]rat!$B$2:$B$2000,[1]AIG!E$2,[1]rat!$C$2:$C$2000,[1]AIG!$B41)</f>
        <v>#VALUE!</v>
      </c>
    </row>
    <row r="41" spans="1:5" hidden="1" x14ac:dyDescent="0.25">
      <c r="A41" t="str">
        <f t="shared" si="0"/>
        <v>Mer</v>
      </c>
      <c r="B41" s="2">
        <f t="shared" si="1"/>
        <v>42277</v>
      </c>
      <c r="C41" t="e">
        <f>SUMIFS([1]rat!$D$2:$D$2000,[1]rat!$B$2:$B$2000,[1]AIG!C$2,[1]rat!$C$2:$C$2000,[1]AIG!$B42)</f>
        <v>#VALUE!</v>
      </c>
      <c r="D41" t="e">
        <f>SUMIFS([1]rat!$D$2:$D$2000,[1]rat!$B$2:$B$2000,[1]AIG!D$2,[1]rat!$C$2:$C$2000,[1]AIG!$B42)</f>
        <v>#VALUE!</v>
      </c>
      <c r="E41" t="e">
        <f>SUMIFS([1]rat!$D$2:$D$2000,[1]rat!$B$2:$B$2000,[1]AIG!E$2,[1]rat!$C$2:$C$2000,[1]AIG!$B42)</f>
        <v>#VALUE!</v>
      </c>
    </row>
    <row r="42" spans="1:5" hidden="1" x14ac:dyDescent="0.25">
      <c r="A42" t="str">
        <f t="shared" si="0"/>
        <v>Jeu</v>
      </c>
      <c r="B42" s="2">
        <f t="shared" si="1"/>
        <v>42278</v>
      </c>
      <c r="C42" t="e">
        <f>SUMIFS([1]rat!$D$2:$D$2000,[1]rat!$B$2:$B$2000,[1]AIG!C$2,[1]rat!$C$2:$C$2000,[1]AIG!$B43)</f>
        <v>#VALUE!</v>
      </c>
      <c r="D42" t="e">
        <f>SUMIFS([1]rat!$D$2:$D$2000,[1]rat!$B$2:$B$2000,[1]AIG!D$2,[1]rat!$C$2:$C$2000,[1]AIG!$B43)</f>
        <v>#VALUE!</v>
      </c>
      <c r="E42" t="e">
        <f>SUMIFS([1]rat!$D$2:$D$2000,[1]rat!$B$2:$B$2000,[1]AIG!E$2,[1]rat!$C$2:$C$2000,[1]AIG!$B43)</f>
        <v>#VALUE!</v>
      </c>
    </row>
    <row r="43" spans="1:5" hidden="1" x14ac:dyDescent="0.25">
      <c r="A43" t="str">
        <f t="shared" si="0"/>
        <v>Ven</v>
      </c>
      <c r="B43" s="2">
        <f t="shared" si="1"/>
        <v>42279</v>
      </c>
      <c r="C43" t="e">
        <f>SUMIFS([1]rat!$D$2:$D$2000,[1]rat!$B$2:$B$2000,[1]AIG!C$2,[1]rat!$C$2:$C$2000,[1]AIG!$B44)</f>
        <v>#VALUE!</v>
      </c>
      <c r="D43" t="e">
        <f>SUMIFS([1]rat!$D$2:$D$2000,[1]rat!$B$2:$B$2000,[1]AIG!D$2,[1]rat!$C$2:$C$2000,[1]AIG!$B44)</f>
        <v>#VALUE!</v>
      </c>
      <c r="E43" t="e">
        <f>SUMIFS([1]rat!$D$2:$D$2000,[1]rat!$B$2:$B$2000,[1]AIG!E$2,[1]rat!$C$2:$C$2000,[1]AIG!$B44)</f>
        <v>#VALUE!</v>
      </c>
    </row>
    <row r="44" spans="1:5" hidden="1" x14ac:dyDescent="0.25">
      <c r="A44" t="str">
        <f t="shared" si="0"/>
        <v>Sam</v>
      </c>
      <c r="B44" s="2">
        <f t="shared" si="1"/>
        <v>42280</v>
      </c>
      <c r="C44" t="e">
        <f>SUMIFS([1]rat!$D$2:$D$2000,[1]rat!$B$2:$B$2000,[1]AIG!C$2,[1]rat!$C$2:$C$2000,[1]AIG!$B45)</f>
        <v>#VALUE!</v>
      </c>
      <c r="D44" t="e">
        <f>SUMIFS([1]rat!$D$2:$D$2000,[1]rat!$B$2:$B$2000,[1]AIG!D$2,[1]rat!$C$2:$C$2000,[1]AIG!$B45)</f>
        <v>#VALUE!</v>
      </c>
      <c r="E44" t="e">
        <f>SUMIFS([1]rat!$D$2:$D$2000,[1]rat!$B$2:$B$2000,[1]AIG!E$2,[1]rat!$C$2:$C$2000,[1]AIG!$B45)</f>
        <v>#VALUE!</v>
      </c>
    </row>
    <row r="45" spans="1:5" hidden="1" x14ac:dyDescent="0.25">
      <c r="A45" t="str">
        <f t="shared" si="0"/>
        <v>Dim</v>
      </c>
      <c r="B45" s="2">
        <f t="shared" si="1"/>
        <v>42281</v>
      </c>
      <c r="C45" t="e">
        <f>SUMIFS([1]rat!$D$2:$D$2000,[1]rat!$B$2:$B$2000,[1]AIG!C$2,[1]rat!$C$2:$C$2000,[1]AIG!$B46)</f>
        <v>#VALUE!</v>
      </c>
      <c r="D45" t="e">
        <f>SUMIFS([1]rat!$D$2:$D$2000,[1]rat!$B$2:$B$2000,[1]AIG!D$2,[1]rat!$C$2:$C$2000,[1]AIG!$B46)</f>
        <v>#VALUE!</v>
      </c>
      <c r="E45" t="e">
        <f>SUMIFS([1]rat!$D$2:$D$2000,[1]rat!$B$2:$B$2000,[1]AIG!E$2,[1]rat!$C$2:$C$2000,[1]AIG!$B46)</f>
        <v>#VALUE!</v>
      </c>
    </row>
    <row r="46" spans="1:5" hidden="1" x14ac:dyDescent="0.25">
      <c r="A46" t="str">
        <f t="shared" si="0"/>
        <v>Lun</v>
      </c>
      <c r="B46" s="2">
        <f t="shared" si="1"/>
        <v>42282</v>
      </c>
      <c r="C46">
        <f t="array" ref="C46">SUM(IF(Table2[Produit]=BOS!C$2,IF($A46=Table2[[#Headers],[Lun]:[Dim]],IF($B46&gt;=Table2[De],IF($B46&lt;=Table2[Au],IF(Table2[Personne]="1",Table2[[Lun]:[Dim]]))))))</f>
        <v>0</v>
      </c>
      <c r="D46">
        <f t="array" ref="D46">SUM(IF(Table2[Produit]=BOS!D$2,IF($A46=Table2[[#Headers],[Lun]:[Dim]],IF($B46&gt;=Table2[De],IF($B46&lt;=Table2[Au],IF(Table2[Personne]="1",Table2[[Lun]:[Dim]]))))))</f>
        <v>0</v>
      </c>
      <c r="E46">
        <f t="array" ref="E46">SUM(IF(Table2[Produit]=BOS!E$2,IF($A46=Table2[[#Headers],[Lun]:[Dim]],IF($B46&gt;=Table2[De],IF($B46&lt;=Table2[Au],IF(Table2[Personne]="1",Table2[[Lun]:[Dim]]))))))</f>
        <v>0</v>
      </c>
    </row>
    <row r="47" spans="1:5" hidden="1" x14ac:dyDescent="0.25">
      <c r="A47" t="str">
        <f t="shared" si="0"/>
        <v>Mar</v>
      </c>
      <c r="B47" s="2">
        <f t="shared" si="1"/>
        <v>42283</v>
      </c>
      <c r="C47">
        <f t="array" ref="C47">SUM(IF(Table2[Produit]=BOS!C$2,IF($A47=Table2[[#Headers],[Lun]:[Dim]],IF($B47&gt;=Table2[De],IF($B47&lt;=Table2[Au],IF(Table2[Personne]="1",Table2[[Lun]:[Dim]]))))))</f>
        <v>0</v>
      </c>
      <c r="D47">
        <f t="array" ref="D47">SUM(IF(Table2[Produit]=BOS!D$2,IF($A47=Table2[[#Headers],[Lun]:[Dim]],IF($B47&gt;=Table2[De],IF($B47&lt;=Table2[Au],IF(Table2[Personne]="1",Table2[[Lun]:[Dim]]))))))</f>
        <v>0</v>
      </c>
      <c r="E47">
        <f t="array" ref="E47">SUM(IF(Table2[Produit]=BOS!E$2,IF($A47=Table2[[#Headers],[Lun]:[Dim]],IF($B47&gt;=Table2[De],IF($B47&lt;=Table2[Au],IF(Table2[Personne]="1",Table2[[Lun]:[Dim]]))))))</f>
        <v>0</v>
      </c>
    </row>
    <row r="48" spans="1:5" hidden="1" x14ac:dyDescent="0.25">
      <c r="A48" t="str">
        <f t="shared" si="0"/>
        <v>Mer</v>
      </c>
      <c r="B48" s="2">
        <f t="shared" si="1"/>
        <v>42284</v>
      </c>
      <c r="C48">
        <f t="array" ref="C48">SUM(IF(Table2[Produit]=BOS!C$2,IF($A48=Table2[[#Headers],[Lun]:[Dim]],IF($B48&gt;=Table2[De],IF($B48&lt;=Table2[Au],IF(Table2[Personne]="1",Table2[[Lun]:[Dim]]))))))</f>
        <v>0</v>
      </c>
      <c r="D48">
        <f t="array" ref="D48">SUM(IF(Table2[Produit]=BOS!D$2,IF($A48=Table2[[#Headers],[Lun]:[Dim]],IF($B48&gt;=Table2[De],IF($B48&lt;=Table2[Au],IF(Table2[Personne]="1",Table2[[Lun]:[Dim]]))))))</f>
        <v>0</v>
      </c>
      <c r="E48">
        <f t="array" ref="E48">SUM(IF(Table2[Produit]=BOS!E$2,IF($A48=Table2[[#Headers],[Lun]:[Dim]],IF($B48&gt;=Table2[De],IF($B48&lt;=Table2[Au],IF(Table2[Personne]="1",Table2[[Lun]:[Dim]]))))))</f>
        <v>0</v>
      </c>
    </row>
    <row r="49" spans="1:5" hidden="1" x14ac:dyDescent="0.25">
      <c r="A49" t="str">
        <f t="shared" si="0"/>
        <v>Jeu</v>
      </c>
      <c r="B49" s="2">
        <f t="shared" si="1"/>
        <v>42285</v>
      </c>
      <c r="C49">
        <f t="array" ref="C49">SUM(IF(Table2[Produit]=BOS!C$2,IF($A49=Table2[[#Headers],[Lun]:[Dim]],IF($B49&gt;=Table2[De],IF($B49&lt;=Table2[Au],IF(Table2[Personne]="1",Table2[[Lun]:[Dim]]))))))</f>
        <v>0</v>
      </c>
      <c r="D49">
        <f t="array" ref="D49">SUM(IF(Table2[Produit]=BOS!D$2,IF($A49=Table2[[#Headers],[Lun]:[Dim]],IF($B49&gt;=Table2[De],IF($B49&lt;=Table2[Au],IF(Table2[Personne]="1",Table2[[Lun]:[Dim]]))))))</f>
        <v>0</v>
      </c>
      <c r="E49">
        <f t="array" ref="E49">SUM(IF(Table2[Produit]=BOS!E$2,IF($A49=Table2[[#Headers],[Lun]:[Dim]],IF($B49&gt;=Table2[De],IF($B49&lt;=Table2[Au],IF(Table2[Personne]="1",Table2[[Lun]:[Dim]]))))))</f>
        <v>0</v>
      </c>
    </row>
    <row r="50" spans="1:5" hidden="1" x14ac:dyDescent="0.25">
      <c r="A50" t="str">
        <f t="shared" si="0"/>
        <v>Ven</v>
      </c>
      <c r="B50" s="2">
        <f t="shared" si="1"/>
        <v>42286</v>
      </c>
      <c r="C50">
        <f t="array" ref="C50">SUM(IF(Table2[Produit]=BOS!C$2,IF($A50=Table2[[#Headers],[Lun]:[Dim]],IF($B50&gt;=Table2[De],IF($B50&lt;=Table2[Au],IF(Table2[Personne]="1",Table2[[Lun]:[Dim]]))))))</f>
        <v>0</v>
      </c>
      <c r="D50">
        <f t="array" ref="D50">SUM(IF(Table2[Produit]=BOS!D$2,IF($A50=Table2[[#Headers],[Lun]:[Dim]],IF($B50&gt;=Table2[De],IF($B50&lt;=Table2[Au],IF(Table2[Personne]="1",Table2[[Lun]:[Dim]]))))))</f>
        <v>0</v>
      </c>
      <c r="E50">
        <f t="array" ref="E50">SUM(IF(Table2[Produit]=BOS!E$2,IF($A50=Table2[[#Headers],[Lun]:[Dim]],IF($B50&gt;=Table2[De],IF($B50&lt;=Table2[Au],IF(Table2[Personne]="1",Table2[[Lun]:[Dim]]))))))</f>
        <v>0</v>
      </c>
    </row>
    <row r="51" spans="1:5" hidden="1" x14ac:dyDescent="0.25">
      <c r="A51" t="str">
        <f t="shared" si="0"/>
        <v>Sam</v>
      </c>
      <c r="B51" s="2">
        <f t="shared" si="1"/>
        <v>42287</v>
      </c>
      <c r="C51">
        <f t="array" ref="C51">SUM(IF(Table2[Produit]=BOS!C$2,IF($A51=Table2[[#Headers],[Lun]:[Dim]],IF($B51&gt;=Table2[De],IF($B51&lt;=Table2[Au],IF(Table2[Personne]="1",Table2[[Lun]:[Dim]]))))))</f>
        <v>0</v>
      </c>
      <c r="D51">
        <f t="array" ref="D51">SUM(IF(Table2[Produit]=BOS!D$2,IF($A51=Table2[[#Headers],[Lun]:[Dim]],IF($B51&gt;=Table2[De],IF($B51&lt;=Table2[Au],IF(Table2[Personne]="1",Table2[[Lun]:[Dim]]))))))</f>
        <v>0</v>
      </c>
      <c r="E51">
        <f t="array" ref="E51">SUM(IF(Table2[Produit]=BOS!E$2,IF($A51=Table2[[#Headers],[Lun]:[Dim]],IF($B51&gt;=Table2[De],IF($B51&lt;=Table2[Au],IF(Table2[Personne]="1",Table2[[Lun]:[Dim]]))))))</f>
        <v>0</v>
      </c>
    </row>
    <row r="52" spans="1:5" hidden="1" x14ac:dyDescent="0.25">
      <c r="A52" t="str">
        <f t="shared" si="0"/>
        <v>Dim</v>
      </c>
      <c r="B52" s="2">
        <f t="shared" si="1"/>
        <v>42288</v>
      </c>
      <c r="C52">
        <f t="array" ref="C52">SUM(IF(Table2[Produit]=BOS!C$2,IF($A52=Table2[[#Headers],[Lun]:[Dim]],IF($B52&gt;=Table2[De],IF($B52&lt;=Table2[Au],IF(Table2[Personne]="1",Table2[[Lun]:[Dim]]))))))</f>
        <v>0</v>
      </c>
      <c r="D52">
        <f t="array" ref="D52">SUM(IF(Table2[Produit]=BOS!D$2,IF($A52=Table2[[#Headers],[Lun]:[Dim]],IF($B52&gt;=Table2[De],IF($B52&lt;=Table2[Au],IF(Table2[Personne]="1",Table2[[Lun]:[Dim]]))))))</f>
        <v>0</v>
      </c>
      <c r="E52">
        <f t="array" ref="E52">SUM(IF(Table2[Produit]=BOS!E$2,IF($A52=Table2[[#Headers],[Lun]:[Dim]],IF($B52&gt;=Table2[De],IF($B52&lt;=Table2[Au],IF(Table2[Personne]="1",Table2[[Lun]:[Dim]]))))))</f>
        <v>0</v>
      </c>
    </row>
    <row r="53" spans="1:5" hidden="1" x14ac:dyDescent="0.25">
      <c r="A53" t="str">
        <f t="shared" si="0"/>
        <v>Lun</v>
      </c>
      <c r="B53" s="2">
        <f t="shared" si="1"/>
        <v>42289</v>
      </c>
      <c r="C53">
        <f t="array" ref="C53">SUM(IF(Table2[Produit]=BOS!C$2,IF($A53=Table2[[#Headers],[Lun]:[Dim]],IF($B53&gt;=Table2[De],IF($B53&lt;=Table2[Au],IF(Table2[Personne]="1",Table2[[Lun]:[Dim]]))))))</f>
        <v>0</v>
      </c>
      <c r="D53">
        <f t="array" ref="D53">SUM(IF(Table2[Produit]=BOS!D$2,IF($A53=Table2[[#Headers],[Lun]:[Dim]],IF($B53&gt;=Table2[De],IF($B53&lt;=Table2[Au],IF(Table2[Personne]="1",Table2[[Lun]:[Dim]]))))))</f>
        <v>0</v>
      </c>
      <c r="E53">
        <f t="array" ref="E53">SUM(IF(Table2[Produit]=BOS!E$2,IF($A53=Table2[[#Headers],[Lun]:[Dim]],IF($B53&gt;=Table2[De],IF($B53&lt;=Table2[Au],IF(Table2[Personne]="1",Table2[[Lun]:[Dim]]))))))</f>
        <v>0</v>
      </c>
    </row>
    <row r="54" spans="1:5" hidden="1" x14ac:dyDescent="0.25">
      <c r="A54" t="str">
        <f t="shared" si="0"/>
        <v>Mar</v>
      </c>
      <c r="B54" s="2">
        <f t="shared" si="1"/>
        <v>42290</v>
      </c>
      <c r="C54">
        <f t="array" ref="C54">SUM(IF(Table2[Produit]=BOS!C$2,IF($A54=Table2[[#Headers],[Lun]:[Dim]],IF($B54&gt;=Table2[De],IF($B54&lt;=Table2[Au],IF(Table2[Personne]="1",Table2[[Lun]:[Dim]]))))))</f>
        <v>0</v>
      </c>
      <c r="D54">
        <f t="array" ref="D54">SUM(IF(Table2[Produit]=BOS!D$2,IF($A54=Table2[[#Headers],[Lun]:[Dim]],IF($B54&gt;=Table2[De],IF($B54&lt;=Table2[Au],IF(Table2[Personne]="1",Table2[[Lun]:[Dim]]))))))</f>
        <v>0</v>
      </c>
      <c r="E54">
        <f t="array" ref="E54">SUM(IF(Table2[Produit]=BOS!E$2,IF($A54=Table2[[#Headers],[Lun]:[Dim]],IF($B54&gt;=Table2[De],IF($B54&lt;=Table2[Au],IF(Table2[Personne]="1",Table2[[Lun]:[Dim]]))))))</f>
        <v>0</v>
      </c>
    </row>
    <row r="55" spans="1:5" hidden="1" x14ac:dyDescent="0.25">
      <c r="A55" t="str">
        <f t="shared" si="0"/>
        <v>Mer</v>
      </c>
      <c r="B55" s="2">
        <f t="shared" si="1"/>
        <v>42291</v>
      </c>
      <c r="C55">
        <f t="array" ref="C55">SUM(IF(Table2[Produit]=BOS!C$2,IF($A55=Table2[[#Headers],[Lun]:[Dim]],IF($B55&gt;=Table2[De],IF($B55&lt;=Table2[Au],IF(Table2[Personne]="1",Table2[[Lun]:[Dim]]))))))</f>
        <v>0</v>
      </c>
      <c r="D55">
        <f t="array" ref="D55">SUM(IF(Table2[Produit]=BOS!D$2,IF($A55=Table2[[#Headers],[Lun]:[Dim]],IF($B55&gt;=Table2[De],IF($B55&lt;=Table2[Au],IF(Table2[Personne]="1",Table2[[Lun]:[Dim]]))))))</f>
        <v>0</v>
      </c>
      <c r="E55">
        <f t="array" ref="E55">SUM(IF(Table2[Produit]=BOS!E$2,IF($A55=Table2[[#Headers],[Lun]:[Dim]],IF($B55&gt;=Table2[De],IF($B55&lt;=Table2[Au],IF(Table2[Personne]="1",Table2[[Lun]:[Dim]]))))))</f>
        <v>0</v>
      </c>
    </row>
    <row r="56" spans="1:5" hidden="1" x14ac:dyDescent="0.25">
      <c r="A56" t="str">
        <f t="shared" si="0"/>
        <v>Jeu</v>
      </c>
      <c r="B56" s="2">
        <f t="shared" si="1"/>
        <v>42292</v>
      </c>
      <c r="C56">
        <f t="array" ref="C56">SUM(IF(Table2[Produit]=BOS!C$2,IF($A56=Table2[[#Headers],[Lun]:[Dim]],IF($B56&gt;=Table2[De],IF($B56&lt;=Table2[Au],IF(Table2[Personne]="1",Table2[[Lun]:[Dim]]))))))</f>
        <v>0</v>
      </c>
      <c r="D56">
        <f t="array" ref="D56">SUM(IF(Table2[Produit]=BOS!D$2,IF($A56=Table2[[#Headers],[Lun]:[Dim]],IF($B56&gt;=Table2[De],IF($B56&lt;=Table2[Au],IF(Table2[Personne]="1",Table2[[Lun]:[Dim]]))))))</f>
        <v>0</v>
      </c>
      <c r="E56">
        <f t="array" ref="E56">SUM(IF(Table2[Produit]=BOS!E$2,IF($A56=Table2[[#Headers],[Lun]:[Dim]],IF($B56&gt;=Table2[De],IF($B56&lt;=Table2[Au],IF(Table2[Personne]="1",Table2[[Lun]:[Dim]]))))))</f>
        <v>0</v>
      </c>
    </row>
    <row r="57" spans="1:5" hidden="1" x14ac:dyDescent="0.25">
      <c r="A57" t="str">
        <f t="shared" si="0"/>
        <v>Ven</v>
      </c>
      <c r="B57" s="2">
        <f t="shared" si="1"/>
        <v>42293</v>
      </c>
      <c r="C57">
        <f t="array" ref="C57">SUM(IF(Table2[Produit]=BOS!C$2,IF($A57=Table2[[#Headers],[Lun]:[Dim]],IF($B57&gt;=Table2[De],IF($B57&lt;=Table2[Au],IF(Table2[Personne]="1",Table2[[Lun]:[Dim]]))))))</f>
        <v>0</v>
      </c>
      <c r="D57">
        <f t="array" ref="D57">SUM(IF(Table2[Produit]=BOS!D$2,IF($A57=Table2[[#Headers],[Lun]:[Dim]],IF($B57&gt;=Table2[De],IF($B57&lt;=Table2[Au],IF(Table2[Personne]="1",Table2[[Lun]:[Dim]]))))))</f>
        <v>0</v>
      </c>
      <c r="E57">
        <f t="array" ref="E57">SUM(IF(Table2[Produit]=BOS!E$2,IF($A57=Table2[[#Headers],[Lun]:[Dim]],IF($B57&gt;=Table2[De],IF($B57&lt;=Table2[Au],IF(Table2[Personne]="1",Table2[[Lun]:[Dim]]))))))</f>
        <v>0</v>
      </c>
    </row>
    <row r="58" spans="1:5" hidden="1" x14ac:dyDescent="0.25">
      <c r="A58" t="str">
        <f t="shared" si="0"/>
        <v>Sam</v>
      </c>
      <c r="B58" s="2">
        <f t="shared" si="1"/>
        <v>42294</v>
      </c>
      <c r="C58">
        <f t="array" ref="C58">SUM(IF(Table2[Produit]=BOS!C$2,IF($A58=Table2[[#Headers],[Lun]:[Dim]],IF($B58&gt;=Table2[De],IF($B58&lt;=Table2[Au],IF(Table2[Personne]="1",Table2[[Lun]:[Dim]]))))))</f>
        <v>0</v>
      </c>
      <c r="D58">
        <f t="array" ref="D58">SUM(IF(Table2[Produit]=BOS!D$2,IF($A58=Table2[[#Headers],[Lun]:[Dim]],IF($B58&gt;=Table2[De],IF($B58&lt;=Table2[Au],IF(Table2[Personne]="1",Table2[[Lun]:[Dim]]))))))</f>
        <v>0</v>
      </c>
      <c r="E58">
        <f t="array" ref="E58">SUM(IF(Table2[Produit]=BOS!E$2,IF($A58=Table2[[#Headers],[Lun]:[Dim]],IF($B58&gt;=Table2[De],IF($B58&lt;=Table2[Au],IF(Table2[Personne]="1",Table2[[Lun]:[Dim]]))))))</f>
        <v>0</v>
      </c>
    </row>
    <row r="59" spans="1:5" hidden="1" x14ac:dyDescent="0.25">
      <c r="A59" t="str">
        <f t="shared" si="0"/>
        <v>Dim</v>
      </c>
      <c r="B59" s="2">
        <f t="shared" si="1"/>
        <v>42295</v>
      </c>
      <c r="C59">
        <f t="array" ref="C59">SUM(IF(Table2[Produit]=BOS!C$2,IF($A59=Table2[[#Headers],[Lun]:[Dim]],IF($B59&gt;=Table2[De],IF($B59&lt;=Table2[Au],IF(Table2[Personne]="1",Table2[[Lun]:[Dim]]))))))</f>
        <v>0</v>
      </c>
      <c r="D59">
        <f t="array" ref="D59">SUM(IF(Table2[Produit]=BOS!D$2,IF($A59=Table2[[#Headers],[Lun]:[Dim]],IF($B59&gt;=Table2[De],IF($B59&lt;=Table2[Au],IF(Table2[Personne]="1",Table2[[Lun]:[Dim]]))))))</f>
        <v>0</v>
      </c>
      <c r="E59">
        <f t="array" ref="E59">SUM(IF(Table2[Produit]=BOS!E$2,IF($A59=Table2[[#Headers],[Lun]:[Dim]],IF($B59&gt;=Table2[De],IF($B59&lt;=Table2[Au],IF(Table2[Personne]="1",Table2[[Lun]:[Dim]]))))))</f>
        <v>0</v>
      </c>
    </row>
    <row r="60" spans="1:5" hidden="1" x14ac:dyDescent="0.25">
      <c r="A60" t="str">
        <f t="shared" si="0"/>
        <v>Lun</v>
      </c>
      <c r="B60" s="2">
        <f t="shared" si="1"/>
        <v>42296</v>
      </c>
      <c r="C60">
        <f t="array" ref="C60">SUM(IF(Table2[Produit]=BOS!C$2,IF($A60=Table2[[#Headers],[Lun]:[Dim]],IF($B60&gt;=Table2[De],IF($B60&lt;=Table2[Au],IF(Table2[Personne]="1",Table2[[Lun]:[Dim]]))))))</f>
        <v>0</v>
      </c>
      <c r="D60">
        <f t="array" ref="D60">SUM(IF(Table2[Produit]=BOS!D$2,IF($A60=Table2[[#Headers],[Lun]:[Dim]],IF($B60&gt;=Table2[De],IF($B60&lt;=Table2[Au],IF(Table2[Personne]="1",Table2[[Lun]:[Dim]]))))))</f>
        <v>0</v>
      </c>
      <c r="E60">
        <f t="array" ref="E60">SUM(IF(Table2[Produit]=BOS!E$2,IF($A60=Table2[[#Headers],[Lun]:[Dim]],IF($B60&gt;=Table2[De],IF($B60&lt;=Table2[Au],IF(Table2[Personne]="1",Table2[[Lun]:[Dim]]))))))</f>
        <v>0</v>
      </c>
    </row>
    <row r="61" spans="1:5" hidden="1" x14ac:dyDescent="0.25">
      <c r="A61" t="str">
        <f t="shared" si="0"/>
        <v>Mar</v>
      </c>
      <c r="B61" s="2">
        <f t="shared" si="1"/>
        <v>42297</v>
      </c>
      <c r="C61">
        <f t="array" ref="C61">SUM(IF(Table2[Produit]=BOS!C$2,IF($A61=Table2[[#Headers],[Lun]:[Dim]],IF($B61&gt;=Table2[De],IF($B61&lt;=Table2[Au],IF(Table2[Personne]="1",Table2[[Lun]:[Dim]]))))))</f>
        <v>0</v>
      </c>
      <c r="D61">
        <f t="array" ref="D61">SUM(IF(Table2[Produit]=BOS!D$2,IF($A61=Table2[[#Headers],[Lun]:[Dim]],IF($B61&gt;=Table2[De],IF($B61&lt;=Table2[Au],IF(Table2[Personne]="1",Table2[[Lun]:[Dim]]))))))</f>
        <v>0</v>
      </c>
      <c r="E61">
        <f t="array" ref="E61">SUM(IF(Table2[Produit]=BOS!E$2,IF($A61=Table2[[#Headers],[Lun]:[Dim]],IF($B61&gt;=Table2[De],IF($B61&lt;=Table2[Au],IF(Table2[Personne]="1",Table2[[Lun]:[Dim]]))))))</f>
        <v>0</v>
      </c>
    </row>
    <row r="62" spans="1:5" hidden="1" x14ac:dyDescent="0.25">
      <c r="A62" t="str">
        <f t="shared" si="0"/>
        <v>Mer</v>
      </c>
      <c r="B62" s="2">
        <f t="shared" si="1"/>
        <v>42298</v>
      </c>
      <c r="C62">
        <f t="array" ref="C62">SUM(IF(Table2[Produit]=BOS!C$2,IF($A62=Table2[[#Headers],[Lun]:[Dim]],IF($B62&gt;=Table2[De],IF($B62&lt;=Table2[Au],IF(Table2[Personne]="1",Table2[[Lun]:[Dim]]))))))</f>
        <v>0</v>
      </c>
      <c r="D62">
        <f t="array" ref="D62">SUM(IF(Table2[Produit]=BOS!D$2,IF($A62=Table2[[#Headers],[Lun]:[Dim]],IF($B62&gt;=Table2[De],IF($B62&lt;=Table2[Au],IF(Table2[Personne]="1",Table2[[Lun]:[Dim]]))))))</f>
        <v>0</v>
      </c>
      <c r="E62">
        <f t="array" ref="E62">SUM(IF(Table2[Produit]=BOS!E$2,IF($A62=Table2[[#Headers],[Lun]:[Dim]],IF($B62&gt;=Table2[De],IF($B62&lt;=Table2[Au],IF(Table2[Personne]="1",Table2[[Lun]:[Dim]]))))))</f>
        <v>0</v>
      </c>
    </row>
    <row r="63" spans="1:5" hidden="1" x14ac:dyDescent="0.25">
      <c r="A63" t="str">
        <f t="shared" si="0"/>
        <v>Jeu</v>
      </c>
      <c r="B63" s="2">
        <f t="shared" si="1"/>
        <v>42299</v>
      </c>
      <c r="C63">
        <f t="array" ref="C63">SUM(IF(Table2[Produit]=BOS!C$2,IF($A63=Table2[[#Headers],[Lun]:[Dim]],IF($B63&gt;=Table2[De],IF($B63&lt;=Table2[Au],IF(Table2[Personne]="1",Table2[[Lun]:[Dim]]))))))</f>
        <v>0</v>
      </c>
      <c r="D63">
        <f t="array" ref="D63">SUM(IF(Table2[Produit]=BOS!D$2,IF($A63=Table2[[#Headers],[Lun]:[Dim]],IF($B63&gt;=Table2[De],IF($B63&lt;=Table2[Au],IF(Table2[Personne]="1",Table2[[Lun]:[Dim]]))))))</f>
        <v>0</v>
      </c>
      <c r="E63">
        <f t="array" ref="E63">SUM(IF(Table2[Produit]=BOS!E$2,IF($A63=Table2[[#Headers],[Lun]:[Dim]],IF($B63&gt;=Table2[De],IF($B63&lt;=Table2[Au],IF(Table2[Personne]="1",Table2[[Lun]:[Dim]]))))))</f>
        <v>0</v>
      </c>
    </row>
    <row r="64" spans="1:5" hidden="1" x14ac:dyDescent="0.25">
      <c r="A64" t="str">
        <f t="shared" si="0"/>
        <v>Ven</v>
      </c>
      <c r="B64" s="2">
        <f t="shared" si="1"/>
        <v>42300</v>
      </c>
      <c r="C64">
        <f t="array" ref="C64">SUM(IF(Table2[Produit]=BOS!C$2,IF($A64=Table2[[#Headers],[Lun]:[Dim]],IF($B64&gt;=Table2[De],IF($B64&lt;=Table2[Au],IF(Table2[Personne]="1",Table2[[Lun]:[Dim]]))))))</f>
        <v>0</v>
      </c>
      <c r="D64">
        <f t="array" ref="D64">SUM(IF(Table2[Produit]=BOS!D$2,IF($A64=Table2[[#Headers],[Lun]:[Dim]],IF($B64&gt;=Table2[De],IF($B64&lt;=Table2[Au],IF(Table2[Personne]="1",Table2[[Lun]:[Dim]]))))))</f>
        <v>0</v>
      </c>
      <c r="E64">
        <f t="array" ref="E64">SUM(IF(Table2[Produit]=BOS!E$2,IF($A64=Table2[[#Headers],[Lun]:[Dim]],IF($B64&gt;=Table2[De],IF($B64&lt;=Table2[Au],IF(Table2[Personne]="1",Table2[[Lun]:[Dim]]))))))</f>
        <v>0</v>
      </c>
    </row>
    <row r="65" spans="1:5" hidden="1" x14ac:dyDescent="0.25">
      <c r="A65" t="str">
        <f t="shared" si="0"/>
        <v>Sam</v>
      </c>
      <c r="B65" s="2">
        <f t="shared" si="1"/>
        <v>42301</v>
      </c>
      <c r="C65">
        <f t="array" ref="C65">SUM(IF(Table2[Produit]=BOS!C$2,IF($A65=Table2[[#Headers],[Lun]:[Dim]],IF($B65&gt;=Table2[De],IF($B65&lt;=Table2[Au],IF(Table2[Personne]="1",Table2[[Lun]:[Dim]]))))))</f>
        <v>0</v>
      </c>
      <c r="D65">
        <f t="array" ref="D65">SUM(IF(Table2[Produit]=BOS!D$2,IF($A65=Table2[[#Headers],[Lun]:[Dim]],IF($B65&gt;=Table2[De],IF($B65&lt;=Table2[Au],IF(Table2[Personne]="1",Table2[[Lun]:[Dim]]))))))</f>
        <v>0</v>
      </c>
      <c r="E65">
        <f t="array" ref="E65">SUM(IF(Table2[Produit]=BOS!E$2,IF($A65=Table2[[#Headers],[Lun]:[Dim]],IF($B65&gt;=Table2[De],IF($B65&lt;=Table2[Au],IF(Table2[Personne]="1",Table2[[Lun]:[Dim]]))))))</f>
        <v>0</v>
      </c>
    </row>
    <row r="66" spans="1:5" hidden="1" x14ac:dyDescent="0.25">
      <c r="A66" t="str">
        <f t="shared" si="0"/>
        <v>Dim</v>
      </c>
      <c r="B66" s="2">
        <f t="shared" si="1"/>
        <v>42302</v>
      </c>
      <c r="C66">
        <f t="array" ref="C66">SUM(IF(Table2[Produit]=BOS!C$2,IF($A66=Table2[[#Headers],[Lun]:[Dim]],IF($B66&gt;=Table2[De],IF($B66&lt;=Table2[Au],IF(Table2[Personne]="1",Table2[[Lun]:[Dim]]))))))</f>
        <v>0</v>
      </c>
      <c r="D66">
        <f t="array" ref="D66">SUM(IF(Table2[Produit]=BOS!D$2,IF($A66=Table2[[#Headers],[Lun]:[Dim]],IF($B66&gt;=Table2[De],IF($B66&lt;=Table2[Au],IF(Table2[Personne]="1",Table2[[Lun]:[Dim]]))))))</f>
        <v>0</v>
      </c>
      <c r="E66">
        <f t="array" ref="E66">SUM(IF(Table2[Produit]=BOS!E$2,IF($A66=Table2[[#Headers],[Lun]:[Dim]],IF($B66&gt;=Table2[De],IF($B66&lt;=Table2[Au],IF(Table2[Personne]="1",Table2[[Lun]:[Dim]]))))))</f>
        <v>0</v>
      </c>
    </row>
    <row r="67" spans="1:5" hidden="1" x14ac:dyDescent="0.25">
      <c r="A67" t="str">
        <f t="shared" si="0"/>
        <v>Lun</v>
      </c>
      <c r="B67" s="2">
        <f t="shared" si="1"/>
        <v>42303</v>
      </c>
      <c r="C67">
        <f t="array" ref="C67">SUM(IF(Table2[Produit]=BOS!C$2,IF($A67=Table2[[#Headers],[Lun]:[Dim]],IF($B67&gt;=Table2[De],IF($B67&lt;=Table2[Au],IF(Table2[Personne]="1",Table2[[Lun]:[Dim]]))))))</f>
        <v>0</v>
      </c>
      <c r="D67">
        <f t="array" ref="D67">SUM(IF(Table2[Produit]=BOS!D$2,IF($A67=Table2[[#Headers],[Lun]:[Dim]],IF($B67&gt;=Table2[De],IF($B67&lt;=Table2[Au],IF(Table2[Personne]="1",Table2[[Lun]:[Dim]]))))))</f>
        <v>0</v>
      </c>
      <c r="E67">
        <f t="array" ref="E67">SUM(IF(Table2[Produit]=BOS!E$2,IF($A67=Table2[[#Headers],[Lun]:[Dim]],IF($B67&gt;=Table2[De],IF($B67&lt;=Table2[Au],IF(Table2[Personne]="1",Table2[[Lun]:[Dim]]))))))</f>
        <v>0</v>
      </c>
    </row>
    <row r="68" spans="1:5" hidden="1" x14ac:dyDescent="0.25">
      <c r="A68" t="str">
        <f t="shared" ref="A68:A131" si="2">VLOOKUP(WEEKDAY(B68,2),tjsem,2,FALSE)</f>
        <v>Mar</v>
      </c>
      <c r="B68" s="2">
        <f t="shared" si="1"/>
        <v>42304</v>
      </c>
      <c r="C68">
        <f t="array" ref="C68">SUM(IF(Table2[Produit]=BOS!C$2,IF($A68=Table2[[#Headers],[Lun]:[Dim]],IF($B68&gt;=Table2[De],IF($B68&lt;=Table2[Au],IF(Table2[Personne]="1",Table2[[Lun]:[Dim]]))))))</f>
        <v>0</v>
      </c>
      <c r="D68">
        <f t="array" ref="D68">SUM(IF(Table2[Produit]=BOS!D$2,IF($A68=Table2[[#Headers],[Lun]:[Dim]],IF($B68&gt;=Table2[De],IF($B68&lt;=Table2[Au],IF(Table2[Personne]="1",Table2[[Lun]:[Dim]]))))))</f>
        <v>0</v>
      </c>
      <c r="E68">
        <f t="array" ref="E68">SUM(IF(Table2[Produit]=BOS!E$2,IF($A68=Table2[[#Headers],[Lun]:[Dim]],IF($B68&gt;=Table2[De],IF($B68&lt;=Table2[Au],IF(Table2[Personne]="1",Table2[[Lun]:[Dim]]))))))</f>
        <v>0</v>
      </c>
    </row>
    <row r="69" spans="1:5" hidden="1" x14ac:dyDescent="0.25">
      <c r="A69" t="str">
        <f t="shared" si="2"/>
        <v>Mer</v>
      </c>
      <c r="B69" s="2">
        <f t="shared" si="1"/>
        <v>42305</v>
      </c>
      <c r="C69">
        <f t="array" ref="C69">SUM(IF(Table2[Produit]=BOS!C$2,IF($A69=Table2[[#Headers],[Lun]:[Dim]],IF($B69&gt;=Table2[De],IF($B69&lt;=Table2[Au],IF(Table2[Personne]="1",Table2[[Lun]:[Dim]]))))))</f>
        <v>0</v>
      </c>
      <c r="D69">
        <f t="array" ref="D69">SUM(IF(Table2[Produit]=BOS!D$2,IF($A69=Table2[[#Headers],[Lun]:[Dim]],IF($B69&gt;=Table2[De],IF($B69&lt;=Table2[Au],IF(Table2[Personne]="1",Table2[[Lun]:[Dim]]))))))</f>
        <v>0</v>
      </c>
      <c r="E69">
        <f t="array" ref="E69">SUM(IF(Table2[Produit]=BOS!E$2,IF($A69=Table2[[#Headers],[Lun]:[Dim]],IF($B69&gt;=Table2[De],IF($B69&lt;=Table2[Au],IF(Table2[Personne]="1",Table2[[Lun]:[Dim]]))))))</f>
        <v>0</v>
      </c>
    </row>
    <row r="70" spans="1:5" hidden="1" x14ac:dyDescent="0.25">
      <c r="A70" t="str">
        <f t="shared" si="2"/>
        <v>Jeu</v>
      </c>
      <c r="B70" s="2">
        <f t="shared" ref="B70:B133" si="3">B69+1</f>
        <v>42306</v>
      </c>
      <c r="C70">
        <f t="array" ref="C70">SUM(IF(Table2[Produit]=BOS!C$2,IF($A70=Table2[[#Headers],[Lun]:[Dim]],IF($B70&gt;=Table2[De],IF($B70&lt;=Table2[Au],IF(Table2[Personne]="1",Table2[[Lun]:[Dim]]))))))</f>
        <v>0</v>
      </c>
      <c r="D70">
        <f t="array" ref="D70">SUM(IF(Table2[Produit]=BOS!D$2,IF($A70=Table2[[#Headers],[Lun]:[Dim]],IF($B70&gt;=Table2[De],IF($B70&lt;=Table2[Au],IF(Table2[Personne]="1",Table2[[Lun]:[Dim]]))))))</f>
        <v>0</v>
      </c>
      <c r="E70">
        <f t="array" ref="E70">SUM(IF(Table2[Produit]=BOS!E$2,IF($A70=Table2[[#Headers],[Lun]:[Dim]],IF($B70&gt;=Table2[De],IF($B70&lt;=Table2[Au],IF(Table2[Personne]="1",Table2[[Lun]:[Dim]]))))))</f>
        <v>0</v>
      </c>
    </row>
    <row r="71" spans="1:5" hidden="1" x14ac:dyDescent="0.25">
      <c r="A71" t="str">
        <f t="shared" si="2"/>
        <v>Ven</v>
      </c>
      <c r="B71" s="2">
        <f t="shared" si="3"/>
        <v>42307</v>
      </c>
      <c r="C71">
        <f t="array" ref="C71">SUM(IF(Table2[Produit]=BOS!C$2,IF($A71=Table2[[#Headers],[Lun]:[Dim]],IF($B71&gt;=Table2[De],IF($B71&lt;=Table2[Au],IF(Table2[Personne]="1",Table2[[Lun]:[Dim]]))))))</f>
        <v>0</v>
      </c>
      <c r="D71">
        <f t="array" ref="D71">SUM(IF(Table2[Produit]=BOS!D$2,IF($A71=Table2[[#Headers],[Lun]:[Dim]],IF($B71&gt;=Table2[De],IF($B71&lt;=Table2[Au],IF(Table2[Personne]="1",Table2[[Lun]:[Dim]]))))))</f>
        <v>0</v>
      </c>
      <c r="E71">
        <f t="array" ref="E71">SUM(IF(Table2[Produit]=BOS!E$2,IF($A71=Table2[[#Headers],[Lun]:[Dim]],IF($B71&gt;=Table2[De],IF($B71&lt;=Table2[Au],IF(Table2[Personne]="1",Table2[[Lun]:[Dim]]))))))</f>
        <v>0</v>
      </c>
    </row>
    <row r="72" spans="1:5" hidden="1" x14ac:dyDescent="0.25">
      <c r="A72" t="str">
        <f t="shared" si="2"/>
        <v>Sam</v>
      </c>
      <c r="B72" s="2">
        <f t="shared" si="3"/>
        <v>42308</v>
      </c>
      <c r="C72">
        <f t="array" ref="C72">SUM(IF(Table2[Produit]=BOS!C$2,IF($A72=Table2[[#Headers],[Lun]:[Dim]],IF($B72&gt;=Table2[De],IF($B72&lt;=Table2[Au],IF(Table2[Personne]="1",Table2[[Lun]:[Dim]]))))))</f>
        <v>0</v>
      </c>
      <c r="D72">
        <f t="array" ref="D72">SUM(IF(Table2[Produit]=BOS!D$2,IF($A72=Table2[[#Headers],[Lun]:[Dim]],IF($B72&gt;=Table2[De],IF($B72&lt;=Table2[Au],IF(Table2[Personne]="1",Table2[[Lun]:[Dim]]))))))</f>
        <v>0</v>
      </c>
      <c r="E72">
        <f t="array" ref="E72">SUM(IF(Table2[Produit]=BOS!E$2,IF($A72=Table2[[#Headers],[Lun]:[Dim]],IF($B72&gt;=Table2[De],IF($B72&lt;=Table2[Au],IF(Table2[Personne]="1",Table2[[Lun]:[Dim]]))))))</f>
        <v>0</v>
      </c>
    </row>
    <row r="73" spans="1:5" hidden="1" x14ac:dyDescent="0.25">
      <c r="A73" t="str">
        <f t="shared" si="2"/>
        <v>Dim</v>
      </c>
      <c r="B73" s="2">
        <f t="shared" si="3"/>
        <v>42309</v>
      </c>
      <c r="C73">
        <f t="array" ref="C73">SUM(IF(Table2[Produit]=BOS!C$2,IF($A73=Table2[[#Headers],[Lun]:[Dim]],IF($B73&gt;=Table2[De],IF($B73&lt;=Table2[Au],IF(Table2[Personne]="1",Table2[[Lun]:[Dim]]))))))</f>
        <v>0</v>
      </c>
      <c r="D73">
        <f t="array" ref="D73">SUM(IF(Table2[Produit]=BOS!D$2,IF($A73=Table2[[#Headers],[Lun]:[Dim]],IF($B73&gt;=Table2[De],IF($B73&lt;=Table2[Au],IF(Table2[Personne]="1",Table2[[Lun]:[Dim]]))))))</f>
        <v>0</v>
      </c>
      <c r="E73">
        <f t="array" ref="E73">SUM(IF(Table2[Produit]=BOS!E$2,IF($A73=Table2[[#Headers],[Lun]:[Dim]],IF($B73&gt;=Table2[De],IF($B73&lt;=Table2[Au],IF(Table2[Personne]="1",Table2[[Lun]:[Dim]]))))))</f>
        <v>0</v>
      </c>
    </row>
    <row r="74" spans="1:5" hidden="1" x14ac:dyDescent="0.25">
      <c r="A74" t="str">
        <f t="shared" si="2"/>
        <v>Lun</v>
      </c>
      <c r="B74" s="2">
        <f t="shared" si="3"/>
        <v>42310</v>
      </c>
      <c r="C74">
        <f t="array" ref="C74">SUM(IF(Table2[Produit]=BOS!C$2,IF($A74=Table2[[#Headers],[Lun]:[Dim]],IF($B74&gt;=Table2[De],IF($B74&lt;=Table2[Au],IF(Table2[Personne]="1",Table2[[Lun]:[Dim]]))))))</f>
        <v>0</v>
      </c>
      <c r="D74">
        <f t="array" ref="D74">SUM(IF(Table2[Produit]=BOS!D$2,IF($A74=Table2[[#Headers],[Lun]:[Dim]],IF($B74&gt;=Table2[De],IF($B74&lt;=Table2[Au],IF(Table2[Personne]="1",Table2[[Lun]:[Dim]]))))))</f>
        <v>0</v>
      </c>
      <c r="E74">
        <f t="array" ref="E74">SUM(IF(Table2[Produit]=BOS!E$2,IF($A74=Table2[[#Headers],[Lun]:[Dim]],IF($B74&gt;=Table2[De],IF($B74&lt;=Table2[Au],IF(Table2[Personne]="1",Table2[[Lun]:[Dim]]))))))</f>
        <v>0</v>
      </c>
    </row>
    <row r="75" spans="1:5" hidden="1" x14ac:dyDescent="0.25">
      <c r="A75" t="str">
        <f t="shared" si="2"/>
        <v>Mar</v>
      </c>
      <c r="B75" s="2">
        <f t="shared" si="3"/>
        <v>42311</v>
      </c>
      <c r="C75">
        <f t="array" ref="C75">SUM(IF(Table2[Produit]=BOS!C$2,IF($A75=Table2[[#Headers],[Lun]:[Dim]],IF($B75&gt;=Table2[De],IF($B75&lt;=Table2[Au],IF(Table2[Personne]="1",Table2[[Lun]:[Dim]]))))))</f>
        <v>0</v>
      </c>
      <c r="D75">
        <f t="array" ref="D75">SUM(IF(Table2[Produit]=BOS!D$2,IF($A75=Table2[[#Headers],[Lun]:[Dim]],IF($B75&gt;=Table2[De],IF($B75&lt;=Table2[Au],IF(Table2[Personne]="1",Table2[[Lun]:[Dim]]))))))</f>
        <v>0</v>
      </c>
      <c r="E75">
        <f t="array" ref="E75">SUM(IF(Table2[Produit]=BOS!E$2,IF($A75=Table2[[#Headers],[Lun]:[Dim]],IF($B75&gt;=Table2[De],IF($B75&lt;=Table2[Au],IF(Table2[Personne]="1",Table2[[Lun]:[Dim]]))))))</f>
        <v>0</v>
      </c>
    </row>
    <row r="76" spans="1:5" hidden="1" x14ac:dyDescent="0.25">
      <c r="A76" t="str">
        <f t="shared" si="2"/>
        <v>Mer</v>
      </c>
      <c r="B76" s="2">
        <f t="shared" si="3"/>
        <v>42312</v>
      </c>
      <c r="C76">
        <f t="array" ref="C76">SUM(IF(Table2[Produit]=BOS!C$2,IF($A76=Table2[[#Headers],[Lun]:[Dim]],IF($B76&gt;=Table2[De],IF($B76&lt;=Table2[Au],IF(Table2[Personne]="1",Table2[[Lun]:[Dim]]))))))</f>
        <v>0</v>
      </c>
      <c r="D76">
        <f t="array" ref="D76">SUM(IF(Table2[Produit]=BOS!D$2,IF($A76=Table2[[#Headers],[Lun]:[Dim]],IF($B76&gt;=Table2[De],IF($B76&lt;=Table2[Au],IF(Table2[Personne]="1",Table2[[Lun]:[Dim]]))))))</f>
        <v>0</v>
      </c>
      <c r="E76">
        <f t="array" ref="E76">SUM(IF(Table2[Produit]=BOS!E$2,IF($A76=Table2[[#Headers],[Lun]:[Dim]],IF($B76&gt;=Table2[De],IF($B76&lt;=Table2[Au],IF(Table2[Personne]="1",Table2[[Lun]:[Dim]]))))))</f>
        <v>0</v>
      </c>
    </row>
    <row r="77" spans="1:5" hidden="1" x14ac:dyDescent="0.25">
      <c r="A77" t="str">
        <f t="shared" si="2"/>
        <v>Jeu</v>
      </c>
      <c r="B77" s="2">
        <f t="shared" si="3"/>
        <v>42313</v>
      </c>
      <c r="C77">
        <f t="array" ref="C77">SUM(IF(Table2[Produit]=BOS!C$2,IF($A77=Table2[[#Headers],[Lun]:[Dim]],IF($B77&gt;=Table2[De],IF($B77&lt;=Table2[Au],IF(Table2[Personne]="1",Table2[[Lun]:[Dim]]))))))</f>
        <v>0</v>
      </c>
      <c r="D77">
        <f t="array" ref="D77">SUM(IF(Table2[Produit]=BOS!D$2,IF($A77=Table2[[#Headers],[Lun]:[Dim]],IF($B77&gt;=Table2[De],IF($B77&lt;=Table2[Au],IF(Table2[Personne]="1",Table2[[Lun]:[Dim]]))))))</f>
        <v>0</v>
      </c>
      <c r="E77">
        <f t="array" ref="E77">SUM(IF(Table2[Produit]=BOS!E$2,IF($A77=Table2[[#Headers],[Lun]:[Dim]],IF($B77&gt;=Table2[De],IF($B77&lt;=Table2[Au],IF(Table2[Personne]="1",Table2[[Lun]:[Dim]]))))))</f>
        <v>0</v>
      </c>
    </row>
    <row r="78" spans="1:5" hidden="1" x14ac:dyDescent="0.25">
      <c r="A78" t="str">
        <f t="shared" si="2"/>
        <v>Ven</v>
      </c>
      <c r="B78" s="2">
        <f t="shared" si="3"/>
        <v>42314</v>
      </c>
      <c r="C78">
        <f t="array" ref="C78">SUM(IF(Table2[Produit]=BOS!C$2,IF($A78=Table2[[#Headers],[Lun]:[Dim]],IF($B78&gt;=Table2[De],IF($B78&lt;=Table2[Au],IF(Table2[Personne]="1",Table2[[Lun]:[Dim]]))))))</f>
        <v>0</v>
      </c>
      <c r="D78">
        <f t="array" ref="D78">SUM(IF(Table2[Produit]=BOS!D$2,IF($A78=Table2[[#Headers],[Lun]:[Dim]],IF($B78&gt;=Table2[De],IF($B78&lt;=Table2[Au],IF(Table2[Personne]="1",Table2[[Lun]:[Dim]]))))))</f>
        <v>0</v>
      </c>
      <c r="E78">
        <f t="array" ref="E78">SUM(IF(Table2[Produit]=BOS!E$2,IF($A78=Table2[[#Headers],[Lun]:[Dim]],IF($B78&gt;=Table2[De],IF($B78&lt;=Table2[Au],IF(Table2[Personne]="1",Table2[[Lun]:[Dim]]))))))</f>
        <v>0</v>
      </c>
    </row>
    <row r="79" spans="1:5" hidden="1" x14ac:dyDescent="0.25">
      <c r="A79" t="str">
        <f t="shared" si="2"/>
        <v>Sam</v>
      </c>
      <c r="B79" s="2">
        <f t="shared" si="3"/>
        <v>42315</v>
      </c>
      <c r="C79">
        <f t="array" ref="C79">SUM(IF(Table2[Produit]=BOS!C$2,IF($A79=Table2[[#Headers],[Lun]:[Dim]],IF($B79&gt;=Table2[De],IF($B79&lt;=Table2[Au],IF(Table2[Personne]="1",Table2[[Lun]:[Dim]]))))))</f>
        <v>0</v>
      </c>
      <c r="D79">
        <f t="array" ref="D79">SUM(IF(Table2[Produit]=BOS!D$2,IF($A79=Table2[[#Headers],[Lun]:[Dim]],IF($B79&gt;=Table2[De],IF($B79&lt;=Table2[Au],IF(Table2[Personne]="1",Table2[[Lun]:[Dim]]))))))</f>
        <v>0</v>
      </c>
      <c r="E79">
        <f t="array" ref="E79">SUM(IF(Table2[Produit]=BOS!E$2,IF($A79=Table2[[#Headers],[Lun]:[Dim]],IF($B79&gt;=Table2[De],IF($B79&lt;=Table2[Au],IF(Table2[Personne]="1",Table2[[Lun]:[Dim]]))))))</f>
        <v>0</v>
      </c>
    </row>
    <row r="80" spans="1:5" hidden="1" x14ac:dyDescent="0.25">
      <c r="A80" t="str">
        <f t="shared" si="2"/>
        <v>Dim</v>
      </c>
      <c r="B80" s="2">
        <f t="shared" si="3"/>
        <v>42316</v>
      </c>
      <c r="C80">
        <f t="array" ref="C80">SUM(IF(Table2[Produit]=BOS!C$2,IF($A80=Table2[[#Headers],[Lun]:[Dim]],IF($B80&gt;=Table2[De],IF($B80&lt;=Table2[Au],IF(Table2[Personne]="1",Table2[[Lun]:[Dim]]))))))</f>
        <v>0</v>
      </c>
      <c r="D80">
        <f t="array" ref="D80">SUM(IF(Table2[Produit]=BOS!D$2,IF($A80=Table2[[#Headers],[Lun]:[Dim]],IF($B80&gt;=Table2[De],IF($B80&lt;=Table2[Au],IF(Table2[Personne]="1",Table2[[Lun]:[Dim]]))))))</f>
        <v>0</v>
      </c>
      <c r="E80">
        <f t="array" ref="E80">SUM(IF(Table2[Produit]=BOS!E$2,IF($A80=Table2[[#Headers],[Lun]:[Dim]],IF($B80&gt;=Table2[De],IF($B80&lt;=Table2[Au],IF(Table2[Personne]="1",Table2[[Lun]:[Dim]]))))))</f>
        <v>0</v>
      </c>
    </row>
    <row r="81" spans="1:5" hidden="1" x14ac:dyDescent="0.25">
      <c r="A81" t="str">
        <f t="shared" si="2"/>
        <v>Lun</v>
      </c>
      <c r="B81" s="2">
        <f t="shared" si="3"/>
        <v>42317</v>
      </c>
      <c r="C81">
        <f t="array" ref="C81">SUM(IF(Table2[Produit]=BOS!C$2,IF($A81=Table2[[#Headers],[Lun]:[Dim]],IF($B81&gt;=Table2[De],IF($B81&lt;=Table2[Au],IF(Table2[Personne]="1",Table2[[Lun]:[Dim]]))))))</f>
        <v>0</v>
      </c>
      <c r="D81">
        <f t="array" ref="D81">SUM(IF(Table2[Produit]=BOS!D$2,IF($A81=Table2[[#Headers],[Lun]:[Dim]],IF($B81&gt;=Table2[De],IF($B81&lt;=Table2[Au],IF(Table2[Personne]="1",Table2[[Lun]:[Dim]]))))))</f>
        <v>0</v>
      </c>
      <c r="E81">
        <f t="array" ref="E81">SUM(IF(Table2[Produit]=BOS!E$2,IF($A81=Table2[[#Headers],[Lun]:[Dim]],IF($B81&gt;=Table2[De],IF($B81&lt;=Table2[Au],IF(Table2[Personne]="1",Table2[[Lun]:[Dim]]))))))</f>
        <v>0</v>
      </c>
    </row>
    <row r="82" spans="1:5" hidden="1" x14ac:dyDescent="0.25">
      <c r="A82" t="str">
        <f t="shared" si="2"/>
        <v>Mar</v>
      </c>
      <c r="B82" s="2">
        <f t="shared" si="3"/>
        <v>42318</v>
      </c>
      <c r="C82">
        <f t="array" ref="C82">SUM(IF(Table2[Produit]=BOS!C$2,IF($A82=Table2[[#Headers],[Lun]:[Dim]],IF($B82&gt;=Table2[De],IF($B82&lt;=Table2[Au],IF(Table2[Personne]="1",Table2[[Lun]:[Dim]]))))))</f>
        <v>0</v>
      </c>
      <c r="D82">
        <f t="array" ref="D82">SUM(IF(Table2[Produit]=BOS!D$2,IF($A82=Table2[[#Headers],[Lun]:[Dim]],IF($B82&gt;=Table2[De],IF($B82&lt;=Table2[Au],IF(Table2[Personne]="1",Table2[[Lun]:[Dim]]))))))</f>
        <v>0</v>
      </c>
      <c r="E82">
        <f t="array" ref="E82">SUM(IF(Table2[Produit]=BOS!E$2,IF($A82=Table2[[#Headers],[Lun]:[Dim]],IF($B82&gt;=Table2[De],IF($B82&lt;=Table2[Au],IF(Table2[Personne]="1",Table2[[Lun]:[Dim]]))))))</f>
        <v>0</v>
      </c>
    </row>
    <row r="83" spans="1:5" hidden="1" x14ac:dyDescent="0.25">
      <c r="A83" t="str">
        <f t="shared" si="2"/>
        <v>Mer</v>
      </c>
      <c r="B83" s="2">
        <f t="shared" si="3"/>
        <v>42319</v>
      </c>
      <c r="C83">
        <f t="array" ref="C83">SUM(IF(Table2[Produit]=BOS!C$2,IF($A83=Table2[[#Headers],[Lun]:[Dim]],IF($B83&gt;=Table2[De],IF($B83&lt;=Table2[Au],IF(Table2[Personne]="1",Table2[[Lun]:[Dim]]))))))</f>
        <v>0</v>
      </c>
      <c r="D83">
        <f t="array" ref="D83">SUM(IF(Table2[Produit]=BOS!D$2,IF($A83=Table2[[#Headers],[Lun]:[Dim]],IF($B83&gt;=Table2[De],IF($B83&lt;=Table2[Au],IF(Table2[Personne]="1",Table2[[Lun]:[Dim]]))))))</f>
        <v>0</v>
      </c>
      <c r="E83">
        <f t="array" ref="E83">SUM(IF(Table2[Produit]=BOS!E$2,IF($A83=Table2[[#Headers],[Lun]:[Dim]],IF($B83&gt;=Table2[De],IF($B83&lt;=Table2[Au],IF(Table2[Personne]="1",Table2[[Lun]:[Dim]]))))))</f>
        <v>0</v>
      </c>
    </row>
    <row r="84" spans="1:5" hidden="1" x14ac:dyDescent="0.25">
      <c r="A84" t="str">
        <f t="shared" si="2"/>
        <v>Jeu</v>
      </c>
      <c r="B84" s="2">
        <f t="shared" si="3"/>
        <v>42320</v>
      </c>
      <c r="C84">
        <f t="array" ref="C84">SUM(IF(Table2[Produit]=BOS!C$2,IF($A84=Table2[[#Headers],[Lun]:[Dim]],IF($B84&gt;=Table2[De],IF($B84&lt;=Table2[Au],IF(Table2[Personne]="1",Table2[[Lun]:[Dim]]))))))</f>
        <v>0</v>
      </c>
      <c r="D84">
        <f t="array" ref="D84">SUM(IF(Table2[Produit]=BOS!D$2,IF($A84=Table2[[#Headers],[Lun]:[Dim]],IF($B84&gt;=Table2[De],IF($B84&lt;=Table2[Au],IF(Table2[Personne]="1",Table2[[Lun]:[Dim]]))))))</f>
        <v>0</v>
      </c>
      <c r="E84">
        <f t="array" ref="E84">SUM(IF(Table2[Produit]=BOS!E$2,IF($A84=Table2[[#Headers],[Lun]:[Dim]],IF($B84&gt;=Table2[De],IF($B84&lt;=Table2[Au],IF(Table2[Personne]="1",Table2[[Lun]:[Dim]]))))))</f>
        <v>0</v>
      </c>
    </row>
    <row r="85" spans="1:5" hidden="1" x14ac:dyDescent="0.25">
      <c r="A85" t="str">
        <f t="shared" si="2"/>
        <v>Ven</v>
      </c>
      <c r="B85" s="2">
        <f t="shared" si="3"/>
        <v>42321</v>
      </c>
      <c r="C85">
        <f t="array" ref="C85">SUM(IF(Table2[Produit]=BOS!C$2,IF($A85=Table2[[#Headers],[Lun]:[Dim]],IF($B85&gt;=Table2[De],IF($B85&lt;=Table2[Au],IF(Table2[Personne]="1",Table2[[Lun]:[Dim]]))))))</f>
        <v>0</v>
      </c>
      <c r="D85">
        <f t="array" ref="D85">SUM(IF(Table2[Produit]=BOS!D$2,IF($A85=Table2[[#Headers],[Lun]:[Dim]],IF($B85&gt;=Table2[De],IF($B85&lt;=Table2[Au],IF(Table2[Personne]="1",Table2[[Lun]:[Dim]]))))))</f>
        <v>0</v>
      </c>
      <c r="E85">
        <f t="array" ref="E85">SUM(IF(Table2[Produit]=BOS!E$2,IF($A85=Table2[[#Headers],[Lun]:[Dim]],IF($B85&gt;=Table2[De],IF($B85&lt;=Table2[Au],IF(Table2[Personne]="1",Table2[[Lun]:[Dim]]))))))</f>
        <v>0</v>
      </c>
    </row>
    <row r="86" spans="1:5" hidden="1" x14ac:dyDescent="0.25">
      <c r="A86" t="str">
        <f t="shared" si="2"/>
        <v>Sam</v>
      </c>
      <c r="B86" s="2">
        <f t="shared" si="3"/>
        <v>42322</v>
      </c>
      <c r="C86">
        <f t="array" ref="C86">SUM(IF(Table2[Produit]=BOS!C$2,IF($A86=Table2[[#Headers],[Lun]:[Dim]],IF($B86&gt;=Table2[De],IF($B86&lt;=Table2[Au],IF(Table2[Personne]="1",Table2[[Lun]:[Dim]]))))))</f>
        <v>0</v>
      </c>
      <c r="D86">
        <f t="array" ref="D86">SUM(IF(Table2[Produit]=BOS!D$2,IF($A86=Table2[[#Headers],[Lun]:[Dim]],IF($B86&gt;=Table2[De],IF($B86&lt;=Table2[Au],IF(Table2[Personne]="1",Table2[[Lun]:[Dim]]))))))</f>
        <v>0</v>
      </c>
      <c r="E86">
        <f t="array" ref="E86">SUM(IF(Table2[Produit]=BOS!E$2,IF($A86=Table2[[#Headers],[Lun]:[Dim]],IF($B86&gt;=Table2[De],IF($B86&lt;=Table2[Au],IF(Table2[Personne]="1",Table2[[Lun]:[Dim]]))))))</f>
        <v>0</v>
      </c>
    </row>
    <row r="87" spans="1:5" hidden="1" x14ac:dyDescent="0.25">
      <c r="A87" t="str">
        <f t="shared" si="2"/>
        <v>Dim</v>
      </c>
      <c r="B87" s="2">
        <f t="shared" si="3"/>
        <v>42323</v>
      </c>
      <c r="C87">
        <f t="array" ref="C87">SUM(IF(Table2[Produit]=BOS!C$2,IF($A87=Table2[[#Headers],[Lun]:[Dim]],IF($B87&gt;=Table2[De],IF($B87&lt;=Table2[Au],IF(Table2[Personne]="1",Table2[[Lun]:[Dim]]))))))</f>
        <v>0</v>
      </c>
      <c r="D87">
        <f t="array" ref="D87">SUM(IF(Table2[Produit]=BOS!D$2,IF($A87=Table2[[#Headers],[Lun]:[Dim]],IF($B87&gt;=Table2[De],IF($B87&lt;=Table2[Au],IF(Table2[Personne]="1",Table2[[Lun]:[Dim]]))))))</f>
        <v>0</v>
      </c>
      <c r="E87">
        <f t="array" ref="E87">SUM(IF(Table2[Produit]=BOS!E$2,IF($A87=Table2[[#Headers],[Lun]:[Dim]],IF($B87&gt;=Table2[De],IF($B87&lt;=Table2[Au],IF(Table2[Personne]="1",Table2[[Lun]:[Dim]]))))))</f>
        <v>0</v>
      </c>
    </row>
    <row r="88" spans="1:5" hidden="1" x14ac:dyDescent="0.25">
      <c r="A88" t="str">
        <f t="shared" si="2"/>
        <v>Lun</v>
      </c>
      <c r="B88" s="2">
        <f t="shared" si="3"/>
        <v>42324</v>
      </c>
      <c r="C88">
        <f t="array" ref="C88">SUM(IF(Table2[Produit]=BOS!C$2,IF($A88=Table2[[#Headers],[Lun]:[Dim]],IF($B88&gt;=Table2[De],IF($B88&lt;=Table2[Au],IF(Table2[Personne]="1",Table2[[Lun]:[Dim]]))))))</f>
        <v>0</v>
      </c>
      <c r="D88">
        <f t="array" ref="D88">SUM(IF(Table2[Produit]=BOS!D$2,IF($A88=Table2[[#Headers],[Lun]:[Dim]],IF($B88&gt;=Table2[De],IF($B88&lt;=Table2[Au],IF(Table2[Personne]="1",Table2[[Lun]:[Dim]]))))))</f>
        <v>0</v>
      </c>
      <c r="E88">
        <f t="array" ref="E88">SUM(IF(Table2[Produit]=BOS!E$2,IF($A88=Table2[[#Headers],[Lun]:[Dim]],IF($B88&gt;=Table2[De],IF($B88&lt;=Table2[Au],IF(Table2[Personne]="1",Table2[[Lun]:[Dim]]))))))</f>
        <v>0</v>
      </c>
    </row>
    <row r="89" spans="1:5" hidden="1" x14ac:dyDescent="0.25">
      <c r="A89" t="str">
        <f t="shared" si="2"/>
        <v>Mar</v>
      </c>
      <c r="B89" s="2">
        <f t="shared" si="3"/>
        <v>42325</v>
      </c>
      <c r="C89">
        <f t="array" ref="C89">SUM(IF(Table2[Produit]=BOS!C$2,IF($A89=Table2[[#Headers],[Lun]:[Dim]],IF($B89&gt;=Table2[De],IF($B89&lt;=Table2[Au],IF(Table2[Personne]="1",Table2[[Lun]:[Dim]]))))))</f>
        <v>0</v>
      </c>
      <c r="D89">
        <f t="array" ref="D89">SUM(IF(Table2[Produit]=BOS!D$2,IF($A89=Table2[[#Headers],[Lun]:[Dim]],IF($B89&gt;=Table2[De],IF($B89&lt;=Table2[Au],IF(Table2[Personne]="1",Table2[[Lun]:[Dim]]))))))</f>
        <v>0</v>
      </c>
      <c r="E89">
        <f t="array" ref="E89">SUM(IF(Table2[Produit]=BOS!E$2,IF($A89=Table2[[#Headers],[Lun]:[Dim]],IF($B89&gt;=Table2[De],IF($B89&lt;=Table2[Au],IF(Table2[Personne]="1",Table2[[Lun]:[Dim]]))))))</f>
        <v>0</v>
      </c>
    </row>
    <row r="90" spans="1:5" hidden="1" x14ac:dyDescent="0.25">
      <c r="A90" t="str">
        <f t="shared" si="2"/>
        <v>Mer</v>
      </c>
      <c r="B90" s="2">
        <f t="shared" si="3"/>
        <v>42326</v>
      </c>
      <c r="C90">
        <f t="array" ref="C90">SUM(IF(Table2[Produit]=BOS!C$2,IF($A90=Table2[[#Headers],[Lun]:[Dim]],IF($B90&gt;=Table2[De],IF($B90&lt;=Table2[Au],IF(Table2[Personne]="1",Table2[[Lun]:[Dim]]))))))</f>
        <v>0</v>
      </c>
      <c r="D90">
        <f t="array" ref="D90">SUM(IF(Table2[Produit]=BOS!D$2,IF($A90=Table2[[#Headers],[Lun]:[Dim]],IF($B90&gt;=Table2[De],IF($B90&lt;=Table2[Au],IF(Table2[Personne]="1",Table2[[Lun]:[Dim]]))))))</f>
        <v>0</v>
      </c>
      <c r="E90">
        <f t="array" ref="E90">SUM(IF(Table2[Produit]=BOS!E$2,IF($A90=Table2[[#Headers],[Lun]:[Dim]],IF($B90&gt;=Table2[De],IF($B90&lt;=Table2[Au],IF(Table2[Personne]="1",Table2[[Lun]:[Dim]]))))))</f>
        <v>0</v>
      </c>
    </row>
    <row r="91" spans="1:5" hidden="1" x14ac:dyDescent="0.25">
      <c r="A91" t="str">
        <f t="shared" si="2"/>
        <v>Jeu</v>
      </c>
      <c r="B91" s="2">
        <f t="shared" si="3"/>
        <v>42327</v>
      </c>
      <c r="C91">
        <f t="array" ref="C91">SUM(IF(Table2[Produit]=BOS!C$2,IF($A91=Table2[[#Headers],[Lun]:[Dim]],IF($B91&gt;=Table2[De],IF($B91&lt;=Table2[Au],IF(Table2[Personne]="1",Table2[[Lun]:[Dim]]))))))</f>
        <v>0</v>
      </c>
      <c r="D91">
        <f t="array" ref="D91">SUM(IF(Table2[Produit]=BOS!D$2,IF($A91=Table2[[#Headers],[Lun]:[Dim]],IF($B91&gt;=Table2[De],IF($B91&lt;=Table2[Au],IF(Table2[Personne]="1",Table2[[Lun]:[Dim]]))))))</f>
        <v>0</v>
      </c>
      <c r="E91">
        <f t="array" ref="E91">SUM(IF(Table2[Produit]=BOS!E$2,IF($A91=Table2[[#Headers],[Lun]:[Dim]],IF($B91&gt;=Table2[De],IF($B91&lt;=Table2[Au],IF(Table2[Personne]="1",Table2[[Lun]:[Dim]]))))))</f>
        <v>0</v>
      </c>
    </row>
    <row r="92" spans="1:5" hidden="1" x14ac:dyDescent="0.25">
      <c r="A92" t="str">
        <f t="shared" si="2"/>
        <v>Ven</v>
      </c>
      <c r="B92" s="2">
        <f t="shared" si="3"/>
        <v>42328</v>
      </c>
      <c r="C92">
        <f t="array" ref="C92">SUM(IF(Table2[Produit]=BOS!C$2,IF($A92=Table2[[#Headers],[Lun]:[Dim]],IF($B92&gt;=Table2[De],IF($B92&lt;=Table2[Au],IF(Table2[Personne]="1",Table2[[Lun]:[Dim]]))))))</f>
        <v>0</v>
      </c>
      <c r="D92">
        <f t="array" ref="D92">SUM(IF(Table2[Produit]=BOS!D$2,IF($A92=Table2[[#Headers],[Lun]:[Dim]],IF($B92&gt;=Table2[De],IF($B92&lt;=Table2[Au],IF(Table2[Personne]="1",Table2[[Lun]:[Dim]]))))))</f>
        <v>0</v>
      </c>
      <c r="E92">
        <f t="array" ref="E92">SUM(IF(Table2[Produit]=BOS!E$2,IF($A92=Table2[[#Headers],[Lun]:[Dim]],IF($B92&gt;=Table2[De],IF($B92&lt;=Table2[Au],IF(Table2[Personne]="1",Table2[[Lun]:[Dim]]))))))</f>
        <v>0</v>
      </c>
    </row>
    <row r="93" spans="1:5" hidden="1" x14ac:dyDescent="0.25">
      <c r="A93" t="str">
        <f t="shared" si="2"/>
        <v>Sam</v>
      </c>
      <c r="B93" s="2">
        <f t="shared" si="3"/>
        <v>42329</v>
      </c>
      <c r="C93">
        <f t="array" ref="C93">SUM(IF(Table2[Produit]=BOS!C$2,IF($A93=Table2[[#Headers],[Lun]:[Dim]],IF($B93&gt;=Table2[De],IF($B93&lt;=Table2[Au],IF(Table2[Personne]="1",Table2[[Lun]:[Dim]]))))))</f>
        <v>0</v>
      </c>
      <c r="D93">
        <f t="array" ref="D93">SUM(IF(Table2[Produit]=BOS!D$2,IF($A93=Table2[[#Headers],[Lun]:[Dim]],IF($B93&gt;=Table2[De],IF($B93&lt;=Table2[Au],IF(Table2[Personne]="1",Table2[[Lun]:[Dim]]))))))</f>
        <v>0</v>
      </c>
      <c r="E93">
        <f t="array" ref="E93">SUM(IF(Table2[Produit]=BOS!E$2,IF($A93=Table2[[#Headers],[Lun]:[Dim]],IF($B93&gt;=Table2[De],IF($B93&lt;=Table2[Au],IF(Table2[Personne]="1",Table2[[Lun]:[Dim]]))))))</f>
        <v>0</v>
      </c>
    </row>
    <row r="94" spans="1:5" hidden="1" x14ac:dyDescent="0.25">
      <c r="A94" t="str">
        <f t="shared" si="2"/>
        <v>Dim</v>
      </c>
      <c r="B94" s="2">
        <f t="shared" si="3"/>
        <v>42330</v>
      </c>
      <c r="C94">
        <f t="array" ref="C94">SUM(IF(Table2[Produit]=BOS!C$2,IF($A94=Table2[[#Headers],[Lun]:[Dim]],IF($B94&gt;=Table2[De],IF($B94&lt;=Table2[Au],IF(Table2[Personne]="1",Table2[[Lun]:[Dim]]))))))</f>
        <v>0</v>
      </c>
      <c r="D94">
        <f t="array" ref="D94">SUM(IF(Table2[Produit]=BOS!D$2,IF($A94=Table2[[#Headers],[Lun]:[Dim]],IF($B94&gt;=Table2[De],IF($B94&lt;=Table2[Au],IF(Table2[Personne]="1",Table2[[Lun]:[Dim]]))))))</f>
        <v>0</v>
      </c>
      <c r="E94">
        <f t="array" ref="E94">SUM(IF(Table2[Produit]=BOS!E$2,IF($A94=Table2[[#Headers],[Lun]:[Dim]],IF($B94&gt;=Table2[De],IF($B94&lt;=Table2[Au],IF(Table2[Personne]="1",Table2[[Lun]:[Dim]]))))))</f>
        <v>0</v>
      </c>
    </row>
    <row r="95" spans="1:5" hidden="1" x14ac:dyDescent="0.25">
      <c r="A95" t="str">
        <f t="shared" si="2"/>
        <v>Lun</v>
      </c>
      <c r="B95" s="2">
        <f t="shared" si="3"/>
        <v>42331</v>
      </c>
      <c r="C95">
        <f t="array" ref="C95">SUM(IF(Table2[Produit]=BOS!C$2,IF($A95=Table2[[#Headers],[Lun]:[Dim]],IF($B95&gt;=Table2[De],IF($B95&lt;=Table2[Au],IF(Table2[Personne]="1",Table2[[Lun]:[Dim]]))))))</f>
        <v>0</v>
      </c>
      <c r="D95">
        <f t="array" ref="D95">SUM(IF(Table2[Produit]=BOS!D$2,IF($A95=Table2[[#Headers],[Lun]:[Dim]],IF($B95&gt;=Table2[De],IF($B95&lt;=Table2[Au],IF(Table2[Personne]="1",Table2[[Lun]:[Dim]]))))))</f>
        <v>0</v>
      </c>
      <c r="E95">
        <f t="array" ref="E95">SUM(IF(Table2[Produit]=BOS!E$2,IF($A95=Table2[[#Headers],[Lun]:[Dim]],IF($B95&gt;=Table2[De],IF($B95&lt;=Table2[Au],IF(Table2[Personne]="1",Table2[[Lun]:[Dim]]))))))</f>
        <v>0</v>
      </c>
    </row>
    <row r="96" spans="1:5" hidden="1" x14ac:dyDescent="0.25">
      <c r="A96" t="str">
        <f t="shared" si="2"/>
        <v>Mar</v>
      </c>
      <c r="B96" s="2">
        <f t="shared" si="3"/>
        <v>42332</v>
      </c>
      <c r="C96">
        <f t="array" ref="C96">SUM(IF(Table2[Produit]=BOS!C$2,IF($A96=Table2[[#Headers],[Lun]:[Dim]],IF($B96&gt;=Table2[De],IF($B96&lt;=Table2[Au],IF(Table2[Personne]="1",Table2[[Lun]:[Dim]]))))))</f>
        <v>0</v>
      </c>
      <c r="D96">
        <f t="array" ref="D96">SUM(IF(Table2[Produit]=BOS!D$2,IF($A96=Table2[[#Headers],[Lun]:[Dim]],IF($B96&gt;=Table2[De],IF($B96&lt;=Table2[Au],IF(Table2[Personne]="1",Table2[[Lun]:[Dim]]))))))</f>
        <v>0</v>
      </c>
      <c r="E96">
        <f t="array" ref="E96">SUM(IF(Table2[Produit]=BOS!E$2,IF($A96=Table2[[#Headers],[Lun]:[Dim]],IF($B96&gt;=Table2[De],IF($B96&lt;=Table2[Au],IF(Table2[Personne]="1",Table2[[Lun]:[Dim]]))))))</f>
        <v>0</v>
      </c>
    </row>
    <row r="97" spans="1:5" hidden="1" x14ac:dyDescent="0.25">
      <c r="A97" t="str">
        <f t="shared" si="2"/>
        <v>Mer</v>
      </c>
      <c r="B97" s="2">
        <f t="shared" si="3"/>
        <v>42333</v>
      </c>
      <c r="C97">
        <f t="array" ref="C97">SUM(IF(Table2[Produit]=BOS!C$2,IF($A97=Table2[[#Headers],[Lun]:[Dim]],IF($B97&gt;=Table2[De],IF($B97&lt;=Table2[Au],IF(Table2[Personne]="1",Table2[[Lun]:[Dim]]))))))</f>
        <v>0</v>
      </c>
      <c r="D97">
        <f t="array" ref="D97">SUM(IF(Table2[Produit]=BOS!D$2,IF($A97=Table2[[#Headers],[Lun]:[Dim]],IF($B97&gt;=Table2[De],IF($B97&lt;=Table2[Au],IF(Table2[Personne]="1",Table2[[Lun]:[Dim]]))))))</f>
        <v>0</v>
      </c>
      <c r="E97">
        <f t="array" ref="E97">SUM(IF(Table2[Produit]=BOS!E$2,IF($A97=Table2[[#Headers],[Lun]:[Dim]],IF($B97&gt;=Table2[De],IF($B97&lt;=Table2[Au],IF(Table2[Personne]="1",Table2[[Lun]:[Dim]]))))))</f>
        <v>0</v>
      </c>
    </row>
    <row r="98" spans="1:5" hidden="1" x14ac:dyDescent="0.25">
      <c r="A98" t="str">
        <f t="shared" si="2"/>
        <v>Jeu</v>
      </c>
      <c r="B98" s="2">
        <f t="shared" si="3"/>
        <v>42334</v>
      </c>
      <c r="C98">
        <f t="array" ref="C98">SUM(IF(Table2[Produit]=BOS!C$2,IF($A98=Table2[[#Headers],[Lun]:[Dim]],IF($B98&gt;=Table2[De],IF($B98&lt;=Table2[Au],IF(Table2[Personne]="1",Table2[[Lun]:[Dim]]))))))</f>
        <v>0</v>
      </c>
      <c r="D98">
        <f t="array" ref="D98">SUM(IF(Table2[Produit]=BOS!D$2,IF($A98=Table2[[#Headers],[Lun]:[Dim]],IF($B98&gt;=Table2[De],IF($B98&lt;=Table2[Au],IF(Table2[Personne]="1",Table2[[Lun]:[Dim]]))))))</f>
        <v>0</v>
      </c>
      <c r="E98">
        <f t="array" ref="E98">SUM(IF(Table2[Produit]=BOS!E$2,IF($A98=Table2[[#Headers],[Lun]:[Dim]],IF($B98&gt;=Table2[De],IF($B98&lt;=Table2[Au],IF(Table2[Personne]="1",Table2[[Lun]:[Dim]]))))))</f>
        <v>0</v>
      </c>
    </row>
    <row r="99" spans="1:5" hidden="1" x14ac:dyDescent="0.25">
      <c r="A99" t="str">
        <f t="shared" si="2"/>
        <v>Ven</v>
      </c>
      <c r="B99" s="2">
        <f t="shared" si="3"/>
        <v>42335</v>
      </c>
      <c r="C99">
        <f t="array" ref="C99">SUM(IF(Table2[Produit]=BOS!C$2,IF($A99=Table2[[#Headers],[Lun]:[Dim]],IF($B99&gt;=Table2[De],IF($B99&lt;=Table2[Au],IF(Table2[Personne]="1",Table2[[Lun]:[Dim]]))))))</f>
        <v>0</v>
      </c>
      <c r="D99">
        <f t="array" ref="D99">SUM(IF(Table2[Produit]=BOS!D$2,IF($A99=Table2[[#Headers],[Lun]:[Dim]],IF($B99&gt;=Table2[De],IF($B99&lt;=Table2[Au],IF(Table2[Personne]="1",Table2[[Lun]:[Dim]]))))))</f>
        <v>0</v>
      </c>
      <c r="E99">
        <f t="array" ref="E99">SUM(IF(Table2[Produit]=BOS!E$2,IF($A99=Table2[[#Headers],[Lun]:[Dim]],IF($B99&gt;=Table2[De],IF($B99&lt;=Table2[Au],IF(Table2[Personne]="1",Table2[[Lun]:[Dim]]))))))</f>
        <v>0</v>
      </c>
    </row>
    <row r="100" spans="1:5" hidden="1" x14ac:dyDescent="0.25">
      <c r="A100" t="str">
        <f t="shared" si="2"/>
        <v>Sam</v>
      </c>
      <c r="B100" s="2">
        <f t="shared" si="3"/>
        <v>42336</v>
      </c>
      <c r="C100">
        <f t="array" ref="C100">SUM(IF(Table2[Produit]=BOS!C$2,IF($A100=Table2[[#Headers],[Lun]:[Dim]],IF($B100&gt;=Table2[De],IF($B100&lt;=Table2[Au],IF(Table2[Personne]="1",Table2[[Lun]:[Dim]]))))))</f>
        <v>0</v>
      </c>
      <c r="D100">
        <f t="array" ref="D100">SUM(IF(Table2[Produit]=BOS!D$2,IF($A100=Table2[[#Headers],[Lun]:[Dim]],IF($B100&gt;=Table2[De],IF($B100&lt;=Table2[Au],IF(Table2[Personne]="1",Table2[[Lun]:[Dim]]))))))</f>
        <v>0</v>
      </c>
      <c r="E100">
        <f t="array" ref="E100">SUM(IF(Table2[Produit]=BOS!E$2,IF($A100=Table2[[#Headers],[Lun]:[Dim]],IF($B100&gt;=Table2[De],IF($B100&lt;=Table2[Au],IF(Table2[Personne]="1",Table2[[Lun]:[Dim]]))))))</f>
        <v>0</v>
      </c>
    </row>
    <row r="101" spans="1:5" hidden="1" x14ac:dyDescent="0.25">
      <c r="A101" t="str">
        <f t="shared" si="2"/>
        <v>Dim</v>
      </c>
      <c r="B101" s="2">
        <f t="shared" si="3"/>
        <v>42337</v>
      </c>
      <c r="C101">
        <f t="array" ref="C101">SUM(IF(Table2[Produit]=BOS!C$2,IF($A101=Table2[[#Headers],[Lun]:[Dim]],IF($B101&gt;=Table2[De],IF($B101&lt;=Table2[Au],IF(Table2[Personne]="1",Table2[[Lun]:[Dim]]))))))</f>
        <v>0</v>
      </c>
      <c r="D101">
        <f t="array" ref="D101">SUM(IF(Table2[Produit]=BOS!D$2,IF($A101=Table2[[#Headers],[Lun]:[Dim]],IF($B101&gt;=Table2[De],IF($B101&lt;=Table2[Au],IF(Table2[Personne]="1",Table2[[Lun]:[Dim]]))))))</f>
        <v>0</v>
      </c>
      <c r="E101">
        <f t="array" ref="E101">SUM(IF(Table2[Produit]=BOS!E$2,IF($A101=Table2[[#Headers],[Lun]:[Dim]],IF($B101&gt;=Table2[De],IF($B101&lt;=Table2[Au],IF(Table2[Personne]="1",Table2[[Lun]:[Dim]]))))))</f>
        <v>0</v>
      </c>
    </row>
    <row r="102" spans="1:5" hidden="1" x14ac:dyDescent="0.25">
      <c r="A102" t="str">
        <f t="shared" si="2"/>
        <v>Lun</v>
      </c>
      <c r="B102" s="2">
        <f t="shared" si="3"/>
        <v>42338</v>
      </c>
      <c r="C102">
        <f t="array" ref="C102">SUM(IF(Table2[Produit]=BOS!C$2,IF($A102=Table2[[#Headers],[Lun]:[Dim]],IF($B102&gt;=Table2[De],IF($B102&lt;=Table2[Au],IF(Table2[Personne]="1",Table2[[Lun]:[Dim]]))))))</f>
        <v>0</v>
      </c>
      <c r="D102">
        <f t="array" ref="D102">SUM(IF(Table2[Produit]=BOS!D$2,IF($A102=Table2[[#Headers],[Lun]:[Dim]],IF($B102&gt;=Table2[De],IF($B102&lt;=Table2[Au],IF(Table2[Personne]="1",Table2[[Lun]:[Dim]]))))))</f>
        <v>0</v>
      </c>
      <c r="E102">
        <f t="array" ref="E102">SUM(IF(Table2[Produit]=BOS!E$2,IF($A102=Table2[[#Headers],[Lun]:[Dim]],IF($B102&gt;=Table2[De],IF($B102&lt;=Table2[Au],IF(Table2[Personne]="1",Table2[[Lun]:[Dim]]))))))</f>
        <v>0</v>
      </c>
    </row>
    <row r="103" spans="1:5" hidden="1" x14ac:dyDescent="0.25">
      <c r="A103" t="str">
        <f t="shared" si="2"/>
        <v>Mar</v>
      </c>
      <c r="B103" s="2">
        <f t="shared" si="3"/>
        <v>42339</v>
      </c>
      <c r="C103">
        <f t="array" ref="C103">SUM(IF(Table2[Produit]=BOS!C$2,IF($A103=Table2[[#Headers],[Lun]:[Dim]],IF($B103&gt;=Table2[De],IF($B103&lt;=Table2[Au],IF(Table2[Personne]="1",Table2[[Lun]:[Dim]]))))))</f>
        <v>0</v>
      </c>
      <c r="D103">
        <f t="array" ref="D103">SUM(IF(Table2[Produit]=BOS!D$2,IF($A103=Table2[[#Headers],[Lun]:[Dim]],IF($B103&gt;=Table2[De],IF($B103&lt;=Table2[Au],IF(Table2[Personne]="1",Table2[[Lun]:[Dim]]))))))</f>
        <v>0</v>
      </c>
      <c r="E103">
        <f t="array" ref="E103">SUM(IF(Table2[Produit]=BOS!E$2,IF($A103=Table2[[#Headers],[Lun]:[Dim]],IF($B103&gt;=Table2[De],IF($B103&lt;=Table2[Au],IF(Table2[Personne]="1",Table2[[Lun]:[Dim]]))))))</f>
        <v>0</v>
      </c>
    </row>
    <row r="104" spans="1:5" hidden="1" x14ac:dyDescent="0.25">
      <c r="A104" t="str">
        <f t="shared" si="2"/>
        <v>Mer</v>
      </c>
      <c r="B104" s="2">
        <f t="shared" si="3"/>
        <v>42340</v>
      </c>
      <c r="C104">
        <f t="array" ref="C104">SUM(IF(Table2[Produit]=BOS!C$2,IF($A104=Table2[[#Headers],[Lun]:[Dim]],IF($B104&gt;=Table2[De],IF($B104&lt;=Table2[Au],IF(Table2[Personne]="1",Table2[[Lun]:[Dim]]))))))</f>
        <v>0</v>
      </c>
      <c r="D104">
        <f t="array" ref="D104">SUM(IF(Table2[Produit]=BOS!D$2,IF($A104=Table2[[#Headers],[Lun]:[Dim]],IF($B104&gt;=Table2[De],IF($B104&lt;=Table2[Au],IF(Table2[Personne]="1",Table2[[Lun]:[Dim]]))))))</f>
        <v>0</v>
      </c>
      <c r="E104">
        <f t="array" ref="E104">SUM(IF(Table2[Produit]=BOS!E$2,IF($A104=Table2[[#Headers],[Lun]:[Dim]],IF($B104&gt;=Table2[De],IF($B104&lt;=Table2[Au],IF(Table2[Personne]="1",Table2[[Lun]:[Dim]]))))))</f>
        <v>0</v>
      </c>
    </row>
    <row r="105" spans="1:5" hidden="1" x14ac:dyDescent="0.25">
      <c r="A105" t="str">
        <f t="shared" si="2"/>
        <v>Jeu</v>
      </c>
      <c r="B105" s="2">
        <f t="shared" si="3"/>
        <v>42341</v>
      </c>
      <c r="C105">
        <f t="array" ref="C105">SUM(IF(Table2[Produit]=BOS!C$2,IF($A105=Table2[[#Headers],[Lun]:[Dim]],IF($B105&gt;=Table2[De],IF($B105&lt;=Table2[Au],IF(Table2[Personne]="1",Table2[[Lun]:[Dim]]))))))</f>
        <v>0</v>
      </c>
      <c r="D105">
        <f t="array" ref="D105">SUM(IF(Table2[Produit]=BOS!D$2,IF($A105=Table2[[#Headers],[Lun]:[Dim]],IF($B105&gt;=Table2[De],IF($B105&lt;=Table2[Au],IF(Table2[Personne]="1",Table2[[Lun]:[Dim]]))))))</f>
        <v>0</v>
      </c>
      <c r="E105">
        <f t="array" ref="E105">SUM(IF(Table2[Produit]=BOS!E$2,IF($A105=Table2[[#Headers],[Lun]:[Dim]],IF($B105&gt;=Table2[De],IF($B105&lt;=Table2[Au],IF(Table2[Personne]="1",Table2[[Lun]:[Dim]]))))))</f>
        <v>0</v>
      </c>
    </row>
    <row r="106" spans="1:5" hidden="1" x14ac:dyDescent="0.25">
      <c r="A106" t="str">
        <f t="shared" si="2"/>
        <v>Ven</v>
      </c>
      <c r="B106" s="2">
        <f t="shared" si="3"/>
        <v>42342</v>
      </c>
      <c r="C106">
        <f t="array" ref="C106">SUM(IF(Table2[Produit]=BOS!C$2,IF($A106=Table2[[#Headers],[Lun]:[Dim]],IF($B106&gt;=Table2[De],IF($B106&lt;=Table2[Au],IF(Table2[Personne]="1",Table2[[Lun]:[Dim]]))))))</f>
        <v>0</v>
      </c>
      <c r="D106">
        <f t="array" ref="D106">SUM(IF(Table2[Produit]=BOS!D$2,IF($A106=Table2[[#Headers],[Lun]:[Dim]],IF($B106&gt;=Table2[De],IF($B106&lt;=Table2[Au],IF(Table2[Personne]="1",Table2[[Lun]:[Dim]]))))))</f>
        <v>0</v>
      </c>
      <c r="E106">
        <f t="array" ref="E106">SUM(IF(Table2[Produit]=BOS!E$2,IF($A106=Table2[[#Headers],[Lun]:[Dim]],IF($B106&gt;=Table2[De],IF($B106&lt;=Table2[Au],IF(Table2[Personne]="1",Table2[[Lun]:[Dim]]))))))</f>
        <v>0</v>
      </c>
    </row>
    <row r="107" spans="1:5" hidden="1" x14ac:dyDescent="0.25">
      <c r="A107" t="str">
        <f t="shared" si="2"/>
        <v>Sam</v>
      </c>
      <c r="B107" s="2">
        <f t="shared" si="3"/>
        <v>42343</v>
      </c>
      <c r="C107">
        <f t="array" ref="C107">SUM(IF(Table2[Produit]=BOS!C$2,IF($A107=Table2[[#Headers],[Lun]:[Dim]],IF($B107&gt;=Table2[De],IF($B107&lt;=Table2[Au],IF(Table2[Personne]="1",Table2[[Lun]:[Dim]]))))))</f>
        <v>0</v>
      </c>
      <c r="D107">
        <f t="array" ref="D107">SUM(IF(Table2[Produit]=BOS!D$2,IF($A107=Table2[[#Headers],[Lun]:[Dim]],IF($B107&gt;=Table2[De],IF($B107&lt;=Table2[Au],IF(Table2[Personne]="1",Table2[[Lun]:[Dim]]))))))</f>
        <v>0</v>
      </c>
      <c r="E107">
        <f t="array" ref="E107">SUM(IF(Table2[Produit]=BOS!E$2,IF($A107=Table2[[#Headers],[Lun]:[Dim]],IF($B107&gt;=Table2[De],IF($B107&lt;=Table2[Au],IF(Table2[Personne]="1",Table2[[Lun]:[Dim]]))))))</f>
        <v>0</v>
      </c>
    </row>
    <row r="108" spans="1:5" hidden="1" x14ac:dyDescent="0.25">
      <c r="A108" t="str">
        <f t="shared" si="2"/>
        <v>Dim</v>
      </c>
      <c r="B108" s="2">
        <f t="shared" si="3"/>
        <v>42344</v>
      </c>
      <c r="C108">
        <f t="array" ref="C108">SUM(IF(Table2[Produit]=BOS!C$2,IF($A108=Table2[[#Headers],[Lun]:[Dim]],IF($B108&gt;=Table2[De],IF($B108&lt;=Table2[Au],IF(Table2[Personne]="1",Table2[[Lun]:[Dim]]))))))</f>
        <v>0</v>
      </c>
      <c r="D108">
        <f t="array" ref="D108">SUM(IF(Table2[Produit]=BOS!D$2,IF($A108=Table2[[#Headers],[Lun]:[Dim]],IF($B108&gt;=Table2[De],IF($B108&lt;=Table2[Au],IF(Table2[Personne]="1",Table2[[Lun]:[Dim]]))))))</f>
        <v>0</v>
      </c>
      <c r="E108">
        <f t="array" ref="E108">SUM(IF(Table2[Produit]=BOS!E$2,IF($A108=Table2[[#Headers],[Lun]:[Dim]],IF($B108&gt;=Table2[De],IF($B108&lt;=Table2[Au],IF(Table2[Personne]="1",Table2[[Lun]:[Dim]]))))))</f>
        <v>0</v>
      </c>
    </row>
    <row r="109" spans="1:5" hidden="1" x14ac:dyDescent="0.25">
      <c r="A109" t="str">
        <f t="shared" si="2"/>
        <v>Lun</v>
      </c>
      <c r="B109" s="2">
        <f t="shared" si="3"/>
        <v>42345</v>
      </c>
      <c r="C109">
        <f t="array" ref="C109">SUM(IF(Table2[Produit]=BOS!C$2,IF($A109=Table2[[#Headers],[Lun]:[Dim]],IF($B109&gt;=Table2[De],IF($B109&lt;=Table2[Au],IF(Table2[Personne]="1",Table2[[Lun]:[Dim]]))))))</f>
        <v>0</v>
      </c>
      <c r="D109">
        <f t="array" ref="D109">SUM(IF(Table2[Produit]=BOS!D$2,IF($A109=Table2[[#Headers],[Lun]:[Dim]],IF($B109&gt;=Table2[De],IF($B109&lt;=Table2[Au],IF(Table2[Personne]="1",Table2[[Lun]:[Dim]]))))))</f>
        <v>0</v>
      </c>
      <c r="E109">
        <f t="array" ref="E109">SUM(IF(Table2[Produit]=BOS!E$2,IF($A109=Table2[[#Headers],[Lun]:[Dim]],IF($B109&gt;=Table2[De],IF($B109&lt;=Table2[Au],IF(Table2[Personne]="1",Table2[[Lun]:[Dim]]))))))</f>
        <v>0</v>
      </c>
    </row>
    <row r="110" spans="1:5" hidden="1" x14ac:dyDescent="0.25">
      <c r="A110" t="str">
        <f t="shared" si="2"/>
        <v>Mar</v>
      </c>
      <c r="B110" s="2">
        <f t="shared" si="3"/>
        <v>42346</v>
      </c>
      <c r="C110">
        <f t="array" ref="C110">SUM(IF(Table2[Produit]=BOS!C$2,IF($A110=Table2[[#Headers],[Lun]:[Dim]],IF($B110&gt;=Table2[De],IF($B110&lt;=Table2[Au],IF(Table2[Personne]="1",Table2[[Lun]:[Dim]]))))))</f>
        <v>0</v>
      </c>
      <c r="D110">
        <f t="array" ref="D110">SUM(IF(Table2[Produit]=BOS!D$2,IF($A110=Table2[[#Headers],[Lun]:[Dim]],IF($B110&gt;=Table2[De],IF($B110&lt;=Table2[Au],IF(Table2[Personne]="1",Table2[[Lun]:[Dim]]))))))</f>
        <v>0</v>
      </c>
      <c r="E110">
        <f t="array" ref="E110">SUM(IF(Table2[Produit]=BOS!E$2,IF($A110=Table2[[#Headers],[Lun]:[Dim]],IF($B110&gt;=Table2[De],IF($B110&lt;=Table2[Au],IF(Table2[Personne]="1",Table2[[Lun]:[Dim]]))))))</f>
        <v>0</v>
      </c>
    </row>
    <row r="111" spans="1:5" hidden="1" x14ac:dyDescent="0.25">
      <c r="A111" t="str">
        <f t="shared" si="2"/>
        <v>Mer</v>
      </c>
      <c r="B111" s="2">
        <f t="shared" si="3"/>
        <v>42347</v>
      </c>
      <c r="C111">
        <f t="array" ref="C111">SUM(IF(Table2[Produit]=BOS!C$2,IF($A111=Table2[[#Headers],[Lun]:[Dim]],IF($B111&gt;=Table2[De],IF($B111&lt;=Table2[Au],IF(Table2[Personne]="1",Table2[[Lun]:[Dim]]))))))</f>
        <v>0</v>
      </c>
      <c r="D111">
        <f t="array" ref="D111">SUM(IF(Table2[Produit]=BOS!D$2,IF($A111=Table2[[#Headers],[Lun]:[Dim]],IF($B111&gt;=Table2[De],IF($B111&lt;=Table2[Au],IF(Table2[Personne]="1",Table2[[Lun]:[Dim]]))))))</f>
        <v>0</v>
      </c>
      <c r="E111">
        <f t="array" ref="E111">SUM(IF(Table2[Produit]=BOS!E$2,IF($A111=Table2[[#Headers],[Lun]:[Dim]],IF($B111&gt;=Table2[De],IF($B111&lt;=Table2[Au],IF(Table2[Personne]="1",Table2[[Lun]:[Dim]]))))))</f>
        <v>0</v>
      </c>
    </row>
    <row r="112" spans="1:5" hidden="1" x14ac:dyDescent="0.25">
      <c r="A112" t="str">
        <f t="shared" si="2"/>
        <v>Jeu</v>
      </c>
      <c r="B112" s="2">
        <f t="shared" si="3"/>
        <v>42348</v>
      </c>
      <c r="C112">
        <f t="array" ref="C112">SUM(IF(Table2[Produit]=BOS!C$2,IF($A112=Table2[[#Headers],[Lun]:[Dim]],IF($B112&gt;=Table2[De],IF($B112&lt;=Table2[Au],IF(Table2[Personne]="1",Table2[[Lun]:[Dim]]))))))</f>
        <v>0</v>
      </c>
      <c r="D112">
        <f t="array" ref="D112">SUM(IF(Table2[Produit]=BOS!D$2,IF($A112=Table2[[#Headers],[Lun]:[Dim]],IF($B112&gt;=Table2[De],IF($B112&lt;=Table2[Au],IF(Table2[Personne]="1",Table2[[Lun]:[Dim]]))))))</f>
        <v>0</v>
      </c>
      <c r="E112">
        <f t="array" ref="E112">SUM(IF(Table2[Produit]=BOS!E$2,IF($A112=Table2[[#Headers],[Lun]:[Dim]],IF($B112&gt;=Table2[De],IF($B112&lt;=Table2[Au],IF(Table2[Personne]="1",Table2[[Lun]:[Dim]]))))))</f>
        <v>0</v>
      </c>
    </row>
    <row r="113" spans="1:5" hidden="1" x14ac:dyDescent="0.25">
      <c r="A113" t="str">
        <f t="shared" si="2"/>
        <v>Ven</v>
      </c>
      <c r="B113" s="2">
        <f t="shared" si="3"/>
        <v>42349</v>
      </c>
      <c r="C113">
        <f t="array" ref="C113">SUM(IF(Table2[Produit]=BOS!C$2,IF($A113=Table2[[#Headers],[Lun]:[Dim]],IF($B113&gt;=Table2[De],IF($B113&lt;=Table2[Au],IF(Table2[Personne]="1",Table2[[Lun]:[Dim]]))))))</f>
        <v>0</v>
      </c>
      <c r="D113">
        <f t="array" ref="D113">SUM(IF(Table2[Produit]=BOS!D$2,IF($A113=Table2[[#Headers],[Lun]:[Dim]],IF($B113&gt;=Table2[De],IF($B113&lt;=Table2[Au],IF(Table2[Personne]="1",Table2[[Lun]:[Dim]]))))))</f>
        <v>0</v>
      </c>
      <c r="E113">
        <f t="array" ref="E113">SUM(IF(Table2[Produit]=BOS!E$2,IF($A113=Table2[[#Headers],[Lun]:[Dim]],IF($B113&gt;=Table2[De],IF($B113&lt;=Table2[Au],IF(Table2[Personne]="1",Table2[[Lun]:[Dim]]))))))</f>
        <v>0</v>
      </c>
    </row>
    <row r="114" spans="1:5" hidden="1" x14ac:dyDescent="0.25">
      <c r="A114" t="str">
        <f t="shared" si="2"/>
        <v>Sam</v>
      </c>
      <c r="B114" s="2">
        <f t="shared" si="3"/>
        <v>42350</v>
      </c>
      <c r="C114">
        <f t="array" ref="C114">SUM(IF(Table2[Produit]=BOS!C$2,IF($A114=Table2[[#Headers],[Lun]:[Dim]],IF($B114&gt;=Table2[De],IF($B114&lt;=Table2[Au],IF(Table2[Personne]="1",Table2[[Lun]:[Dim]]))))))</f>
        <v>0</v>
      </c>
      <c r="D114">
        <f t="array" ref="D114">SUM(IF(Table2[Produit]=BOS!D$2,IF($A114=Table2[[#Headers],[Lun]:[Dim]],IF($B114&gt;=Table2[De],IF($B114&lt;=Table2[Au],IF(Table2[Personne]="1",Table2[[Lun]:[Dim]]))))))</f>
        <v>0</v>
      </c>
      <c r="E114">
        <f t="array" ref="E114">SUM(IF(Table2[Produit]=BOS!E$2,IF($A114=Table2[[#Headers],[Lun]:[Dim]],IF($B114&gt;=Table2[De],IF($B114&lt;=Table2[Au],IF(Table2[Personne]="1",Table2[[Lun]:[Dim]]))))))</f>
        <v>0</v>
      </c>
    </row>
    <row r="115" spans="1:5" hidden="1" x14ac:dyDescent="0.25">
      <c r="A115" t="str">
        <f t="shared" si="2"/>
        <v>Dim</v>
      </c>
      <c r="B115" s="2">
        <f t="shared" si="3"/>
        <v>42351</v>
      </c>
      <c r="C115">
        <f t="array" ref="C115">SUM(IF(Table2[Produit]=BOS!C$2,IF($A115=Table2[[#Headers],[Lun]:[Dim]],IF($B115&gt;=Table2[De],IF($B115&lt;=Table2[Au],IF(Table2[Personne]="1",Table2[[Lun]:[Dim]]))))))</f>
        <v>0</v>
      </c>
      <c r="D115">
        <f t="array" ref="D115">SUM(IF(Table2[Produit]=BOS!D$2,IF($A115=Table2[[#Headers],[Lun]:[Dim]],IF($B115&gt;=Table2[De],IF($B115&lt;=Table2[Au],IF(Table2[Personne]="1",Table2[[Lun]:[Dim]]))))))</f>
        <v>0</v>
      </c>
      <c r="E115">
        <f t="array" ref="E115">SUM(IF(Table2[Produit]=BOS!E$2,IF($A115=Table2[[#Headers],[Lun]:[Dim]],IF($B115&gt;=Table2[De],IF($B115&lt;=Table2[Au],IF(Table2[Personne]="1",Table2[[Lun]:[Dim]]))))))</f>
        <v>0</v>
      </c>
    </row>
    <row r="116" spans="1:5" hidden="1" x14ac:dyDescent="0.25">
      <c r="A116" t="str">
        <f t="shared" si="2"/>
        <v>Lun</v>
      </c>
      <c r="B116" s="2">
        <f t="shared" si="3"/>
        <v>42352</v>
      </c>
      <c r="C116">
        <f t="array" ref="C116">SUM(IF(Table2[Produit]=BOS!C$2,IF($A116=Table2[[#Headers],[Lun]:[Dim]],IF($B116&gt;=Table2[De],IF($B116&lt;=Table2[Au],IF(Table2[Personne]="1",Table2[[Lun]:[Dim]]))))))</f>
        <v>0</v>
      </c>
      <c r="D116">
        <f t="array" ref="D116">SUM(IF(Table2[Produit]=BOS!D$2,IF($A116=Table2[[#Headers],[Lun]:[Dim]],IF($B116&gt;=Table2[De],IF($B116&lt;=Table2[Au],IF(Table2[Personne]="1",Table2[[Lun]:[Dim]]))))))</f>
        <v>0</v>
      </c>
      <c r="E116">
        <f t="array" ref="E116">SUM(IF(Table2[Produit]=BOS!E$2,IF($A116=Table2[[#Headers],[Lun]:[Dim]],IF($B116&gt;=Table2[De],IF($B116&lt;=Table2[Au],IF(Table2[Personne]="1",Table2[[Lun]:[Dim]]))))))</f>
        <v>0</v>
      </c>
    </row>
    <row r="117" spans="1:5" hidden="1" x14ac:dyDescent="0.25">
      <c r="A117" t="str">
        <f t="shared" si="2"/>
        <v>Mar</v>
      </c>
      <c r="B117" s="2">
        <f t="shared" si="3"/>
        <v>42353</v>
      </c>
      <c r="C117">
        <f t="array" ref="C117">SUM(IF(Table2[Produit]=BOS!C$2,IF($A117=Table2[[#Headers],[Lun]:[Dim]],IF($B117&gt;=Table2[De],IF($B117&lt;=Table2[Au],IF(Table2[Personne]="1",Table2[[Lun]:[Dim]]))))))</f>
        <v>0</v>
      </c>
      <c r="D117">
        <f t="array" ref="D117">SUM(IF(Table2[Produit]=BOS!D$2,IF($A117=Table2[[#Headers],[Lun]:[Dim]],IF($B117&gt;=Table2[De],IF($B117&lt;=Table2[Au],IF(Table2[Personne]="1",Table2[[Lun]:[Dim]]))))))</f>
        <v>0</v>
      </c>
      <c r="E117">
        <f t="array" ref="E117">SUM(IF(Table2[Produit]=BOS!E$2,IF($A117=Table2[[#Headers],[Lun]:[Dim]],IF($B117&gt;=Table2[De],IF($B117&lt;=Table2[Au],IF(Table2[Personne]="1",Table2[[Lun]:[Dim]]))))))</f>
        <v>0</v>
      </c>
    </row>
    <row r="118" spans="1:5" hidden="1" x14ac:dyDescent="0.25">
      <c r="A118" t="str">
        <f t="shared" si="2"/>
        <v>Mer</v>
      </c>
      <c r="B118" s="2">
        <f t="shared" si="3"/>
        <v>42354</v>
      </c>
      <c r="C118">
        <f t="array" ref="C118">SUM(IF(Table2[Produit]=BOS!C$2,IF($A118=Table2[[#Headers],[Lun]:[Dim]],IF($B118&gt;=Table2[De],IF($B118&lt;=Table2[Au],IF(Table2[Personne]="1",Table2[[Lun]:[Dim]]))))))</f>
        <v>0</v>
      </c>
      <c r="D118">
        <f t="array" ref="D118">SUM(IF(Table2[Produit]=BOS!D$2,IF($A118=Table2[[#Headers],[Lun]:[Dim]],IF($B118&gt;=Table2[De],IF($B118&lt;=Table2[Au],IF(Table2[Personne]="1",Table2[[Lun]:[Dim]]))))))</f>
        <v>0</v>
      </c>
      <c r="E118">
        <f t="array" ref="E118">SUM(IF(Table2[Produit]=BOS!E$2,IF($A118=Table2[[#Headers],[Lun]:[Dim]],IF($B118&gt;=Table2[De],IF($B118&lt;=Table2[Au],IF(Table2[Personne]="1",Table2[[Lun]:[Dim]]))))))</f>
        <v>0</v>
      </c>
    </row>
    <row r="119" spans="1:5" hidden="1" x14ac:dyDescent="0.25">
      <c r="A119" t="str">
        <f t="shared" si="2"/>
        <v>Jeu</v>
      </c>
      <c r="B119" s="2">
        <f t="shared" si="3"/>
        <v>42355</v>
      </c>
      <c r="C119">
        <f t="array" ref="C119">SUM(IF(Table2[Produit]=BOS!C$2,IF($A119=Table2[[#Headers],[Lun]:[Dim]],IF($B119&gt;=Table2[De],IF($B119&lt;=Table2[Au],IF(Table2[Personne]="1",Table2[[Lun]:[Dim]]))))))</f>
        <v>0</v>
      </c>
      <c r="D119">
        <f t="array" ref="D119">SUM(IF(Table2[Produit]=BOS!D$2,IF($A119=Table2[[#Headers],[Lun]:[Dim]],IF($B119&gt;=Table2[De],IF($B119&lt;=Table2[Au],IF(Table2[Personne]="1",Table2[[Lun]:[Dim]]))))))</f>
        <v>0</v>
      </c>
      <c r="E119">
        <f t="array" ref="E119">SUM(IF(Table2[Produit]=BOS!E$2,IF($A119=Table2[[#Headers],[Lun]:[Dim]],IF($B119&gt;=Table2[De],IF($B119&lt;=Table2[Au],IF(Table2[Personne]="1",Table2[[Lun]:[Dim]]))))))</f>
        <v>0</v>
      </c>
    </row>
    <row r="120" spans="1:5" hidden="1" x14ac:dyDescent="0.25">
      <c r="A120" t="str">
        <f t="shared" si="2"/>
        <v>Ven</v>
      </c>
      <c r="B120" s="2">
        <f t="shared" si="3"/>
        <v>42356</v>
      </c>
      <c r="C120">
        <f t="array" ref="C120">SUM(IF(Table2[Produit]=BOS!C$2,IF($A120=Table2[[#Headers],[Lun]:[Dim]],IF($B120&gt;=Table2[De],IF($B120&lt;=Table2[Au],IF(Table2[Personne]="1",Table2[[Lun]:[Dim]]))))))</f>
        <v>0</v>
      </c>
      <c r="D120">
        <f t="array" ref="D120">SUM(IF(Table2[Produit]=BOS!D$2,IF($A120=Table2[[#Headers],[Lun]:[Dim]],IF($B120&gt;=Table2[De],IF($B120&lt;=Table2[Au],IF(Table2[Personne]="1",Table2[[Lun]:[Dim]]))))))</f>
        <v>0</v>
      </c>
      <c r="E120">
        <f t="array" ref="E120">SUM(IF(Table2[Produit]=BOS!E$2,IF($A120=Table2[[#Headers],[Lun]:[Dim]],IF($B120&gt;=Table2[De],IF($B120&lt;=Table2[Au],IF(Table2[Personne]="1",Table2[[Lun]:[Dim]]))))))</f>
        <v>0</v>
      </c>
    </row>
    <row r="121" spans="1:5" hidden="1" x14ac:dyDescent="0.25">
      <c r="A121" t="str">
        <f t="shared" si="2"/>
        <v>Sam</v>
      </c>
      <c r="B121" s="2">
        <f t="shared" si="3"/>
        <v>42357</v>
      </c>
      <c r="C121">
        <f t="array" ref="C121">SUM(IF(Table2[Produit]=BOS!C$2,IF($A121=Table2[[#Headers],[Lun]:[Dim]],IF($B121&gt;=Table2[De],IF($B121&lt;=Table2[Au],IF(Table2[Personne]="1",Table2[[Lun]:[Dim]]))))))</f>
        <v>0</v>
      </c>
      <c r="D121">
        <f t="array" ref="D121">SUM(IF(Table2[Produit]=BOS!D$2,IF($A121=Table2[[#Headers],[Lun]:[Dim]],IF($B121&gt;=Table2[De],IF($B121&lt;=Table2[Au],IF(Table2[Personne]="1",Table2[[Lun]:[Dim]]))))))</f>
        <v>0</v>
      </c>
      <c r="E121">
        <f t="array" ref="E121">SUM(IF(Table2[Produit]=BOS!E$2,IF($A121=Table2[[#Headers],[Lun]:[Dim]],IF($B121&gt;=Table2[De],IF($B121&lt;=Table2[Au],IF(Table2[Personne]="1",Table2[[Lun]:[Dim]]))))))</f>
        <v>0</v>
      </c>
    </row>
    <row r="122" spans="1:5" hidden="1" x14ac:dyDescent="0.25">
      <c r="A122" t="str">
        <f t="shared" si="2"/>
        <v>Dim</v>
      </c>
      <c r="B122" s="2">
        <f t="shared" si="3"/>
        <v>42358</v>
      </c>
      <c r="C122">
        <f t="array" ref="C122">SUM(IF(Table2[Produit]=BOS!C$2,IF($A122=Table2[[#Headers],[Lun]:[Dim]],IF($B122&gt;=Table2[De],IF($B122&lt;=Table2[Au],IF(Table2[Personne]="1",Table2[[Lun]:[Dim]]))))))</f>
        <v>0</v>
      </c>
      <c r="D122">
        <f t="array" ref="D122">SUM(IF(Table2[Produit]=BOS!D$2,IF($A122=Table2[[#Headers],[Lun]:[Dim]],IF($B122&gt;=Table2[De],IF($B122&lt;=Table2[Au],IF(Table2[Personne]="1",Table2[[Lun]:[Dim]]))))))</f>
        <v>0</v>
      </c>
      <c r="E122">
        <f t="array" ref="E122">SUM(IF(Table2[Produit]=BOS!E$2,IF($A122=Table2[[#Headers],[Lun]:[Dim]],IF($B122&gt;=Table2[De],IF($B122&lt;=Table2[Au],IF(Table2[Personne]="1",Table2[[Lun]:[Dim]]))))))</f>
        <v>0</v>
      </c>
    </row>
    <row r="123" spans="1:5" hidden="1" x14ac:dyDescent="0.25">
      <c r="A123" t="str">
        <f t="shared" si="2"/>
        <v>Lun</v>
      </c>
      <c r="B123" s="2">
        <f t="shared" si="3"/>
        <v>42359</v>
      </c>
      <c r="C123">
        <f t="array" ref="C123">SUM(IF(Table2[Produit]=BOS!C$2,IF($A123=Table2[[#Headers],[Lun]:[Dim]],IF($B123&gt;=Table2[De],IF($B123&lt;=Table2[Au],IF(Table2[Personne]="1",Table2[[Lun]:[Dim]]))))))</f>
        <v>0</v>
      </c>
      <c r="D123">
        <f t="array" ref="D123">SUM(IF(Table2[Produit]=BOS!D$2,IF($A123=Table2[[#Headers],[Lun]:[Dim]],IF($B123&gt;=Table2[De],IF($B123&lt;=Table2[Au],IF(Table2[Personne]="1",Table2[[Lun]:[Dim]]))))))</f>
        <v>0</v>
      </c>
      <c r="E123">
        <f t="array" ref="E123">SUM(IF(Table2[Produit]=BOS!E$2,IF($A123=Table2[[#Headers],[Lun]:[Dim]],IF($B123&gt;=Table2[De],IF($B123&lt;=Table2[Au],IF(Table2[Personne]="1",Table2[[Lun]:[Dim]]))))))</f>
        <v>0</v>
      </c>
    </row>
    <row r="124" spans="1:5" hidden="1" x14ac:dyDescent="0.25">
      <c r="A124" t="str">
        <f t="shared" si="2"/>
        <v>Mar</v>
      </c>
      <c r="B124" s="2">
        <f t="shared" si="3"/>
        <v>42360</v>
      </c>
      <c r="C124">
        <f t="array" ref="C124">SUM(IF(Table2[Produit]=BOS!C$2,IF($A124=Table2[[#Headers],[Lun]:[Dim]],IF($B124&gt;=Table2[De],IF($B124&lt;=Table2[Au],IF(Table2[Personne]="1",Table2[[Lun]:[Dim]]))))))</f>
        <v>0</v>
      </c>
      <c r="D124">
        <f t="array" ref="D124">SUM(IF(Table2[Produit]=BOS!D$2,IF($A124=Table2[[#Headers],[Lun]:[Dim]],IF($B124&gt;=Table2[De],IF($B124&lt;=Table2[Au],IF(Table2[Personne]="1",Table2[[Lun]:[Dim]]))))))</f>
        <v>0</v>
      </c>
      <c r="E124">
        <f t="array" ref="E124">SUM(IF(Table2[Produit]=BOS!E$2,IF($A124=Table2[[#Headers],[Lun]:[Dim]],IF($B124&gt;=Table2[De],IF($B124&lt;=Table2[Au],IF(Table2[Personne]="1",Table2[[Lun]:[Dim]]))))))</f>
        <v>0</v>
      </c>
    </row>
    <row r="125" spans="1:5" hidden="1" x14ac:dyDescent="0.25">
      <c r="A125" t="str">
        <f t="shared" si="2"/>
        <v>Mer</v>
      </c>
      <c r="B125" s="2">
        <f t="shared" si="3"/>
        <v>42361</v>
      </c>
      <c r="C125">
        <f t="array" ref="C125">SUM(IF(Table2[Produit]=BOS!C$2,IF($A125=Table2[[#Headers],[Lun]:[Dim]],IF($B125&gt;=Table2[De],IF($B125&lt;=Table2[Au],IF(Table2[Personne]="1",Table2[[Lun]:[Dim]]))))))</f>
        <v>0</v>
      </c>
      <c r="D125">
        <f t="array" ref="D125">SUM(IF(Table2[Produit]=BOS!D$2,IF($A125=Table2[[#Headers],[Lun]:[Dim]],IF($B125&gt;=Table2[De],IF($B125&lt;=Table2[Au],IF(Table2[Personne]="1",Table2[[Lun]:[Dim]]))))))</f>
        <v>0</v>
      </c>
      <c r="E125">
        <f t="array" ref="E125">SUM(IF(Table2[Produit]=BOS!E$2,IF($A125=Table2[[#Headers],[Lun]:[Dim]],IF($B125&gt;=Table2[De],IF($B125&lt;=Table2[Au],IF(Table2[Personne]="1",Table2[[Lun]:[Dim]]))))))</f>
        <v>0</v>
      </c>
    </row>
    <row r="126" spans="1:5" hidden="1" x14ac:dyDescent="0.25">
      <c r="A126" t="str">
        <f t="shared" si="2"/>
        <v>Jeu</v>
      </c>
      <c r="B126" s="2">
        <f t="shared" si="3"/>
        <v>42362</v>
      </c>
      <c r="C126">
        <f t="array" ref="C126">SUM(IF(Table2[Produit]=BOS!C$2,IF($A126=Table2[[#Headers],[Lun]:[Dim]],IF($B126&gt;=Table2[De],IF($B126&lt;=Table2[Au],IF(Table2[Personne]="1",Table2[[Lun]:[Dim]]))))))</f>
        <v>0</v>
      </c>
      <c r="D126">
        <f t="array" ref="D126">SUM(IF(Table2[Produit]=BOS!D$2,IF($A126=Table2[[#Headers],[Lun]:[Dim]],IF($B126&gt;=Table2[De],IF($B126&lt;=Table2[Au],IF(Table2[Personne]="1",Table2[[Lun]:[Dim]]))))))</f>
        <v>0</v>
      </c>
      <c r="E126">
        <f t="array" ref="E126">SUM(IF(Table2[Produit]=BOS!E$2,IF($A126=Table2[[#Headers],[Lun]:[Dim]],IF($B126&gt;=Table2[De],IF($B126&lt;=Table2[Au],IF(Table2[Personne]="1",Table2[[Lun]:[Dim]]))))))</f>
        <v>0</v>
      </c>
    </row>
    <row r="127" spans="1:5" hidden="1" x14ac:dyDescent="0.25">
      <c r="A127" t="str">
        <f t="shared" si="2"/>
        <v>Ven</v>
      </c>
      <c r="B127" s="2">
        <f t="shared" si="3"/>
        <v>42363</v>
      </c>
      <c r="C127">
        <f t="array" ref="C127">SUM(IF(Table2[Produit]=BOS!C$2,IF($A127=Table2[[#Headers],[Lun]:[Dim]],IF($B127&gt;=Table2[De],IF($B127&lt;=Table2[Au],IF(Table2[Personne]="1",Table2[[Lun]:[Dim]]))))))</f>
        <v>0</v>
      </c>
      <c r="D127">
        <f t="array" ref="D127">SUM(IF(Table2[Produit]=BOS!D$2,IF($A127=Table2[[#Headers],[Lun]:[Dim]],IF($B127&gt;=Table2[De],IF($B127&lt;=Table2[Au],IF(Table2[Personne]="1",Table2[[Lun]:[Dim]]))))))</f>
        <v>0</v>
      </c>
      <c r="E127">
        <f t="array" ref="E127">SUM(IF(Table2[Produit]=BOS!E$2,IF($A127=Table2[[#Headers],[Lun]:[Dim]],IF($B127&gt;=Table2[De],IF($B127&lt;=Table2[Au],IF(Table2[Personne]="1",Table2[[Lun]:[Dim]]))))))</f>
        <v>0</v>
      </c>
    </row>
    <row r="128" spans="1:5" hidden="1" x14ac:dyDescent="0.25">
      <c r="A128" t="str">
        <f t="shared" si="2"/>
        <v>Sam</v>
      </c>
      <c r="B128" s="2">
        <f t="shared" si="3"/>
        <v>42364</v>
      </c>
      <c r="C128">
        <f t="array" ref="C128">SUM(IF(Table2[Produit]=BOS!C$2,IF($A128=Table2[[#Headers],[Lun]:[Dim]],IF($B128&gt;=Table2[De],IF($B128&lt;=Table2[Au],IF(Table2[Personne]="1",Table2[[Lun]:[Dim]]))))))</f>
        <v>0</v>
      </c>
      <c r="D128">
        <f t="array" ref="D128">SUM(IF(Table2[Produit]=BOS!D$2,IF($A128=Table2[[#Headers],[Lun]:[Dim]],IF($B128&gt;=Table2[De],IF($B128&lt;=Table2[Au],IF(Table2[Personne]="1",Table2[[Lun]:[Dim]]))))))</f>
        <v>0</v>
      </c>
      <c r="E128">
        <f t="array" ref="E128">SUM(IF(Table2[Produit]=BOS!E$2,IF($A128=Table2[[#Headers],[Lun]:[Dim]],IF($B128&gt;=Table2[De],IF($B128&lt;=Table2[Au],IF(Table2[Personne]="1",Table2[[Lun]:[Dim]]))))))</f>
        <v>0</v>
      </c>
    </row>
    <row r="129" spans="1:5" hidden="1" x14ac:dyDescent="0.25">
      <c r="A129" t="str">
        <f t="shared" si="2"/>
        <v>Dim</v>
      </c>
      <c r="B129" s="2">
        <f t="shared" si="3"/>
        <v>42365</v>
      </c>
      <c r="C129">
        <f t="array" ref="C129">SUM(IF(Table2[Produit]=BOS!C$2,IF($A129=Table2[[#Headers],[Lun]:[Dim]],IF($B129&gt;=Table2[De],IF($B129&lt;=Table2[Au],IF(Table2[Personne]="1",Table2[[Lun]:[Dim]]))))))</f>
        <v>0</v>
      </c>
      <c r="D129">
        <f t="array" ref="D129">SUM(IF(Table2[Produit]=BOS!D$2,IF($A129=Table2[[#Headers],[Lun]:[Dim]],IF($B129&gt;=Table2[De],IF($B129&lt;=Table2[Au],IF(Table2[Personne]="1",Table2[[Lun]:[Dim]]))))))</f>
        <v>0</v>
      </c>
      <c r="E129">
        <f t="array" ref="E129">SUM(IF(Table2[Produit]=BOS!E$2,IF($A129=Table2[[#Headers],[Lun]:[Dim]],IF($B129&gt;=Table2[De],IF($B129&lt;=Table2[Au],IF(Table2[Personne]="1",Table2[[Lun]:[Dim]]))))))</f>
        <v>0</v>
      </c>
    </row>
    <row r="130" spans="1:5" hidden="1" x14ac:dyDescent="0.25">
      <c r="A130" t="str">
        <f t="shared" si="2"/>
        <v>Lun</v>
      </c>
      <c r="B130" s="2">
        <f t="shared" si="3"/>
        <v>42366</v>
      </c>
      <c r="C130">
        <f t="array" ref="C130">SUM(IF(Table2[Produit]=BOS!C$2,IF($A130=Table2[[#Headers],[Lun]:[Dim]],IF($B130&gt;=Table2[De],IF($B130&lt;=Table2[Au],IF(Table2[Personne]="1",Table2[[Lun]:[Dim]]))))))</f>
        <v>0</v>
      </c>
      <c r="D130">
        <f t="array" ref="D130">SUM(IF(Table2[Produit]=BOS!D$2,IF($A130=Table2[[#Headers],[Lun]:[Dim]],IF($B130&gt;=Table2[De],IF($B130&lt;=Table2[Au],IF(Table2[Personne]="1",Table2[[Lun]:[Dim]]))))))</f>
        <v>0</v>
      </c>
      <c r="E130">
        <f t="array" ref="E130">SUM(IF(Table2[Produit]=BOS!E$2,IF($A130=Table2[[#Headers],[Lun]:[Dim]],IF($B130&gt;=Table2[De],IF($B130&lt;=Table2[Au],IF(Table2[Personne]="1",Table2[[Lun]:[Dim]]))))))</f>
        <v>0</v>
      </c>
    </row>
    <row r="131" spans="1:5" hidden="1" x14ac:dyDescent="0.25">
      <c r="A131" t="str">
        <f t="shared" si="2"/>
        <v>Mar</v>
      </c>
      <c r="B131" s="2">
        <f t="shared" si="3"/>
        <v>42367</v>
      </c>
      <c r="C131">
        <f t="array" ref="C131">SUM(IF(Table2[Produit]=BOS!C$2,IF($A131=Table2[[#Headers],[Lun]:[Dim]],IF($B131&gt;=Table2[De],IF($B131&lt;=Table2[Au],IF(Table2[Personne]="1",Table2[[Lun]:[Dim]]))))))</f>
        <v>0</v>
      </c>
      <c r="D131">
        <f t="array" ref="D131">SUM(IF(Table2[Produit]=BOS!D$2,IF($A131=Table2[[#Headers],[Lun]:[Dim]],IF($B131&gt;=Table2[De],IF($B131&lt;=Table2[Au],IF(Table2[Personne]="1",Table2[[Lun]:[Dim]]))))))</f>
        <v>0</v>
      </c>
      <c r="E131">
        <f t="array" ref="E131">SUM(IF(Table2[Produit]=BOS!E$2,IF($A131=Table2[[#Headers],[Lun]:[Dim]],IF($B131&gt;=Table2[De],IF($B131&lt;=Table2[Au],IF(Table2[Personne]="1",Table2[[Lun]:[Dim]]))))))</f>
        <v>0</v>
      </c>
    </row>
    <row r="132" spans="1:5" hidden="1" x14ac:dyDescent="0.25">
      <c r="A132" t="str">
        <f t="shared" ref="A132:A195" si="4">VLOOKUP(WEEKDAY(B132,2),tjsem,2,FALSE)</f>
        <v>Mer</v>
      </c>
      <c r="B132" s="2">
        <f t="shared" si="3"/>
        <v>42368</v>
      </c>
      <c r="C132">
        <f t="array" ref="C132">SUM(IF(Table2[Produit]=BOS!C$2,IF($A132=Table2[[#Headers],[Lun]:[Dim]],IF($B132&gt;=Table2[De],IF($B132&lt;=Table2[Au],IF(Table2[Personne]="1",Table2[[Lun]:[Dim]]))))))</f>
        <v>0</v>
      </c>
      <c r="D132">
        <f t="array" ref="D132">SUM(IF(Table2[Produit]=BOS!D$2,IF($A132=Table2[[#Headers],[Lun]:[Dim]],IF($B132&gt;=Table2[De],IF($B132&lt;=Table2[Au],IF(Table2[Personne]="1",Table2[[Lun]:[Dim]]))))))</f>
        <v>0</v>
      </c>
      <c r="E132">
        <f t="array" ref="E132">SUM(IF(Table2[Produit]=BOS!E$2,IF($A132=Table2[[#Headers],[Lun]:[Dim]],IF($B132&gt;=Table2[De],IF($B132&lt;=Table2[Au],IF(Table2[Personne]="1",Table2[[Lun]:[Dim]]))))))</f>
        <v>0</v>
      </c>
    </row>
    <row r="133" spans="1:5" hidden="1" x14ac:dyDescent="0.25">
      <c r="A133" t="str">
        <f t="shared" si="4"/>
        <v>Jeu</v>
      </c>
      <c r="B133" s="2">
        <f t="shared" si="3"/>
        <v>42369</v>
      </c>
      <c r="C133">
        <f t="array" ref="C133">SUM(IF(Table2[Produit]=BOS!C$2,IF($A133=Table2[[#Headers],[Lun]:[Dim]],IF($B133&gt;=Table2[De],IF($B133&lt;=Table2[Au],IF(Table2[Personne]="1",Table2[[Lun]:[Dim]]))))))</f>
        <v>0</v>
      </c>
      <c r="D133">
        <f t="array" ref="D133">SUM(IF(Table2[Produit]=BOS!D$2,IF($A133=Table2[[#Headers],[Lun]:[Dim]],IF($B133&gt;=Table2[De],IF($B133&lt;=Table2[Au],IF(Table2[Personne]="1",Table2[[Lun]:[Dim]]))))))</f>
        <v>0</v>
      </c>
      <c r="E133">
        <f t="array" ref="E133">SUM(IF(Table2[Produit]=BOS!E$2,IF($A133=Table2[[#Headers],[Lun]:[Dim]],IF($B133&gt;=Table2[De],IF($B133&lt;=Table2[Au],IF(Table2[Personne]="1",Table2[[Lun]:[Dim]]))))))</f>
        <v>0</v>
      </c>
    </row>
    <row r="134" spans="1:5" hidden="1" x14ac:dyDescent="0.25">
      <c r="A134" t="str">
        <f t="shared" si="4"/>
        <v>Ven</v>
      </c>
      <c r="B134" s="2">
        <f t="shared" ref="B134:B197" si="5">B133+1</f>
        <v>42370</v>
      </c>
      <c r="C134">
        <f t="array" ref="C134">SUM(IF(Table2[Produit]=BOS!C$2,IF($A134=Table2[[#Headers],[Lun]:[Dim]],IF($B134&gt;=Table2[De],IF($B134&lt;=Table2[Au],IF(Table2[Personne]="1",Table2[[Lun]:[Dim]]))))))</f>
        <v>0</v>
      </c>
      <c r="D134">
        <f t="array" ref="D134">SUM(IF(Table2[Produit]=BOS!D$2,IF($A134=Table2[[#Headers],[Lun]:[Dim]],IF($B134&gt;=Table2[De],IF($B134&lt;=Table2[Au],IF(Table2[Personne]="1",Table2[[Lun]:[Dim]]))))))</f>
        <v>0</v>
      </c>
      <c r="E134">
        <f t="array" ref="E134">SUM(IF(Table2[Produit]=BOS!E$2,IF($A134=Table2[[#Headers],[Lun]:[Dim]],IF($B134&gt;=Table2[De],IF($B134&lt;=Table2[Au],IF(Table2[Personne]="1",Table2[[Lun]:[Dim]]))))))</f>
        <v>0</v>
      </c>
    </row>
    <row r="135" spans="1:5" hidden="1" x14ac:dyDescent="0.25">
      <c r="A135" t="str">
        <f t="shared" si="4"/>
        <v>Sam</v>
      </c>
      <c r="B135" s="2">
        <f t="shared" si="5"/>
        <v>42371</v>
      </c>
      <c r="C135">
        <f t="array" ref="C135">SUM(IF(Table2[Produit]=BOS!C$2,IF($A135=Table2[[#Headers],[Lun]:[Dim]],IF($B135&gt;=Table2[De],IF($B135&lt;=Table2[Au],IF(Table2[Personne]="1",Table2[[Lun]:[Dim]]))))))</f>
        <v>0</v>
      </c>
      <c r="D135">
        <f t="array" ref="D135">SUM(IF(Table2[Produit]=BOS!D$2,IF($A135=Table2[[#Headers],[Lun]:[Dim]],IF($B135&gt;=Table2[De],IF($B135&lt;=Table2[Au],IF(Table2[Personne]="1",Table2[[Lun]:[Dim]]))))))</f>
        <v>0</v>
      </c>
      <c r="E135">
        <f t="array" ref="E135">SUM(IF(Table2[Produit]=BOS!E$2,IF($A135=Table2[[#Headers],[Lun]:[Dim]],IF($B135&gt;=Table2[De],IF($B135&lt;=Table2[Au],IF(Table2[Personne]="1",Table2[[Lun]:[Dim]]))))))</f>
        <v>0</v>
      </c>
    </row>
    <row r="136" spans="1:5" hidden="1" x14ac:dyDescent="0.25">
      <c r="A136" t="str">
        <f t="shared" si="4"/>
        <v>Dim</v>
      </c>
      <c r="B136" s="2">
        <f t="shared" si="5"/>
        <v>42372</v>
      </c>
      <c r="C136">
        <f t="array" ref="C136">SUM(IF(Table2[Produit]=BOS!C$2,IF($A136=Table2[[#Headers],[Lun]:[Dim]],IF($B136&gt;=Table2[De],IF($B136&lt;=Table2[Au],IF(Table2[Personne]="1",Table2[[Lun]:[Dim]]))))))</f>
        <v>0</v>
      </c>
      <c r="D136">
        <f t="array" ref="D136">SUM(IF(Table2[Produit]=BOS!D$2,IF($A136=Table2[[#Headers],[Lun]:[Dim]],IF($B136&gt;=Table2[De],IF($B136&lt;=Table2[Au],IF(Table2[Personne]="1",Table2[[Lun]:[Dim]]))))))</f>
        <v>0</v>
      </c>
      <c r="E136">
        <f t="array" ref="E136">SUM(IF(Table2[Produit]=BOS!E$2,IF($A136=Table2[[#Headers],[Lun]:[Dim]],IF($B136&gt;=Table2[De],IF($B136&lt;=Table2[Au],IF(Table2[Personne]="1",Table2[[Lun]:[Dim]]))))))</f>
        <v>0</v>
      </c>
    </row>
    <row r="137" spans="1:5" hidden="1" x14ac:dyDescent="0.25">
      <c r="A137" t="str">
        <f t="shared" si="4"/>
        <v>Lun</v>
      </c>
      <c r="B137" s="2">
        <f t="shared" si="5"/>
        <v>42373</v>
      </c>
      <c r="C137">
        <f t="array" ref="C137">SUM(IF(Table2[Produit]=BOS!C$2,IF($A137=Table2[[#Headers],[Lun]:[Dim]],IF($B137&gt;=Table2[De],IF($B137&lt;=Table2[Au],IF(Table2[Personne]="1",Table2[[Lun]:[Dim]]))))))</f>
        <v>0</v>
      </c>
      <c r="D137">
        <f t="array" ref="D137">SUM(IF(Table2[Produit]=BOS!D$2,IF($A137=Table2[[#Headers],[Lun]:[Dim]],IF($B137&gt;=Table2[De],IF($B137&lt;=Table2[Au],IF(Table2[Personne]="1",Table2[[Lun]:[Dim]]))))))</f>
        <v>0</v>
      </c>
      <c r="E137">
        <f t="array" ref="E137">SUM(IF(Table2[Produit]=BOS!E$2,IF($A137=Table2[[#Headers],[Lun]:[Dim]],IF($B137&gt;=Table2[De],IF($B137&lt;=Table2[Au],IF(Table2[Personne]="1",Table2[[Lun]:[Dim]]))))))</f>
        <v>0</v>
      </c>
    </row>
    <row r="138" spans="1:5" hidden="1" x14ac:dyDescent="0.25">
      <c r="A138" t="str">
        <f t="shared" si="4"/>
        <v>Mar</v>
      </c>
      <c r="B138" s="2">
        <f t="shared" si="5"/>
        <v>42374</v>
      </c>
      <c r="C138">
        <f t="array" ref="C138">SUM(IF(Table2[Produit]=BOS!C$2,IF($A138=Table2[[#Headers],[Lun]:[Dim]],IF($B138&gt;=Table2[De],IF($B138&lt;=Table2[Au],IF(Table2[Personne]="1",Table2[[Lun]:[Dim]]))))))</f>
        <v>0</v>
      </c>
      <c r="D138">
        <f t="array" ref="D138">SUM(IF(Table2[Produit]=BOS!D$2,IF($A138=Table2[[#Headers],[Lun]:[Dim]],IF($B138&gt;=Table2[De],IF($B138&lt;=Table2[Au],IF(Table2[Personne]="1",Table2[[Lun]:[Dim]]))))))</f>
        <v>0</v>
      </c>
      <c r="E138">
        <f t="array" ref="E138">SUM(IF(Table2[Produit]=BOS!E$2,IF($A138=Table2[[#Headers],[Lun]:[Dim]],IF($B138&gt;=Table2[De],IF($B138&lt;=Table2[Au],IF(Table2[Personne]="1",Table2[[Lun]:[Dim]]))))))</f>
        <v>0</v>
      </c>
    </row>
    <row r="139" spans="1:5" hidden="1" x14ac:dyDescent="0.25">
      <c r="A139" t="str">
        <f t="shared" si="4"/>
        <v>Mer</v>
      </c>
      <c r="B139" s="2">
        <f t="shared" si="5"/>
        <v>42375</v>
      </c>
      <c r="C139">
        <f t="array" ref="C139">SUM(IF(Table2[Produit]=BOS!C$2,IF($A139=Table2[[#Headers],[Lun]:[Dim]],IF($B139&gt;=Table2[De],IF($B139&lt;=Table2[Au],IF(Table2[Personne]="1",Table2[[Lun]:[Dim]]))))))</f>
        <v>0</v>
      </c>
      <c r="D139">
        <f t="array" ref="D139">SUM(IF(Table2[Produit]=BOS!D$2,IF($A139=Table2[[#Headers],[Lun]:[Dim]],IF($B139&gt;=Table2[De],IF($B139&lt;=Table2[Au],IF(Table2[Personne]="1",Table2[[Lun]:[Dim]]))))))</f>
        <v>0</v>
      </c>
      <c r="E139">
        <f t="array" ref="E139">SUM(IF(Table2[Produit]=BOS!E$2,IF($A139=Table2[[#Headers],[Lun]:[Dim]],IF($B139&gt;=Table2[De],IF($B139&lt;=Table2[Au],IF(Table2[Personne]="1",Table2[[Lun]:[Dim]]))))))</f>
        <v>0</v>
      </c>
    </row>
    <row r="140" spans="1:5" hidden="1" x14ac:dyDescent="0.25">
      <c r="A140" t="str">
        <f t="shared" si="4"/>
        <v>Jeu</v>
      </c>
      <c r="B140" s="2">
        <f t="shared" si="5"/>
        <v>42376</v>
      </c>
      <c r="C140">
        <f t="array" ref="C140">SUM(IF(Table2[Produit]=BOS!C$2,IF($A140=Table2[[#Headers],[Lun]:[Dim]],IF($B140&gt;=Table2[De],IF($B140&lt;=Table2[Au],IF(Table2[Personne]="1",Table2[[Lun]:[Dim]]))))))</f>
        <v>0</v>
      </c>
      <c r="D140">
        <f t="array" ref="D140">SUM(IF(Table2[Produit]=BOS!D$2,IF($A140=Table2[[#Headers],[Lun]:[Dim]],IF($B140&gt;=Table2[De],IF($B140&lt;=Table2[Au],IF(Table2[Personne]="1",Table2[[Lun]:[Dim]]))))))</f>
        <v>0</v>
      </c>
      <c r="E140">
        <f t="array" ref="E140">SUM(IF(Table2[Produit]=BOS!E$2,IF($A140=Table2[[#Headers],[Lun]:[Dim]],IF($B140&gt;=Table2[De],IF($B140&lt;=Table2[Au],IF(Table2[Personne]="1",Table2[[Lun]:[Dim]]))))))</f>
        <v>0</v>
      </c>
    </row>
    <row r="141" spans="1:5" hidden="1" x14ac:dyDescent="0.25">
      <c r="A141" t="str">
        <f t="shared" si="4"/>
        <v>Ven</v>
      </c>
      <c r="B141" s="2">
        <f t="shared" si="5"/>
        <v>42377</v>
      </c>
      <c r="C141">
        <f t="array" ref="C141">SUM(IF(Table2[Produit]=BOS!C$2,IF($A141=Table2[[#Headers],[Lun]:[Dim]],IF($B141&gt;=Table2[De],IF($B141&lt;=Table2[Au],IF(Table2[Personne]="1",Table2[[Lun]:[Dim]]))))))</f>
        <v>0</v>
      </c>
      <c r="D141">
        <f t="array" ref="D141">SUM(IF(Table2[Produit]=BOS!D$2,IF($A141=Table2[[#Headers],[Lun]:[Dim]],IF($B141&gt;=Table2[De],IF($B141&lt;=Table2[Au],IF(Table2[Personne]="1",Table2[[Lun]:[Dim]]))))))</f>
        <v>0</v>
      </c>
      <c r="E141">
        <f t="array" ref="E141">SUM(IF(Table2[Produit]=BOS!E$2,IF($A141=Table2[[#Headers],[Lun]:[Dim]],IF($B141&gt;=Table2[De],IF($B141&lt;=Table2[Au],IF(Table2[Personne]="1",Table2[[Lun]:[Dim]]))))))</f>
        <v>0</v>
      </c>
    </row>
    <row r="142" spans="1:5" hidden="1" x14ac:dyDescent="0.25">
      <c r="A142" t="str">
        <f t="shared" si="4"/>
        <v>Sam</v>
      </c>
      <c r="B142" s="2">
        <f t="shared" si="5"/>
        <v>42378</v>
      </c>
      <c r="C142">
        <f t="array" ref="C142">SUM(IF(Table2[Produit]=BOS!C$2,IF($A142=Table2[[#Headers],[Lun]:[Dim]],IF($B142&gt;=Table2[De],IF($B142&lt;=Table2[Au],IF(Table2[Personne]="1",Table2[[Lun]:[Dim]]))))))</f>
        <v>0</v>
      </c>
      <c r="D142">
        <f t="array" ref="D142">SUM(IF(Table2[Produit]=BOS!D$2,IF($A142=Table2[[#Headers],[Lun]:[Dim]],IF($B142&gt;=Table2[De],IF($B142&lt;=Table2[Au],IF(Table2[Personne]="1",Table2[[Lun]:[Dim]]))))))</f>
        <v>0</v>
      </c>
      <c r="E142">
        <f t="array" ref="E142">SUM(IF(Table2[Produit]=BOS!E$2,IF($A142=Table2[[#Headers],[Lun]:[Dim]],IF($B142&gt;=Table2[De],IF($B142&lt;=Table2[Au],IF(Table2[Personne]="1",Table2[[Lun]:[Dim]]))))))</f>
        <v>0</v>
      </c>
    </row>
    <row r="143" spans="1:5" hidden="1" x14ac:dyDescent="0.25">
      <c r="A143" t="str">
        <f t="shared" si="4"/>
        <v>Dim</v>
      </c>
      <c r="B143" s="2">
        <f t="shared" si="5"/>
        <v>42379</v>
      </c>
      <c r="C143">
        <f t="array" ref="C143">SUM(IF(Table2[Produit]=BOS!C$2,IF($A143=Table2[[#Headers],[Lun]:[Dim]],IF($B143&gt;=Table2[De],IF($B143&lt;=Table2[Au],IF(Table2[Personne]="1",Table2[[Lun]:[Dim]]))))))</f>
        <v>0</v>
      </c>
      <c r="D143">
        <f t="array" ref="D143">SUM(IF(Table2[Produit]=BOS!D$2,IF($A143=Table2[[#Headers],[Lun]:[Dim]],IF($B143&gt;=Table2[De],IF($B143&lt;=Table2[Au],IF(Table2[Personne]="1",Table2[[Lun]:[Dim]]))))))</f>
        <v>0</v>
      </c>
      <c r="E143">
        <f t="array" ref="E143">SUM(IF(Table2[Produit]=BOS!E$2,IF($A143=Table2[[#Headers],[Lun]:[Dim]],IF($B143&gt;=Table2[De],IF($B143&lt;=Table2[Au],IF(Table2[Personne]="1",Table2[[Lun]:[Dim]]))))))</f>
        <v>0</v>
      </c>
    </row>
    <row r="144" spans="1:5" hidden="1" x14ac:dyDescent="0.25">
      <c r="A144" t="str">
        <f t="shared" si="4"/>
        <v>Lun</v>
      </c>
      <c r="B144" s="2">
        <f t="shared" si="5"/>
        <v>42380</v>
      </c>
      <c r="C144">
        <f t="array" ref="C144">SUM(IF(Table2[Produit]=BOS!C$2,IF($A144=Table2[[#Headers],[Lun]:[Dim]],IF($B144&gt;=Table2[De],IF($B144&lt;=Table2[Au],IF(Table2[Personne]="1",Table2[[Lun]:[Dim]]))))))</f>
        <v>0</v>
      </c>
      <c r="D144">
        <f t="array" ref="D144">SUM(IF(Table2[Produit]=BOS!D$2,IF($A144=Table2[[#Headers],[Lun]:[Dim]],IF($B144&gt;=Table2[De],IF($B144&lt;=Table2[Au],IF(Table2[Personne]="1",Table2[[Lun]:[Dim]]))))))</f>
        <v>0</v>
      </c>
      <c r="E144">
        <f t="array" ref="E144">SUM(IF(Table2[Produit]=BOS!E$2,IF($A144=Table2[[#Headers],[Lun]:[Dim]],IF($B144&gt;=Table2[De],IF($B144&lt;=Table2[Au],IF(Table2[Personne]="1",Table2[[Lun]:[Dim]]))))))</f>
        <v>0</v>
      </c>
    </row>
    <row r="145" spans="1:5" hidden="1" x14ac:dyDescent="0.25">
      <c r="A145" t="str">
        <f t="shared" si="4"/>
        <v>Mar</v>
      </c>
      <c r="B145" s="2">
        <f t="shared" si="5"/>
        <v>42381</v>
      </c>
      <c r="C145">
        <f t="array" ref="C145">SUM(IF(Table2[Produit]=BOS!C$2,IF($A145=Table2[[#Headers],[Lun]:[Dim]],IF($B145&gt;=Table2[De],IF($B145&lt;=Table2[Au],IF(Table2[Personne]="1",Table2[[Lun]:[Dim]]))))))</f>
        <v>0</v>
      </c>
      <c r="D145">
        <f t="array" ref="D145">SUM(IF(Table2[Produit]=BOS!D$2,IF($A145=Table2[[#Headers],[Lun]:[Dim]],IF($B145&gt;=Table2[De],IF($B145&lt;=Table2[Au],IF(Table2[Personne]="1",Table2[[Lun]:[Dim]]))))))</f>
        <v>0</v>
      </c>
      <c r="E145">
        <f t="array" ref="E145">SUM(IF(Table2[Produit]=BOS!E$2,IF($A145=Table2[[#Headers],[Lun]:[Dim]],IF($B145&gt;=Table2[De],IF($B145&lt;=Table2[Au],IF(Table2[Personne]="1",Table2[[Lun]:[Dim]]))))))</f>
        <v>0</v>
      </c>
    </row>
    <row r="146" spans="1:5" hidden="1" x14ac:dyDescent="0.25">
      <c r="A146" t="str">
        <f t="shared" si="4"/>
        <v>Mer</v>
      </c>
      <c r="B146" s="2">
        <f t="shared" si="5"/>
        <v>42382</v>
      </c>
      <c r="C146">
        <f t="array" ref="C146">SUM(IF(Table2[Produit]=BOS!C$2,IF($A146=Table2[[#Headers],[Lun]:[Dim]],IF($B146&gt;=Table2[De],IF($B146&lt;=Table2[Au],IF(Table2[Personne]="1",Table2[[Lun]:[Dim]]))))))</f>
        <v>0</v>
      </c>
      <c r="D146">
        <f t="array" ref="D146">SUM(IF(Table2[Produit]=BOS!D$2,IF($A146=Table2[[#Headers],[Lun]:[Dim]],IF($B146&gt;=Table2[De],IF($B146&lt;=Table2[Au],IF(Table2[Personne]="1",Table2[[Lun]:[Dim]]))))))</f>
        <v>0</v>
      </c>
      <c r="E146">
        <f t="array" ref="E146">SUM(IF(Table2[Produit]=BOS!E$2,IF($A146=Table2[[#Headers],[Lun]:[Dim]],IF($B146&gt;=Table2[De],IF($B146&lt;=Table2[Au],IF(Table2[Personne]="1",Table2[[Lun]:[Dim]]))))))</f>
        <v>0</v>
      </c>
    </row>
    <row r="147" spans="1:5" hidden="1" x14ac:dyDescent="0.25">
      <c r="A147" t="str">
        <f t="shared" si="4"/>
        <v>Jeu</v>
      </c>
      <c r="B147" s="2">
        <f t="shared" si="5"/>
        <v>42383</v>
      </c>
      <c r="C147">
        <f t="array" ref="C147">SUM(IF(Table2[Produit]=BOS!C$2,IF($A147=Table2[[#Headers],[Lun]:[Dim]],IF($B147&gt;=Table2[De],IF($B147&lt;=Table2[Au],IF(Table2[Personne]="1",Table2[[Lun]:[Dim]]))))))</f>
        <v>0</v>
      </c>
      <c r="D147">
        <f t="array" ref="D147">SUM(IF(Table2[Produit]=BOS!D$2,IF($A147=Table2[[#Headers],[Lun]:[Dim]],IF($B147&gt;=Table2[De],IF($B147&lt;=Table2[Au],IF(Table2[Personne]="1",Table2[[Lun]:[Dim]]))))))</f>
        <v>0</v>
      </c>
      <c r="E147">
        <f t="array" ref="E147">SUM(IF(Table2[Produit]=BOS!E$2,IF($A147=Table2[[#Headers],[Lun]:[Dim]],IF($B147&gt;=Table2[De],IF($B147&lt;=Table2[Au],IF(Table2[Personne]="1",Table2[[Lun]:[Dim]]))))))</f>
        <v>0</v>
      </c>
    </row>
    <row r="148" spans="1:5" hidden="1" x14ac:dyDescent="0.25">
      <c r="A148" t="str">
        <f t="shared" si="4"/>
        <v>Ven</v>
      </c>
      <c r="B148" s="2">
        <f t="shared" si="5"/>
        <v>42384</v>
      </c>
      <c r="C148">
        <f t="array" ref="C148">SUM(IF(Table2[Produit]=BOS!C$2,IF($A148=Table2[[#Headers],[Lun]:[Dim]],IF($B148&gt;=Table2[De],IF($B148&lt;=Table2[Au],IF(Table2[Personne]="1",Table2[[Lun]:[Dim]]))))))</f>
        <v>0</v>
      </c>
      <c r="D148">
        <f t="array" ref="D148">SUM(IF(Table2[Produit]=BOS!D$2,IF($A148=Table2[[#Headers],[Lun]:[Dim]],IF($B148&gt;=Table2[De],IF($B148&lt;=Table2[Au],IF(Table2[Personne]="1",Table2[[Lun]:[Dim]]))))))</f>
        <v>0</v>
      </c>
      <c r="E148">
        <f t="array" ref="E148">SUM(IF(Table2[Produit]=BOS!E$2,IF($A148=Table2[[#Headers],[Lun]:[Dim]],IF($B148&gt;=Table2[De],IF($B148&lt;=Table2[Au],IF(Table2[Personne]="1",Table2[[Lun]:[Dim]]))))))</f>
        <v>0</v>
      </c>
    </row>
    <row r="149" spans="1:5" hidden="1" x14ac:dyDescent="0.25">
      <c r="A149" t="str">
        <f t="shared" si="4"/>
        <v>Sam</v>
      </c>
      <c r="B149" s="2">
        <f t="shared" si="5"/>
        <v>42385</v>
      </c>
      <c r="C149">
        <f t="array" ref="C149">SUM(IF(Table2[Produit]=BOS!C$2,IF($A149=Table2[[#Headers],[Lun]:[Dim]],IF($B149&gt;=Table2[De],IF($B149&lt;=Table2[Au],IF(Table2[Personne]="1",Table2[[Lun]:[Dim]]))))))</f>
        <v>0</v>
      </c>
      <c r="D149">
        <f t="array" ref="D149">SUM(IF(Table2[Produit]=BOS!D$2,IF($A149=Table2[[#Headers],[Lun]:[Dim]],IF($B149&gt;=Table2[De],IF($B149&lt;=Table2[Au],IF(Table2[Personne]="1",Table2[[Lun]:[Dim]]))))))</f>
        <v>0</v>
      </c>
      <c r="E149">
        <f t="array" ref="E149">SUM(IF(Table2[Produit]=BOS!E$2,IF($A149=Table2[[#Headers],[Lun]:[Dim]],IF($B149&gt;=Table2[De],IF($B149&lt;=Table2[Au],IF(Table2[Personne]="1",Table2[[Lun]:[Dim]]))))))</f>
        <v>0</v>
      </c>
    </row>
    <row r="150" spans="1:5" hidden="1" x14ac:dyDescent="0.25">
      <c r="A150" t="str">
        <f t="shared" si="4"/>
        <v>Dim</v>
      </c>
      <c r="B150" s="2">
        <f t="shared" si="5"/>
        <v>42386</v>
      </c>
      <c r="C150">
        <f t="array" ref="C150">SUM(IF(Table2[Produit]=BOS!C$2,IF($A150=Table2[[#Headers],[Lun]:[Dim]],IF($B150&gt;=Table2[De],IF($B150&lt;=Table2[Au],IF(Table2[Personne]="1",Table2[[Lun]:[Dim]]))))))</f>
        <v>0</v>
      </c>
      <c r="D150">
        <f t="array" ref="D150">SUM(IF(Table2[Produit]=BOS!D$2,IF($A150=Table2[[#Headers],[Lun]:[Dim]],IF($B150&gt;=Table2[De],IF($B150&lt;=Table2[Au],IF(Table2[Personne]="1",Table2[[Lun]:[Dim]]))))))</f>
        <v>0</v>
      </c>
      <c r="E150">
        <f t="array" ref="E150">SUM(IF(Table2[Produit]=BOS!E$2,IF($A150=Table2[[#Headers],[Lun]:[Dim]],IF($B150&gt;=Table2[De],IF($B150&lt;=Table2[Au],IF(Table2[Personne]="1",Table2[[Lun]:[Dim]]))))))</f>
        <v>0</v>
      </c>
    </row>
    <row r="151" spans="1:5" hidden="1" x14ac:dyDescent="0.25">
      <c r="A151" t="str">
        <f t="shared" si="4"/>
        <v>Lun</v>
      </c>
      <c r="B151" s="2">
        <f t="shared" si="5"/>
        <v>42387</v>
      </c>
      <c r="C151">
        <f t="array" ref="C151">SUM(IF(Table2[Produit]=BOS!C$2,IF($A151=Table2[[#Headers],[Lun]:[Dim]],IF($B151&gt;=Table2[De],IF($B151&lt;=Table2[Au],IF(Table2[Personne]="1",Table2[[Lun]:[Dim]]))))))</f>
        <v>0</v>
      </c>
      <c r="D151">
        <f t="array" ref="D151">SUM(IF(Table2[Produit]=BOS!D$2,IF($A151=Table2[[#Headers],[Lun]:[Dim]],IF($B151&gt;=Table2[De],IF($B151&lt;=Table2[Au],IF(Table2[Personne]="1",Table2[[Lun]:[Dim]]))))))</f>
        <v>0</v>
      </c>
      <c r="E151">
        <f t="array" ref="E151">SUM(IF(Table2[Produit]=BOS!E$2,IF($A151=Table2[[#Headers],[Lun]:[Dim]],IF($B151&gt;=Table2[De],IF($B151&lt;=Table2[Au],IF(Table2[Personne]="1",Table2[[Lun]:[Dim]]))))))</f>
        <v>0</v>
      </c>
    </row>
    <row r="152" spans="1:5" hidden="1" x14ac:dyDescent="0.25">
      <c r="A152" t="str">
        <f t="shared" si="4"/>
        <v>Mar</v>
      </c>
      <c r="B152" s="2">
        <f t="shared" si="5"/>
        <v>42388</v>
      </c>
      <c r="C152">
        <f t="array" ref="C152">SUM(IF(Table2[Produit]=BOS!C$2,IF($A152=Table2[[#Headers],[Lun]:[Dim]],IF($B152&gt;=Table2[De],IF($B152&lt;=Table2[Au],IF(Table2[Personne]="1",Table2[[Lun]:[Dim]]))))))</f>
        <v>0</v>
      </c>
      <c r="D152">
        <f t="array" ref="D152">SUM(IF(Table2[Produit]=BOS!D$2,IF($A152=Table2[[#Headers],[Lun]:[Dim]],IF($B152&gt;=Table2[De],IF($B152&lt;=Table2[Au],IF(Table2[Personne]="1",Table2[[Lun]:[Dim]]))))))</f>
        <v>0</v>
      </c>
      <c r="E152">
        <f t="array" ref="E152">SUM(IF(Table2[Produit]=BOS!E$2,IF($A152=Table2[[#Headers],[Lun]:[Dim]],IF($B152&gt;=Table2[De],IF($B152&lt;=Table2[Au],IF(Table2[Personne]="1",Table2[[Lun]:[Dim]]))))))</f>
        <v>0</v>
      </c>
    </row>
    <row r="153" spans="1:5" hidden="1" x14ac:dyDescent="0.25">
      <c r="A153" t="str">
        <f t="shared" si="4"/>
        <v>Mer</v>
      </c>
      <c r="B153" s="2">
        <f t="shared" si="5"/>
        <v>42389</v>
      </c>
      <c r="C153">
        <f t="array" ref="C153">SUM(IF(Table2[Produit]=BOS!C$2,IF($A153=Table2[[#Headers],[Lun]:[Dim]],IF($B153&gt;=Table2[De],IF($B153&lt;=Table2[Au],IF(Table2[Personne]="1",Table2[[Lun]:[Dim]]))))))</f>
        <v>0</v>
      </c>
      <c r="D153">
        <f t="array" ref="D153">SUM(IF(Table2[Produit]=BOS!D$2,IF($A153=Table2[[#Headers],[Lun]:[Dim]],IF($B153&gt;=Table2[De],IF($B153&lt;=Table2[Au],IF(Table2[Personne]="1",Table2[[Lun]:[Dim]]))))))</f>
        <v>0</v>
      </c>
      <c r="E153">
        <f t="array" ref="E153">SUM(IF(Table2[Produit]=BOS!E$2,IF($A153=Table2[[#Headers],[Lun]:[Dim]],IF($B153&gt;=Table2[De],IF($B153&lt;=Table2[Au],IF(Table2[Personne]="1",Table2[[Lun]:[Dim]]))))))</f>
        <v>0</v>
      </c>
    </row>
    <row r="154" spans="1:5" hidden="1" x14ac:dyDescent="0.25">
      <c r="A154" t="str">
        <f t="shared" si="4"/>
        <v>Jeu</v>
      </c>
      <c r="B154" s="2">
        <f t="shared" si="5"/>
        <v>42390</v>
      </c>
      <c r="C154">
        <f t="array" ref="C154">SUM(IF(Table2[Produit]=BOS!C$2,IF($A154=Table2[[#Headers],[Lun]:[Dim]],IF($B154&gt;=Table2[De],IF($B154&lt;=Table2[Au],IF(Table2[Personne]="1",Table2[[Lun]:[Dim]]))))))</f>
        <v>0</v>
      </c>
      <c r="D154">
        <f t="array" ref="D154">SUM(IF(Table2[Produit]=BOS!D$2,IF($A154=Table2[[#Headers],[Lun]:[Dim]],IF($B154&gt;=Table2[De],IF($B154&lt;=Table2[Au],IF(Table2[Personne]="1",Table2[[Lun]:[Dim]]))))))</f>
        <v>0</v>
      </c>
      <c r="E154">
        <f t="array" ref="E154">SUM(IF(Table2[Produit]=BOS!E$2,IF($A154=Table2[[#Headers],[Lun]:[Dim]],IF($B154&gt;=Table2[De],IF($B154&lt;=Table2[Au],IF(Table2[Personne]="1",Table2[[Lun]:[Dim]]))))))</f>
        <v>0</v>
      </c>
    </row>
    <row r="155" spans="1:5" hidden="1" x14ac:dyDescent="0.25">
      <c r="A155" t="str">
        <f t="shared" si="4"/>
        <v>Ven</v>
      </c>
      <c r="B155" s="2">
        <f t="shared" si="5"/>
        <v>42391</v>
      </c>
      <c r="C155">
        <f t="array" ref="C155">SUM(IF(Table2[Produit]=BOS!C$2,IF($A155=Table2[[#Headers],[Lun]:[Dim]],IF($B155&gt;=Table2[De],IF($B155&lt;=Table2[Au],IF(Table2[Personne]="1",Table2[[Lun]:[Dim]]))))))</f>
        <v>0</v>
      </c>
      <c r="D155">
        <f t="array" ref="D155">SUM(IF(Table2[Produit]=BOS!D$2,IF($A155=Table2[[#Headers],[Lun]:[Dim]],IF($B155&gt;=Table2[De],IF($B155&lt;=Table2[Au],IF(Table2[Personne]="1",Table2[[Lun]:[Dim]]))))))</f>
        <v>0</v>
      </c>
      <c r="E155">
        <f t="array" ref="E155">SUM(IF(Table2[Produit]=BOS!E$2,IF($A155=Table2[[#Headers],[Lun]:[Dim]],IF($B155&gt;=Table2[De],IF($B155&lt;=Table2[Au],IF(Table2[Personne]="1",Table2[[Lun]:[Dim]]))))))</f>
        <v>0</v>
      </c>
    </row>
    <row r="156" spans="1:5" hidden="1" x14ac:dyDescent="0.25">
      <c r="A156" t="str">
        <f t="shared" si="4"/>
        <v>Sam</v>
      </c>
      <c r="B156" s="2">
        <f t="shared" si="5"/>
        <v>42392</v>
      </c>
      <c r="C156">
        <f t="array" ref="C156">SUM(IF(Table2[Produit]=BOS!C$2,IF($A156=Table2[[#Headers],[Lun]:[Dim]],IF($B156&gt;=Table2[De],IF($B156&lt;=Table2[Au],IF(Table2[Personne]="1",Table2[[Lun]:[Dim]]))))))</f>
        <v>0</v>
      </c>
      <c r="D156">
        <f t="array" ref="D156">SUM(IF(Table2[Produit]=BOS!D$2,IF($A156=Table2[[#Headers],[Lun]:[Dim]],IF($B156&gt;=Table2[De],IF($B156&lt;=Table2[Au],IF(Table2[Personne]="1",Table2[[Lun]:[Dim]]))))))</f>
        <v>0</v>
      </c>
      <c r="E156">
        <f t="array" ref="E156">SUM(IF(Table2[Produit]=BOS!E$2,IF($A156=Table2[[#Headers],[Lun]:[Dim]],IF($B156&gt;=Table2[De],IF($B156&lt;=Table2[Au],IF(Table2[Personne]="1",Table2[[Lun]:[Dim]]))))))</f>
        <v>0</v>
      </c>
    </row>
    <row r="157" spans="1:5" hidden="1" x14ac:dyDescent="0.25">
      <c r="A157" t="str">
        <f t="shared" si="4"/>
        <v>Dim</v>
      </c>
      <c r="B157" s="2">
        <f t="shared" si="5"/>
        <v>42393</v>
      </c>
      <c r="C157">
        <f t="array" ref="C157">SUM(IF(Table2[Produit]=BOS!C$2,IF($A157=Table2[[#Headers],[Lun]:[Dim]],IF($B157&gt;=Table2[De],IF($B157&lt;=Table2[Au],IF(Table2[Personne]="1",Table2[[Lun]:[Dim]]))))))</f>
        <v>0</v>
      </c>
      <c r="D157">
        <f t="array" ref="D157">SUM(IF(Table2[Produit]=BOS!D$2,IF($A157=Table2[[#Headers],[Lun]:[Dim]],IF($B157&gt;=Table2[De],IF($B157&lt;=Table2[Au],IF(Table2[Personne]="1",Table2[[Lun]:[Dim]]))))))</f>
        <v>0</v>
      </c>
      <c r="E157">
        <f t="array" ref="E157">SUM(IF(Table2[Produit]=BOS!E$2,IF($A157=Table2[[#Headers],[Lun]:[Dim]],IF($B157&gt;=Table2[De],IF($B157&lt;=Table2[Au],IF(Table2[Personne]="1",Table2[[Lun]:[Dim]]))))))</f>
        <v>0</v>
      </c>
    </row>
    <row r="158" spans="1:5" hidden="1" x14ac:dyDescent="0.25">
      <c r="A158" t="str">
        <f t="shared" si="4"/>
        <v>Lun</v>
      </c>
      <c r="B158" s="2">
        <f t="shared" si="5"/>
        <v>42394</v>
      </c>
      <c r="C158">
        <f t="array" ref="C158">SUM(IF(Table2[Produit]=BOS!C$2,IF($A158=Table2[[#Headers],[Lun]:[Dim]],IF($B158&gt;=Table2[De],IF($B158&lt;=Table2[Au],IF(Table2[Personne]="1",Table2[[Lun]:[Dim]]))))))</f>
        <v>0</v>
      </c>
      <c r="D158">
        <f t="array" ref="D158">SUM(IF(Table2[Produit]=BOS!D$2,IF($A158=Table2[[#Headers],[Lun]:[Dim]],IF($B158&gt;=Table2[De],IF($B158&lt;=Table2[Au],IF(Table2[Personne]="1",Table2[[Lun]:[Dim]]))))))</f>
        <v>0</v>
      </c>
      <c r="E158">
        <f t="array" ref="E158">SUM(IF(Table2[Produit]=BOS!E$2,IF($A158=Table2[[#Headers],[Lun]:[Dim]],IF($B158&gt;=Table2[De],IF($B158&lt;=Table2[Au],IF(Table2[Personne]="1",Table2[[Lun]:[Dim]]))))))</f>
        <v>0</v>
      </c>
    </row>
    <row r="159" spans="1:5" hidden="1" x14ac:dyDescent="0.25">
      <c r="A159" t="str">
        <f t="shared" si="4"/>
        <v>Mar</v>
      </c>
      <c r="B159" s="2">
        <f t="shared" si="5"/>
        <v>42395</v>
      </c>
      <c r="C159">
        <f t="array" ref="C159">SUM(IF(Table2[Produit]=BOS!C$2,IF($A159=Table2[[#Headers],[Lun]:[Dim]],IF($B159&gt;=Table2[De],IF($B159&lt;=Table2[Au],IF(Table2[Personne]="1",Table2[[Lun]:[Dim]]))))))</f>
        <v>0</v>
      </c>
      <c r="D159">
        <f t="array" ref="D159">SUM(IF(Table2[Produit]=BOS!D$2,IF($A159=Table2[[#Headers],[Lun]:[Dim]],IF($B159&gt;=Table2[De],IF($B159&lt;=Table2[Au],IF(Table2[Personne]="1",Table2[[Lun]:[Dim]]))))))</f>
        <v>0</v>
      </c>
      <c r="E159">
        <f t="array" ref="E159">SUM(IF(Table2[Produit]=BOS!E$2,IF($A159=Table2[[#Headers],[Lun]:[Dim]],IF($B159&gt;=Table2[De],IF($B159&lt;=Table2[Au],IF(Table2[Personne]="1",Table2[[Lun]:[Dim]]))))))</f>
        <v>0</v>
      </c>
    </row>
    <row r="160" spans="1:5" hidden="1" x14ac:dyDescent="0.25">
      <c r="A160" t="str">
        <f t="shared" si="4"/>
        <v>Mer</v>
      </c>
      <c r="B160" s="2">
        <f t="shared" si="5"/>
        <v>42396</v>
      </c>
      <c r="C160">
        <f t="array" ref="C160">SUM(IF(Table2[Produit]=BOS!C$2,IF($A160=Table2[[#Headers],[Lun]:[Dim]],IF($B160&gt;=Table2[De],IF($B160&lt;=Table2[Au],IF(Table2[Personne]="1",Table2[[Lun]:[Dim]]))))))</f>
        <v>0</v>
      </c>
      <c r="D160">
        <f t="array" ref="D160">SUM(IF(Table2[Produit]=BOS!D$2,IF($A160=Table2[[#Headers],[Lun]:[Dim]],IF($B160&gt;=Table2[De],IF($B160&lt;=Table2[Au],IF(Table2[Personne]="1",Table2[[Lun]:[Dim]]))))))</f>
        <v>0</v>
      </c>
      <c r="E160">
        <f t="array" ref="E160">SUM(IF(Table2[Produit]=BOS!E$2,IF($A160=Table2[[#Headers],[Lun]:[Dim]],IF($B160&gt;=Table2[De],IF($B160&lt;=Table2[Au],IF(Table2[Personne]="1",Table2[[Lun]:[Dim]]))))))</f>
        <v>0</v>
      </c>
    </row>
    <row r="161" spans="1:5" hidden="1" x14ac:dyDescent="0.25">
      <c r="A161" t="str">
        <f t="shared" si="4"/>
        <v>Jeu</v>
      </c>
      <c r="B161" s="2">
        <f t="shared" si="5"/>
        <v>42397</v>
      </c>
      <c r="C161">
        <f t="array" ref="C161">SUM(IF(Table2[Produit]=BOS!C$2,IF($A161=Table2[[#Headers],[Lun]:[Dim]],IF($B161&gt;=Table2[De],IF($B161&lt;=Table2[Au],IF(Table2[Personne]="1",Table2[[Lun]:[Dim]]))))))</f>
        <v>0</v>
      </c>
      <c r="D161">
        <f t="array" ref="D161">SUM(IF(Table2[Produit]=BOS!D$2,IF($A161=Table2[[#Headers],[Lun]:[Dim]],IF($B161&gt;=Table2[De],IF($B161&lt;=Table2[Au],IF(Table2[Personne]="1",Table2[[Lun]:[Dim]]))))))</f>
        <v>0</v>
      </c>
      <c r="E161">
        <f t="array" ref="E161">SUM(IF(Table2[Produit]=BOS!E$2,IF($A161=Table2[[#Headers],[Lun]:[Dim]],IF($B161&gt;=Table2[De],IF($B161&lt;=Table2[Au],IF(Table2[Personne]="1",Table2[[Lun]:[Dim]]))))))</f>
        <v>0</v>
      </c>
    </row>
    <row r="162" spans="1:5" hidden="1" x14ac:dyDescent="0.25">
      <c r="A162" t="str">
        <f t="shared" si="4"/>
        <v>Ven</v>
      </c>
      <c r="B162" s="2">
        <f t="shared" si="5"/>
        <v>42398</v>
      </c>
      <c r="C162">
        <f t="array" ref="C162">SUM(IF(Table2[Produit]=BOS!C$2,IF($A162=Table2[[#Headers],[Lun]:[Dim]],IF($B162&gt;=Table2[De],IF($B162&lt;=Table2[Au],IF(Table2[Personne]="1",Table2[[Lun]:[Dim]]))))))</f>
        <v>0</v>
      </c>
      <c r="D162">
        <f t="array" ref="D162">SUM(IF(Table2[Produit]=BOS!D$2,IF($A162=Table2[[#Headers],[Lun]:[Dim]],IF($B162&gt;=Table2[De],IF($B162&lt;=Table2[Au],IF(Table2[Personne]="1",Table2[[Lun]:[Dim]]))))))</f>
        <v>0</v>
      </c>
      <c r="E162">
        <f t="array" ref="E162">SUM(IF(Table2[Produit]=BOS!E$2,IF($A162=Table2[[#Headers],[Lun]:[Dim]],IF($B162&gt;=Table2[De],IF($B162&lt;=Table2[Au],IF(Table2[Personne]="1",Table2[[Lun]:[Dim]]))))))</f>
        <v>0</v>
      </c>
    </row>
    <row r="163" spans="1:5" hidden="1" x14ac:dyDescent="0.25">
      <c r="A163" t="str">
        <f t="shared" si="4"/>
        <v>Sam</v>
      </c>
      <c r="B163" s="2">
        <f t="shared" si="5"/>
        <v>42399</v>
      </c>
      <c r="C163">
        <f t="array" ref="C163">SUM(IF(Table2[Produit]=BOS!C$2,IF($A163=Table2[[#Headers],[Lun]:[Dim]],IF($B163&gt;=Table2[De],IF($B163&lt;=Table2[Au],IF(Table2[Personne]="1",Table2[[Lun]:[Dim]]))))))</f>
        <v>0</v>
      </c>
      <c r="D163">
        <f t="array" ref="D163">SUM(IF(Table2[Produit]=BOS!D$2,IF($A163=Table2[[#Headers],[Lun]:[Dim]],IF($B163&gt;=Table2[De],IF($B163&lt;=Table2[Au],IF(Table2[Personne]="1",Table2[[Lun]:[Dim]]))))))</f>
        <v>0</v>
      </c>
      <c r="E163">
        <f t="array" ref="E163">SUM(IF(Table2[Produit]=BOS!E$2,IF($A163=Table2[[#Headers],[Lun]:[Dim]],IF($B163&gt;=Table2[De],IF($B163&lt;=Table2[Au],IF(Table2[Personne]="1",Table2[[Lun]:[Dim]]))))))</f>
        <v>0</v>
      </c>
    </row>
    <row r="164" spans="1:5" hidden="1" x14ac:dyDescent="0.25">
      <c r="A164" t="str">
        <f t="shared" si="4"/>
        <v>Dim</v>
      </c>
      <c r="B164" s="2">
        <f t="shared" si="5"/>
        <v>42400</v>
      </c>
      <c r="C164">
        <f t="array" ref="C164">SUM(IF(Table2[Produit]=BOS!C$2,IF($A164=Table2[[#Headers],[Lun]:[Dim]],IF($B164&gt;=Table2[De],IF($B164&lt;=Table2[Au],IF(Table2[Personne]="1",Table2[[Lun]:[Dim]]))))))</f>
        <v>0</v>
      </c>
      <c r="D164">
        <f t="array" ref="D164">SUM(IF(Table2[Produit]=BOS!D$2,IF($A164=Table2[[#Headers],[Lun]:[Dim]],IF($B164&gt;=Table2[De],IF($B164&lt;=Table2[Au],IF(Table2[Personne]="1",Table2[[Lun]:[Dim]]))))))</f>
        <v>0</v>
      </c>
      <c r="E164">
        <f t="array" ref="E164">SUM(IF(Table2[Produit]=BOS!E$2,IF($A164=Table2[[#Headers],[Lun]:[Dim]],IF($B164&gt;=Table2[De],IF($B164&lt;=Table2[Au],IF(Table2[Personne]="1",Table2[[Lun]:[Dim]]))))))</f>
        <v>0</v>
      </c>
    </row>
    <row r="165" spans="1:5" hidden="1" x14ac:dyDescent="0.25">
      <c r="A165" t="str">
        <f t="shared" si="4"/>
        <v>Lun</v>
      </c>
      <c r="B165" s="2">
        <f t="shared" si="5"/>
        <v>42401</v>
      </c>
      <c r="C165">
        <f t="array" ref="C165">SUM(IF(Table2[Produit]=BOS!C$2,IF($A165=Table2[[#Headers],[Lun]:[Dim]],IF($B165&gt;=Table2[De],IF($B165&lt;=Table2[Au],IF(Table2[Personne]="1",Table2[[Lun]:[Dim]]))))))</f>
        <v>0</v>
      </c>
      <c r="D165">
        <f t="array" ref="D165">SUM(IF(Table2[Produit]=BOS!D$2,IF($A165=Table2[[#Headers],[Lun]:[Dim]],IF($B165&gt;=Table2[De],IF($B165&lt;=Table2[Au],IF(Table2[Personne]="1",Table2[[Lun]:[Dim]]))))))</f>
        <v>0</v>
      </c>
      <c r="E165">
        <f t="array" ref="E165">SUM(IF(Table2[Produit]=BOS!E$2,IF($A165=Table2[[#Headers],[Lun]:[Dim]],IF($B165&gt;=Table2[De],IF($B165&lt;=Table2[Au],IF(Table2[Personne]="1",Table2[[Lun]:[Dim]]))))))</f>
        <v>0</v>
      </c>
    </row>
    <row r="166" spans="1:5" hidden="1" x14ac:dyDescent="0.25">
      <c r="A166" t="str">
        <f t="shared" si="4"/>
        <v>Mar</v>
      </c>
      <c r="B166" s="2">
        <f t="shared" si="5"/>
        <v>42402</v>
      </c>
      <c r="C166">
        <f t="array" ref="C166">SUM(IF(Table2[Produit]=BOS!C$2,IF($A166=Table2[[#Headers],[Lun]:[Dim]],IF($B166&gt;=Table2[De],IF($B166&lt;=Table2[Au],IF(Table2[Personne]="1",Table2[[Lun]:[Dim]]))))))</f>
        <v>0</v>
      </c>
      <c r="D166">
        <f t="array" ref="D166">SUM(IF(Table2[Produit]=BOS!D$2,IF($A166=Table2[[#Headers],[Lun]:[Dim]],IF($B166&gt;=Table2[De],IF($B166&lt;=Table2[Au],IF(Table2[Personne]="1",Table2[[Lun]:[Dim]]))))))</f>
        <v>0</v>
      </c>
      <c r="E166">
        <f t="array" ref="E166">SUM(IF(Table2[Produit]=BOS!E$2,IF($A166=Table2[[#Headers],[Lun]:[Dim]],IF($B166&gt;=Table2[De],IF($B166&lt;=Table2[Au],IF(Table2[Personne]="1",Table2[[Lun]:[Dim]]))))))</f>
        <v>0</v>
      </c>
    </row>
    <row r="167" spans="1:5" hidden="1" x14ac:dyDescent="0.25">
      <c r="A167" t="str">
        <f t="shared" si="4"/>
        <v>Mer</v>
      </c>
      <c r="B167" s="2">
        <f t="shared" si="5"/>
        <v>42403</v>
      </c>
      <c r="C167">
        <f t="array" ref="C167">SUM(IF(Table2[Produit]=BOS!C$2,IF($A167=Table2[[#Headers],[Lun]:[Dim]],IF($B167&gt;=Table2[De],IF($B167&lt;=Table2[Au],IF(Table2[Personne]="1",Table2[[Lun]:[Dim]]))))))</f>
        <v>0</v>
      </c>
      <c r="D167">
        <f t="array" ref="D167">SUM(IF(Table2[Produit]=BOS!D$2,IF($A167=Table2[[#Headers],[Lun]:[Dim]],IF($B167&gt;=Table2[De],IF($B167&lt;=Table2[Au],IF(Table2[Personne]="1",Table2[[Lun]:[Dim]]))))))</f>
        <v>0</v>
      </c>
      <c r="E167">
        <f t="array" ref="E167">SUM(IF(Table2[Produit]=BOS!E$2,IF($A167=Table2[[#Headers],[Lun]:[Dim]],IF($B167&gt;=Table2[De],IF($B167&lt;=Table2[Au],IF(Table2[Personne]="1",Table2[[Lun]:[Dim]]))))))</f>
        <v>0</v>
      </c>
    </row>
    <row r="168" spans="1:5" hidden="1" x14ac:dyDescent="0.25">
      <c r="A168" t="str">
        <f t="shared" si="4"/>
        <v>Jeu</v>
      </c>
      <c r="B168" s="2">
        <f t="shared" si="5"/>
        <v>42404</v>
      </c>
      <c r="C168">
        <f t="array" ref="C168">SUM(IF(Table2[Produit]=BOS!C$2,IF($A168=Table2[[#Headers],[Lun]:[Dim]],IF($B168&gt;=Table2[De],IF($B168&lt;=Table2[Au],IF(Table2[Personne]="1",Table2[[Lun]:[Dim]]))))))</f>
        <v>0</v>
      </c>
      <c r="D168">
        <f t="array" ref="D168">SUM(IF(Table2[Produit]=BOS!D$2,IF($A168=Table2[[#Headers],[Lun]:[Dim]],IF($B168&gt;=Table2[De],IF($B168&lt;=Table2[Au],IF(Table2[Personne]="1",Table2[[Lun]:[Dim]]))))))</f>
        <v>0</v>
      </c>
      <c r="E168">
        <f t="array" ref="E168">SUM(IF(Table2[Produit]=BOS!E$2,IF($A168=Table2[[#Headers],[Lun]:[Dim]],IF($B168&gt;=Table2[De],IF($B168&lt;=Table2[Au],IF(Table2[Personne]="1",Table2[[Lun]:[Dim]]))))))</f>
        <v>0</v>
      </c>
    </row>
    <row r="169" spans="1:5" hidden="1" x14ac:dyDescent="0.25">
      <c r="A169" t="str">
        <f t="shared" si="4"/>
        <v>Ven</v>
      </c>
      <c r="B169" s="2">
        <f t="shared" si="5"/>
        <v>42405</v>
      </c>
      <c r="C169">
        <f t="array" ref="C169">SUM(IF(Table2[Produit]=BOS!C$2,IF($A169=Table2[[#Headers],[Lun]:[Dim]],IF($B169&gt;=Table2[De],IF($B169&lt;=Table2[Au],IF(Table2[Personne]="1",Table2[[Lun]:[Dim]]))))))</f>
        <v>0</v>
      </c>
      <c r="D169">
        <f t="array" ref="D169">SUM(IF(Table2[Produit]=BOS!D$2,IF($A169=Table2[[#Headers],[Lun]:[Dim]],IF($B169&gt;=Table2[De],IF($B169&lt;=Table2[Au],IF(Table2[Personne]="1",Table2[[Lun]:[Dim]]))))))</f>
        <v>0</v>
      </c>
      <c r="E169">
        <f t="array" ref="E169">SUM(IF(Table2[Produit]=BOS!E$2,IF($A169=Table2[[#Headers],[Lun]:[Dim]],IF($B169&gt;=Table2[De],IF($B169&lt;=Table2[Au],IF(Table2[Personne]="1",Table2[[Lun]:[Dim]]))))))</f>
        <v>0</v>
      </c>
    </row>
    <row r="170" spans="1:5" hidden="1" x14ac:dyDescent="0.25">
      <c r="A170" t="str">
        <f t="shared" si="4"/>
        <v>Sam</v>
      </c>
      <c r="B170" s="2">
        <f t="shared" si="5"/>
        <v>42406</v>
      </c>
      <c r="C170">
        <f t="array" ref="C170">SUM(IF(Table2[Produit]=BOS!C$2,IF($A170=Table2[[#Headers],[Lun]:[Dim]],IF($B170&gt;=Table2[De],IF($B170&lt;=Table2[Au],IF(Table2[Personne]="1",Table2[[Lun]:[Dim]]))))))</f>
        <v>0</v>
      </c>
      <c r="D170">
        <f t="array" ref="D170">SUM(IF(Table2[Produit]=BOS!D$2,IF($A170=Table2[[#Headers],[Lun]:[Dim]],IF($B170&gt;=Table2[De],IF($B170&lt;=Table2[Au],IF(Table2[Personne]="1",Table2[[Lun]:[Dim]]))))))</f>
        <v>0</v>
      </c>
      <c r="E170">
        <f t="array" ref="E170">SUM(IF(Table2[Produit]=BOS!E$2,IF($A170=Table2[[#Headers],[Lun]:[Dim]],IF($B170&gt;=Table2[De],IF($B170&lt;=Table2[Au],IF(Table2[Personne]="1",Table2[[Lun]:[Dim]]))))))</f>
        <v>0</v>
      </c>
    </row>
    <row r="171" spans="1:5" hidden="1" x14ac:dyDescent="0.25">
      <c r="A171" t="str">
        <f t="shared" si="4"/>
        <v>Dim</v>
      </c>
      <c r="B171" s="2">
        <f t="shared" si="5"/>
        <v>42407</v>
      </c>
      <c r="C171">
        <f t="array" ref="C171">SUM(IF(Table2[Produit]=BOS!C$2,IF($A171=Table2[[#Headers],[Lun]:[Dim]],IF($B171&gt;=Table2[De],IF($B171&lt;=Table2[Au],IF(Table2[Personne]="1",Table2[[Lun]:[Dim]]))))))</f>
        <v>0</v>
      </c>
      <c r="D171">
        <f t="array" ref="D171">SUM(IF(Table2[Produit]=BOS!D$2,IF($A171=Table2[[#Headers],[Lun]:[Dim]],IF($B171&gt;=Table2[De],IF($B171&lt;=Table2[Au],IF(Table2[Personne]="1",Table2[[Lun]:[Dim]]))))))</f>
        <v>0</v>
      </c>
      <c r="E171">
        <f t="array" ref="E171">SUM(IF(Table2[Produit]=BOS!E$2,IF($A171=Table2[[#Headers],[Lun]:[Dim]],IF($B171&gt;=Table2[De],IF($B171&lt;=Table2[Au],IF(Table2[Personne]="1",Table2[[Lun]:[Dim]]))))))</f>
        <v>0</v>
      </c>
    </row>
    <row r="172" spans="1:5" hidden="1" x14ac:dyDescent="0.25">
      <c r="A172" t="str">
        <f t="shared" si="4"/>
        <v>Lun</v>
      </c>
      <c r="B172" s="2">
        <f t="shared" si="5"/>
        <v>42408</v>
      </c>
      <c r="C172">
        <f t="array" ref="C172">SUM(IF(Table2[Produit]=BOS!C$2,IF($A172=Table2[[#Headers],[Lun]:[Dim]],IF($B172&gt;=Table2[De],IF($B172&lt;=Table2[Au],IF(Table2[Personne]="1",Table2[[Lun]:[Dim]]))))))</f>
        <v>0</v>
      </c>
      <c r="D172">
        <f t="array" ref="D172">SUM(IF(Table2[Produit]=BOS!D$2,IF($A172=Table2[[#Headers],[Lun]:[Dim]],IF($B172&gt;=Table2[De],IF($B172&lt;=Table2[Au],IF(Table2[Personne]="1",Table2[[Lun]:[Dim]]))))))</f>
        <v>0</v>
      </c>
      <c r="E172">
        <f t="array" ref="E172">SUM(IF(Table2[Produit]=BOS!E$2,IF($A172=Table2[[#Headers],[Lun]:[Dim]],IF($B172&gt;=Table2[De],IF($B172&lt;=Table2[Au],IF(Table2[Personne]="1",Table2[[Lun]:[Dim]]))))))</f>
        <v>0</v>
      </c>
    </row>
    <row r="173" spans="1:5" hidden="1" x14ac:dyDescent="0.25">
      <c r="A173" t="str">
        <f t="shared" si="4"/>
        <v>Mar</v>
      </c>
      <c r="B173" s="2">
        <f t="shared" si="5"/>
        <v>42409</v>
      </c>
      <c r="C173">
        <f t="array" ref="C173">SUM(IF(Table2[Produit]=BOS!C$2,IF($A173=Table2[[#Headers],[Lun]:[Dim]],IF($B173&gt;=Table2[De],IF($B173&lt;=Table2[Au],IF(Table2[Personne]="1",Table2[[Lun]:[Dim]]))))))</f>
        <v>0</v>
      </c>
      <c r="D173">
        <f t="array" ref="D173">SUM(IF(Table2[Produit]=BOS!D$2,IF($A173=Table2[[#Headers],[Lun]:[Dim]],IF($B173&gt;=Table2[De],IF($B173&lt;=Table2[Au],IF(Table2[Personne]="1",Table2[[Lun]:[Dim]]))))))</f>
        <v>0</v>
      </c>
      <c r="E173">
        <f t="array" ref="E173">SUM(IF(Table2[Produit]=BOS!E$2,IF($A173=Table2[[#Headers],[Lun]:[Dim]],IF($B173&gt;=Table2[De],IF($B173&lt;=Table2[Au],IF(Table2[Personne]="1",Table2[[Lun]:[Dim]]))))))</f>
        <v>0</v>
      </c>
    </row>
    <row r="174" spans="1:5" hidden="1" x14ac:dyDescent="0.25">
      <c r="A174" t="str">
        <f t="shared" si="4"/>
        <v>Mer</v>
      </c>
      <c r="B174" s="2">
        <f t="shared" si="5"/>
        <v>42410</v>
      </c>
      <c r="C174">
        <f t="array" ref="C174">SUM(IF(Table2[Produit]=BOS!C$2,IF($A174=Table2[[#Headers],[Lun]:[Dim]],IF($B174&gt;=Table2[De],IF($B174&lt;=Table2[Au],IF(Table2[Personne]="1",Table2[[Lun]:[Dim]]))))))</f>
        <v>0</v>
      </c>
      <c r="D174">
        <f t="array" ref="D174">SUM(IF(Table2[Produit]=BOS!D$2,IF($A174=Table2[[#Headers],[Lun]:[Dim]],IF($B174&gt;=Table2[De],IF($B174&lt;=Table2[Au],IF(Table2[Personne]="1",Table2[[Lun]:[Dim]]))))))</f>
        <v>0</v>
      </c>
      <c r="E174">
        <f t="array" ref="E174">SUM(IF(Table2[Produit]=BOS!E$2,IF($A174=Table2[[#Headers],[Lun]:[Dim]],IF($B174&gt;=Table2[De],IF($B174&lt;=Table2[Au],IF(Table2[Personne]="1",Table2[[Lun]:[Dim]]))))))</f>
        <v>0</v>
      </c>
    </row>
    <row r="175" spans="1:5" hidden="1" x14ac:dyDescent="0.25">
      <c r="A175" t="str">
        <f t="shared" si="4"/>
        <v>Jeu</v>
      </c>
      <c r="B175" s="2">
        <f t="shared" si="5"/>
        <v>42411</v>
      </c>
      <c r="C175">
        <f t="array" ref="C175">SUM(IF(Table2[Produit]=BOS!C$2,IF($A175=Table2[[#Headers],[Lun]:[Dim]],IF($B175&gt;=Table2[De],IF($B175&lt;=Table2[Au],IF(Table2[Personne]="1",Table2[[Lun]:[Dim]]))))))</f>
        <v>0</v>
      </c>
      <c r="D175">
        <f t="array" ref="D175">SUM(IF(Table2[Produit]=BOS!D$2,IF($A175=Table2[[#Headers],[Lun]:[Dim]],IF($B175&gt;=Table2[De],IF($B175&lt;=Table2[Au],IF(Table2[Personne]="1",Table2[[Lun]:[Dim]]))))))</f>
        <v>0</v>
      </c>
      <c r="E175">
        <f t="array" ref="E175">SUM(IF(Table2[Produit]=BOS!E$2,IF($A175=Table2[[#Headers],[Lun]:[Dim]],IF($B175&gt;=Table2[De],IF($B175&lt;=Table2[Au],IF(Table2[Personne]="1",Table2[[Lun]:[Dim]]))))))</f>
        <v>0</v>
      </c>
    </row>
    <row r="176" spans="1:5" hidden="1" x14ac:dyDescent="0.25">
      <c r="A176" t="str">
        <f t="shared" si="4"/>
        <v>Ven</v>
      </c>
      <c r="B176" s="2">
        <f t="shared" si="5"/>
        <v>42412</v>
      </c>
      <c r="C176">
        <f t="array" ref="C176">SUM(IF(Table2[Produit]=BOS!C$2,IF($A176=Table2[[#Headers],[Lun]:[Dim]],IF($B176&gt;=Table2[De],IF($B176&lt;=Table2[Au],IF(Table2[Personne]="1",Table2[[Lun]:[Dim]]))))))</f>
        <v>0</v>
      </c>
      <c r="D176">
        <f t="array" ref="D176">SUM(IF(Table2[Produit]=BOS!D$2,IF($A176=Table2[[#Headers],[Lun]:[Dim]],IF($B176&gt;=Table2[De],IF($B176&lt;=Table2[Au],IF(Table2[Personne]="1",Table2[[Lun]:[Dim]]))))))</f>
        <v>0</v>
      </c>
      <c r="E176">
        <f t="array" ref="E176">SUM(IF(Table2[Produit]=BOS!E$2,IF($A176=Table2[[#Headers],[Lun]:[Dim]],IF($B176&gt;=Table2[De],IF($B176&lt;=Table2[Au],IF(Table2[Personne]="1",Table2[[Lun]:[Dim]]))))))</f>
        <v>0</v>
      </c>
    </row>
    <row r="177" spans="1:5" hidden="1" x14ac:dyDescent="0.25">
      <c r="A177" t="str">
        <f t="shared" si="4"/>
        <v>Sam</v>
      </c>
      <c r="B177" s="2">
        <f t="shared" si="5"/>
        <v>42413</v>
      </c>
      <c r="C177">
        <f t="array" ref="C177">SUM(IF(Table2[Produit]=BOS!C$2,IF($A177=Table2[[#Headers],[Lun]:[Dim]],IF($B177&gt;=Table2[De],IF($B177&lt;=Table2[Au],IF(Table2[Personne]="1",Table2[[Lun]:[Dim]]))))))</f>
        <v>0</v>
      </c>
      <c r="D177">
        <f t="array" ref="D177">SUM(IF(Table2[Produit]=BOS!D$2,IF($A177=Table2[[#Headers],[Lun]:[Dim]],IF($B177&gt;=Table2[De],IF($B177&lt;=Table2[Au],IF(Table2[Personne]="1",Table2[[Lun]:[Dim]]))))))</f>
        <v>0</v>
      </c>
      <c r="E177">
        <f t="array" ref="E177">SUM(IF(Table2[Produit]=BOS!E$2,IF($A177=Table2[[#Headers],[Lun]:[Dim]],IF($B177&gt;=Table2[De],IF($B177&lt;=Table2[Au],IF(Table2[Personne]="1",Table2[[Lun]:[Dim]]))))))</f>
        <v>0</v>
      </c>
    </row>
    <row r="178" spans="1:5" hidden="1" x14ac:dyDescent="0.25">
      <c r="A178" t="str">
        <f t="shared" si="4"/>
        <v>Dim</v>
      </c>
      <c r="B178" s="2">
        <f t="shared" si="5"/>
        <v>42414</v>
      </c>
      <c r="C178">
        <f t="array" ref="C178">SUM(IF(Table2[Produit]=BOS!C$2,IF($A178=Table2[[#Headers],[Lun]:[Dim]],IF($B178&gt;=Table2[De],IF($B178&lt;=Table2[Au],IF(Table2[Personne]="1",Table2[[Lun]:[Dim]]))))))</f>
        <v>0</v>
      </c>
      <c r="D178">
        <f t="array" ref="D178">SUM(IF(Table2[Produit]=BOS!D$2,IF($A178=Table2[[#Headers],[Lun]:[Dim]],IF($B178&gt;=Table2[De],IF($B178&lt;=Table2[Au],IF(Table2[Personne]="1",Table2[[Lun]:[Dim]]))))))</f>
        <v>0</v>
      </c>
      <c r="E178">
        <f t="array" ref="E178">SUM(IF(Table2[Produit]=BOS!E$2,IF($A178=Table2[[#Headers],[Lun]:[Dim]],IF($B178&gt;=Table2[De],IF($B178&lt;=Table2[Au],IF(Table2[Personne]="1",Table2[[Lun]:[Dim]]))))))</f>
        <v>0</v>
      </c>
    </row>
    <row r="179" spans="1:5" hidden="1" x14ac:dyDescent="0.25">
      <c r="A179" t="str">
        <f t="shared" si="4"/>
        <v>Lun</v>
      </c>
      <c r="B179" s="2">
        <f t="shared" si="5"/>
        <v>42415</v>
      </c>
      <c r="C179">
        <f t="array" ref="C179">SUM(IF(Table2[Produit]=BOS!C$2,IF($A179=Table2[[#Headers],[Lun]:[Dim]],IF($B179&gt;=Table2[De],IF($B179&lt;=Table2[Au],IF(Table2[Personne]="1",Table2[[Lun]:[Dim]]))))))</f>
        <v>0</v>
      </c>
      <c r="D179">
        <f t="array" ref="D179">SUM(IF(Table2[Produit]=BOS!D$2,IF($A179=Table2[[#Headers],[Lun]:[Dim]],IF($B179&gt;=Table2[De],IF($B179&lt;=Table2[Au],IF(Table2[Personne]="1",Table2[[Lun]:[Dim]]))))))</f>
        <v>0</v>
      </c>
      <c r="E179">
        <f t="array" ref="E179">SUM(IF(Table2[Produit]=BOS!E$2,IF($A179=Table2[[#Headers],[Lun]:[Dim]],IF($B179&gt;=Table2[De],IF($B179&lt;=Table2[Au],IF(Table2[Personne]="1",Table2[[Lun]:[Dim]]))))))</f>
        <v>0</v>
      </c>
    </row>
    <row r="180" spans="1:5" hidden="1" x14ac:dyDescent="0.25">
      <c r="A180" t="str">
        <f t="shared" si="4"/>
        <v>Mar</v>
      </c>
      <c r="B180" s="2">
        <f t="shared" si="5"/>
        <v>42416</v>
      </c>
      <c r="C180">
        <f t="array" ref="C180">SUM(IF(Table2[Produit]=BOS!C$2,IF($A180=Table2[[#Headers],[Lun]:[Dim]],IF($B180&gt;=Table2[De],IF($B180&lt;=Table2[Au],IF(Table2[Personne]="1",Table2[[Lun]:[Dim]]))))))</f>
        <v>0</v>
      </c>
      <c r="D180">
        <f t="array" ref="D180">SUM(IF(Table2[Produit]=BOS!D$2,IF($A180=Table2[[#Headers],[Lun]:[Dim]],IF($B180&gt;=Table2[De],IF($B180&lt;=Table2[Au],IF(Table2[Personne]="1",Table2[[Lun]:[Dim]]))))))</f>
        <v>0</v>
      </c>
      <c r="E180">
        <f t="array" ref="E180">SUM(IF(Table2[Produit]=BOS!E$2,IF($A180=Table2[[#Headers],[Lun]:[Dim]],IF($B180&gt;=Table2[De],IF($B180&lt;=Table2[Au],IF(Table2[Personne]="1",Table2[[Lun]:[Dim]]))))))</f>
        <v>0</v>
      </c>
    </row>
    <row r="181" spans="1:5" hidden="1" x14ac:dyDescent="0.25">
      <c r="A181" t="str">
        <f t="shared" si="4"/>
        <v>Mer</v>
      </c>
      <c r="B181" s="2">
        <f t="shared" si="5"/>
        <v>42417</v>
      </c>
      <c r="C181">
        <f t="array" ref="C181">SUM(IF(Table2[Produit]=BOS!C$2,IF($A181=Table2[[#Headers],[Lun]:[Dim]],IF($B181&gt;=Table2[De],IF($B181&lt;=Table2[Au],IF(Table2[Personne]="1",Table2[[Lun]:[Dim]]))))))</f>
        <v>0</v>
      </c>
      <c r="D181">
        <f t="array" ref="D181">SUM(IF(Table2[Produit]=BOS!D$2,IF($A181=Table2[[#Headers],[Lun]:[Dim]],IF($B181&gt;=Table2[De],IF($B181&lt;=Table2[Au],IF(Table2[Personne]="1",Table2[[Lun]:[Dim]]))))))</f>
        <v>0</v>
      </c>
      <c r="E181">
        <f t="array" ref="E181">SUM(IF(Table2[Produit]=BOS!E$2,IF($A181=Table2[[#Headers],[Lun]:[Dim]],IF($B181&gt;=Table2[De],IF($B181&lt;=Table2[Au],IF(Table2[Personne]="1",Table2[[Lun]:[Dim]]))))))</f>
        <v>0</v>
      </c>
    </row>
    <row r="182" spans="1:5" hidden="1" x14ac:dyDescent="0.25">
      <c r="A182" t="str">
        <f t="shared" si="4"/>
        <v>Jeu</v>
      </c>
      <c r="B182" s="2">
        <f t="shared" si="5"/>
        <v>42418</v>
      </c>
      <c r="C182">
        <f t="array" ref="C182">SUM(IF(Table2[Produit]=BOS!C$2,IF($A182=Table2[[#Headers],[Lun]:[Dim]],IF($B182&gt;=Table2[De],IF($B182&lt;=Table2[Au],IF(Table2[Personne]="1",Table2[[Lun]:[Dim]]))))))</f>
        <v>0</v>
      </c>
      <c r="D182">
        <f t="array" ref="D182">SUM(IF(Table2[Produit]=BOS!D$2,IF($A182=Table2[[#Headers],[Lun]:[Dim]],IF($B182&gt;=Table2[De],IF($B182&lt;=Table2[Au],IF(Table2[Personne]="1",Table2[[Lun]:[Dim]]))))))</f>
        <v>0</v>
      </c>
      <c r="E182">
        <f t="array" ref="E182">SUM(IF(Table2[Produit]=BOS!E$2,IF($A182=Table2[[#Headers],[Lun]:[Dim]],IF($B182&gt;=Table2[De],IF($B182&lt;=Table2[Au],IF(Table2[Personne]="1",Table2[[Lun]:[Dim]]))))))</f>
        <v>0</v>
      </c>
    </row>
    <row r="183" spans="1:5" hidden="1" x14ac:dyDescent="0.25">
      <c r="A183" t="str">
        <f t="shared" si="4"/>
        <v>Ven</v>
      </c>
      <c r="B183" s="2">
        <f t="shared" si="5"/>
        <v>42419</v>
      </c>
      <c r="C183">
        <f t="array" ref="C183">SUM(IF(Table2[Produit]=BOS!C$2,IF($A183=Table2[[#Headers],[Lun]:[Dim]],IF($B183&gt;=Table2[De],IF($B183&lt;=Table2[Au],IF(Table2[Personne]="1",Table2[[Lun]:[Dim]]))))))</f>
        <v>0</v>
      </c>
      <c r="D183">
        <f t="array" ref="D183">SUM(IF(Table2[Produit]=BOS!D$2,IF($A183=Table2[[#Headers],[Lun]:[Dim]],IF($B183&gt;=Table2[De],IF($B183&lt;=Table2[Au],IF(Table2[Personne]="1",Table2[[Lun]:[Dim]]))))))</f>
        <v>0</v>
      </c>
      <c r="E183">
        <f t="array" ref="E183">SUM(IF(Table2[Produit]=BOS!E$2,IF($A183=Table2[[#Headers],[Lun]:[Dim]],IF($B183&gt;=Table2[De],IF($B183&lt;=Table2[Au],IF(Table2[Personne]="1",Table2[[Lun]:[Dim]]))))))</f>
        <v>0</v>
      </c>
    </row>
    <row r="184" spans="1:5" hidden="1" x14ac:dyDescent="0.25">
      <c r="A184" t="str">
        <f t="shared" si="4"/>
        <v>Sam</v>
      </c>
      <c r="B184" s="2">
        <f t="shared" si="5"/>
        <v>42420</v>
      </c>
      <c r="C184">
        <f t="array" ref="C184">SUM(IF(Table2[Produit]=BOS!C$2,IF($A184=Table2[[#Headers],[Lun]:[Dim]],IF($B184&gt;=Table2[De],IF($B184&lt;=Table2[Au],IF(Table2[Personne]="1",Table2[[Lun]:[Dim]]))))))</f>
        <v>0</v>
      </c>
      <c r="D184">
        <f t="array" ref="D184">SUM(IF(Table2[Produit]=BOS!D$2,IF($A184=Table2[[#Headers],[Lun]:[Dim]],IF($B184&gt;=Table2[De],IF($B184&lt;=Table2[Au],IF(Table2[Personne]="1",Table2[[Lun]:[Dim]]))))))</f>
        <v>0</v>
      </c>
      <c r="E184">
        <f t="array" ref="E184">SUM(IF(Table2[Produit]=BOS!E$2,IF($A184=Table2[[#Headers],[Lun]:[Dim]],IF($B184&gt;=Table2[De],IF($B184&lt;=Table2[Au],IF(Table2[Personne]="1",Table2[[Lun]:[Dim]]))))))</f>
        <v>0</v>
      </c>
    </row>
    <row r="185" spans="1:5" hidden="1" x14ac:dyDescent="0.25">
      <c r="A185" t="str">
        <f t="shared" si="4"/>
        <v>Dim</v>
      </c>
      <c r="B185" s="2">
        <f t="shared" si="5"/>
        <v>42421</v>
      </c>
      <c r="C185">
        <f t="array" ref="C185">SUM(IF(Table2[Produit]=BOS!C$2,IF($A185=Table2[[#Headers],[Lun]:[Dim]],IF($B185&gt;=Table2[De],IF($B185&lt;=Table2[Au],IF(Table2[Personne]="1",Table2[[Lun]:[Dim]]))))))</f>
        <v>0</v>
      </c>
      <c r="D185">
        <f t="array" ref="D185">SUM(IF(Table2[Produit]=BOS!D$2,IF($A185=Table2[[#Headers],[Lun]:[Dim]],IF($B185&gt;=Table2[De],IF($B185&lt;=Table2[Au],IF(Table2[Personne]="1",Table2[[Lun]:[Dim]]))))))</f>
        <v>0</v>
      </c>
      <c r="E185">
        <f t="array" ref="E185">SUM(IF(Table2[Produit]=BOS!E$2,IF($A185=Table2[[#Headers],[Lun]:[Dim]],IF($B185&gt;=Table2[De],IF($B185&lt;=Table2[Au],IF(Table2[Personne]="1",Table2[[Lun]:[Dim]]))))))</f>
        <v>0</v>
      </c>
    </row>
    <row r="186" spans="1:5" hidden="1" x14ac:dyDescent="0.25">
      <c r="A186" t="str">
        <f t="shared" si="4"/>
        <v>Lun</v>
      </c>
      <c r="B186" s="2">
        <f t="shared" si="5"/>
        <v>42422</v>
      </c>
      <c r="C186">
        <f t="array" ref="C186">SUM(IF(Table2[Produit]=BOS!C$2,IF($A186=Table2[[#Headers],[Lun]:[Dim]],IF($B186&gt;=Table2[De],IF($B186&lt;=Table2[Au],IF(Table2[Personne]="1",Table2[[Lun]:[Dim]]))))))</f>
        <v>0</v>
      </c>
      <c r="D186">
        <f t="array" ref="D186">SUM(IF(Table2[Produit]=BOS!D$2,IF($A186=Table2[[#Headers],[Lun]:[Dim]],IF($B186&gt;=Table2[De],IF($B186&lt;=Table2[Au],IF(Table2[Personne]="1",Table2[[Lun]:[Dim]]))))))</f>
        <v>0</v>
      </c>
      <c r="E186">
        <f t="array" ref="E186">SUM(IF(Table2[Produit]=BOS!E$2,IF($A186=Table2[[#Headers],[Lun]:[Dim]],IF($B186&gt;=Table2[De],IF($B186&lt;=Table2[Au],IF(Table2[Personne]="1",Table2[[Lun]:[Dim]]))))))</f>
        <v>0</v>
      </c>
    </row>
    <row r="187" spans="1:5" hidden="1" x14ac:dyDescent="0.25">
      <c r="A187" t="str">
        <f t="shared" si="4"/>
        <v>Mar</v>
      </c>
      <c r="B187" s="2">
        <f t="shared" si="5"/>
        <v>42423</v>
      </c>
      <c r="C187">
        <f t="array" ref="C187">SUM(IF(Table2[Produit]=BOS!C$2,IF($A187=Table2[[#Headers],[Lun]:[Dim]],IF($B187&gt;=Table2[De],IF($B187&lt;=Table2[Au],IF(Table2[Personne]="1",Table2[[Lun]:[Dim]]))))))</f>
        <v>0</v>
      </c>
      <c r="D187">
        <f t="array" ref="D187">SUM(IF(Table2[Produit]=BOS!D$2,IF($A187=Table2[[#Headers],[Lun]:[Dim]],IF($B187&gt;=Table2[De],IF($B187&lt;=Table2[Au],IF(Table2[Personne]="1",Table2[[Lun]:[Dim]]))))))</f>
        <v>0</v>
      </c>
      <c r="E187">
        <f t="array" ref="E187">SUM(IF(Table2[Produit]=BOS!E$2,IF($A187=Table2[[#Headers],[Lun]:[Dim]],IF($B187&gt;=Table2[De],IF($B187&lt;=Table2[Au],IF(Table2[Personne]="1",Table2[[Lun]:[Dim]]))))))</f>
        <v>0</v>
      </c>
    </row>
    <row r="188" spans="1:5" hidden="1" x14ac:dyDescent="0.25">
      <c r="A188" t="str">
        <f t="shared" si="4"/>
        <v>Mer</v>
      </c>
      <c r="B188" s="2">
        <f t="shared" si="5"/>
        <v>42424</v>
      </c>
      <c r="C188">
        <f t="array" ref="C188">SUM(IF(Table2[Produit]=BOS!C$2,IF($A188=Table2[[#Headers],[Lun]:[Dim]],IF($B188&gt;=Table2[De],IF($B188&lt;=Table2[Au],IF(Table2[Personne]="1",Table2[[Lun]:[Dim]]))))))</f>
        <v>0</v>
      </c>
      <c r="D188">
        <f t="array" ref="D188">SUM(IF(Table2[Produit]=BOS!D$2,IF($A188=Table2[[#Headers],[Lun]:[Dim]],IF($B188&gt;=Table2[De],IF($B188&lt;=Table2[Au],IF(Table2[Personne]="1",Table2[[Lun]:[Dim]]))))))</f>
        <v>0</v>
      </c>
      <c r="E188">
        <f t="array" ref="E188">SUM(IF(Table2[Produit]=BOS!E$2,IF($A188=Table2[[#Headers],[Lun]:[Dim]],IF($B188&gt;=Table2[De],IF($B188&lt;=Table2[Au],IF(Table2[Personne]="1",Table2[[Lun]:[Dim]]))))))</f>
        <v>0</v>
      </c>
    </row>
    <row r="189" spans="1:5" hidden="1" x14ac:dyDescent="0.25">
      <c r="A189" t="str">
        <f t="shared" si="4"/>
        <v>Jeu</v>
      </c>
      <c r="B189" s="2">
        <f t="shared" si="5"/>
        <v>42425</v>
      </c>
      <c r="C189">
        <f t="array" ref="C189">SUM(IF(Table2[Produit]=BOS!C$2,IF($A189=Table2[[#Headers],[Lun]:[Dim]],IF($B189&gt;=Table2[De],IF($B189&lt;=Table2[Au],IF(Table2[Personne]="1",Table2[[Lun]:[Dim]]))))))</f>
        <v>0</v>
      </c>
      <c r="D189">
        <f t="array" ref="D189">SUM(IF(Table2[Produit]=BOS!D$2,IF($A189=Table2[[#Headers],[Lun]:[Dim]],IF($B189&gt;=Table2[De],IF($B189&lt;=Table2[Au],IF(Table2[Personne]="1",Table2[[Lun]:[Dim]]))))))</f>
        <v>0</v>
      </c>
      <c r="E189">
        <f t="array" ref="E189">SUM(IF(Table2[Produit]=BOS!E$2,IF($A189=Table2[[#Headers],[Lun]:[Dim]],IF($B189&gt;=Table2[De],IF($B189&lt;=Table2[Au],IF(Table2[Personne]="1",Table2[[Lun]:[Dim]]))))))</f>
        <v>0</v>
      </c>
    </row>
    <row r="190" spans="1:5" hidden="1" x14ac:dyDescent="0.25">
      <c r="A190" t="str">
        <f t="shared" si="4"/>
        <v>Ven</v>
      </c>
      <c r="B190" s="2">
        <f t="shared" si="5"/>
        <v>42426</v>
      </c>
      <c r="C190">
        <f t="array" ref="C190">SUM(IF(Table2[Produit]=BOS!C$2,IF($A190=Table2[[#Headers],[Lun]:[Dim]],IF($B190&gt;=Table2[De],IF($B190&lt;=Table2[Au],IF(Table2[Personne]="1",Table2[[Lun]:[Dim]]))))))</f>
        <v>0</v>
      </c>
      <c r="D190">
        <f t="array" ref="D190">SUM(IF(Table2[Produit]=BOS!D$2,IF($A190=Table2[[#Headers],[Lun]:[Dim]],IF($B190&gt;=Table2[De],IF($B190&lt;=Table2[Au],IF(Table2[Personne]="1",Table2[[Lun]:[Dim]]))))))</f>
        <v>0</v>
      </c>
      <c r="E190">
        <f t="array" ref="E190">SUM(IF(Table2[Produit]=BOS!E$2,IF($A190=Table2[[#Headers],[Lun]:[Dim]],IF($B190&gt;=Table2[De],IF($B190&lt;=Table2[Au],IF(Table2[Personne]="1",Table2[[Lun]:[Dim]]))))))</f>
        <v>0</v>
      </c>
    </row>
    <row r="191" spans="1:5" hidden="1" x14ac:dyDescent="0.25">
      <c r="A191" t="str">
        <f t="shared" si="4"/>
        <v>Sam</v>
      </c>
      <c r="B191" s="2">
        <f t="shared" si="5"/>
        <v>42427</v>
      </c>
      <c r="C191">
        <f t="array" ref="C191">SUM(IF(Table2[Produit]=BOS!C$2,IF($A191=Table2[[#Headers],[Lun]:[Dim]],IF($B191&gt;=Table2[De],IF($B191&lt;=Table2[Au],IF(Table2[Personne]="1",Table2[[Lun]:[Dim]]))))))</f>
        <v>0</v>
      </c>
      <c r="D191">
        <f t="array" ref="D191">SUM(IF(Table2[Produit]=BOS!D$2,IF($A191=Table2[[#Headers],[Lun]:[Dim]],IF($B191&gt;=Table2[De],IF($B191&lt;=Table2[Au],IF(Table2[Personne]="1",Table2[[Lun]:[Dim]]))))))</f>
        <v>0</v>
      </c>
      <c r="E191">
        <f t="array" ref="E191">SUM(IF(Table2[Produit]=BOS!E$2,IF($A191=Table2[[#Headers],[Lun]:[Dim]],IF($B191&gt;=Table2[De],IF($B191&lt;=Table2[Au],IF(Table2[Personne]="1",Table2[[Lun]:[Dim]]))))))</f>
        <v>0</v>
      </c>
    </row>
    <row r="192" spans="1:5" hidden="1" x14ac:dyDescent="0.25">
      <c r="A192" t="str">
        <f t="shared" si="4"/>
        <v>Dim</v>
      </c>
      <c r="B192" s="2">
        <f t="shared" si="5"/>
        <v>42428</v>
      </c>
      <c r="C192">
        <f t="array" ref="C192">SUM(IF(Table2[Produit]=BOS!C$2,IF($A192=Table2[[#Headers],[Lun]:[Dim]],IF($B192&gt;=Table2[De],IF($B192&lt;=Table2[Au],IF(Table2[Personne]="1",Table2[[Lun]:[Dim]]))))))</f>
        <v>0</v>
      </c>
      <c r="D192">
        <f t="array" ref="D192">SUM(IF(Table2[Produit]=BOS!D$2,IF($A192=Table2[[#Headers],[Lun]:[Dim]],IF($B192&gt;=Table2[De],IF($B192&lt;=Table2[Au],IF(Table2[Personne]="1",Table2[[Lun]:[Dim]]))))))</f>
        <v>0</v>
      </c>
      <c r="E192">
        <f t="array" ref="E192">SUM(IF(Table2[Produit]=BOS!E$2,IF($A192=Table2[[#Headers],[Lun]:[Dim]],IF($B192&gt;=Table2[De],IF($B192&lt;=Table2[Au],IF(Table2[Personne]="1",Table2[[Lun]:[Dim]]))))))</f>
        <v>0</v>
      </c>
    </row>
    <row r="193" spans="1:5" hidden="1" x14ac:dyDescent="0.25">
      <c r="A193" t="str">
        <f t="shared" si="4"/>
        <v>Lun</v>
      </c>
      <c r="B193" s="2">
        <f t="shared" si="5"/>
        <v>42429</v>
      </c>
      <c r="C193">
        <f t="array" ref="C193">SUM(IF(Table2[Produit]=BOS!C$2,IF($A193=Table2[[#Headers],[Lun]:[Dim]],IF($B193&gt;=Table2[De],IF($B193&lt;=Table2[Au],IF(Table2[Personne]="1",Table2[[Lun]:[Dim]]))))))</f>
        <v>0</v>
      </c>
      <c r="D193">
        <f t="array" ref="D193">SUM(IF(Table2[Produit]=BOS!D$2,IF($A193=Table2[[#Headers],[Lun]:[Dim]],IF($B193&gt;=Table2[De],IF($B193&lt;=Table2[Au],IF(Table2[Personne]="1",Table2[[Lun]:[Dim]]))))))</f>
        <v>0</v>
      </c>
      <c r="E193">
        <f t="array" ref="E193">SUM(IF(Table2[Produit]=BOS!E$2,IF($A193=Table2[[#Headers],[Lun]:[Dim]],IF($B193&gt;=Table2[De],IF($B193&lt;=Table2[Au],IF(Table2[Personne]="1",Table2[[Lun]:[Dim]]))))))</f>
        <v>0</v>
      </c>
    </row>
    <row r="194" spans="1:5" hidden="1" x14ac:dyDescent="0.25">
      <c r="A194" t="str">
        <f t="shared" si="4"/>
        <v>Mar</v>
      </c>
      <c r="B194" s="2">
        <f t="shared" si="5"/>
        <v>42430</v>
      </c>
      <c r="C194">
        <f t="array" ref="C194">SUM(IF(Table2[Produit]=BOS!C$2,IF($A194=Table2[[#Headers],[Lun]:[Dim]],IF($B194&gt;=Table2[De],IF($B194&lt;=Table2[Au],IF(Table2[Personne]="1",Table2[[Lun]:[Dim]]))))))</f>
        <v>0</v>
      </c>
      <c r="D194">
        <f t="array" ref="D194">SUM(IF(Table2[Produit]=BOS!D$2,IF($A194=Table2[[#Headers],[Lun]:[Dim]],IF($B194&gt;=Table2[De],IF($B194&lt;=Table2[Au],IF(Table2[Personne]="1",Table2[[Lun]:[Dim]]))))))</f>
        <v>0</v>
      </c>
      <c r="E194">
        <f t="array" ref="E194">SUM(IF(Table2[Produit]=BOS!E$2,IF($A194=Table2[[#Headers],[Lun]:[Dim]],IF($B194&gt;=Table2[De],IF($B194&lt;=Table2[Au],IF(Table2[Personne]="1",Table2[[Lun]:[Dim]]))))))</f>
        <v>0</v>
      </c>
    </row>
    <row r="195" spans="1:5" hidden="1" x14ac:dyDescent="0.25">
      <c r="A195" t="str">
        <f t="shared" si="4"/>
        <v>Mer</v>
      </c>
      <c r="B195" s="2">
        <f t="shared" si="5"/>
        <v>42431</v>
      </c>
      <c r="C195">
        <f t="array" ref="C195">SUM(IF(Table2[Produit]=BOS!C$2,IF($A195=Table2[[#Headers],[Lun]:[Dim]],IF($B195&gt;=Table2[De],IF($B195&lt;=Table2[Au],IF(Table2[Personne]="1",Table2[[Lun]:[Dim]]))))))</f>
        <v>0</v>
      </c>
      <c r="D195">
        <f t="array" ref="D195">SUM(IF(Table2[Produit]=BOS!D$2,IF($A195=Table2[[#Headers],[Lun]:[Dim]],IF($B195&gt;=Table2[De],IF($B195&lt;=Table2[Au],IF(Table2[Personne]="1",Table2[[Lun]:[Dim]]))))))</f>
        <v>0</v>
      </c>
      <c r="E195">
        <f t="array" ref="E195">SUM(IF(Table2[Produit]=BOS!E$2,IF($A195=Table2[[#Headers],[Lun]:[Dim]],IF($B195&gt;=Table2[De],IF($B195&lt;=Table2[Au],IF(Table2[Personne]="1",Table2[[Lun]:[Dim]]))))))</f>
        <v>0</v>
      </c>
    </row>
    <row r="196" spans="1:5" hidden="1" x14ac:dyDescent="0.25">
      <c r="A196" t="str">
        <f t="shared" ref="A196:A259" si="6">VLOOKUP(WEEKDAY(B196,2),tjsem,2,FALSE)</f>
        <v>Jeu</v>
      </c>
      <c r="B196" s="2">
        <f t="shared" si="5"/>
        <v>42432</v>
      </c>
      <c r="C196">
        <f t="array" ref="C196">SUM(IF(Table2[Produit]=BOS!C$2,IF($A196=Table2[[#Headers],[Lun]:[Dim]],IF($B196&gt;=Table2[De],IF($B196&lt;=Table2[Au],IF(Table2[Personne]="1",Table2[[Lun]:[Dim]]))))))</f>
        <v>0</v>
      </c>
      <c r="D196">
        <f t="array" ref="D196">SUM(IF(Table2[Produit]=BOS!D$2,IF($A196=Table2[[#Headers],[Lun]:[Dim]],IF($B196&gt;=Table2[De],IF($B196&lt;=Table2[Au],IF(Table2[Personne]="1",Table2[[Lun]:[Dim]]))))))</f>
        <v>0</v>
      </c>
      <c r="E196">
        <f t="array" ref="E196">SUM(IF(Table2[Produit]=BOS!E$2,IF($A196=Table2[[#Headers],[Lun]:[Dim]],IF($B196&gt;=Table2[De],IF($B196&lt;=Table2[Au],IF(Table2[Personne]="1",Table2[[Lun]:[Dim]]))))))</f>
        <v>0</v>
      </c>
    </row>
    <row r="197" spans="1:5" hidden="1" x14ac:dyDescent="0.25">
      <c r="A197" t="str">
        <f t="shared" si="6"/>
        <v>Ven</v>
      </c>
      <c r="B197" s="2">
        <f t="shared" si="5"/>
        <v>42433</v>
      </c>
      <c r="C197">
        <f t="array" ref="C197">SUM(IF(Table2[Produit]=BOS!C$2,IF($A197=Table2[[#Headers],[Lun]:[Dim]],IF($B197&gt;=Table2[De],IF($B197&lt;=Table2[Au],IF(Table2[Personne]="1",Table2[[Lun]:[Dim]]))))))</f>
        <v>0</v>
      </c>
      <c r="D197">
        <f t="array" ref="D197">SUM(IF(Table2[Produit]=BOS!D$2,IF($A197=Table2[[#Headers],[Lun]:[Dim]],IF($B197&gt;=Table2[De],IF($B197&lt;=Table2[Au],IF(Table2[Personne]="1",Table2[[Lun]:[Dim]]))))))</f>
        <v>0</v>
      </c>
      <c r="E197">
        <f t="array" ref="E197">SUM(IF(Table2[Produit]=BOS!E$2,IF($A197=Table2[[#Headers],[Lun]:[Dim]],IF($B197&gt;=Table2[De],IF($B197&lt;=Table2[Au],IF(Table2[Personne]="1",Table2[[Lun]:[Dim]]))))))</f>
        <v>0</v>
      </c>
    </row>
    <row r="198" spans="1:5" hidden="1" x14ac:dyDescent="0.25">
      <c r="A198" t="str">
        <f t="shared" si="6"/>
        <v>Sam</v>
      </c>
      <c r="B198" s="2">
        <f t="shared" ref="B198:B261" si="7">B197+1</f>
        <v>42434</v>
      </c>
      <c r="C198">
        <f t="array" ref="C198">SUM(IF(Table2[Produit]=BOS!C$2,IF($A198=Table2[[#Headers],[Lun]:[Dim]],IF($B198&gt;=Table2[De],IF($B198&lt;=Table2[Au],IF(Table2[Personne]="1",Table2[[Lun]:[Dim]]))))))</f>
        <v>0</v>
      </c>
      <c r="D198">
        <f t="array" ref="D198">SUM(IF(Table2[Produit]=BOS!D$2,IF($A198=Table2[[#Headers],[Lun]:[Dim]],IF($B198&gt;=Table2[De],IF($B198&lt;=Table2[Au],IF(Table2[Personne]="1",Table2[[Lun]:[Dim]]))))))</f>
        <v>0</v>
      </c>
      <c r="E198">
        <f t="array" ref="E198">SUM(IF(Table2[Produit]=BOS!E$2,IF($A198=Table2[[#Headers],[Lun]:[Dim]],IF($B198&gt;=Table2[De],IF($B198&lt;=Table2[Au],IF(Table2[Personne]="1",Table2[[Lun]:[Dim]]))))))</f>
        <v>0</v>
      </c>
    </row>
    <row r="199" spans="1:5" hidden="1" x14ac:dyDescent="0.25">
      <c r="A199" t="str">
        <f t="shared" si="6"/>
        <v>Dim</v>
      </c>
      <c r="B199" s="2">
        <f t="shared" si="7"/>
        <v>42435</v>
      </c>
      <c r="C199">
        <f t="array" ref="C199">SUM(IF(Table2[Produit]=BOS!C$2,IF($A199=Table2[[#Headers],[Lun]:[Dim]],IF($B199&gt;=Table2[De],IF($B199&lt;=Table2[Au],IF(Table2[Personne]="1",Table2[[Lun]:[Dim]]))))))</f>
        <v>0</v>
      </c>
      <c r="D199">
        <f t="array" ref="D199">SUM(IF(Table2[Produit]=BOS!D$2,IF($A199=Table2[[#Headers],[Lun]:[Dim]],IF($B199&gt;=Table2[De],IF($B199&lt;=Table2[Au],IF(Table2[Personne]="1",Table2[[Lun]:[Dim]]))))))</f>
        <v>0</v>
      </c>
      <c r="E199">
        <f t="array" ref="E199">SUM(IF(Table2[Produit]=BOS!E$2,IF($A199=Table2[[#Headers],[Lun]:[Dim]],IF($B199&gt;=Table2[De],IF($B199&lt;=Table2[Au],IF(Table2[Personne]="1",Table2[[Lun]:[Dim]]))))))</f>
        <v>0</v>
      </c>
    </row>
    <row r="200" spans="1:5" hidden="1" x14ac:dyDescent="0.25">
      <c r="A200" t="str">
        <f t="shared" si="6"/>
        <v>Lun</v>
      </c>
      <c r="B200" s="2">
        <f t="shared" si="7"/>
        <v>42436</v>
      </c>
      <c r="C200">
        <f t="array" ref="C200">SUM(IF(Table2[Produit]=BOS!C$2,IF($A200=Table2[[#Headers],[Lun]:[Dim]],IF($B200&gt;=Table2[De],IF($B200&lt;=Table2[Au],IF(Table2[Personne]="1",Table2[[Lun]:[Dim]]))))))</f>
        <v>0</v>
      </c>
      <c r="D200">
        <f t="array" ref="D200">SUM(IF(Table2[Produit]=BOS!D$2,IF($A200=Table2[[#Headers],[Lun]:[Dim]],IF($B200&gt;=Table2[De],IF($B200&lt;=Table2[Au],IF(Table2[Personne]="1",Table2[[Lun]:[Dim]]))))))</f>
        <v>0</v>
      </c>
      <c r="E200">
        <f t="array" ref="E200">SUM(IF(Table2[Produit]=BOS!E$2,IF($A200=Table2[[#Headers],[Lun]:[Dim]],IF($B200&gt;=Table2[De],IF($B200&lt;=Table2[Au],IF(Table2[Personne]="1",Table2[[Lun]:[Dim]]))))))</f>
        <v>0</v>
      </c>
    </row>
    <row r="201" spans="1:5" hidden="1" x14ac:dyDescent="0.25">
      <c r="A201" t="str">
        <f t="shared" si="6"/>
        <v>Mar</v>
      </c>
      <c r="B201" s="2">
        <f t="shared" si="7"/>
        <v>42437</v>
      </c>
      <c r="C201">
        <f t="array" ref="C201">SUM(IF(Table2[Produit]=BOS!C$2,IF($A201=Table2[[#Headers],[Lun]:[Dim]],IF($B201&gt;=Table2[De],IF($B201&lt;=Table2[Au],IF(Table2[Personne]="1",Table2[[Lun]:[Dim]]))))))</f>
        <v>0</v>
      </c>
      <c r="D201">
        <f t="array" ref="D201">SUM(IF(Table2[Produit]=BOS!D$2,IF($A201=Table2[[#Headers],[Lun]:[Dim]],IF($B201&gt;=Table2[De],IF($B201&lt;=Table2[Au],IF(Table2[Personne]="1",Table2[[Lun]:[Dim]]))))))</f>
        <v>0</v>
      </c>
      <c r="E201">
        <f t="array" ref="E201">SUM(IF(Table2[Produit]=BOS!E$2,IF($A201=Table2[[#Headers],[Lun]:[Dim]],IF($B201&gt;=Table2[De],IF($B201&lt;=Table2[Au],IF(Table2[Personne]="1",Table2[[Lun]:[Dim]]))))))</f>
        <v>0</v>
      </c>
    </row>
    <row r="202" spans="1:5" hidden="1" x14ac:dyDescent="0.25">
      <c r="A202" t="str">
        <f t="shared" si="6"/>
        <v>Mer</v>
      </c>
      <c r="B202" s="2">
        <f t="shared" si="7"/>
        <v>42438</v>
      </c>
      <c r="C202">
        <f t="array" ref="C202">SUM(IF(Table2[Produit]=BOS!C$2,IF($A202=Table2[[#Headers],[Lun]:[Dim]],IF($B202&gt;=Table2[De],IF($B202&lt;=Table2[Au],IF(Table2[Personne]="1",Table2[[Lun]:[Dim]]))))))</f>
        <v>0</v>
      </c>
      <c r="D202">
        <f t="array" ref="D202">SUM(IF(Table2[Produit]=BOS!D$2,IF($A202=Table2[[#Headers],[Lun]:[Dim]],IF($B202&gt;=Table2[De],IF($B202&lt;=Table2[Au],IF(Table2[Personne]="1",Table2[[Lun]:[Dim]]))))))</f>
        <v>0</v>
      </c>
      <c r="E202">
        <f t="array" ref="E202">SUM(IF(Table2[Produit]=BOS!E$2,IF($A202=Table2[[#Headers],[Lun]:[Dim]],IF($B202&gt;=Table2[De],IF($B202&lt;=Table2[Au],IF(Table2[Personne]="1",Table2[[Lun]:[Dim]]))))))</f>
        <v>0</v>
      </c>
    </row>
    <row r="203" spans="1:5" hidden="1" x14ac:dyDescent="0.25">
      <c r="A203" t="str">
        <f t="shared" si="6"/>
        <v>Jeu</v>
      </c>
      <c r="B203" s="2">
        <f t="shared" si="7"/>
        <v>42439</v>
      </c>
      <c r="C203">
        <f t="array" ref="C203">SUM(IF(Table2[Produit]=BOS!C$2,IF($A203=Table2[[#Headers],[Lun]:[Dim]],IF($B203&gt;=Table2[De],IF($B203&lt;=Table2[Au],IF(Table2[Personne]="1",Table2[[Lun]:[Dim]]))))))</f>
        <v>0</v>
      </c>
      <c r="D203">
        <f t="array" ref="D203">SUM(IF(Table2[Produit]=BOS!D$2,IF($A203=Table2[[#Headers],[Lun]:[Dim]],IF($B203&gt;=Table2[De],IF($B203&lt;=Table2[Au],IF(Table2[Personne]="1",Table2[[Lun]:[Dim]]))))))</f>
        <v>0</v>
      </c>
      <c r="E203">
        <f t="array" ref="E203">SUM(IF(Table2[Produit]=BOS!E$2,IF($A203=Table2[[#Headers],[Lun]:[Dim]],IF($B203&gt;=Table2[De],IF($B203&lt;=Table2[Au],IF(Table2[Personne]="1",Table2[[Lun]:[Dim]]))))))</f>
        <v>0</v>
      </c>
    </row>
    <row r="204" spans="1:5" hidden="1" x14ac:dyDescent="0.25">
      <c r="A204" t="str">
        <f t="shared" si="6"/>
        <v>Ven</v>
      </c>
      <c r="B204" s="2">
        <f t="shared" si="7"/>
        <v>42440</v>
      </c>
      <c r="C204">
        <f t="array" ref="C204">SUM(IF(Table2[Produit]=BOS!C$2,IF($A204=Table2[[#Headers],[Lun]:[Dim]],IF($B204&gt;=Table2[De],IF($B204&lt;=Table2[Au],IF(Table2[Personne]="1",Table2[[Lun]:[Dim]]))))))</f>
        <v>0</v>
      </c>
      <c r="D204">
        <f t="array" ref="D204">SUM(IF(Table2[Produit]=BOS!D$2,IF($A204=Table2[[#Headers],[Lun]:[Dim]],IF($B204&gt;=Table2[De],IF($B204&lt;=Table2[Au],IF(Table2[Personne]="1",Table2[[Lun]:[Dim]]))))))</f>
        <v>0</v>
      </c>
      <c r="E204">
        <f t="array" ref="E204">SUM(IF(Table2[Produit]=BOS!E$2,IF($A204=Table2[[#Headers],[Lun]:[Dim]],IF($B204&gt;=Table2[De],IF($B204&lt;=Table2[Au],IF(Table2[Personne]="1",Table2[[Lun]:[Dim]]))))))</f>
        <v>0</v>
      </c>
    </row>
    <row r="205" spans="1:5" hidden="1" x14ac:dyDescent="0.25">
      <c r="A205" t="str">
        <f t="shared" si="6"/>
        <v>Sam</v>
      </c>
      <c r="B205" s="2">
        <f t="shared" si="7"/>
        <v>42441</v>
      </c>
      <c r="C205">
        <f t="array" ref="C205">SUM(IF(Table2[Produit]=BOS!C$2,IF($A205=Table2[[#Headers],[Lun]:[Dim]],IF($B205&gt;=Table2[De],IF($B205&lt;=Table2[Au],IF(Table2[Personne]="1",Table2[[Lun]:[Dim]]))))))</f>
        <v>0</v>
      </c>
      <c r="D205">
        <f t="array" ref="D205">SUM(IF(Table2[Produit]=BOS!D$2,IF($A205=Table2[[#Headers],[Lun]:[Dim]],IF($B205&gt;=Table2[De],IF($B205&lt;=Table2[Au],IF(Table2[Personne]="1",Table2[[Lun]:[Dim]]))))))</f>
        <v>0</v>
      </c>
      <c r="E205">
        <f t="array" ref="E205">SUM(IF(Table2[Produit]=BOS!E$2,IF($A205=Table2[[#Headers],[Lun]:[Dim]],IF($B205&gt;=Table2[De],IF($B205&lt;=Table2[Au],IF(Table2[Personne]="1",Table2[[Lun]:[Dim]]))))))</f>
        <v>0</v>
      </c>
    </row>
    <row r="206" spans="1:5" hidden="1" x14ac:dyDescent="0.25">
      <c r="A206" t="str">
        <f t="shared" si="6"/>
        <v>Dim</v>
      </c>
      <c r="B206" s="2">
        <f t="shared" si="7"/>
        <v>42442</v>
      </c>
      <c r="C206">
        <f t="array" ref="C206">SUM(IF(Table2[Produit]=BOS!C$2,IF($A206=Table2[[#Headers],[Lun]:[Dim]],IF($B206&gt;=Table2[De],IF($B206&lt;=Table2[Au],IF(Table2[Personne]="1",Table2[[Lun]:[Dim]]))))))</f>
        <v>0</v>
      </c>
      <c r="D206">
        <f t="array" ref="D206">SUM(IF(Table2[Produit]=BOS!D$2,IF($A206=Table2[[#Headers],[Lun]:[Dim]],IF($B206&gt;=Table2[De],IF($B206&lt;=Table2[Au],IF(Table2[Personne]="1",Table2[[Lun]:[Dim]]))))))</f>
        <v>0</v>
      </c>
      <c r="E206">
        <f t="array" ref="E206">SUM(IF(Table2[Produit]=BOS!E$2,IF($A206=Table2[[#Headers],[Lun]:[Dim]],IF($B206&gt;=Table2[De],IF($B206&lt;=Table2[Au],IF(Table2[Personne]="1",Table2[[Lun]:[Dim]]))))))</f>
        <v>0</v>
      </c>
    </row>
    <row r="207" spans="1:5" hidden="1" x14ac:dyDescent="0.25">
      <c r="A207" t="str">
        <f t="shared" si="6"/>
        <v>Lun</v>
      </c>
      <c r="B207" s="2">
        <f t="shared" si="7"/>
        <v>42443</v>
      </c>
      <c r="C207">
        <f t="array" ref="C207">SUM(IF(Table2[Produit]=BOS!C$2,IF($A207=Table2[[#Headers],[Lun]:[Dim]],IF($B207&gt;=Table2[De],IF($B207&lt;=Table2[Au],IF(Table2[Personne]="1",Table2[[Lun]:[Dim]]))))))</f>
        <v>0</v>
      </c>
      <c r="D207">
        <f t="array" ref="D207">SUM(IF(Table2[Produit]=BOS!D$2,IF($A207=Table2[[#Headers],[Lun]:[Dim]],IF($B207&gt;=Table2[De],IF($B207&lt;=Table2[Au],IF(Table2[Personne]="1",Table2[[Lun]:[Dim]]))))))</f>
        <v>0</v>
      </c>
      <c r="E207">
        <f t="array" ref="E207">SUM(IF(Table2[Produit]=BOS!E$2,IF($A207=Table2[[#Headers],[Lun]:[Dim]],IF($B207&gt;=Table2[De],IF($B207&lt;=Table2[Au],IF(Table2[Personne]="1",Table2[[Lun]:[Dim]]))))))</f>
        <v>0</v>
      </c>
    </row>
    <row r="208" spans="1:5" hidden="1" x14ac:dyDescent="0.25">
      <c r="A208" t="str">
        <f t="shared" si="6"/>
        <v>Mar</v>
      </c>
      <c r="B208" s="2">
        <f t="shared" si="7"/>
        <v>42444</v>
      </c>
      <c r="C208">
        <f t="array" ref="C208">SUM(IF(Table2[Produit]=BOS!C$2,IF($A208=Table2[[#Headers],[Lun]:[Dim]],IF($B208&gt;=Table2[De],IF($B208&lt;=Table2[Au],IF(Table2[Personne]="1",Table2[[Lun]:[Dim]]))))))</f>
        <v>0</v>
      </c>
      <c r="D208">
        <f t="array" ref="D208">SUM(IF(Table2[Produit]=BOS!D$2,IF($A208=Table2[[#Headers],[Lun]:[Dim]],IF($B208&gt;=Table2[De],IF($B208&lt;=Table2[Au],IF(Table2[Personne]="1",Table2[[Lun]:[Dim]]))))))</f>
        <v>0</v>
      </c>
      <c r="E208">
        <f t="array" ref="E208">SUM(IF(Table2[Produit]=BOS!E$2,IF($A208=Table2[[#Headers],[Lun]:[Dim]],IF($B208&gt;=Table2[De],IF($B208&lt;=Table2[Au],IF(Table2[Personne]="1",Table2[[Lun]:[Dim]]))))))</f>
        <v>0</v>
      </c>
    </row>
    <row r="209" spans="1:8" hidden="1" x14ac:dyDescent="0.25">
      <c r="A209" t="str">
        <f t="shared" si="6"/>
        <v>Mer</v>
      </c>
      <c r="B209" s="2">
        <f t="shared" si="7"/>
        <v>42445</v>
      </c>
      <c r="C209">
        <f t="array" ref="C209">SUM(IF(Table2[Produit]=BOS!C$2,IF($A209=Table2[[#Headers],[Lun]:[Dim]],IF($B209&gt;=Table2[De],IF($B209&lt;=Table2[Au],IF(Table2[Personne]="1",Table2[[Lun]:[Dim]]))))))</f>
        <v>0</v>
      </c>
      <c r="D209">
        <f t="array" ref="D209">SUM(IF(Table2[Produit]=BOS!D$2,IF($A209=Table2[[#Headers],[Lun]:[Dim]],IF($B209&gt;=Table2[De],IF($B209&lt;=Table2[Au],IF(Table2[Personne]="1",Table2[[Lun]:[Dim]]))))))</f>
        <v>0</v>
      </c>
      <c r="E209">
        <f t="array" ref="E209">SUM(IF(Table2[Produit]=BOS!E$2,IF($A209=Table2[[#Headers],[Lun]:[Dim]],IF($B209&gt;=Table2[De],IF($B209&lt;=Table2[Au],IF(Table2[Personne]="1",Table2[[Lun]:[Dim]]))))))</f>
        <v>0</v>
      </c>
    </row>
    <row r="210" spans="1:8" hidden="1" x14ac:dyDescent="0.25">
      <c r="A210" t="str">
        <f t="shared" si="6"/>
        <v>Jeu</v>
      </c>
      <c r="B210" s="2">
        <f t="shared" si="7"/>
        <v>42446</v>
      </c>
      <c r="C210">
        <f t="array" ref="C210">SUM(IF(Table2[Produit]=BOS!C$2,IF($A210=Table2[[#Headers],[Lun]:[Dim]],IF($B210&gt;=Table2[De],IF($B210&lt;=Table2[Au],IF(Table2[Personne]="1",Table2[[Lun]:[Dim]]))))))</f>
        <v>0</v>
      </c>
      <c r="D210">
        <f t="array" ref="D210">SUM(IF(Table2[Produit]=BOS!D$2,IF($A210=Table2[[#Headers],[Lun]:[Dim]],IF($B210&gt;=Table2[De],IF($B210&lt;=Table2[Au],IF(Table2[Personne]="1",Table2[[Lun]:[Dim]]))))))</f>
        <v>0</v>
      </c>
      <c r="E210">
        <f t="array" ref="E210">SUM(IF(Table2[Produit]=BOS!E$2,IF($A210=Table2[[#Headers],[Lun]:[Dim]],IF($B210&gt;=Table2[De],IF($B210&lt;=Table2[Au],IF(Table2[Personne]="1",Table2[[Lun]:[Dim]]))))))</f>
        <v>0</v>
      </c>
    </row>
    <row r="211" spans="1:8" hidden="1" x14ac:dyDescent="0.25">
      <c r="A211" t="str">
        <f t="shared" si="6"/>
        <v>Ven</v>
      </c>
      <c r="B211" s="2">
        <f t="shared" si="7"/>
        <v>42447</v>
      </c>
      <c r="C211">
        <f t="array" ref="C211">SUM(IF(Table2[Produit]=BOS!C$2,IF($A211=Table2[[#Headers],[Lun]:[Dim]],IF($B211&gt;=Table2[De],IF($B211&lt;=Table2[Au],IF(Table2[Personne]="1",Table2[[Lun]:[Dim]]))))))</f>
        <v>0</v>
      </c>
      <c r="D211">
        <f t="array" ref="D211">SUM(IF(Table2[Produit]=BOS!D$2,IF($A211=Table2[[#Headers],[Lun]:[Dim]],IF($B211&gt;=Table2[De],IF($B211&lt;=Table2[Au],IF(Table2[Personne]="1",Table2[[Lun]:[Dim]]))))))</f>
        <v>0</v>
      </c>
      <c r="E211">
        <f t="array" ref="E211">SUM(IF(Table2[Produit]=BOS!E$2,IF($A211=Table2[[#Headers],[Lun]:[Dim]],IF($B211&gt;=Table2[De],IF($B211&lt;=Table2[Au],IF(Table2[Personne]="1",Table2[[Lun]:[Dim]]))))))</f>
        <v>0</v>
      </c>
    </row>
    <row r="212" spans="1:8" hidden="1" x14ac:dyDescent="0.25">
      <c r="A212" t="str">
        <f t="shared" si="6"/>
        <v>Sam</v>
      </c>
      <c r="B212" s="2">
        <f t="shared" si="7"/>
        <v>42448</v>
      </c>
      <c r="C212">
        <f t="array" ref="C212">SUM(IF(Table2[Produit]=BOS!C$2,IF($A212=Table2[[#Headers],[Lun]:[Dim]],IF($B212&gt;=Table2[De],IF($B212&lt;=Table2[Au],IF(Table2[Personne]="1",Table2[[Lun]:[Dim]]))))))</f>
        <v>0</v>
      </c>
      <c r="D212">
        <f t="array" ref="D212">SUM(IF(Table2[Produit]=BOS!D$2,IF($A212=Table2[[#Headers],[Lun]:[Dim]],IF($B212&gt;=Table2[De],IF($B212&lt;=Table2[Au],IF(Table2[Personne]="1",Table2[[Lun]:[Dim]]))))))</f>
        <v>0</v>
      </c>
      <c r="E212">
        <f t="array" ref="E212">SUM(IF(Table2[Produit]=BOS!E$2,IF($A212=Table2[[#Headers],[Lun]:[Dim]],IF($B212&gt;=Table2[De],IF($B212&lt;=Table2[Au],IF(Table2[Personne]="1",Table2[[Lun]:[Dim]]))))))</f>
        <v>0</v>
      </c>
    </row>
    <row r="213" spans="1:8" hidden="1" x14ac:dyDescent="0.25">
      <c r="A213" t="str">
        <f t="shared" si="6"/>
        <v>Dim</v>
      </c>
      <c r="B213" s="2">
        <f t="shared" si="7"/>
        <v>42449</v>
      </c>
      <c r="C213">
        <f t="array" ref="C213">SUM(IF(Table2[Produit]=BOS!C$2,IF($A213=Table2[[#Headers],[Lun]:[Dim]],IF($B213&gt;=Table2[De],IF($B213&lt;=Table2[Au],IF(Table2[Personne]="1",Table2[[Lun]:[Dim]]))))))</f>
        <v>0</v>
      </c>
      <c r="D213">
        <f t="array" ref="D213">SUM(IF(Table2[Produit]=BOS!D$2,IF($A213=Table2[[#Headers],[Lun]:[Dim]],IF($B213&gt;=Table2[De],IF($B213&lt;=Table2[Au],IF(Table2[Personne]="1",Table2[[Lun]:[Dim]]))))))</f>
        <v>0</v>
      </c>
      <c r="E213">
        <f t="array" ref="E213">SUM(IF(Table2[Produit]=BOS!E$2,IF($A213=Table2[[#Headers],[Lun]:[Dim]],IF($B213&gt;=Table2[De],IF($B213&lt;=Table2[Au],IF(Table2[Personne]="1",Table2[[Lun]:[Dim]]))))))</f>
        <v>0</v>
      </c>
    </row>
    <row r="214" spans="1:8" hidden="1" x14ac:dyDescent="0.25">
      <c r="A214" t="str">
        <f t="shared" si="6"/>
        <v>Lun</v>
      </c>
      <c r="B214" s="2">
        <f t="shared" si="7"/>
        <v>42450</v>
      </c>
      <c r="C214">
        <f t="array" ref="C214">SUM(IF(Table2[Produit]=BOS!C$2,IF($A214=Table2[[#Headers],[Lun]:[Dim]],IF($B214&gt;=Table2[De],IF($B214&lt;=Table2[Au],IF(Table2[Personne]="1",Table2[[Lun]:[Dim]]))))))</f>
        <v>0</v>
      </c>
      <c r="D214">
        <f t="array" ref="D214">SUM(IF(Table2[Produit]=BOS!D$2,IF($A214=Table2[[#Headers],[Lun]:[Dim]],IF($B214&gt;=Table2[De],IF($B214&lt;=Table2[Au],IF(Table2[Personne]="1",Table2[[Lun]:[Dim]]))))))</f>
        <v>0</v>
      </c>
      <c r="E214">
        <f t="array" ref="E214">SUM(IF(Table2[Produit]=BOS!E$2,IF($A214=Table2[[#Headers],[Lun]:[Dim]],IF($B214&gt;=Table2[De],IF($B214&lt;=Table2[Au],IF(Table2[Personne]="1",Table2[[Lun]:[Dim]]))))))</f>
        <v>0</v>
      </c>
    </row>
    <row r="215" spans="1:8" hidden="1" x14ac:dyDescent="0.25">
      <c r="A215" t="str">
        <f t="shared" si="6"/>
        <v>Mar</v>
      </c>
      <c r="B215" s="2">
        <f t="shared" si="7"/>
        <v>42451</v>
      </c>
      <c r="C215">
        <f t="array" ref="C215">SUM(IF(Table2[Produit]=BOS!C$2,IF($A215=Table2[[#Headers],[Lun]:[Dim]],IF($B215&gt;=Table2[De],IF($B215&lt;=Table2[Au],IF(Table2[Personne]="1",Table2[[Lun]:[Dim]]))))))</f>
        <v>0</v>
      </c>
      <c r="D215">
        <f t="array" ref="D215">SUM(IF(Table2[Produit]=BOS!D$2,IF($A215=Table2[[#Headers],[Lun]:[Dim]],IF($B215&gt;=Table2[De],IF($B215&lt;=Table2[Au],IF(Table2[Personne]="1",Table2[[Lun]:[Dim]]))))))</f>
        <v>0</v>
      </c>
      <c r="E215">
        <f t="array" ref="E215">SUM(IF(Table2[Produit]=BOS!E$2,IF($A215=Table2[[#Headers],[Lun]:[Dim]],IF($B215&gt;=Table2[De],IF($B215&lt;=Table2[Au],IF(Table2[Personne]="1",Table2[[Lun]:[Dim]]))))))</f>
        <v>0</v>
      </c>
    </row>
    <row r="216" spans="1:8" hidden="1" x14ac:dyDescent="0.25">
      <c r="A216" t="str">
        <f t="shared" si="6"/>
        <v>Mer</v>
      </c>
      <c r="B216" s="2">
        <f t="shared" si="7"/>
        <v>42452</v>
      </c>
      <c r="C216">
        <f t="array" ref="C216">SUM(IF(Table2[Produit]=BOS!C$2,IF($A216=Table2[[#Headers],[Lun]:[Dim]],IF($B216&gt;=Table2[De],IF($B216&lt;=Table2[Au],IF(Table2[Personne]="1",Table2[[Lun]:[Dim]]))))))</f>
        <v>0</v>
      </c>
      <c r="D216">
        <f t="array" ref="D216">SUM(IF(Table2[Produit]=BOS!D$2,IF($A216=Table2[[#Headers],[Lun]:[Dim]],IF($B216&gt;=Table2[De],IF($B216&lt;=Table2[Au],IF(Table2[Personne]="1",Table2[[Lun]:[Dim]]))))))</f>
        <v>0</v>
      </c>
      <c r="E216">
        <f t="array" ref="E216">SUM(IF(Table2[Produit]=BOS!E$2,IF($A216=Table2[[#Headers],[Lun]:[Dim]],IF($B216&gt;=Table2[De],IF($B216&lt;=Table2[Au],IF(Table2[Personne]="1",Table2[[Lun]:[Dim]]))))))</f>
        <v>0</v>
      </c>
      <c r="H216">
        <v>199</v>
      </c>
    </row>
    <row r="217" spans="1:8" hidden="1" x14ac:dyDescent="0.25">
      <c r="A217" t="str">
        <f t="shared" si="6"/>
        <v>Jeu</v>
      </c>
      <c r="B217" s="2">
        <f t="shared" si="7"/>
        <v>42453</v>
      </c>
      <c r="C217">
        <f t="array" ref="C217">SUM(IF(Table2[Produit]=BOS!C$2,IF($A217=Table2[[#Headers],[Lun]:[Dim]],IF($B217&gt;=Table2[De],IF($B217&lt;=Table2[Au],IF(Table2[Personne]="1",Table2[[Lun]:[Dim]]))))))</f>
        <v>0</v>
      </c>
      <c r="D217">
        <f t="array" ref="D217">SUM(IF(Table2[Produit]=BOS!D$2,IF($A217=Table2[[#Headers],[Lun]:[Dim]],IF($B217&gt;=Table2[De],IF($B217&lt;=Table2[Au],IF(Table2[Personne]="1",Table2[[Lun]:[Dim]]))))))</f>
        <v>0</v>
      </c>
      <c r="E217">
        <f t="array" ref="E217">SUM(IF(Table2[Produit]=BOS!E$2,IF($A217=Table2[[#Headers],[Lun]:[Dim]],IF($B217&gt;=Table2[De],IF($B217&lt;=Table2[Au],IF(Table2[Personne]="1",Table2[[Lun]:[Dim]]))))))</f>
        <v>0</v>
      </c>
      <c r="H217" t="s">
        <v>18</v>
      </c>
    </row>
    <row r="218" spans="1:8" hidden="1" x14ac:dyDescent="0.25">
      <c r="A218" t="str">
        <f t="shared" si="6"/>
        <v>Ven</v>
      </c>
      <c r="B218" s="2">
        <f t="shared" si="7"/>
        <v>42454</v>
      </c>
      <c r="C218">
        <f t="array" ref="C218">SUM(IF(Table2[Produit]=BOS!C$2,IF($A218=Table2[[#Headers],[Lun]:[Dim]],IF($B218&gt;=Table2[De],IF($B218&lt;=Table2[Au],IF(Table2[Personne]="1",Table2[[Lun]:[Dim]]))))))</f>
        <v>0</v>
      </c>
      <c r="D218">
        <f t="array" ref="D218">SUM(IF(Table2[Produit]=BOS!D$2,IF($A218=Table2[[#Headers],[Lun]:[Dim]],IF($B218&gt;=Table2[De],IF($B218&lt;=Table2[Au],IF(Table2[Personne]="1",Table2[[Lun]:[Dim]]))))))</f>
        <v>0</v>
      </c>
      <c r="E218">
        <f t="array" ref="E218">SUM(IF(Table2[Produit]=BOS!E$2,IF($A218=Table2[[#Headers],[Lun]:[Dim]],IF($B218&gt;=Table2[De],IF($B218&lt;=Table2[Au],IF(Table2[Personne]="1",Table2[[Lun]:[Dim]]))))))</f>
        <v>0</v>
      </c>
      <c r="H218" t="s">
        <v>18</v>
      </c>
    </row>
    <row r="219" spans="1:8" hidden="1" x14ac:dyDescent="0.25">
      <c r="A219" t="str">
        <f t="shared" si="6"/>
        <v>Sam</v>
      </c>
      <c r="B219" s="2">
        <f t="shared" si="7"/>
        <v>42455</v>
      </c>
      <c r="C219">
        <f t="array" ref="C219">SUM(IF(Table2[Produit]=BOS!C$2,IF($A219=Table2[[#Headers],[Lun]:[Dim]],IF($B219&gt;=Table2[De],IF($B219&lt;=Table2[Au],IF(Table2[Personne]="1",Table2[[Lun]:[Dim]]))))))</f>
        <v>0</v>
      </c>
      <c r="D219">
        <f t="array" ref="D219">SUM(IF(Table2[Produit]=BOS!D$2,IF($A219=Table2[[#Headers],[Lun]:[Dim]],IF($B219&gt;=Table2[De],IF($B219&lt;=Table2[Au],IF(Table2[Personne]="1",Table2[[Lun]:[Dim]]))))))</f>
        <v>0</v>
      </c>
      <c r="E219">
        <f t="array" ref="E219">SUM(IF(Table2[Produit]=BOS!E$2,IF($A219=Table2[[#Headers],[Lun]:[Dim]],IF($B219&gt;=Table2[De],IF($B219&lt;=Table2[Au],IF(Table2[Personne]="1",Table2[[Lun]:[Dim]]))))))</f>
        <v>0</v>
      </c>
      <c r="H219" t="s">
        <v>18</v>
      </c>
    </row>
    <row r="220" spans="1:8" hidden="1" x14ac:dyDescent="0.25">
      <c r="A220" t="str">
        <f t="shared" si="6"/>
        <v>Dim</v>
      </c>
      <c r="B220" s="2">
        <f t="shared" si="7"/>
        <v>42456</v>
      </c>
      <c r="C220" s="11">
        <f t="array" ref="C220">SUM(IF(Table2[Produit]=BOS!C$2,IF($A220=Table2[[#Headers],[Lun]:[Dim]],IF($B220&gt;=Table2[De],IF($B220&lt;=Table2[Au],IF(Table2[Personne]="1",Table2[[Lun]:[Dim]]))))))</f>
        <v>0</v>
      </c>
      <c r="D220">
        <f t="array" ref="D220">SUM(IF(Table2[Produit]=BOS!D$2,IF($A220=Table2[[#Headers],[Lun]:[Dim]],IF($B220&gt;=Table2[De],IF($B220&lt;=Table2[Au],IF(Table2[Personne]="1",Table2[[Lun]:[Dim]]))))))</f>
        <v>0</v>
      </c>
      <c r="E220">
        <f t="array" ref="E220">SUM(IF(Table2[Produit]=BOS!E$2,IF($A220=Table2[[#Headers],[Lun]:[Dim]],IF($B220&gt;=Table2[De],IF($B220&lt;=Table2[Au],IF(Table2[Personne]="1",Table2[[Lun]:[Dim]]))))))</f>
        <v>0</v>
      </c>
      <c r="H220">
        <v>179</v>
      </c>
    </row>
    <row r="221" spans="1:8" hidden="1" x14ac:dyDescent="0.25">
      <c r="A221" t="str">
        <f t="shared" si="6"/>
        <v>Lun</v>
      </c>
      <c r="B221" s="2">
        <f t="shared" si="7"/>
        <v>42457</v>
      </c>
      <c r="C221">
        <f t="array" ref="C221">SUM(IF(Table2[Produit]=BOS!C$2,IF($A221=Table2[[#Headers],[Lun]:[Dim]],IF($B221&gt;=Table2[De],IF($B221&lt;=Table2[Au],IF(Table2[Personne]="1",Table2[[Lun]:[Dim]]))))))</f>
        <v>0</v>
      </c>
      <c r="D221">
        <f t="array" ref="D221">SUM(IF(Table2[Produit]=BOS!D$2,IF($A221=Table2[[#Headers],[Lun]:[Dim]],IF($B221&gt;=Table2[De],IF($B221&lt;=Table2[Au],IF(Table2[Personne]="1",Table2[[Lun]:[Dim]]))))))</f>
        <v>0</v>
      </c>
      <c r="E221">
        <f t="array" ref="E221">SUM(IF(Table2[Produit]=BOS!E$2,IF($A221=Table2[[#Headers],[Lun]:[Dim]],IF($B221&gt;=Table2[De],IF($B221&lt;=Table2[Au],IF(Table2[Personne]="1",Table2[[Lun]:[Dim]]))))))</f>
        <v>0</v>
      </c>
      <c r="H221">
        <v>99</v>
      </c>
    </row>
    <row r="222" spans="1:8" hidden="1" x14ac:dyDescent="0.25">
      <c r="A222" t="str">
        <f t="shared" si="6"/>
        <v>Mar</v>
      </c>
      <c r="B222" s="2">
        <f t="shared" si="7"/>
        <v>42458</v>
      </c>
      <c r="C222">
        <f t="array" ref="C222">SUM(IF(Table2[Produit]=BOS!C$2,IF($A222=Table2[[#Headers],[Lun]:[Dim]],IF($B222&gt;=Table2[De],IF($B222&lt;=Table2[Au],IF(Table2[Personne]="1",Table2[[Lun]:[Dim]]))))))</f>
        <v>0</v>
      </c>
      <c r="D222">
        <f t="array" ref="D222">SUM(IF(Table2[Produit]=BOS!D$2,IF($A222=Table2[[#Headers],[Lun]:[Dim]],IF($B222&gt;=Table2[De],IF($B222&lt;=Table2[Au],IF(Table2[Personne]="1",Table2[[Lun]:[Dim]]))))))</f>
        <v>0</v>
      </c>
      <c r="E222">
        <f t="array" ref="E222">SUM(IF(Table2[Produit]=BOS!E$2,IF($A222=Table2[[#Headers],[Lun]:[Dim]],IF($B222&gt;=Table2[De],IF($B222&lt;=Table2[Au],IF(Table2[Personne]="1",Table2[[Lun]:[Dim]]))))))</f>
        <v>0</v>
      </c>
      <c r="H222">
        <v>99</v>
      </c>
    </row>
    <row r="223" spans="1:8" hidden="1" x14ac:dyDescent="0.25">
      <c r="A223" t="str">
        <f t="shared" si="6"/>
        <v>Mer</v>
      </c>
      <c r="B223" s="2">
        <f t="shared" si="7"/>
        <v>42459</v>
      </c>
      <c r="C223">
        <f t="array" ref="C223">SUM(IF(Table2[Produit]=BOS!C$2,IF($A223=Table2[[#Headers],[Lun]:[Dim]],IF($B223&gt;=Table2[De],IF($B223&lt;=Table2[Au],IF(Table2[Personne]="1",Table2[[Lun]:[Dim]]))))))</f>
        <v>0</v>
      </c>
      <c r="D223">
        <f t="array" ref="D223">SUM(IF(Table2[Produit]=BOS!D$2,IF($A223=Table2[[#Headers],[Lun]:[Dim]],IF($B223&gt;=Table2[De],IF($B223&lt;=Table2[Au],IF(Table2[Personne]="1",Table2[[Lun]:[Dim]]))))))</f>
        <v>0</v>
      </c>
      <c r="E223">
        <f t="array" ref="E223">SUM(IF(Table2[Produit]=BOS!E$2,IF($A223=Table2[[#Headers],[Lun]:[Dim]],IF($B223&gt;=Table2[De],IF($B223&lt;=Table2[Au],IF(Table2[Personne]="1",Table2[[Lun]:[Dim]]))))))</f>
        <v>0</v>
      </c>
      <c r="H223">
        <v>99</v>
      </c>
    </row>
    <row r="224" spans="1:8" hidden="1" x14ac:dyDescent="0.25">
      <c r="A224" t="str">
        <f t="shared" si="6"/>
        <v>Jeu</v>
      </c>
      <c r="B224" s="2">
        <f t="shared" si="7"/>
        <v>42460</v>
      </c>
      <c r="C224">
        <f t="array" ref="C224">SUM(IF(Table2[Produit]=BOS!C$2,IF($A224=Table2[[#Headers],[Lun]:[Dim]],IF($B224&gt;=Table2[De],IF($B224&lt;=Table2[Au],IF(Table2[Personne]="1",Table2[[Lun]:[Dim]]))))))</f>
        <v>0</v>
      </c>
      <c r="D224">
        <f t="array" ref="D224">SUM(IF(Table2[Produit]=BOS!D$2,IF($A224=Table2[[#Headers],[Lun]:[Dim]],IF($B224&gt;=Table2[De],IF($B224&lt;=Table2[Au],IF(Table2[Personne]="1",Table2[[Lun]:[Dim]]))))))</f>
        <v>0</v>
      </c>
      <c r="E224">
        <f t="array" ref="E224">SUM(IF(Table2[Produit]=BOS!E$2,IF($A224=Table2[[#Headers],[Lun]:[Dim]],IF($B224&gt;=Table2[De],IF($B224&lt;=Table2[Au],IF(Table2[Personne]="1",Table2[[Lun]:[Dim]]))))))</f>
        <v>0</v>
      </c>
      <c r="H224">
        <v>139</v>
      </c>
    </row>
    <row r="225" spans="1:8" hidden="1" x14ac:dyDescent="0.25">
      <c r="A225" t="str">
        <f t="shared" si="6"/>
        <v>Ven</v>
      </c>
      <c r="B225" s="2">
        <f t="shared" si="7"/>
        <v>42461</v>
      </c>
      <c r="C225">
        <f t="array" ref="C225">SUM(IF(Table2[Produit]=BOS!C$2,IF($A225=Table2[[#Headers],[Lun]:[Dim]],IF($B225&gt;=Table2[De],IF($B225&lt;=Table2[Au],IF(Table2[Personne]="1",Table2[[Lun]:[Dim]]))))))</f>
        <v>0</v>
      </c>
      <c r="D225">
        <f t="array" ref="D225">SUM(IF(Table2[Produit]=BOS!D$2,IF($A225=Table2[[#Headers],[Lun]:[Dim]],IF($B225&gt;=Table2[De],IF($B225&lt;=Table2[Au],IF(Table2[Personne]="1",Table2[[Lun]:[Dim]]))))))</f>
        <v>0</v>
      </c>
      <c r="E225">
        <f t="array" ref="E225">SUM(IF(Table2[Produit]=BOS!E$2,IF($A225=Table2[[#Headers],[Lun]:[Dim]],IF($B225&gt;=Table2[De],IF($B225&lt;=Table2[Au],IF(Table2[Personne]="1",Table2[[Lun]:[Dim]]))))))</f>
        <v>0</v>
      </c>
      <c r="H225">
        <v>139</v>
      </c>
    </row>
    <row r="226" spans="1:8" hidden="1" x14ac:dyDescent="0.25">
      <c r="A226" t="str">
        <f t="shared" si="6"/>
        <v>Sam</v>
      </c>
      <c r="B226" s="2">
        <f t="shared" si="7"/>
        <v>42462</v>
      </c>
      <c r="C226">
        <f t="array" ref="C226">SUM(IF(Table2[Produit]=BOS!C$2,IF($A226=Table2[[#Headers],[Lun]:[Dim]],IF($B226&gt;=Table2[De],IF($B226&lt;=Table2[Au],IF(Table2[Personne]="1",Table2[[Lun]:[Dim]]))))))</f>
        <v>0</v>
      </c>
      <c r="D226">
        <f t="array" ref="D226">SUM(IF(Table2[Produit]=BOS!D$2,IF($A226=Table2[[#Headers],[Lun]:[Dim]],IF($B226&gt;=Table2[De],IF($B226&lt;=Table2[Au],IF(Table2[Personne]="1",Table2[[Lun]:[Dim]]))))))</f>
        <v>0</v>
      </c>
      <c r="E226">
        <f t="array" ref="E226">SUM(IF(Table2[Produit]=BOS!E$2,IF($A226=Table2[[#Headers],[Lun]:[Dim]],IF($B226&gt;=Table2[De],IF($B226&lt;=Table2[Au],IF(Table2[Personne]="1",Table2[[Lun]:[Dim]]))))))</f>
        <v>0</v>
      </c>
      <c r="H226">
        <v>139</v>
      </c>
    </row>
    <row r="227" spans="1:8" hidden="1" x14ac:dyDescent="0.25">
      <c r="A227" t="str">
        <f t="shared" si="6"/>
        <v>Dim</v>
      </c>
      <c r="B227" s="2">
        <f t="shared" si="7"/>
        <v>42463</v>
      </c>
      <c r="C227">
        <f t="array" ref="C227">SUM(IF(Table2[Produit]=BOS!C$2,IF($A227=Table2[[#Headers],[Lun]:[Dim]],IF($B227&gt;=Table2[De],IF($B227&lt;=Table2[Au],IF(Table2[Personne]="1",Table2[[Lun]:[Dim]]))))))</f>
        <v>0</v>
      </c>
      <c r="D227">
        <f t="array" ref="D227">SUM(IF(Table2[Produit]=BOS!D$2,IF($A227=Table2[[#Headers],[Lun]:[Dim]],IF($B227&gt;=Table2[De],IF($B227&lt;=Table2[Au],IF(Table2[Personne]="1",Table2[[Lun]:[Dim]]))))))</f>
        <v>0</v>
      </c>
      <c r="E227">
        <f t="array" ref="E227">SUM(IF(Table2[Produit]=BOS!E$2,IF($A227=Table2[[#Headers],[Lun]:[Dim]],IF($B227&gt;=Table2[De],IF($B227&lt;=Table2[Au],IF(Table2[Personne]="1",Table2[[Lun]:[Dim]]))))))</f>
        <v>0</v>
      </c>
      <c r="H227">
        <v>119</v>
      </c>
    </row>
    <row r="228" spans="1:8" hidden="1" x14ac:dyDescent="0.25">
      <c r="A228" t="str">
        <f t="shared" si="6"/>
        <v>Lun</v>
      </c>
      <c r="B228" s="2">
        <f t="shared" si="7"/>
        <v>42464</v>
      </c>
      <c r="C228">
        <f t="array" ref="C228">SUM(IF(Table2[Produit]=BOS!C$2,IF($A228=Table2[[#Headers],[Lun]:[Dim]],IF($B228&gt;=Table2[De],IF($B228&lt;=Table2[Au],IF(Table2[Personne]="1",Table2[[Lun]:[Dim]]))))))</f>
        <v>0</v>
      </c>
      <c r="D228">
        <f t="array" ref="D228">SUM(IF(Table2[Produit]=BOS!D$2,IF($A228=Table2[[#Headers],[Lun]:[Dim]],IF($B228&gt;=Table2[De],IF($B228&lt;=Table2[Au],IF(Table2[Personne]="1",Table2[[Lun]:[Dim]]))))))</f>
        <v>0</v>
      </c>
      <c r="E228">
        <f t="array" ref="E228">SUM(IF(Table2[Produit]=BOS!E$2,IF($A228=Table2[[#Headers],[Lun]:[Dim]],IF($B228&gt;=Table2[De],IF($B228&lt;=Table2[Au],IF(Table2[Personne]="1",Table2[[Lun]:[Dim]]))))))</f>
        <v>0</v>
      </c>
      <c r="H228">
        <v>119</v>
      </c>
    </row>
    <row r="229" spans="1:8" hidden="1" x14ac:dyDescent="0.25">
      <c r="A229" t="str">
        <f t="shared" si="6"/>
        <v>Mar</v>
      </c>
      <c r="B229" s="2">
        <f t="shared" si="7"/>
        <v>42465</v>
      </c>
      <c r="C229">
        <f t="array" ref="C229">SUM(IF(Table2[Produit]=BOS!C$2,IF($A229=Table2[[#Headers],[Lun]:[Dim]],IF($B229&gt;=Table2[De],IF($B229&lt;=Table2[Au],IF(Table2[Personne]="1",Table2[[Lun]:[Dim]]))))))</f>
        <v>0</v>
      </c>
      <c r="D229">
        <f t="array" ref="D229">SUM(IF(Table2[Produit]=BOS!D$2,IF($A229=Table2[[#Headers],[Lun]:[Dim]],IF($B229&gt;=Table2[De],IF($B229&lt;=Table2[Au],IF(Table2[Personne]="1",Table2[[Lun]:[Dim]]))))))</f>
        <v>0</v>
      </c>
      <c r="E229">
        <f t="array" ref="E229">SUM(IF(Table2[Produit]=BOS!E$2,IF($A229=Table2[[#Headers],[Lun]:[Dim]],IF($B229&gt;=Table2[De],IF($B229&lt;=Table2[Au],IF(Table2[Personne]="1",Table2[[Lun]:[Dim]]))))))</f>
        <v>0</v>
      </c>
      <c r="H229">
        <v>119</v>
      </c>
    </row>
    <row r="230" spans="1:8" hidden="1" x14ac:dyDescent="0.25">
      <c r="A230" t="str">
        <f t="shared" si="6"/>
        <v>Mer</v>
      </c>
      <c r="B230" s="2">
        <f t="shared" si="7"/>
        <v>42466</v>
      </c>
      <c r="C230">
        <f t="array" ref="C230">SUM(IF(Table2[Produit]=BOS!C$2,IF($A230=Table2[[#Headers],[Lun]:[Dim]],IF($B230&gt;=Table2[De],IF($B230&lt;=Table2[Au],IF(Table2[Personne]="1",Table2[[Lun]:[Dim]]))))))</f>
        <v>0</v>
      </c>
      <c r="D230">
        <f t="array" ref="D230">SUM(IF(Table2[Produit]=BOS!D$2,IF($A230=Table2[[#Headers],[Lun]:[Dim]],IF($B230&gt;=Table2[De],IF($B230&lt;=Table2[Au],IF(Table2[Personne]="1",Table2[[Lun]:[Dim]]))))))</f>
        <v>0</v>
      </c>
      <c r="E230">
        <f t="array" ref="E230">SUM(IF(Table2[Produit]=BOS!E$2,IF($A230=Table2[[#Headers],[Lun]:[Dim]],IF($B230&gt;=Table2[De],IF($B230&lt;=Table2[Au],IF(Table2[Personne]="1",Table2[[Lun]:[Dim]]))))))</f>
        <v>0</v>
      </c>
      <c r="H230">
        <v>119</v>
      </c>
    </row>
    <row r="231" spans="1:8" hidden="1" x14ac:dyDescent="0.25">
      <c r="A231" t="str">
        <f t="shared" si="6"/>
        <v>Jeu</v>
      </c>
      <c r="B231" s="2">
        <f t="shared" si="7"/>
        <v>42467</v>
      </c>
      <c r="C231">
        <f t="array" ref="C231">SUM(IF(Table2[Produit]=BOS!C$2,IF($A231=Table2[[#Headers],[Lun]:[Dim]],IF($B231&gt;=Table2[De],IF($B231&lt;=Table2[Au],IF(Table2[Personne]="1",Table2[[Lun]:[Dim]]))))))</f>
        <v>0</v>
      </c>
      <c r="D231">
        <f t="array" ref="D231">SUM(IF(Table2[Produit]=BOS!D$2,IF($A231=Table2[[#Headers],[Lun]:[Dim]],IF($B231&gt;=Table2[De],IF($B231&lt;=Table2[Au],IF(Table2[Personne]="1",Table2[[Lun]:[Dim]]))))))</f>
        <v>0</v>
      </c>
      <c r="E231">
        <f t="array" ref="E231">SUM(IF(Table2[Produit]=BOS!E$2,IF($A231=Table2[[#Headers],[Lun]:[Dim]],IF($B231&gt;=Table2[De],IF($B231&lt;=Table2[Au],IF(Table2[Personne]="1",Table2[[Lun]:[Dim]]))))))</f>
        <v>0</v>
      </c>
      <c r="H231" t="s">
        <v>18</v>
      </c>
    </row>
    <row r="232" spans="1:8" hidden="1" x14ac:dyDescent="0.25">
      <c r="A232" t="str">
        <f t="shared" si="6"/>
        <v>Ven</v>
      </c>
      <c r="B232" s="2">
        <f t="shared" si="7"/>
        <v>42468</v>
      </c>
      <c r="C232">
        <f t="array" ref="C232">SUM(IF(Table2[Produit]=BOS!C$2,IF($A232=Table2[[#Headers],[Lun]:[Dim]],IF($B232&gt;=Table2[De],IF($B232&lt;=Table2[Au],IF(Table2[Personne]="1",Table2[[Lun]:[Dim]]))))))</f>
        <v>0</v>
      </c>
      <c r="D232">
        <f t="array" ref="D232">SUM(IF(Table2[Produit]=BOS!D$2,IF($A232=Table2[[#Headers],[Lun]:[Dim]],IF($B232&gt;=Table2[De],IF($B232&lt;=Table2[Au],IF(Table2[Personne]="1",Table2[[Lun]:[Dim]]))))))</f>
        <v>0</v>
      </c>
      <c r="E232">
        <f t="array" ref="E232">SUM(IF(Table2[Produit]=BOS!E$2,IF($A232=Table2[[#Headers],[Lun]:[Dim]],IF($B232&gt;=Table2[De],IF($B232&lt;=Table2[Au],IF(Table2[Personne]="1",Table2[[Lun]:[Dim]]))))))</f>
        <v>0</v>
      </c>
      <c r="H232" t="s">
        <v>18</v>
      </c>
    </row>
    <row r="233" spans="1:8" hidden="1" x14ac:dyDescent="0.25">
      <c r="A233" t="str">
        <f t="shared" si="6"/>
        <v>Sam</v>
      </c>
      <c r="B233" s="2">
        <f t="shared" si="7"/>
        <v>42469</v>
      </c>
      <c r="C233">
        <f t="array" ref="C233">SUM(IF(Table2[Produit]=BOS!C$2,IF($A233=Table2[[#Headers],[Lun]:[Dim]],IF($B233&gt;=Table2[De],IF($B233&lt;=Table2[Au],IF(Table2[Personne]="1",Table2[[Lun]:[Dim]]))))))</f>
        <v>0</v>
      </c>
      <c r="D233">
        <f t="array" ref="D233">SUM(IF(Table2[Produit]=BOS!D$2,IF($A233=Table2[[#Headers],[Lun]:[Dim]],IF($B233&gt;=Table2[De],IF($B233&lt;=Table2[Au],IF(Table2[Personne]="1",Table2[[Lun]:[Dim]]))))))</f>
        <v>0</v>
      </c>
      <c r="E233">
        <f t="array" ref="E233">SUM(IF(Table2[Produit]=BOS!E$2,IF($A233=Table2[[#Headers],[Lun]:[Dim]],IF($B233&gt;=Table2[De],IF($B233&lt;=Table2[Au],IF(Table2[Personne]="1",Table2[[Lun]:[Dim]]))))))</f>
        <v>0</v>
      </c>
      <c r="H233">
        <v>159</v>
      </c>
    </row>
    <row r="234" spans="1:8" hidden="1" x14ac:dyDescent="0.25">
      <c r="A234" t="str">
        <f t="shared" si="6"/>
        <v>Dim</v>
      </c>
      <c r="B234" s="2">
        <f t="shared" si="7"/>
        <v>42470</v>
      </c>
      <c r="C234">
        <f t="array" ref="C234">SUM(IF(Table2[Produit]=BOS!C$2,IF($A234=Table2[[#Headers],[Lun]:[Dim]],IF($B234&gt;=Table2[De],IF($B234&lt;=Table2[Au],IF(Table2[Personne]="1",Table2[[Lun]:[Dim]]))))))</f>
        <v>0</v>
      </c>
      <c r="D234">
        <f t="array" ref="D234">SUM(IF(Table2[Produit]=BOS!D$2,IF($A234=Table2[[#Headers],[Lun]:[Dim]],IF($B234&gt;=Table2[De],IF($B234&lt;=Table2[Au],IF(Table2[Personne]="1",Table2[[Lun]:[Dim]]))))))</f>
        <v>0</v>
      </c>
      <c r="E234">
        <f t="array" ref="E234">SUM(IF(Table2[Produit]=BOS!E$2,IF($A234=Table2[[#Headers],[Lun]:[Dim]],IF($B234&gt;=Table2[De],IF($B234&lt;=Table2[Au],IF(Table2[Personne]="1",Table2[[Lun]:[Dim]]))))))</f>
        <v>0</v>
      </c>
      <c r="H234">
        <v>79</v>
      </c>
    </row>
    <row r="235" spans="1:8" hidden="1" x14ac:dyDescent="0.25">
      <c r="A235" t="str">
        <f t="shared" si="6"/>
        <v>Lun</v>
      </c>
      <c r="B235" s="2">
        <f t="shared" si="7"/>
        <v>42471</v>
      </c>
      <c r="C235">
        <f t="array" ref="C235">SUM(IF(Table2[Produit]=BOS!C$2,IF($A235=Table2[[#Headers],[Lun]:[Dim]],IF($B235&gt;=Table2[De],IF($B235&lt;=Table2[Au],IF(Table2[Personne]="1",Table2[[Lun]:[Dim]]))))))</f>
        <v>0</v>
      </c>
      <c r="D235">
        <f t="array" ref="D235">SUM(IF(Table2[Produit]=BOS!D$2,IF($A235=Table2[[#Headers],[Lun]:[Dim]],IF($B235&gt;=Table2[De],IF($B235&lt;=Table2[Au],IF(Table2[Personne]="1",Table2[[Lun]:[Dim]]))))))</f>
        <v>0</v>
      </c>
      <c r="E235">
        <f t="array" ref="E235">SUM(IF(Table2[Produit]=BOS!E$2,IF($A235=Table2[[#Headers],[Lun]:[Dim]],IF($B235&gt;=Table2[De],IF($B235&lt;=Table2[Au],IF(Table2[Personne]="1",Table2[[Lun]:[Dim]]))))))</f>
        <v>0</v>
      </c>
      <c r="H235">
        <v>109</v>
      </c>
    </row>
    <row r="236" spans="1:8" hidden="1" x14ac:dyDescent="0.25">
      <c r="A236" t="str">
        <f t="shared" si="6"/>
        <v>Mar</v>
      </c>
      <c r="B236" s="2">
        <f t="shared" si="7"/>
        <v>42472</v>
      </c>
      <c r="C236">
        <f t="array" ref="C236">SUM(IF(Table2[Produit]=BOS!C$2,IF($A236=Table2[[#Headers],[Lun]:[Dim]],IF($B236&gt;=Table2[De],IF($B236&lt;=Table2[Au],IF(Table2[Personne]="1",Table2[[Lun]:[Dim]]))))))</f>
        <v>0</v>
      </c>
      <c r="D236">
        <f t="array" ref="D236">SUM(IF(Table2[Produit]=BOS!D$2,IF($A236=Table2[[#Headers],[Lun]:[Dim]],IF($B236&gt;=Table2[De],IF($B236&lt;=Table2[Au],IF(Table2[Personne]="1",Table2[[Lun]:[Dim]]))))))</f>
        <v>0</v>
      </c>
      <c r="E236">
        <f t="array" ref="E236">SUM(IF(Table2[Produit]=BOS!E$2,IF($A236=Table2[[#Headers],[Lun]:[Dim]],IF($B236&gt;=Table2[De],IF($B236&lt;=Table2[Au],IF(Table2[Personne]="1",Table2[[Lun]:[Dim]]))))))</f>
        <v>0</v>
      </c>
      <c r="H236">
        <v>109</v>
      </c>
    </row>
    <row r="237" spans="1:8" hidden="1" x14ac:dyDescent="0.25">
      <c r="A237" t="str">
        <f t="shared" si="6"/>
        <v>Mer</v>
      </c>
      <c r="B237" s="2">
        <f t="shared" si="7"/>
        <v>42473</v>
      </c>
      <c r="C237">
        <f t="array" ref="C237">SUM(IF(Table2[Produit]=BOS!C$2,IF($A237=Table2[[#Headers],[Lun]:[Dim]],IF($B237&gt;=Table2[De],IF($B237&lt;=Table2[Au],IF(Table2[Personne]="1",Table2[[Lun]:[Dim]]))))))</f>
        <v>0</v>
      </c>
      <c r="D237">
        <f t="array" ref="D237">SUM(IF(Table2[Produit]=BOS!D$2,IF($A237=Table2[[#Headers],[Lun]:[Dim]],IF($B237&gt;=Table2[De],IF($B237&lt;=Table2[Au],IF(Table2[Personne]="1",Table2[[Lun]:[Dim]]))))))</f>
        <v>0</v>
      </c>
      <c r="E237">
        <f t="array" ref="E237">SUM(IF(Table2[Produit]=BOS!E$2,IF($A237=Table2[[#Headers],[Lun]:[Dim]],IF($B237&gt;=Table2[De],IF($B237&lt;=Table2[Au],IF(Table2[Personne]="1",Table2[[Lun]:[Dim]]))))))</f>
        <v>0</v>
      </c>
      <c r="H237">
        <v>89</v>
      </c>
    </row>
    <row r="238" spans="1:8" hidden="1" x14ac:dyDescent="0.25">
      <c r="A238" t="str">
        <f t="shared" si="6"/>
        <v>Jeu</v>
      </c>
      <c r="B238" s="2">
        <f t="shared" si="7"/>
        <v>42474</v>
      </c>
      <c r="C238">
        <f t="array" ref="C238">SUM(IF(Table2[Produit]=BOS!C$2,IF($A238=Table2[[#Headers],[Lun]:[Dim]],IF($B238&gt;=Table2[De],IF($B238&lt;=Table2[Au],IF(Table2[Personne]="1",Table2[[Lun]:[Dim]]))))))</f>
        <v>0</v>
      </c>
      <c r="D238">
        <f t="array" ref="D238">SUM(IF(Table2[Produit]=BOS!D$2,IF($A238=Table2[[#Headers],[Lun]:[Dim]],IF($B238&gt;=Table2[De],IF($B238&lt;=Table2[Au],IF(Table2[Personne]="1",Table2[[Lun]:[Dim]]))))))</f>
        <v>0</v>
      </c>
      <c r="E238">
        <f t="array" ref="E238">SUM(IF(Table2[Produit]=BOS!E$2,IF($A238=Table2[[#Headers],[Lun]:[Dim]],IF($B238&gt;=Table2[De],IF($B238&lt;=Table2[Au],IF(Table2[Personne]="1",Table2[[Lun]:[Dim]]))))))</f>
        <v>0</v>
      </c>
      <c r="H238">
        <v>79</v>
      </c>
    </row>
    <row r="239" spans="1:8" hidden="1" x14ac:dyDescent="0.25">
      <c r="A239" t="str">
        <f t="shared" si="6"/>
        <v>Ven</v>
      </c>
      <c r="B239" s="2">
        <f t="shared" si="7"/>
        <v>42475</v>
      </c>
      <c r="C239">
        <f t="array" ref="C239">SUM(IF(Table2[Produit]=BOS!C$2,IF($A239=Table2[[#Headers],[Lun]:[Dim]],IF($B239&gt;=Table2[De],IF($B239&lt;=Table2[Au],IF(Table2[Personne]="1",Table2[[Lun]:[Dim]]))))))</f>
        <v>0</v>
      </c>
      <c r="D239">
        <f t="array" ref="D239">SUM(IF(Table2[Produit]=BOS!D$2,IF($A239=Table2[[#Headers],[Lun]:[Dim]],IF($B239&gt;=Table2[De],IF($B239&lt;=Table2[Au],IF(Table2[Personne]="1",Table2[[Lun]:[Dim]]))))))</f>
        <v>0</v>
      </c>
      <c r="E239">
        <f t="array" ref="E239">SUM(IF(Table2[Produit]=BOS!E$2,IF($A239=Table2[[#Headers],[Lun]:[Dim]],IF($B239&gt;=Table2[De],IF($B239&lt;=Table2[Au],IF(Table2[Personne]="1",Table2[[Lun]:[Dim]]))))))</f>
        <v>0</v>
      </c>
      <c r="H239">
        <v>139</v>
      </c>
    </row>
    <row r="240" spans="1:8" hidden="1" x14ac:dyDescent="0.25">
      <c r="A240" t="str">
        <f t="shared" si="6"/>
        <v>Sam</v>
      </c>
      <c r="B240" s="2">
        <f t="shared" si="7"/>
        <v>42476</v>
      </c>
      <c r="C240">
        <f t="array" ref="C240">SUM(IF(Table2[Produit]=BOS!C$2,IF($A240=Table2[[#Headers],[Lun]:[Dim]],IF($B240&gt;=Table2[De],IF($B240&lt;=Table2[Au],IF(Table2[Personne]="1",Table2[[Lun]:[Dim]]))))))</f>
        <v>0</v>
      </c>
      <c r="D240">
        <f t="array" ref="D240">SUM(IF(Table2[Produit]=BOS!D$2,IF($A240=Table2[[#Headers],[Lun]:[Dim]],IF($B240&gt;=Table2[De],IF($B240&lt;=Table2[Au],IF(Table2[Personne]="1",Table2[[Lun]:[Dim]]))))))</f>
        <v>0</v>
      </c>
      <c r="E240">
        <f t="array" ref="E240">SUM(IF(Table2[Produit]=BOS!E$2,IF($A240=Table2[[#Headers],[Lun]:[Dim]],IF($B240&gt;=Table2[De],IF($B240&lt;=Table2[Au],IF(Table2[Personne]="1",Table2[[Lun]:[Dim]]))))))</f>
        <v>0</v>
      </c>
      <c r="H240">
        <v>109</v>
      </c>
    </row>
    <row r="241" spans="1:8" hidden="1" x14ac:dyDescent="0.25">
      <c r="A241" t="str">
        <f t="shared" si="6"/>
        <v>Dim</v>
      </c>
      <c r="B241" s="2">
        <f t="shared" si="7"/>
        <v>42477</v>
      </c>
      <c r="C241">
        <f t="array" ref="C241">SUM(IF(Table2[Produit]=BOS!C$2,IF($A241=Table2[[#Headers],[Lun]:[Dim]],IF($B241&gt;=Table2[De],IF($B241&lt;=Table2[Au],IF(Table2[Personne]="1",Table2[[Lun]:[Dim]]))))))</f>
        <v>0</v>
      </c>
      <c r="D241">
        <f t="array" ref="D241">SUM(IF(Table2[Produit]=BOS!D$2,IF($A241=Table2[[#Headers],[Lun]:[Dim]],IF($B241&gt;=Table2[De],IF($B241&lt;=Table2[Au],IF(Table2[Personne]="1",Table2[[Lun]:[Dim]]))))))</f>
        <v>0</v>
      </c>
      <c r="E241">
        <f t="array" ref="E241">SUM(IF(Table2[Produit]=BOS!E$2,IF($A241=Table2[[#Headers],[Lun]:[Dim]],IF($B241&gt;=Table2[De],IF($B241&lt;=Table2[Au],IF(Table2[Personne]="1",Table2[[Lun]:[Dim]]))))))</f>
        <v>0</v>
      </c>
      <c r="H241">
        <v>79</v>
      </c>
    </row>
    <row r="242" spans="1:8" hidden="1" x14ac:dyDescent="0.25">
      <c r="A242" t="str">
        <f t="shared" si="6"/>
        <v>Lun</v>
      </c>
      <c r="B242" s="2">
        <f t="shared" si="7"/>
        <v>42478</v>
      </c>
      <c r="C242">
        <f t="array" ref="C242">SUM(IF(Table2[Produit]=BOS!C$2,IF($A242=Table2[[#Headers],[Lun]:[Dim]],IF($B242&gt;=Table2[De],IF($B242&lt;=Table2[Au],IF(Table2[Personne]="1",Table2[[Lun]:[Dim]]))))))</f>
        <v>0</v>
      </c>
      <c r="D242">
        <f t="array" ref="D242">SUM(IF(Table2[Produit]=BOS!D$2,IF($A242=Table2[[#Headers],[Lun]:[Dim]],IF($B242&gt;=Table2[De],IF($B242&lt;=Table2[Au],IF(Table2[Personne]="1",Table2[[Lun]:[Dim]]))))))</f>
        <v>0</v>
      </c>
      <c r="E242">
        <f t="array" ref="E242">SUM(IF(Table2[Produit]=BOS!E$2,IF($A242=Table2[[#Headers],[Lun]:[Dim]],IF($B242&gt;=Table2[De],IF($B242&lt;=Table2[Au],IF(Table2[Personne]="1",Table2[[Lun]:[Dim]]))))))</f>
        <v>0</v>
      </c>
      <c r="H242">
        <v>79</v>
      </c>
    </row>
    <row r="243" spans="1:8" hidden="1" x14ac:dyDescent="0.25">
      <c r="A243" t="str">
        <f t="shared" si="6"/>
        <v>Mar</v>
      </c>
      <c r="B243" s="2">
        <f t="shared" si="7"/>
        <v>42479</v>
      </c>
      <c r="C243">
        <f t="array" ref="C243">SUM(IF(Table2[Produit]=BOS!C$2,IF($A243=Table2[[#Headers],[Lun]:[Dim]],IF($B243&gt;=Table2[De],IF($B243&lt;=Table2[Au],IF(Table2[Personne]="1",Table2[[Lun]:[Dim]]))))))</f>
        <v>0</v>
      </c>
      <c r="D243">
        <f t="array" ref="D243">SUM(IF(Table2[Produit]=BOS!D$2,IF($A243=Table2[[#Headers],[Lun]:[Dim]],IF($B243&gt;=Table2[De],IF($B243&lt;=Table2[Au],IF(Table2[Personne]="1",Table2[[Lun]:[Dim]]))))))</f>
        <v>0</v>
      </c>
      <c r="E243">
        <f t="array" ref="E243">SUM(IF(Table2[Produit]=BOS!E$2,IF($A243=Table2[[#Headers],[Lun]:[Dim]],IF($B243&gt;=Table2[De],IF($B243&lt;=Table2[Au],IF(Table2[Personne]="1",Table2[[Lun]:[Dim]]))))))</f>
        <v>0</v>
      </c>
      <c r="H243">
        <v>79</v>
      </c>
    </row>
    <row r="244" spans="1:8" hidden="1" x14ac:dyDescent="0.25">
      <c r="A244" t="str">
        <f t="shared" si="6"/>
        <v>Mer</v>
      </c>
      <c r="B244" s="2">
        <f t="shared" si="7"/>
        <v>42480</v>
      </c>
      <c r="C244">
        <f t="array" ref="C244">SUM(IF(Table2[Produit]=BOS!C$2,IF($A244=Table2[[#Headers],[Lun]:[Dim]],IF($B244&gt;=Table2[De],IF($B244&lt;=Table2[Au],IF(Table2[Personne]="1",Table2[[Lun]:[Dim]]))))))</f>
        <v>0</v>
      </c>
      <c r="D244">
        <f t="array" ref="D244">SUM(IF(Table2[Produit]=BOS!D$2,IF($A244=Table2[[#Headers],[Lun]:[Dim]],IF($B244&gt;=Table2[De],IF($B244&lt;=Table2[Au],IF(Table2[Personne]="1",Table2[[Lun]:[Dim]]))))))</f>
        <v>0</v>
      </c>
      <c r="E244">
        <f t="array" ref="E244">SUM(IF(Table2[Produit]=BOS!E$2,IF($A244=Table2[[#Headers],[Lun]:[Dim]],IF($B244&gt;=Table2[De],IF($B244&lt;=Table2[Au],IF(Table2[Personne]="1",Table2[[Lun]:[Dim]]))))))</f>
        <v>0</v>
      </c>
      <c r="H244">
        <v>79</v>
      </c>
    </row>
    <row r="245" spans="1:8" hidden="1" x14ac:dyDescent="0.25">
      <c r="A245" t="str">
        <f t="shared" si="6"/>
        <v>Jeu</v>
      </c>
      <c r="B245" s="2">
        <f t="shared" si="7"/>
        <v>42481</v>
      </c>
      <c r="C245">
        <f t="array" ref="C245">SUM(IF(Table2[Produit]=BOS!C$2,IF($A245=Table2[[#Headers],[Lun]:[Dim]],IF($B245&gt;=Table2[De],IF($B245&lt;=Table2[Au],IF(Table2[Personne]="1",Table2[[Lun]:[Dim]]))))))</f>
        <v>0</v>
      </c>
      <c r="D245">
        <f t="array" ref="D245">SUM(IF(Table2[Produit]=BOS!D$2,IF($A245=Table2[[#Headers],[Lun]:[Dim]],IF($B245&gt;=Table2[De],IF($B245&lt;=Table2[Au],IF(Table2[Personne]="1",Table2[[Lun]:[Dim]]))))))</f>
        <v>0</v>
      </c>
      <c r="E245">
        <f t="array" ref="E245">SUM(IF(Table2[Produit]=BOS!E$2,IF($A245=Table2[[#Headers],[Lun]:[Dim]],IF($B245&gt;=Table2[De],IF($B245&lt;=Table2[Au],IF(Table2[Personne]="1",Table2[[Lun]:[Dim]]))))))</f>
        <v>0</v>
      </c>
      <c r="H245">
        <v>79</v>
      </c>
    </row>
    <row r="246" spans="1:8" ht="30" hidden="1" customHeight="1" x14ac:dyDescent="0.25">
      <c r="A246" t="str">
        <f t="shared" si="6"/>
        <v>Ven</v>
      </c>
      <c r="B246" s="2">
        <f t="shared" si="7"/>
        <v>42482</v>
      </c>
      <c r="C246">
        <f t="array" ref="C246">SUM(IF(Table2[Produit]=BOS!C$2,IF($A246=Table2[[#Headers],[Lun]:[Dim]],IF($B246&gt;=Table2[De],IF($B246&lt;=Table2[Au],IF(Table2[Personne]="1",Table2[[Lun]:[Dim]]))))))</f>
        <v>0</v>
      </c>
      <c r="D246">
        <f t="array" ref="D246">SUM(IF(Table2[Produit]=BOS!D$2,IF($A246=Table2[[#Headers],[Lun]:[Dim]],IF($B246&gt;=Table2[De],IF($B246&lt;=Table2[Au],IF(Table2[Personne]="1",Table2[[Lun]:[Dim]]))))))</f>
        <v>0</v>
      </c>
      <c r="E246">
        <f t="array" ref="E246">SUM(IF(Table2[Produit]=BOS!E$2,IF($A246=Table2[[#Headers],[Lun]:[Dim]],IF($B246&gt;=Table2[De],IF($B246&lt;=Table2[Au],IF(Table2[Personne]="1",Table2[[Lun]:[Dim]]))))))</f>
        <v>0</v>
      </c>
      <c r="H246">
        <v>89</v>
      </c>
    </row>
    <row r="247" spans="1:8" hidden="1" x14ac:dyDescent="0.25">
      <c r="A247" t="str">
        <f t="shared" si="6"/>
        <v>Sam</v>
      </c>
      <c r="B247" s="2">
        <f t="shared" si="7"/>
        <v>42483</v>
      </c>
      <c r="C247">
        <f t="array" ref="C247">SUM(IF(Table2[Produit]=BOS!C$2,IF($A247=Table2[[#Headers],[Lun]:[Dim]],IF($B247&gt;=Table2[De],IF($B247&lt;=Table2[Au],IF(Table2[Personne]="1",Table2[[Lun]:[Dim]]))))))</f>
        <v>0</v>
      </c>
      <c r="D247">
        <f t="array" ref="D247">SUM(IF(Table2[Produit]=BOS!D$2,IF($A247=Table2[[#Headers],[Lun]:[Dim]],IF($B247&gt;=Table2[De],IF($B247&lt;=Table2[Au],IF(Table2[Personne]="1",Table2[[Lun]:[Dim]]))))))</f>
        <v>0</v>
      </c>
      <c r="E247">
        <f t="array" ref="E247">SUM(IF(Table2[Produit]=BOS!E$2,IF($A247=Table2[[#Headers],[Lun]:[Dim]],IF($B247&gt;=Table2[De],IF($B247&lt;=Table2[Au],IF(Table2[Personne]="1",Table2[[Lun]:[Dim]]))))))</f>
        <v>0</v>
      </c>
      <c r="H247">
        <v>119</v>
      </c>
    </row>
    <row r="248" spans="1:8" hidden="1" x14ac:dyDescent="0.25">
      <c r="A248" t="str">
        <f t="shared" si="6"/>
        <v>Dim</v>
      </c>
      <c r="B248" s="2">
        <f t="shared" si="7"/>
        <v>42484</v>
      </c>
      <c r="C248">
        <f t="array" ref="C248">SUM(IF(Table2[Produit]=BOS!C$2,IF($A248=Table2[[#Headers],[Lun]:[Dim]],IF($B248&gt;=Table2[De],IF($B248&lt;=Table2[Au],IF(Table2[Personne]="1",Table2[[Lun]:[Dim]]))))))</f>
        <v>0</v>
      </c>
      <c r="D248">
        <f t="array" ref="D248">SUM(IF(Table2[Produit]=BOS!D$2,IF($A248=Table2[[#Headers],[Lun]:[Dim]],IF($B248&gt;=Table2[De],IF($B248&lt;=Table2[Au],IF(Table2[Personne]="1",Table2[[Lun]:[Dim]]))))))</f>
        <v>0</v>
      </c>
      <c r="E248">
        <f t="array" ref="E248">SUM(IF(Table2[Produit]=BOS!E$2,IF($A248=Table2[[#Headers],[Lun]:[Dim]],IF($B248&gt;=Table2[De],IF($B248&lt;=Table2[Au],IF(Table2[Personne]="1",Table2[[Lun]:[Dim]]))))))</f>
        <v>0</v>
      </c>
      <c r="H248">
        <v>79</v>
      </c>
    </row>
    <row r="249" spans="1:8" hidden="1" x14ac:dyDescent="0.25">
      <c r="A249" t="str">
        <f t="shared" si="6"/>
        <v>Lun</v>
      </c>
      <c r="B249" s="2">
        <f t="shared" si="7"/>
        <v>42485</v>
      </c>
      <c r="C249">
        <f t="array" ref="C249">SUM(IF(Table2[Produit]=BOS!C$2,IF($A249=Table2[[#Headers],[Lun]:[Dim]],IF($B249&gt;=Table2[De],IF($B249&lt;=Table2[Au],IF(Table2[Personne]="1",Table2[[Lun]:[Dim]]))))))</f>
        <v>0</v>
      </c>
      <c r="D249">
        <f t="array" ref="D249">SUM(IF(Table2[Produit]=BOS!D$2,IF($A249=Table2[[#Headers],[Lun]:[Dim]],IF($B249&gt;=Table2[De],IF($B249&lt;=Table2[Au],IF(Table2[Personne]="1",Table2[[Lun]:[Dim]]))))))</f>
        <v>0</v>
      </c>
      <c r="E249">
        <f t="array" ref="E249">SUM(IF(Table2[Produit]=BOS!E$2,IF($A249=Table2[[#Headers],[Lun]:[Dim]],IF($B249&gt;=Table2[De],IF($B249&lt;=Table2[Au],IF(Table2[Personne]="1",Table2[[Lun]:[Dim]]))))))</f>
        <v>0</v>
      </c>
      <c r="H249">
        <v>79</v>
      </c>
    </row>
    <row r="250" spans="1:8" hidden="1" x14ac:dyDescent="0.25">
      <c r="A250" t="str">
        <f t="shared" si="6"/>
        <v>Mar</v>
      </c>
      <c r="B250" s="2">
        <f t="shared" si="7"/>
        <v>42486</v>
      </c>
      <c r="C250">
        <f t="array" ref="C250">SUM(IF(Table2[Produit]=BOS!C$2,IF($A250=Table2[[#Headers],[Lun]:[Dim]],IF($B250&gt;=Table2[De],IF($B250&lt;=Table2[Au],IF(Table2[Personne]="1",Table2[[Lun]:[Dim]]))))))</f>
        <v>0</v>
      </c>
      <c r="D250">
        <f t="array" ref="D250">SUM(IF(Table2[Produit]=BOS!D$2,IF($A250=Table2[[#Headers],[Lun]:[Dim]],IF($B250&gt;=Table2[De],IF($B250&lt;=Table2[Au],IF(Table2[Personne]="1",Table2[[Lun]:[Dim]]))))))</f>
        <v>0</v>
      </c>
      <c r="E250">
        <f t="array" ref="E250">SUM(IF(Table2[Produit]=BOS!E$2,IF($A250=Table2[[#Headers],[Lun]:[Dim]],IF($B250&gt;=Table2[De],IF($B250&lt;=Table2[Au],IF(Table2[Personne]="1",Table2[[Lun]:[Dim]]))))))</f>
        <v>0</v>
      </c>
      <c r="H250">
        <v>79</v>
      </c>
    </row>
    <row r="251" spans="1:8" hidden="1" x14ac:dyDescent="0.25">
      <c r="A251" t="str">
        <f t="shared" si="6"/>
        <v>Mer</v>
      </c>
      <c r="B251" s="2">
        <f t="shared" si="7"/>
        <v>42487</v>
      </c>
      <c r="C251">
        <f t="array" ref="C251">SUM(IF(Table2[Produit]=BOS!C$2,IF($A251=Table2[[#Headers],[Lun]:[Dim]],IF($B251&gt;=Table2[De],IF($B251&lt;=Table2[Au],IF(Table2[Personne]="1",Table2[[Lun]:[Dim]]))))))</f>
        <v>0</v>
      </c>
      <c r="D251">
        <f t="array" ref="D251">SUM(IF(Table2[Produit]=BOS!D$2,IF($A251=Table2[[#Headers],[Lun]:[Dim]],IF($B251&gt;=Table2[De],IF($B251&lt;=Table2[Au],IF(Table2[Personne]="1",Table2[[Lun]:[Dim]]))))))</f>
        <v>0</v>
      </c>
      <c r="E251">
        <f t="array" ref="E251">SUM(IF(Table2[Produit]=BOS!E$2,IF($A251=Table2[[#Headers],[Lun]:[Dim]],IF($B251&gt;=Table2[De],IF($B251&lt;=Table2[Au],IF(Table2[Personne]="1",Table2[[Lun]:[Dim]]))))))</f>
        <v>0</v>
      </c>
      <c r="H251">
        <v>79</v>
      </c>
    </row>
    <row r="252" spans="1:8" hidden="1" x14ac:dyDescent="0.25">
      <c r="A252" t="str">
        <f t="shared" si="6"/>
        <v>Jeu</v>
      </c>
      <c r="B252" s="2">
        <f t="shared" si="7"/>
        <v>42488</v>
      </c>
      <c r="C252">
        <f t="array" ref="C252">SUM(IF(Table2[Produit]=BOS!C$2,IF($A252=Table2[[#Headers],[Lun]:[Dim]],IF($B252&gt;=Table2[De],IF($B252&lt;=Table2[Au],IF(Table2[Personne]="1",Table2[[Lun]:[Dim]]))))))</f>
        <v>0</v>
      </c>
      <c r="D252">
        <f t="array" ref="D252">SUM(IF(Table2[Produit]=BOS!D$2,IF($A252=Table2[[#Headers],[Lun]:[Dim]],IF($B252&gt;=Table2[De],IF($B252&lt;=Table2[Au],IF(Table2[Personne]="1",Table2[[Lun]:[Dim]]))))))</f>
        <v>0</v>
      </c>
      <c r="E252">
        <f t="array" ref="E252">SUM(IF(Table2[Produit]=BOS!E$2,IF($A252=Table2[[#Headers],[Lun]:[Dim]],IF($B252&gt;=Table2[De],IF($B252&lt;=Table2[Au],IF(Table2[Personne]="1",Table2[[Lun]:[Dim]]))))))</f>
        <v>0</v>
      </c>
      <c r="H252">
        <v>79</v>
      </c>
    </row>
    <row r="253" spans="1:8" hidden="1" x14ac:dyDescent="0.25">
      <c r="A253" t="str">
        <f t="shared" si="6"/>
        <v>Ven</v>
      </c>
      <c r="B253" s="2">
        <f t="shared" si="7"/>
        <v>42489</v>
      </c>
      <c r="C253">
        <f t="array" ref="C253">SUM(IF(Table2[Produit]=BOS!C$2,IF($A253=Table2[[#Headers],[Lun]:[Dim]],IF($B253&gt;=Table2[De],IF($B253&lt;=Table2[Au],IF(Table2[Personne]="1",Table2[[Lun]:[Dim]]))))))</f>
        <v>0</v>
      </c>
      <c r="D253">
        <f t="array" ref="D253">SUM(IF(Table2[Produit]=BOS!D$2,IF($A253=Table2[[#Headers],[Lun]:[Dim]],IF($B253&gt;=Table2[De],IF($B253&lt;=Table2[Au],IF(Table2[Personne]="1",Table2[[Lun]:[Dim]]))))))</f>
        <v>0</v>
      </c>
      <c r="E253">
        <f t="array" ref="E253">SUM(IF(Table2[Produit]=BOS!E$2,IF($A253=Table2[[#Headers],[Lun]:[Dim]],IF($B253&gt;=Table2[De],IF($B253&lt;=Table2[Au],IF(Table2[Personne]="1",Table2[[Lun]:[Dim]]))))))</f>
        <v>0</v>
      </c>
      <c r="H253">
        <v>89</v>
      </c>
    </row>
    <row r="254" spans="1:8" hidden="1" x14ac:dyDescent="0.25">
      <c r="A254" t="str">
        <f t="shared" si="6"/>
        <v>Sam</v>
      </c>
      <c r="B254" s="2">
        <f t="shared" si="7"/>
        <v>42490</v>
      </c>
      <c r="C254">
        <f t="array" ref="C254">SUM(IF(Table2[Produit]=BOS!C$2,IF($A254=Table2[[#Headers],[Lun]:[Dim]],IF($B254&gt;=Table2[De],IF($B254&lt;=Table2[Au],IF(Table2[Personne]="1",Table2[[Lun]:[Dim]]))))))</f>
        <v>0</v>
      </c>
      <c r="D254">
        <f t="array" ref="D254">SUM(IF(Table2[Produit]=BOS!D$2,IF($A254=Table2[[#Headers],[Lun]:[Dim]],IF($B254&gt;=Table2[De],IF($B254&lt;=Table2[Au],IF(Table2[Personne]="1",Table2[[Lun]:[Dim]]))))))</f>
        <v>0</v>
      </c>
      <c r="E254">
        <f t="array" ref="E254">SUM(IF(Table2[Produit]=BOS!E$2,IF($A254=Table2[[#Headers],[Lun]:[Dim]],IF($B254&gt;=Table2[De],IF($B254&lt;=Table2[Au],IF(Table2[Personne]="1",Table2[[Lun]:[Dim]]))))))</f>
        <v>0</v>
      </c>
      <c r="H254">
        <v>99</v>
      </c>
    </row>
    <row r="255" spans="1:8" hidden="1" x14ac:dyDescent="0.25">
      <c r="A255" t="str">
        <f t="shared" si="6"/>
        <v>Dim</v>
      </c>
      <c r="B255" s="2">
        <f t="shared" si="7"/>
        <v>42491</v>
      </c>
      <c r="C255">
        <f t="array" ref="C255">SUM(IF(Table2[Produit]=BOS!C$2,IF($A255=Table2[[#Headers],[Lun]:[Dim]],IF($B255&gt;=Table2[De],IF($B255&lt;=Table2[Au],IF(Table2[Personne]="1",Table2[[Lun]:[Dim]]))))))</f>
        <v>0</v>
      </c>
      <c r="D255">
        <f t="array" ref="D255">SUM(IF(Table2[Produit]=BOS!D$2,IF($A255=Table2[[#Headers],[Lun]:[Dim]],IF($B255&gt;=Table2[De],IF($B255&lt;=Table2[Au],IF(Table2[Personne]="1",Table2[[Lun]:[Dim]]))))))</f>
        <v>0</v>
      </c>
      <c r="E255">
        <f t="array" ref="E255">SUM(IF(Table2[Produit]=BOS!E$2,IF($A255=Table2[[#Headers],[Lun]:[Dim]],IF($B255&gt;=Table2[De],IF($B255&lt;=Table2[Au],IF(Table2[Personne]="1",Table2[[Lun]:[Dim]]))))))</f>
        <v>0</v>
      </c>
      <c r="H255">
        <v>79</v>
      </c>
    </row>
    <row r="256" spans="1:8" hidden="1" x14ac:dyDescent="0.25">
      <c r="A256" t="str">
        <f t="shared" si="6"/>
        <v>Lun</v>
      </c>
      <c r="B256" s="2">
        <f t="shared" si="7"/>
        <v>42492</v>
      </c>
      <c r="C256">
        <f t="array" ref="C256">SUM(IF(Table2[Produit]=BOS!C$2,IF($A256=Table2[[#Headers],[Lun]:[Dim]],IF($B256&gt;=Table2[De],IF($B256&lt;=Table2[Au],IF(Table2[Personne]="1",Table2[[Lun]:[Dim]]))))))</f>
        <v>0</v>
      </c>
      <c r="D256">
        <f t="array" ref="D256">SUM(IF(Table2[Produit]=BOS!D$2,IF($A256=Table2[[#Headers],[Lun]:[Dim]],IF($B256&gt;=Table2[De],IF($B256&lt;=Table2[Au],IF(Table2[Personne]="1",Table2[[Lun]:[Dim]]))))))</f>
        <v>0</v>
      </c>
      <c r="E256">
        <f t="array" ref="E256">SUM(IF(Table2[Produit]=BOS!E$2,IF($A256=Table2[[#Headers],[Lun]:[Dim]],IF($B256&gt;=Table2[De],IF($B256&lt;=Table2[Au],IF(Table2[Personne]="1",Table2[[Lun]:[Dim]]))))))</f>
        <v>0</v>
      </c>
      <c r="H256">
        <v>79</v>
      </c>
    </row>
    <row r="257" spans="1:8" hidden="1" x14ac:dyDescent="0.25">
      <c r="A257" t="str">
        <f t="shared" si="6"/>
        <v>Mar</v>
      </c>
      <c r="B257" s="2">
        <f t="shared" si="7"/>
        <v>42493</v>
      </c>
      <c r="C257">
        <f t="array" ref="C257">SUM(IF(Table2[Produit]=BOS!C$2,IF($A257=Table2[[#Headers],[Lun]:[Dim]],IF($B257&gt;=Table2[De],IF($B257&lt;=Table2[Au],IF(Table2[Personne]="1",Table2[[Lun]:[Dim]]))))))</f>
        <v>0</v>
      </c>
      <c r="D257">
        <f t="array" ref="D257">SUM(IF(Table2[Produit]=BOS!D$2,IF($A257=Table2[[#Headers],[Lun]:[Dim]],IF($B257&gt;=Table2[De],IF($B257&lt;=Table2[Au],IF(Table2[Personne]="1",Table2[[Lun]:[Dim]]))))))</f>
        <v>0</v>
      </c>
      <c r="E257">
        <f t="array" ref="E257">SUM(IF(Table2[Produit]=BOS!E$2,IF($A257=Table2[[#Headers],[Lun]:[Dim]],IF($B257&gt;=Table2[De],IF($B257&lt;=Table2[Au],IF(Table2[Personne]="1",Table2[[Lun]:[Dim]]))))))</f>
        <v>0</v>
      </c>
      <c r="H257">
        <v>79</v>
      </c>
    </row>
    <row r="258" spans="1:8" hidden="1" x14ac:dyDescent="0.25">
      <c r="A258" t="str">
        <f t="shared" si="6"/>
        <v>Mer</v>
      </c>
      <c r="B258" s="2">
        <f t="shared" si="7"/>
        <v>42494</v>
      </c>
      <c r="C258">
        <f t="array" ref="C258">SUM(IF(Table2[Produit]=BOS!C$2,IF($A258=Table2[[#Headers],[Lun]:[Dim]],IF($B258&gt;=Table2[De],IF($B258&lt;=Table2[Au],IF(Table2[Personne]="1",Table2[[Lun]:[Dim]]))))))</f>
        <v>0</v>
      </c>
      <c r="D258">
        <f t="array" ref="D258">SUM(IF(Table2[Produit]=BOS!D$2,IF($A258=Table2[[#Headers],[Lun]:[Dim]],IF($B258&gt;=Table2[De],IF($B258&lt;=Table2[Au],IF(Table2[Personne]="1",Table2[[Lun]:[Dim]]))))))</f>
        <v>0</v>
      </c>
      <c r="E258">
        <f t="array" ref="E258">SUM(IF(Table2[Produit]=BOS!E$2,IF($A258=Table2[[#Headers],[Lun]:[Dim]],IF($B258&gt;=Table2[De],IF($B258&lt;=Table2[Au],IF(Table2[Personne]="1",Table2[[Lun]:[Dim]]))))))</f>
        <v>0</v>
      </c>
      <c r="H258">
        <v>79</v>
      </c>
    </row>
    <row r="259" spans="1:8" hidden="1" x14ac:dyDescent="0.25">
      <c r="A259" t="str">
        <f t="shared" si="6"/>
        <v>Jeu</v>
      </c>
      <c r="B259" s="2">
        <f t="shared" si="7"/>
        <v>42495</v>
      </c>
      <c r="C259">
        <f t="array" ref="C259">SUM(IF(Table2[Produit]=BOS!C$2,IF($A259=Table2[[#Headers],[Lun]:[Dim]],IF($B259&gt;=Table2[De],IF($B259&lt;=Table2[Au],IF(Table2[Personne]="1",Table2[[Lun]:[Dim]]))))))</f>
        <v>0</v>
      </c>
      <c r="D259">
        <f t="array" ref="D259">SUM(IF(Table2[Produit]=BOS!D$2,IF($A259=Table2[[#Headers],[Lun]:[Dim]],IF($B259&gt;=Table2[De],IF($B259&lt;=Table2[Au],IF(Table2[Personne]="1",Table2[[Lun]:[Dim]]))))))</f>
        <v>0</v>
      </c>
      <c r="E259">
        <f t="array" ref="E259">SUM(IF(Table2[Produit]=BOS!E$2,IF($A259=Table2[[#Headers],[Lun]:[Dim]],IF($B259&gt;=Table2[De],IF($B259&lt;=Table2[Au],IF(Table2[Personne]="1",Table2[[Lun]:[Dim]]))))))</f>
        <v>0</v>
      </c>
      <c r="H259">
        <v>79</v>
      </c>
    </row>
    <row r="260" spans="1:8" hidden="1" x14ac:dyDescent="0.25">
      <c r="A260" t="str">
        <f t="shared" ref="A260:A323" si="8">VLOOKUP(WEEKDAY(B260,2),tjsem,2,FALSE)</f>
        <v>Ven</v>
      </c>
      <c r="B260" s="2">
        <f t="shared" si="7"/>
        <v>42496</v>
      </c>
      <c r="C260">
        <f t="array" ref="C260">SUM(IF(Table2[Produit]=BOS!C$2,IF($A260=Table2[[#Headers],[Lun]:[Dim]],IF($B260&gt;=Table2[De],IF($B260&lt;=Table2[Au],IF(Table2[Personne]="1",Table2[[Lun]:[Dim]]))))))</f>
        <v>0</v>
      </c>
      <c r="D260">
        <f t="array" ref="D260">SUM(IF(Table2[Produit]=BOS!D$2,IF($A260=Table2[[#Headers],[Lun]:[Dim]],IF($B260&gt;=Table2[De],IF($B260&lt;=Table2[Au],IF(Table2[Personne]="1",Table2[[Lun]:[Dim]]))))))</f>
        <v>0</v>
      </c>
      <c r="E260">
        <f t="array" ref="E260">SUM(IF(Table2[Produit]=BOS!E$2,IF($A260=Table2[[#Headers],[Lun]:[Dim]],IF($B260&gt;=Table2[De],IF($B260&lt;=Table2[Au],IF(Table2[Personne]="1",Table2[[Lun]:[Dim]]))))))</f>
        <v>0</v>
      </c>
      <c r="H260">
        <v>99</v>
      </c>
    </row>
    <row r="261" spans="1:8" hidden="1" x14ac:dyDescent="0.25">
      <c r="A261" t="str">
        <f t="shared" si="8"/>
        <v>Sam</v>
      </c>
      <c r="B261" s="2">
        <f t="shared" si="7"/>
        <v>42497</v>
      </c>
      <c r="C261">
        <f t="array" ref="C261">SUM(IF(Table2[Produit]=BOS!C$2,IF($A261=Table2[[#Headers],[Lun]:[Dim]],IF($B261&gt;=Table2[De],IF($B261&lt;=Table2[Au],IF(Table2[Personne]="1",Table2[[Lun]:[Dim]]))))))</f>
        <v>0</v>
      </c>
      <c r="D261">
        <f t="array" ref="D261">SUM(IF(Table2[Produit]=BOS!D$2,IF($A261=Table2[[#Headers],[Lun]:[Dim]],IF($B261&gt;=Table2[De],IF($B261&lt;=Table2[Au],IF(Table2[Personne]="1",Table2[[Lun]:[Dim]]))))))</f>
        <v>0</v>
      </c>
      <c r="E261">
        <f t="array" ref="E261">SUM(IF(Table2[Produit]=BOS!E$2,IF($A261=Table2[[#Headers],[Lun]:[Dim]],IF($B261&gt;=Table2[De],IF($B261&lt;=Table2[Au],IF(Table2[Personne]="1",Table2[[Lun]:[Dim]]))))))</f>
        <v>0</v>
      </c>
      <c r="H261">
        <v>109</v>
      </c>
    </row>
    <row r="262" spans="1:8" hidden="1" x14ac:dyDescent="0.25">
      <c r="A262" t="str">
        <f t="shared" si="8"/>
        <v>Dim</v>
      </c>
      <c r="B262" s="2">
        <f t="shared" ref="B262:B325" si="9">B261+1</f>
        <v>42498</v>
      </c>
      <c r="C262">
        <f t="array" ref="C262">SUM(IF(Table2[Produit]=BOS!C$2,IF($A262=Table2[[#Headers],[Lun]:[Dim]],IF($B262&gt;=Table2[De],IF($B262&lt;=Table2[Au],IF(Table2[Personne]="1",Table2[[Lun]:[Dim]]))))))</f>
        <v>0</v>
      </c>
      <c r="D262">
        <f t="array" ref="D262">SUM(IF(Table2[Produit]=BOS!D$2,IF($A262=Table2[[#Headers],[Lun]:[Dim]],IF($B262&gt;=Table2[De],IF($B262&lt;=Table2[Au],IF(Table2[Personne]="1",Table2[[Lun]:[Dim]]))))))</f>
        <v>0</v>
      </c>
      <c r="E262">
        <f t="array" ref="E262">SUM(IF(Table2[Produit]=BOS!E$2,IF($A262=Table2[[#Headers],[Lun]:[Dim]],IF($B262&gt;=Table2[De],IF($B262&lt;=Table2[Au],IF(Table2[Personne]="1",Table2[[Lun]:[Dim]]))))))</f>
        <v>0</v>
      </c>
      <c r="H262">
        <v>79</v>
      </c>
    </row>
    <row r="263" spans="1:8" hidden="1" x14ac:dyDescent="0.25">
      <c r="A263" t="str">
        <f t="shared" si="8"/>
        <v>Lun</v>
      </c>
      <c r="B263" s="2">
        <f t="shared" si="9"/>
        <v>42499</v>
      </c>
      <c r="C263">
        <f t="array" ref="C263">SUM(IF(Table2[Produit]=BOS!C$2,IF($A263=Table2[[#Headers],[Lun]:[Dim]],IF($B263&gt;=Table2[De],IF($B263&lt;=Table2[Au],IF(Table2[Personne]="1",Table2[[Lun]:[Dim]]))))))</f>
        <v>0</v>
      </c>
      <c r="D263">
        <f t="array" ref="D263">SUM(IF(Table2[Produit]=BOS!D$2,IF($A263=Table2[[#Headers],[Lun]:[Dim]],IF($B263&gt;=Table2[De],IF($B263&lt;=Table2[Au],IF(Table2[Personne]="1",Table2[[Lun]:[Dim]]))))))</f>
        <v>0</v>
      </c>
      <c r="E263">
        <f t="array" ref="E263">SUM(IF(Table2[Produit]=BOS!E$2,IF($A263=Table2[[#Headers],[Lun]:[Dim]],IF($B263&gt;=Table2[De],IF($B263&lt;=Table2[Au],IF(Table2[Personne]="1",Table2[[Lun]:[Dim]]))))))</f>
        <v>0</v>
      </c>
      <c r="H263">
        <v>79</v>
      </c>
    </row>
    <row r="264" spans="1:8" hidden="1" x14ac:dyDescent="0.25">
      <c r="A264" t="str">
        <f t="shared" si="8"/>
        <v>Mar</v>
      </c>
      <c r="B264" s="2">
        <f t="shared" si="9"/>
        <v>42500</v>
      </c>
      <c r="C264">
        <f t="array" ref="C264">SUM(IF(Table2[Produit]=BOS!C$2,IF($A264=Table2[[#Headers],[Lun]:[Dim]],IF($B264&gt;=Table2[De],IF($B264&lt;=Table2[Au],IF(Table2[Personne]="1",Table2[[Lun]:[Dim]]))))))</f>
        <v>0</v>
      </c>
      <c r="D264">
        <f t="array" ref="D264">SUM(IF(Table2[Produit]=BOS!D$2,IF($A264=Table2[[#Headers],[Lun]:[Dim]],IF($B264&gt;=Table2[De],IF($B264&lt;=Table2[Au],IF(Table2[Personne]="1",Table2[[Lun]:[Dim]]))))))</f>
        <v>0</v>
      </c>
      <c r="E264">
        <f t="array" ref="E264">SUM(IF(Table2[Produit]=BOS!E$2,IF($A264=Table2[[#Headers],[Lun]:[Dim]],IF($B264&gt;=Table2[De],IF($B264&lt;=Table2[Au],IF(Table2[Personne]="1",Table2[[Lun]:[Dim]]))))))</f>
        <v>0</v>
      </c>
      <c r="H264">
        <v>79</v>
      </c>
    </row>
    <row r="265" spans="1:8" hidden="1" x14ac:dyDescent="0.25">
      <c r="A265" t="str">
        <f t="shared" si="8"/>
        <v>Mer</v>
      </c>
      <c r="B265" s="2">
        <f t="shared" si="9"/>
        <v>42501</v>
      </c>
      <c r="C265">
        <f t="array" ref="C265">SUM(IF(Table2[Produit]=BOS!C$2,IF($A265=Table2[[#Headers],[Lun]:[Dim]],IF($B265&gt;=Table2[De],IF($B265&lt;=Table2[Au],IF(Table2[Personne]="1",Table2[[Lun]:[Dim]]))))))</f>
        <v>0</v>
      </c>
      <c r="D265">
        <f t="array" ref="D265">SUM(IF(Table2[Produit]=BOS!D$2,IF($A265=Table2[[#Headers],[Lun]:[Dim]],IF($B265&gt;=Table2[De],IF($B265&lt;=Table2[Au],IF(Table2[Personne]="1",Table2[[Lun]:[Dim]]))))))</f>
        <v>0</v>
      </c>
      <c r="E265">
        <f t="array" ref="E265">SUM(IF(Table2[Produit]=BOS!E$2,IF($A265=Table2[[#Headers],[Lun]:[Dim]],IF($B265&gt;=Table2[De],IF($B265&lt;=Table2[Au],IF(Table2[Personne]="1",Table2[[Lun]:[Dim]]))))))</f>
        <v>0</v>
      </c>
      <c r="H265">
        <v>79</v>
      </c>
    </row>
    <row r="266" spans="1:8" hidden="1" x14ac:dyDescent="0.25">
      <c r="A266" t="str">
        <f t="shared" si="8"/>
        <v>Jeu</v>
      </c>
      <c r="B266" s="2">
        <f t="shared" si="9"/>
        <v>42502</v>
      </c>
      <c r="C266">
        <f t="array" ref="C266">SUM(IF(Table2[Produit]=BOS!C$2,IF($A266=Table2[[#Headers],[Lun]:[Dim]],IF($B266&gt;=Table2[De],IF($B266&lt;=Table2[Au],IF(Table2[Personne]="1",Table2[[Lun]:[Dim]]))))))</f>
        <v>0</v>
      </c>
      <c r="D266">
        <f t="array" ref="D266">SUM(IF(Table2[Produit]=BOS!D$2,IF($A266=Table2[[#Headers],[Lun]:[Dim]],IF($B266&gt;=Table2[De],IF($B266&lt;=Table2[Au],IF(Table2[Personne]="1",Table2[[Lun]:[Dim]]))))))</f>
        <v>0</v>
      </c>
      <c r="E266">
        <f t="array" ref="E266">SUM(IF(Table2[Produit]=BOS!E$2,IF($A266=Table2[[#Headers],[Lun]:[Dim]],IF($B266&gt;=Table2[De],IF($B266&lt;=Table2[Au],IF(Table2[Personne]="1",Table2[[Lun]:[Dim]]))))))</f>
        <v>0</v>
      </c>
      <c r="H266">
        <v>79</v>
      </c>
    </row>
    <row r="267" spans="1:8" hidden="1" x14ac:dyDescent="0.25">
      <c r="A267" t="str">
        <f t="shared" si="8"/>
        <v>Ven</v>
      </c>
      <c r="B267" s="2">
        <f t="shared" si="9"/>
        <v>42503</v>
      </c>
      <c r="C267">
        <f t="array" ref="C267">SUM(IF(Table2[Produit]=BOS!C$2,IF($A267=Table2[[#Headers],[Lun]:[Dim]],IF($B267&gt;=Table2[De],IF($B267&lt;=Table2[Au],IF(Table2[Personne]="1",Table2[[Lun]:[Dim]]))))))</f>
        <v>0</v>
      </c>
      <c r="D267">
        <f t="array" ref="D267">SUM(IF(Table2[Produit]=BOS!D$2,IF($A267=Table2[[#Headers],[Lun]:[Dim]],IF($B267&gt;=Table2[De],IF($B267&lt;=Table2[Au],IF(Table2[Personne]="1",Table2[[Lun]:[Dim]]))))))</f>
        <v>0</v>
      </c>
      <c r="E267">
        <f t="array" ref="E267">SUM(IF(Table2[Produit]=BOS!E$2,IF($A267=Table2[[#Headers],[Lun]:[Dim]],IF($B267&gt;=Table2[De],IF($B267&lt;=Table2[Au],IF(Table2[Personne]="1",Table2[[Lun]:[Dim]]))))))</f>
        <v>0</v>
      </c>
      <c r="H267">
        <v>89</v>
      </c>
    </row>
    <row r="268" spans="1:8" hidden="1" x14ac:dyDescent="0.25">
      <c r="A268" t="str">
        <f t="shared" si="8"/>
        <v>Sam</v>
      </c>
      <c r="B268" s="2">
        <f t="shared" si="9"/>
        <v>42504</v>
      </c>
      <c r="C268">
        <f t="array" ref="C268">SUM(IF(Table2[Produit]=BOS!C$2,IF($A268=Table2[[#Headers],[Lun]:[Dim]],IF($B268&gt;=Table2[De],IF($B268&lt;=Table2[Au],IF(Table2[Personne]="1",Table2[[Lun]:[Dim]]))))))</f>
        <v>0</v>
      </c>
      <c r="D268">
        <f t="array" ref="D268">SUM(IF(Table2[Produit]=BOS!D$2,IF($A268=Table2[[#Headers],[Lun]:[Dim]],IF($B268&gt;=Table2[De],IF($B268&lt;=Table2[Au],IF(Table2[Personne]="1",Table2[[Lun]:[Dim]]))))))</f>
        <v>0</v>
      </c>
      <c r="E268">
        <f t="array" ref="E268">SUM(IF(Table2[Produit]=BOS!E$2,IF($A268=Table2[[#Headers],[Lun]:[Dim]],IF($B268&gt;=Table2[De],IF($B268&lt;=Table2[Au],IF(Table2[Personne]="1",Table2[[Lun]:[Dim]]))))))</f>
        <v>0</v>
      </c>
      <c r="H268">
        <v>99</v>
      </c>
    </row>
    <row r="269" spans="1:8" hidden="1" x14ac:dyDescent="0.25">
      <c r="A269" t="str">
        <f t="shared" si="8"/>
        <v>Dim</v>
      </c>
      <c r="B269" s="2">
        <f t="shared" si="9"/>
        <v>42505</v>
      </c>
      <c r="C269">
        <f t="array" ref="C269">SUM(IF(Table2[Produit]=BOS!C$2,IF($A269=Table2[[#Headers],[Lun]:[Dim]],IF($B269&gt;=Table2[De],IF($B269&lt;=Table2[Au],IF(Table2[Personne]="1",Table2[[Lun]:[Dim]]))))))</f>
        <v>0</v>
      </c>
      <c r="D269">
        <f t="array" ref="D269">SUM(IF(Table2[Produit]=BOS!D$2,IF($A269=Table2[[#Headers],[Lun]:[Dim]],IF($B269&gt;=Table2[De],IF($B269&lt;=Table2[Au],IF(Table2[Personne]="1",Table2[[Lun]:[Dim]]))))))</f>
        <v>0</v>
      </c>
      <c r="E269">
        <f t="array" ref="E269">SUM(IF(Table2[Produit]=BOS!E$2,IF($A269=Table2[[#Headers],[Lun]:[Dim]],IF($B269&gt;=Table2[De],IF($B269&lt;=Table2[Au],IF(Table2[Personne]="1",Table2[[Lun]:[Dim]]))))))</f>
        <v>0</v>
      </c>
      <c r="H269">
        <v>79</v>
      </c>
    </row>
    <row r="270" spans="1:8" hidden="1" x14ac:dyDescent="0.25">
      <c r="A270" t="str">
        <f t="shared" si="8"/>
        <v>Lun</v>
      </c>
      <c r="B270" s="2">
        <f t="shared" si="9"/>
        <v>42506</v>
      </c>
      <c r="C270">
        <f t="array" ref="C270">SUM(IF(Table2[Produit]=BOS!C$2,IF($A270=Table2[[#Headers],[Lun]:[Dim]],IF($B270&gt;=Table2[De],IF($B270&lt;=Table2[Au],IF(Table2[Personne]="1",Table2[[Lun]:[Dim]]))))))</f>
        <v>0</v>
      </c>
      <c r="D270">
        <f t="array" ref="D270">SUM(IF(Table2[Produit]=BOS!D$2,IF($A270=Table2[[#Headers],[Lun]:[Dim]],IF($B270&gt;=Table2[De],IF($B270&lt;=Table2[Au],IF(Table2[Personne]="1",Table2[[Lun]:[Dim]]))))))</f>
        <v>0</v>
      </c>
      <c r="E270">
        <f t="array" ref="E270">SUM(IF(Table2[Produit]=BOS!E$2,IF($A270=Table2[[#Headers],[Lun]:[Dim]],IF($B270&gt;=Table2[De],IF($B270&lt;=Table2[Au],IF(Table2[Personne]="1",Table2[[Lun]:[Dim]]))))))</f>
        <v>0</v>
      </c>
      <c r="H270">
        <v>79</v>
      </c>
    </row>
    <row r="271" spans="1:8" ht="20.5" hidden="1" customHeight="1" x14ac:dyDescent="0.25">
      <c r="A271" t="str">
        <f t="shared" si="8"/>
        <v>Mar</v>
      </c>
      <c r="B271" s="2">
        <f t="shared" si="9"/>
        <v>42507</v>
      </c>
      <c r="C271">
        <f t="array" ref="C271">SUM(IF(Table2[Produit]=BOS!C$2,IF($A271=Table2[[#Headers],[Lun]:[Dim]],IF($B271&gt;=Table2[De],IF($B271&lt;=Table2[Au],IF(Table2[Personne]="1",Table2[[Lun]:[Dim]]))))))</f>
        <v>0</v>
      </c>
      <c r="D271">
        <f t="array" ref="D271">SUM(IF(Table2[Produit]=BOS!D$2,IF($A271=Table2[[#Headers],[Lun]:[Dim]],IF($B271&gt;=Table2[De],IF($B271&lt;=Table2[Au],IF(Table2[Personne]="1",Table2[[Lun]:[Dim]]))))))</f>
        <v>0</v>
      </c>
      <c r="E271">
        <f t="array" ref="E271">SUM(IF(Table2[Produit]=BOS!E$2,IF($A271=Table2[[#Headers],[Lun]:[Dim]],IF($B271&gt;=Table2[De],IF($B271&lt;=Table2[Au],IF(Table2[Personne]="1",Table2[[Lun]:[Dim]]))))))</f>
        <v>0</v>
      </c>
      <c r="H271">
        <v>79</v>
      </c>
    </row>
    <row r="272" spans="1:8" hidden="1" x14ac:dyDescent="0.25">
      <c r="A272" t="str">
        <f t="shared" si="8"/>
        <v>Mer</v>
      </c>
      <c r="B272" s="2">
        <f t="shared" si="9"/>
        <v>42508</v>
      </c>
      <c r="C272">
        <f t="array" ref="C272">SUM(IF(Table2[Produit]=BOS!C$2,IF($A272=Table2[[#Headers],[Lun]:[Dim]],IF($B272&gt;=Table2[De],IF($B272&lt;=Table2[Au],IF(Table2[Personne]="1",Table2[[Lun]:[Dim]]))))))</f>
        <v>0</v>
      </c>
      <c r="D272">
        <f t="array" ref="D272">SUM(IF(Table2[Produit]=BOS!D$2,IF($A272=Table2[[#Headers],[Lun]:[Dim]],IF($B272&gt;=Table2[De],IF($B272&lt;=Table2[Au],IF(Table2[Personne]="1",Table2[[Lun]:[Dim]]))))))</f>
        <v>0</v>
      </c>
      <c r="E272">
        <f t="array" ref="E272">SUM(IF(Table2[Produit]=BOS!E$2,IF($A272=Table2[[#Headers],[Lun]:[Dim]],IF($B272&gt;=Table2[De],IF($B272&lt;=Table2[Au],IF(Table2[Personne]="1",Table2[[Lun]:[Dim]]))))))</f>
        <v>0</v>
      </c>
      <c r="H272">
        <v>79</v>
      </c>
    </row>
    <row r="273" spans="1:8" hidden="1" x14ac:dyDescent="0.25">
      <c r="A273" t="str">
        <f t="shared" si="8"/>
        <v>Jeu</v>
      </c>
      <c r="B273" s="2">
        <f t="shared" si="9"/>
        <v>42509</v>
      </c>
      <c r="C273">
        <f t="array" ref="C273">SUM(IF(Table2[Produit]=BOS!C$2,IF($A273=Table2[[#Headers],[Lun]:[Dim]],IF($B273&gt;=Table2[De],IF($B273&lt;=Table2[Au],IF(Table2[Personne]="1",Table2[[Lun]:[Dim]]))))))</f>
        <v>0</v>
      </c>
      <c r="D273">
        <f t="array" ref="D273">SUM(IF(Table2[Produit]=BOS!D$2,IF($A273=Table2[[#Headers],[Lun]:[Dim]],IF($B273&gt;=Table2[De],IF($B273&lt;=Table2[Au],IF(Table2[Personne]="1",Table2[[Lun]:[Dim]]))))))</f>
        <v>0</v>
      </c>
      <c r="E273">
        <f t="array" ref="E273">SUM(IF(Table2[Produit]=BOS!E$2,IF($A273=Table2[[#Headers],[Lun]:[Dim]],IF($B273&gt;=Table2[De],IF($B273&lt;=Table2[Au],IF(Table2[Personne]="1",Table2[[Lun]:[Dim]]))))))</f>
        <v>0</v>
      </c>
      <c r="H273">
        <v>79</v>
      </c>
    </row>
    <row r="274" spans="1:8" hidden="1" x14ac:dyDescent="0.25">
      <c r="A274" t="str">
        <f t="shared" si="8"/>
        <v>Ven</v>
      </c>
      <c r="B274" s="2">
        <f t="shared" si="9"/>
        <v>42510</v>
      </c>
      <c r="C274">
        <f t="array" ref="C274">SUM(IF(Table2[Produit]=BOS!C$2,IF($A274=Table2[[#Headers],[Lun]:[Dim]],IF($B274&gt;=Table2[De],IF($B274&lt;=Table2[Au],IF(Table2[Personne]="1",Table2[[Lun]:[Dim]]))))))</f>
        <v>0</v>
      </c>
      <c r="D274">
        <f t="array" ref="D274">SUM(IF(Table2[Produit]=BOS!D$2,IF($A274=Table2[[#Headers],[Lun]:[Dim]],IF($B274&gt;=Table2[De],IF($B274&lt;=Table2[Au],IF(Table2[Personne]="1",Table2[[Lun]:[Dim]]))))))</f>
        <v>0</v>
      </c>
      <c r="E274">
        <f t="array" ref="E274">SUM(IF(Table2[Produit]=BOS!E$2,IF($A274=Table2[[#Headers],[Lun]:[Dim]],IF($B274&gt;=Table2[De],IF($B274&lt;=Table2[Au],IF(Table2[Personne]="1",Table2[[Lun]:[Dim]]))))))</f>
        <v>0</v>
      </c>
      <c r="H274">
        <v>109</v>
      </c>
    </row>
    <row r="275" spans="1:8" hidden="1" x14ac:dyDescent="0.25">
      <c r="A275" t="str">
        <f t="shared" si="8"/>
        <v>Sam</v>
      </c>
      <c r="B275" s="2">
        <f t="shared" si="9"/>
        <v>42511</v>
      </c>
      <c r="C275">
        <f t="array" ref="C275">SUM(IF(Table2[Produit]=BOS!C$2,IF($A275=Table2[[#Headers],[Lun]:[Dim]],IF($B275&gt;=Table2[De],IF($B275&lt;=Table2[Au],IF(Table2[Personne]="1",Table2[[Lun]:[Dim]]))))))</f>
        <v>0</v>
      </c>
      <c r="D275">
        <f t="array" ref="D275">SUM(IF(Table2[Produit]=BOS!D$2,IF($A275=Table2[[#Headers],[Lun]:[Dim]],IF($B275&gt;=Table2[De],IF($B275&lt;=Table2[Au],IF(Table2[Personne]="1",Table2[[Lun]:[Dim]]))))))</f>
        <v>0</v>
      </c>
      <c r="E275">
        <f t="array" ref="E275">SUM(IF(Table2[Produit]=BOS!E$2,IF($A275=Table2[[#Headers],[Lun]:[Dim]],IF($B275&gt;=Table2[De],IF($B275&lt;=Table2[Au],IF(Table2[Personne]="1",Table2[[Lun]:[Dim]]))))))</f>
        <v>0</v>
      </c>
      <c r="H275" t="s">
        <v>18</v>
      </c>
    </row>
    <row r="276" spans="1:8" hidden="1" x14ac:dyDescent="0.25">
      <c r="A276" t="str">
        <f t="shared" si="8"/>
        <v>Dim</v>
      </c>
      <c r="B276" s="2">
        <f t="shared" si="9"/>
        <v>42512</v>
      </c>
      <c r="C276">
        <f t="array" ref="C276">SUM(IF(Table2[Produit]=BOS!C$2,IF($A276=Table2[[#Headers],[Lun]:[Dim]],IF($B276&gt;=Table2[De],IF($B276&lt;=Table2[Au],IF(Table2[Personne]="1",Table2[[Lun]:[Dim]]))))))</f>
        <v>0</v>
      </c>
      <c r="D276">
        <f t="array" ref="D276">SUM(IF(Table2[Produit]=BOS!D$2,IF($A276=Table2[[#Headers],[Lun]:[Dim]],IF($B276&gt;=Table2[De],IF($B276&lt;=Table2[Au],IF(Table2[Personne]="1",Table2[[Lun]:[Dim]]))))))</f>
        <v>0</v>
      </c>
      <c r="E276">
        <f t="array" ref="E276">SUM(IF(Table2[Produit]=BOS!E$2,IF($A276=Table2[[#Headers],[Lun]:[Dim]],IF($B276&gt;=Table2[De],IF($B276&lt;=Table2[Au],IF(Table2[Personne]="1",Table2[[Lun]:[Dim]]))))))</f>
        <v>0</v>
      </c>
      <c r="H276">
        <v>79</v>
      </c>
    </row>
    <row r="277" spans="1:8" hidden="1" x14ac:dyDescent="0.25">
      <c r="A277" t="str">
        <f t="shared" si="8"/>
        <v>Lun</v>
      </c>
      <c r="B277" s="2">
        <f t="shared" si="9"/>
        <v>42513</v>
      </c>
      <c r="C277">
        <f t="array" ref="C277">SUM(IF(Table2[Produit]=BOS!C$2,IF($A277=Table2[[#Headers],[Lun]:[Dim]],IF($B277&gt;=Table2[De],IF($B277&lt;=Table2[Au],IF(Table2[Personne]="1",Table2[[Lun]:[Dim]]))))))</f>
        <v>0</v>
      </c>
      <c r="D277">
        <f t="array" ref="D277">SUM(IF(Table2[Produit]=BOS!D$2,IF($A277=Table2[[#Headers],[Lun]:[Dim]],IF($B277&gt;=Table2[De],IF($B277&lt;=Table2[Au],IF(Table2[Personne]="1",Table2[[Lun]:[Dim]]))))))</f>
        <v>0</v>
      </c>
      <c r="E277">
        <f t="array" ref="E277">SUM(IF(Table2[Produit]=BOS!E$2,IF($A277=Table2[[#Headers],[Lun]:[Dim]],IF($B277&gt;=Table2[De],IF($B277&lt;=Table2[Au],IF(Table2[Personne]="1",Table2[[Lun]:[Dim]]))))))</f>
        <v>0</v>
      </c>
      <c r="H277">
        <v>89</v>
      </c>
    </row>
    <row r="278" spans="1:8" hidden="1" x14ac:dyDescent="0.25">
      <c r="A278" t="str">
        <f t="shared" si="8"/>
        <v>Mar</v>
      </c>
      <c r="B278" s="2">
        <f t="shared" si="9"/>
        <v>42514</v>
      </c>
      <c r="C278">
        <f t="array" ref="C278">SUM(IF(Table2[Produit]=BOS!C$2,IF($A278=Table2[[#Headers],[Lun]:[Dim]],IF($B278&gt;=Table2[De],IF($B278&lt;=Table2[Au],IF(Table2[Personne]="1",Table2[[Lun]:[Dim]]))))))</f>
        <v>0</v>
      </c>
      <c r="D278">
        <f t="array" ref="D278">SUM(IF(Table2[Produit]=BOS!D$2,IF($A278=Table2[[#Headers],[Lun]:[Dim]],IF($B278&gt;=Table2[De],IF($B278&lt;=Table2[Au],IF(Table2[Personne]="1",Table2[[Lun]:[Dim]]))))))</f>
        <v>0</v>
      </c>
      <c r="E278">
        <f t="array" ref="E278">SUM(IF(Table2[Produit]=BOS!E$2,IF($A278=Table2[[#Headers],[Lun]:[Dim]],IF($B278&gt;=Table2[De],IF($B278&lt;=Table2[Au],IF(Table2[Personne]="1",Table2[[Lun]:[Dim]]))))))</f>
        <v>0</v>
      </c>
      <c r="H278" t="s">
        <v>18</v>
      </c>
    </row>
    <row r="279" spans="1:8" hidden="1" x14ac:dyDescent="0.25">
      <c r="A279" t="str">
        <f t="shared" si="8"/>
        <v>Mer</v>
      </c>
      <c r="B279" s="2">
        <f t="shared" si="9"/>
        <v>42515</v>
      </c>
      <c r="C279">
        <f t="array" ref="C279">SUM(IF(Table2[Produit]=BOS!C$2,IF($A279=Table2[[#Headers],[Lun]:[Dim]],IF($B279&gt;=Table2[De],IF($B279&lt;=Table2[Au],IF(Table2[Personne]="1",Table2[[Lun]:[Dim]]))))))</f>
        <v>0</v>
      </c>
      <c r="D279">
        <f t="array" ref="D279">SUM(IF(Table2[Produit]=BOS!D$2,IF($A279=Table2[[#Headers],[Lun]:[Dim]],IF($B279&gt;=Table2[De],IF($B279&lt;=Table2[Au],IF(Table2[Personne]="1",Table2[[Lun]:[Dim]]))))))</f>
        <v>0</v>
      </c>
      <c r="E279">
        <f t="array" ref="E279">SUM(IF(Table2[Produit]=BOS!E$2,IF($A279=Table2[[#Headers],[Lun]:[Dim]],IF($B279&gt;=Table2[De],IF($B279&lt;=Table2[Au],IF(Table2[Personne]="1",Table2[[Lun]:[Dim]]))))))</f>
        <v>0</v>
      </c>
      <c r="H279">
        <v>89</v>
      </c>
    </row>
    <row r="280" spans="1:8" hidden="1" x14ac:dyDescent="0.25">
      <c r="A280" t="str">
        <f t="shared" si="8"/>
        <v>Jeu</v>
      </c>
      <c r="B280" s="2">
        <f t="shared" si="9"/>
        <v>42516</v>
      </c>
      <c r="C280">
        <f t="array" ref="C280">SUM(IF(Table2[Produit]=BOS!C$2,IF($A280=Table2[[#Headers],[Lun]:[Dim]],IF($B280&gt;=Table2[De],IF($B280&lt;=Table2[Au],IF(Table2[Personne]="1",Table2[[Lun]:[Dim]]))))))</f>
        <v>0</v>
      </c>
      <c r="D280">
        <f t="array" ref="D280">SUM(IF(Table2[Produit]=BOS!D$2,IF($A280=Table2[[#Headers],[Lun]:[Dim]],IF($B280&gt;=Table2[De],IF($B280&lt;=Table2[Au],IF(Table2[Personne]="1",Table2[[Lun]:[Dim]]))))))</f>
        <v>0</v>
      </c>
      <c r="E280">
        <f t="array" ref="E280">SUM(IF(Table2[Produit]=BOS!E$2,IF($A280=Table2[[#Headers],[Lun]:[Dim]],IF($B280&gt;=Table2[De],IF($B280&lt;=Table2[Au],IF(Table2[Personne]="1",Table2[[Lun]:[Dim]]))))))</f>
        <v>0</v>
      </c>
      <c r="H280" t="s">
        <v>18</v>
      </c>
    </row>
    <row r="281" spans="1:8" hidden="1" x14ac:dyDescent="0.25">
      <c r="A281" t="str">
        <f t="shared" si="8"/>
        <v>Ven</v>
      </c>
      <c r="B281" s="2">
        <f t="shared" si="9"/>
        <v>42517</v>
      </c>
      <c r="C281">
        <f t="array" ref="C281">SUM(IF(Table2[Produit]=BOS!C$2,IF($A281=Table2[[#Headers],[Lun]:[Dim]],IF($B281&gt;=Table2[De],IF($B281&lt;=Table2[Au],IF(Table2[Personne]="1",Table2[[Lun]:[Dim]]))))))</f>
        <v>0</v>
      </c>
      <c r="D281">
        <f t="array" ref="D281">SUM(IF(Table2[Produit]=BOS!D$2,IF($A281=Table2[[#Headers],[Lun]:[Dim]],IF($B281&gt;=Table2[De],IF($B281&lt;=Table2[Au],IF(Table2[Personne]="1",Table2[[Lun]:[Dim]]))))))</f>
        <v>0</v>
      </c>
      <c r="E281">
        <f t="array" ref="E281">SUM(IF(Table2[Produit]=BOS!E$2,IF($A281=Table2[[#Headers],[Lun]:[Dim]],IF($B281&gt;=Table2[De],IF($B281&lt;=Table2[Au],IF(Table2[Personne]="1",Table2[[Lun]:[Dim]]))))))</f>
        <v>0</v>
      </c>
      <c r="H281" t="s">
        <v>18</v>
      </c>
    </row>
    <row r="282" spans="1:8" hidden="1" x14ac:dyDescent="0.25">
      <c r="A282" t="str">
        <f t="shared" si="8"/>
        <v>Sam</v>
      </c>
      <c r="B282" s="2">
        <f t="shared" si="9"/>
        <v>42518</v>
      </c>
      <c r="C282">
        <f t="array" ref="C282">SUM(IF(Table2[Produit]=BOS!C$2,IF($A282=Table2[[#Headers],[Lun]:[Dim]],IF($B282&gt;=Table2[De],IF($B282&lt;=Table2[Au],IF(Table2[Personne]="1",Table2[[Lun]:[Dim]]))))))</f>
        <v>0</v>
      </c>
      <c r="D282">
        <f t="array" ref="D282">SUM(IF(Table2[Produit]=BOS!D$2,IF($A282=Table2[[#Headers],[Lun]:[Dim]],IF($B282&gt;=Table2[De],IF($B282&lt;=Table2[Au],IF(Table2[Personne]="1",Table2[[Lun]:[Dim]]))))))</f>
        <v>0</v>
      </c>
      <c r="E282">
        <f t="array" ref="E282">SUM(IF(Table2[Produit]=BOS!E$2,IF($A282=Table2[[#Headers],[Lun]:[Dim]],IF($B282&gt;=Table2[De],IF($B282&lt;=Table2[Au],IF(Table2[Personne]="1",Table2[[Lun]:[Dim]]))))))</f>
        <v>0</v>
      </c>
      <c r="H282">
        <v>119</v>
      </c>
    </row>
    <row r="283" spans="1:8" hidden="1" x14ac:dyDescent="0.25">
      <c r="A283" t="str">
        <f t="shared" si="8"/>
        <v>Dim</v>
      </c>
      <c r="B283" s="2">
        <f t="shared" si="9"/>
        <v>42519</v>
      </c>
      <c r="C283">
        <f t="array" ref="C283">SUM(IF(Table2[Produit]=BOS!C$2,IF($A283=Table2[[#Headers],[Lun]:[Dim]],IF($B283&gt;=Table2[De],IF($B283&lt;=Table2[Au],IF(Table2[Personne]="1",Table2[[Lun]:[Dim]]))))))</f>
        <v>0</v>
      </c>
      <c r="D283">
        <f t="array" ref="D283">SUM(IF(Table2[Produit]=BOS!D$2,IF($A283=Table2[[#Headers],[Lun]:[Dim]],IF($B283&gt;=Table2[De],IF($B283&lt;=Table2[Au],IF(Table2[Personne]="1",Table2[[Lun]:[Dim]]))))))</f>
        <v>0</v>
      </c>
      <c r="E283">
        <f t="array" ref="E283">SUM(IF(Table2[Produit]=BOS!E$2,IF($A283=Table2[[#Headers],[Lun]:[Dim]],IF($B283&gt;=Table2[De],IF($B283&lt;=Table2[Au],IF(Table2[Personne]="1",Table2[[Lun]:[Dim]]))))))</f>
        <v>0</v>
      </c>
      <c r="H283">
        <v>79</v>
      </c>
    </row>
    <row r="284" spans="1:8" hidden="1" x14ac:dyDescent="0.25">
      <c r="A284" t="str">
        <f t="shared" si="8"/>
        <v>Lun</v>
      </c>
      <c r="B284" s="2">
        <f t="shared" si="9"/>
        <v>42520</v>
      </c>
      <c r="C284">
        <f t="array" ref="C284">SUM(IF(Table2[Produit]=BOS!C$2,IF($A284=Table2[[#Headers],[Lun]:[Dim]],IF($B284&gt;=Table2[De],IF($B284&lt;=Table2[Au],IF(Table2[Personne]="1",Table2[[Lun]:[Dim]]))))))</f>
        <v>0</v>
      </c>
      <c r="D284">
        <f t="array" ref="D284">SUM(IF(Table2[Produit]=BOS!D$2,IF($A284=Table2[[#Headers],[Lun]:[Dim]],IF($B284&gt;=Table2[De],IF($B284&lt;=Table2[Au],IF(Table2[Personne]="1",Table2[[Lun]:[Dim]]))))))</f>
        <v>0</v>
      </c>
      <c r="E284">
        <f t="array" ref="E284">SUM(IF(Table2[Produit]=BOS!E$2,IF($A284=Table2[[#Headers],[Lun]:[Dim]],IF($B284&gt;=Table2[De],IF($B284&lt;=Table2[Au],IF(Table2[Personne]="1",Table2[[Lun]:[Dim]]))))))</f>
        <v>0</v>
      </c>
      <c r="H284">
        <v>79</v>
      </c>
    </row>
    <row r="285" spans="1:8" hidden="1" x14ac:dyDescent="0.25">
      <c r="A285" t="str">
        <f t="shared" si="8"/>
        <v>Mar</v>
      </c>
      <c r="B285" s="2">
        <f t="shared" si="9"/>
        <v>42521</v>
      </c>
      <c r="C285">
        <f t="array" ref="C285">SUM(IF(Table2[Produit]=BOS!C$2,IF($A285=Table2[[#Headers],[Lun]:[Dim]],IF($B285&gt;=Table2[De],IF($B285&lt;=Table2[Au],IF(Table2[Personne]="1",Table2[[Lun]:[Dim]]))))))</f>
        <v>0</v>
      </c>
      <c r="D285">
        <f t="array" ref="D285">SUM(IF(Table2[Produit]=BOS!D$2,IF($A285=Table2[[#Headers],[Lun]:[Dim]],IF($B285&gt;=Table2[De],IF($B285&lt;=Table2[Au],IF(Table2[Personne]="1",Table2[[Lun]:[Dim]]))))))</f>
        <v>0</v>
      </c>
      <c r="E285">
        <f t="array" ref="E285">SUM(IF(Table2[Produit]=BOS!E$2,IF($A285=Table2[[#Headers],[Lun]:[Dim]],IF($B285&gt;=Table2[De],IF($B285&lt;=Table2[Au],IF(Table2[Personne]="1",Table2[[Lun]:[Dim]]))))))</f>
        <v>0</v>
      </c>
      <c r="H285">
        <v>79</v>
      </c>
    </row>
    <row r="286" spans="1:8" hidden="1" x14ac:dyDescent="0.25">
      <c r="A286" t="str">
        <f t="shared" si="8"/>
        <v>Mer</v>
      </c>
      <c r="B286" s="2">
        <f t="shared" si="9"/>
        <v>42522</v>
      </c>
      <c r="C286">
        <f t="array" ref="C286">SUM(IF(Table2[Produit]=BOS!C$2,IF($A286=Table2[[#Headers],[Lun]:[Dim]],IF($B286&gt;=Table2[De],IF($B286&lt;=Table2[Au],IF(Table2[Personne]="1",Table2[[Lun]:[Dim]]))))))</f>
        <v>0</v>
      </c>
      <c r="D286">
        <f t="array" ref="D286">SUM(IF(Table2[Produit]=BOS!D$2,IF($A286=Table2[[#Headers],[Lun]:[Dim]],IF($B286&gt;=Table2[De],IF($B286&lt;=Table2[Au],IF(Table2[Personne]="1",Table2[[Lun]:[Dim]]))))))</f>
        <v>0</v>
      </c>
      <c r="E286">
        <f t="array" ref="E286">SUM(IF(Table2[Produit]=BOS!E$2,IF($A286=Table2[[#Headers],[Lun]:[Dim]],IF($B286&gt;=Table2[De],IF($B286&lt;=Table2[Au],IF(Table2[Personne]="1",Table2[[Lun]:[Dim]]))))))</f>
        <v>0</v>
      </c>
      <c r="H286">
        <v>89</v>
      </c>
    </row>
    <row r="287" spans="1:8" hidden="1" x14ac:dyDescent="0.25">
      <c r="A287" t="str">
        <f t="shared" si="8"/>
        <v>Jeu</v>
      </c>
      <c r="B287" s="2">
        <f t="shared" si="9"/>
        <v>42523</v>
      </c>
      <c r="C287">
        <f t="array" ref="C287">SUM(IF(Table2[Produit]=BOS!C$2,IF($A287=Table2[[#Headers],[Lun]:[Dim]],IF($B287&gt;=Table2[De],IF($B287&lt;=Table2[Au],IF(Table2[Personne]="1",Table2[[Lun]:[Dim]]))))))</f>
        <v>0</v>
      </c>
      <c r="D287">
        <f t="array" ref="D287">SUM(IF(Table2[Produit]=BOS!D$2,IF($A287=Table2[[#Headers],[Lun]:[Dim]],IF($B287&gt;=Table2[De],IF($B287&lt;=Table2[Au],IF(Table2[Personne]="1",Table2[[Lun]:[Dim]]))))))</f>
        <v>0</v>
      </c>
      <c r="E287">
        <f t="array" ref="E287">SUM(IF(Table2[Produit]=BOS!E$2,IF($A287=Table2[[#Headers],[Lun]:[Dim]],IF($B287&gt;=Table2[De],IF($B287&lt;=Table2[Au],IF(Table2[Personne]="1",Table2[[Lun]:[Dim]]))))))</f>
        <v>0</v>
      </c>
      <c r="H287" t="s">
        <v>18</v>
      </c>
    </row>
    <row r="288" spans="1:8" hidden="1" x14ac:dyDescent="0.25">
      <c r="A288" t="str">
        <f t="shared" si="8"/>
        <v>Ven</v>
      </c>
      <c r="B288" s="2">
        <f t="shared" si="9"/>
        <v>42524</v>
      </c>
      <c r="C288">
        <f t="array" ref="C288">SUM(IF(Table2[Produit]=BOS!C$2,IF($A288=Table2[[#Headers],[Lun]:[Dim]],IF($B288&gt;=Table2[De],IF($B288&lt;=Table2[Au],IF(Table2[Personne]="1",Table2[[Lun]:[Dim]]))))))</f>
        <v>0</v>
      </c>
      <c r="D288">
        <f t="array" ref="D288">SUM(IF(Table2[Produit]=BOS!D$2,IF($A288=Table2[[#Headers],[Lun]:[Dim]],IF($B288&gt;=Table2[De],IF($B288&lt;=Table2[Au],IF(Table2[Personne]="1",Table2[[Lun]:[Dim]]))))))</f>
        <v>0</v>
      </c>
      <c r="E288">
        <f t="array" ref="E288">SUM(IF(Table2[Produit]=BOS!E$2,IF($A288=Table2[[#Headers],[Lun]:[Dim]],IF($B288&gt;=Table2[De],IF($B288&lt;=Table2[Au],IF(Table2[Personne]="1",Table2[[Lun]:[Dim]]))))))</f>
        <v>0</v>
      </c>
      <c r="H288" t="s">
        <v>18</v>
      </c>
    </row>
    <row r="289" spans="1:8" hidden="1" x14ac:dyDescent="0.25">
      <c r="A289" t="str">
        <f t="shared" si="8"/>
        <v>Sam</v>
      </c>
      <c r="B289" s="2">
        <f t="shared" si="9"/>
        <v>42525</v>
      </c>
      <c r="C289">
        <f t="array" ref="C289">SUM(IF(Table2[Produit]=BOS!C$2,IF($A289=Table2[[#Headers],[Lun]:[Dim]],IF($B289&gt;=Table2[De],IF($B289&lt;=Table2[Au],IF(Table2[Personne]="1",Table2[[Lun]:[Dim]]))))))</f>
        <v>0</v>
      </c>
      <c r="D289">
        <f t="array" ref="D289">SUM(IF(Table2[Produit]=BOS!D$2,IF($A289=Table2[[#Headers],[Lun]:[Dim]],IF($B289&gt;=Table2[De],IF($B289&lt;=Table2[Au],IF(Table2[Personne]="1",Table2[[Lun]:[Dim]]))))))</f>
        <v>0</v>
      </c>
      <c r="E289">
        <f t="array" ref="E289">SUM(IF(Table2[Produit]=BOS!E$2,IF($A289=Table2[[#Headers],[Lun]:[Dim]],IF($B289&gt;=Table2[De],IF($B289&lt;=Table2[Au],IF(Table2[Personne]="1",Table2[[Lun]:[Dim]]))))))</f>
        <v>0</v>
      </c>
      <c r="H289" t="s">
        <v>18</v>
      </c>
    </row>
    <row r="290" spans="1:8" hidden="1" x14ac:dyDescent="0.25">
      <c r="A290" t="str">
        <f t="shared" si="8"/>
        <v>Dim</v>
      </c>
      <c r="B290" s="2">
        <f t="shared" si="9"/>
        <v>42526</v>
      </c>
      <c r="C290">
        <f t="array" ref="C290">SUM(IF(Table2[Produit]=BOS!C$2,IF($A290=Table2[[#Headers],[Lun]:[Dim]],IF($B290&gt;=Table2[De],IF($B290&lt;=Table2[Au],IF(Table2[Personne]="1",Table2[[Lun]:[Dim]]))))))</f>
        <v>0</v>
      </c>
      <c r="D290">
        <f t="array" ref="D290">SUM(IF(Table2[Produit]=BOS!D$2,IF($A290=Table2[[#Headers],[Lun]:[Dim]],IF($B290&gt;=Table2[De],IF($B290&lt;=Table2[Au],IF(Table2[Personne]="1",Table2[[Lun]:[Dim]]))))))</f>
        <v>0</v>
      </c>
      <c r="E290">
        <f t="array" ref="E290">SUM(IF(Table2[Produit]=BOS!E$2,IF($A290=Table2[[#Headers],[Lun]:[Dim]],IF($B290&gt;=Table2[De],IF($B290&lt;=Table2[Au],IF(Table2[Personne]="1",Table2[[Lun]:[Dim]]))))))</f>
        <v>0</v>
      </c>
      <c r="H290">
        <v>89</v>
      </c>
    </row>
    <row r="291" spans="1:8" hidden="1" x14ac:dyDescent="0.25">
      <c r="A291" t="str">
        <f t="shared" si="8"/>
        <v>Lun</v>
      </c>
      <c r="B291" s="2">
        <f t="shared" si="9"/>
        <v>42527</v>
      </c>
      <c r="C291">
        <f t="array" ref="C291">SUM(IF(Table2[Produit]=BOS!C$2,IF($A291=Table2[[#Headers],[Lun]:[Dim]],IF($B291&gt;=Table2[De],IF($B291&lt;=Table2[Au],IF(Table2[Personne]="1",Table2[[Lun]:[Dim]]))))))</f>
        <v>0</v>
      </c>
      <c r="D291">
        <f t="array" ref="D291">SUM(IF(Table2[Produit]=BOS!D$2,IF($A291=Table2[[#Headers],[Lun]:[Dim]],IF($B291&gt;=Table2[De],IF($B291&lt;=Table2[Au],IF(Table2[Personne]="1",Table2[[Lun]:[Dim]]))))))</f>
        <v>0</v>
      </c>
      <c r="E291">
        <f t="array" ref="E291">SUM(IF(Table2[Produit]=BOS!E$2,IF($A291=Table2[[#Headers],[Lun]:[Dim]],IF($B291&gt;=Table2[De],IF($B291&lt;=Table2[Au],IF(Table2[Personne]="1",Table2[[Lun]:[Dim]]))))))</f>
        <v>0</v>
      </c>
      <c r="H291">
        <v>89</v>
      </c>
    </row>
    <row r="292" spans="1:8" hidden="1" x14ac:dyDescent="0.25">
      <c r="A292" t="str">
        <f t="shared" si="8"/>
        <v>Mar</v>
      </c>
      <c r="B292" s="2">
        <f t="shared" si="9"/>
        <v>42528</v>
      </c>
      <c r="C292">
        <f t="array" ref="C292">SUM(IF(Table2[Produit]=BOS!C$2,IF($A292=Table2[[#Headers],[Lun]:[Dim]],IF($B292&gt;=Table2[De],IF($B292&lt;=Table2[Au],IF(Table2[Personne]="1",Table2[[Lun]:[Dim]]))))))</f>
        <v>0</v>
      </c>
      <c r="D292">
        <f t="array" ref="D292">SUM(IF(Table2[Produit]=BOS!D$2,IF($A292=Table2[[#Headers],[Lun]:[Dim]],IF($B292&gt;=Table2[De],IF($B292&lt;=Table2[Au],IF(Table2[Personne]="1",Table2[[Lun]:[Dim]]))))))</f>
        <v>0</v>
      </c>
      <c r="E292">
        <f t="array" ref="E292">SUM(IF(Table2[Produit]=BOS!E$2,IF($A292=Table2[[#Headers],[Lun]:[Dim]],IF($B292&gt;=Table2[De],IF($B292&lt;=Table2[Au],IF(Table2[Personne]="1",Table2[[Lun]:[Dim]]))))))</f>
        <v>0</v>
      </c>
      <c r="H292">
        <v>89</v>
      </c>
    </row>
    <row r="293" spans="1:8" hidden="1" x14ac:dyDescent="0.25">
      <c r="A293" t="str">
        <f t="shared" si="8"/>
        <v>Mer</v>
      </c>
      <c r="B293" s="2">
        <f t="shared" si="9"/>
        <v>42529</v>
      </c>
      <c r="C293">
        <f t="array" ref="C293">SUM(IF(Table2[Produit]=BOS!C$2,IF($A293=Table2[[#Headers],[Lun]:[Dim]],IF($B293&gt;=Table2[De],IF($B293&lt;=Table2[Au],IF(Table2[Personne]="1",Table2[[Lun]:[Dim]]))))))</f>
        <v>0</v>
      </c>
      <c r="D293">
        <f t="array" ref="D293">SUM(IF(Table2[Produit]=BOS!D$2,IF($A293=Table2[[#Headers],[Lun]:[Dim]],IF($B293&gt;=Table2[De],IF($B293&lt;=Table2[Au],IF(Table2[Personne]="1",Table2[[Lun]:[Dim]]))))))</f>
        <v>0</v>
      </c>
      <c r="E293">
        <f t="array" ref="E293">SUM(IF(Table2[Produit]=BOS!E$2,IF($A293=Table2[[#Headers],[Lun]:[Dim]],IF($B293&gt;=Table2[De],IF($B293&lt;=Table2[Au],IF(Table2[Personne]="1",Table2[[Lun]:[Dim]]))))))</f>
        <v>0</v>
      </c>
      <c r="H293" t="s">
        <v>18</v>
      </c>
    </row>
    <row r="294" spans="1:8" hidden="1" x14ac:dyDescent="0.25">
      <c r="A294" t="str">
        <f t="shared" si="8"/>
        <v>Jeu</v>
      </c>
      <c r="B294" s="2">
        <f t="shared" si="9"/>
        <v>42530</v>
      </c>
      <c r="C294">
        <f t="array" ref="C294">SUM(IF(Table2[Produit]=BOS!C$2,IF($A294=Table2[[#Headers],[Lun]:[Dim]],IF($B294&gt;=Table2[De],IF($B294&lt;=Table2[Au],IF(Table2[Personne]="1",Table2[[Lun]:[Dim]]))))))</f>
        <v>0</v>
      </c>
      <c r="D294">
        <f t="array" ref="D294">SUM(IF(Table2[Produit]=BOS!D$2,IF($A294=Table2[[#Headers],[Lun]:[Dim]],IF($B294&gt;=Table2[De],IF($B294&lt;=Table2[Au],IF(Table2[Personne]="1",Table2[[Lun]:[Dim]]))))))</f>
        <v>0</v>
      </c>
      <c r="E294">
        <f t="array" ref="E294">SUM(IF(Table2[Produit]=BOS!E$2,IF($A294=Table2[[#Headers],[Lun]:[Dim]],IF($B294&gt;=Table2[De],IF($B294&lt;=Table2[Au],IF(Table2[Personne]="1",Table2[[Lun]:[Dim]]))))))</f>
        <v>0</v>
      </c>
      <c r="H294">
        <v>89</v>
      </c>
    </row>
    <row r="295" spans="1:8" hidden="1" x14ac:dyDescent="0.25">
      <c r="A295" t="str">
        <f t="shared" si="8"/>
        <v>Ven</v>
      </c>
      <c r="B295" s="2">
        <f t="shared" si="9"/>
        <v>42531</v>
      </c>
      <c r="C295">
        <f t="array" ref="C295">SUM(IF(Table2[Produit]=BOS!C$2,IF($A295=Table2[[#Headers],[Lun]:[Dim]],IF($B295&gt;=Table2[De],IF($B295&lt;=Table2[Au],IF(Table2[Personne]="1",Table2[[Lun]:[Dim]]))))))</f>
        <v>0</v>
      </c>
      <c r="D295">
        <f t="array" ref="D295">SUM(IF(Table2[Produit]=BOS!D$2,IF($A295=Table2[[#Headers],[Lun]:[Dim]],IF($B295&gt;=Table2[De],IF($B295&lt;=Table2[Au],IF(Table2[Personne]="1",Table2[[Lun]:[Dim]]))))))</f>
        <v>0</v>
      </c>
      <c r="E295">
        <f t="array" ref="E295">SUM(IF(Table2[Produit]=BOS!E$2,IF($A295=Table2[[#Headers],[Lun]:[Dim]],IF($B295&gt;=Table2[De],IF($B295&lt;=Table2[Au],IF(Table2[Personne]="1",Table2[[Lun]:[Dim]]))))))</f>
        <v>0</v>
      </c>
      <c r="H295">
        <v>109</v>
      </c>
    </row>
    <row r="296" spans="1:8" hidden="1" x14ac:dyDescent="0.25">
      <c r="A296" t="str">
        <f t="shared" si="8"/>
        <v>Sam</v>
      </c>
      <c r="B296" s="2">
        <f t="shared" si="9"/>
        <v>42532</v>
      </c>
      <c r="C296">
        <f t="array" ref="C296">SUM(IF(Table2[Produit]=BOS!C$2,IF($A296=Table2[[#Headers],[Lun]:[Dim]],IF($B296&gt;=Table2[De],IF($B296&lt;=Table2[Au],IF(Table2[Personne]="1",Table2[[Lun]:[Dim]]))))))</f>
        <v>0</v>
      </c>
      <c r="D296">
        <f t="array" ref="D296">SUM(IF(Table2[Produit]=BOS!D$2,IF($A296=Table2[[#Headers],[Lun]:[Dim]],IF($B296&gt;=Table2[De],IF($B296&lt;=Table2[Au],IF(Table2[Personne]="1",Table2[[Lun]:[Dim]]))))))</f>
        <v>0</v>
      </c>
      <c r="E296">
        <f t="array" ref="E296">SUM(IF(Table2[Produit]=BOS!E$2,IF($A296=Table2[[#Headers],[Lun]:[Dim]],IF($B296&gt;=Table2[De],IF($B296&lt;=Table2[Au],IF(Table2[Personne]="1",Table2[[Lun]:[Dim]]))))))</f>
        <v>0</v>
      </c>
      <c r="H296" t="s">
        <v>18</v>
      </c>
    </row>
    <row r="297" spans="1:8" hidden="1" x14ac:dyDescent="0.25">
      <c r="A297" t="str">
        <f t="shared" si="8"/>
        <v>Dim</v>
      </c>
      <c r="B297" s="2">
        <f t="shared" si="9"/>
        <v>42533</v>
      </c>
      <c r="C297">
        <f t="array" ref="C297">SUM(IF(Table2[Produit]=BOS!C$2,IF($A297=Table2[[#Headers],[Lun]:[Dim]],IF($B297&gt;=Table2[De],IF($B297&lt;=Table2[Au],IF(Table2[Personne]="1",Table2[[Lun]:[Dim]]))))))</f>
        <v>0</v>
      </c>
      <c r="D297">
        <f t="array" ref="D297">SUM(IF(Table2[Produit]=BOS!D$2,IF($A297=Table2[[#Headers],[Lun]:[Dim]],IF($B297&gt;=Table2[De],IF($B297&lt;=Table2[Au],IF(Table2[Personne]="1",Table2[[Lun]:[Dim]]))))))</f>
        <v>0</v>
      </c>
      <c r="E297">
        <f t="array" ref="E297">SUM(IF(Table2[Produit]=BOS!E$2,IF($A297=Table2[[#Headers],[Lun]:[Dim]],IF($B297&gt;=Table2[De],IF($B297&lt;=Table2[Au],IF(Table2[Personne]="1",Table2[[Lun]:[Dim]]))))))</f>
        <v>0</v>
      </c>
      <c r="H297">
        <v>109</v>
      </c>
    </row>
    <row r="298" spans="1:8" hidden="1" x14ac:dyDescent="0.25">
      <c r="A298" t="str">
        <f t="shared" si="8"/>
        <v>Lun</v>
      </c>
      <c r="B298" s="2">
        <f t="shared" si="9"/>
        <v>42534</v>
      </c>
      <c r="C298">
        <f t="array" ref="C298">SUM(IF(Table2[Produit]=BOS!C$2,IF($A298=Table2[[#Headers],[Lun]:[Dim]],IF($B298&gt;=Table2[De],IF($B298&lt;=Table2[Au],IF(Table2[Personne]="1",Table2[[Lun]:[Dim]]))))))</f>
        <v>0</v>
      </c>
      <c r="D298">
        <f t="array" ref="D298">SUM(IF(Table2[Produit]=BOS!D$2,IF($A298=Table2[[#Headers],[Lun]:[Dim]],IF($B298&gt;=Table2[De],IF($B298&lt;=Table2[Au],IF(Table2[Personne]="1",Table2[[Lun]:[Dim]]))))))</f>
        <v>0</v>
      </c>
      <c r="E298">
        <f t="array" ref="E298">SUM(IF(Table2[Produit]=BOS!E$2,IF($A298=Table2[[#Headers],[Lun]:[Dim]],IF($B298&gt;=Table2[De],IF($B298&lt;=Table2[Au],IF(Table2[Personne]="1",Table2[[Lun]:[Dim]]))))))</f>
        <v>0</v>
      </c>
      <c r="H298">
        <v>89</v>
      </c>
    </row>
    <row r="299" spans="1:8" hidden="1" x14ac:dyDescent="0.25">
      <c r="A299" t="str">
        <f t="shared" si="8"/>
        <v>Mar</v>
      </c>
      <c r="B299" s="2">
        <f t="shared" si="9"/>
        <v>42535</v>
      </c>
      <c r="C299">
        <f t="array" ref="C299">SUM(IF(Table2[Produit]=BOS!C$2,IF($A299=Table2[[#Headers],[Lun]:[Dim]],IF($B299&gt;=Table2[De],IF($B299&lt;=Table2[Au],IF(Table2[Personne]="1",Table2[[Lun]:[Dim]]))))))</f>
        <v>0</v>
      </c>
      <c r="D299">
        <f t="array" ref="D299">SUM(IF(Table2[Produit]=BOS!D$2,IF($A299=Table2[[#Headers],[Lun]:[Dim]],IF($B299&gt;=Table2[De],IF($B299&lt;=Table2[Au],IF(Table2[Personne]="1",Table2[[Lun]:[Dim]]))))))</f>
        <v>0</v>
      </c>
      <c r="E299">
        <f t="array" ref="E299">SUM(IF(Table2[Produit]=BOS!E$2,IF($A299=Table2[[#Headers],[Lun]:[Dim]],IF($B299&gt;=Table2[De],IF($B299&lt;=Table2[Au],IF(Table2[Personne]="1",Table2[[Lun]:[Dim]]))))))</f>
        <v>0</v>
      </c>
      <c r="H299">
        <v>89</v>
      </c>
    </row>
    <row r="300" spans="1:8" hidden="1" x14ac:dyDescent="0.25">
      <c r="A300" t="str">
        <f t="shared" si="8"/>
        <v>Mer</v>
      </c>
      <c r="B300" s="2">
        <f t="shared" si="9"/>
        <v>42536</v>
      </c>
      <c r="C300">
        <f t="array" ref="C300">SUM(IF(Table2[Produit]=BOS!C$2,IF($A300=Table2[[#Headers],[Lun]:[Dim]],IF($B300&gt;=Table2[De],IF($B300&lt;=Table2[Au],IF(Table2[Personne]="1",Table2[[Lun]:[Dim]]))))))</f>
        <v>0</v>
      </c>
      <c r="D300">
        <f t="array" ref="D300">SUM(IF(Table2[Produit]=BOS!D$2,IF($A300=Table2[[#Headers],[Lun]:[Dim]],IF($B300&gt;=Table2[De],IF($B300&lt;=Table2[Au],IF(Table2[Personne]="1",Table2[[Lun]:[Dim]]))))))</f>
        <v>0</v>
      </c>
      <c r="E300">
        <f t="array" ref="E300">SUM(IF(Table2[Produit]=BOS!E$2,IF($A300=Table2[[#Headers],[Lun]:[Dim]],IF($B300&gt;=Table2[De],IF($B300&lt;=Table2[Au],IF(Table2[Personne]="1",Table2[[Lun]:[Dim]]))))))</f>
        <v>0</v>
      </c>
      <c r="H300">
        <v>89</v>
      </c>
    </row>
    <row r="301" spans="1:8" hidden="1" x14ac:dyDescent="0.25">
      <c r="A301" t="str">
        <f t="shared" si="8"/>
        <v>Jeu</v>
      </c>
      <c r="B301" s="2">
        <f t="shared" si="9"/>
        <v>42537</v>
      </c>
      <c r="C301">
        <f t="array" ref="C301">SUM(IF(Table2[Produit]=BOS!C$2,IF($A301=Table2[[#Headers],[Lun]:[Dim]],IF($B301&gt;=Table2[De],IF($B301&lt;=Table2[Au],IF(Table2[Personne]="1",Table2[[Lun]:[Dim]]))))))</f>
        <v>0</v>
      </c>
      <c r="D301">
        <f t="array" ref="D301">SUM(IF(Table2[Produit]=BOS!D$2,IF($A301=Table2[[#Headers],[Lun]:[Dim]],IF($B301&gt;=Table2[De],IF($B301&lt;=Table2[Au],IF(Table2[Personne]="1",Table2[[Lun]:[Dim]]))))))</f>
        <v>0</v>
      </c>
      <c r="E301">
        <f t="array" ref="E301">SUM(IF(Table2[Produit]=BOS!E$2,IF($A301=Table2[[#Headers],[Lun]:[Dim]],IF($B301&gt;=Table2[De],IF($B301&lt;=Table2[Au],IF(Table2[Personne]="1",Table2[[Lun]:[Dim]]))))))</f>
        <v>0</v>
      </c>
      <c r="H301" t="s">
        <v>18</v>
      </c>
    </row>
    <row r="302" spans="1:8" hidden="1" x14ac:dyDescent="0.25">
      <c r="A302" t="str">
        <f t="shared" si="8"/>
        <v>Ven</v>
      </c>
      <c r="B302" s="2">
        <f t="shared" si="9"/>
        <v>42538</v>
      </c>
      <c r="C302">
        <f t="array" ref="C302">SUM(IF(Table2[Produit]=BOS!C$2,IF($A302=Table2[[#Headers],[Lun]:[Dim]],IF($B302&gt;=Table2[De],IF($B302&lt;=Table2[Au],IF(Table2[Personne]="1",Table2[[Lun]:[Dim]]))))))</f>
        <v>0</v>
      </c>
      <c r="D302">
        <f t="array" ref="D302">SUM(IF(Table2[Produit]=BOS!D$2,IF($A302=Table2[[#Headers],[Lun]:[Dim]],IF($B302&gt;=Table2[De],IF($B302&lt;=Table2[Au],IF(Table2[Personne]="1",Table2[[Lun]:[Dim]]))))))</f>
        <v>0</v>
      </c>
      <c r="E302">
        <f t="array" ref="E302">SUM(IF(Table2[Produit]=BOS!E$2,IF($A302=Table2[[#Headers],[Lun]:[Dim]],IF($B302&gt;=Table2[De],IF($B302&lt;=Table2[Au],IF(Table2[Personne]="1",Table2[[Lun]:[Dim]]))))))</f>
        <v>0</v>
      </c>
      <c r="H302" t="s">
        <v>18</v>
      </c>
    </row>
    <row r="303" spans="1:8" hidden="1" x14ac:dyDescent="0.25">
      <c r="A303" t="str">
        <f t="shared" si="8"/>
        <v>Sam</v>
      </c>
      <c r="B303" s="2">
        <f t="shared" si="9"/>
        <v>42539</v>
      </c>
      <c r="C303">
        <f t="array" ref="C303">SUM(IF(Table2[Produit]=BOS!C$2,IF($A303=Table2[[#Headers],[Lun]:[Dim]],IF($B303&gt;=Table2[De],IF($B303&lt;=Table2[Au],IF(Table2[Personne]="1",Table2[[Lun]:[Dim]]))))))</f>
        <v>0</v>
      </c>
      <c r="D303">
        <f t="array" ref="D303">SUM(IF(Table2[Produit]=BOS!D$2,IF($A303=Table2[[#Headers],[Lun]:[Dim]],IF($B303&gt;=Table2[De],IF($B303&lt;=Table2[Au],IF(Table2[Personne]="1",Table2[[Lun]:[Dim]]))))))</f>
        <v>0</v>
      </c>
      <c r="E303">
        <f t="array" ref="E303">SUM(IF(Table2[Produit]=BOS!E$2,IF($A303=Table2[[#Headers],[Lun]:[Dim]],IF($B303&gt;=Table2[De],IF($B303&lt;=Table2[Au],IF(Table2[Personne]="1",Table2[[Lun]:[Dim]]))))))</f>
        <v>0</v>
      </c>
      <c r="H303" t="s">
        <v>18</v>
      </c>
    </row>
    <row r="304" spans="1:8" hidden="1" x14ac:dyDescent="0.25">
      <c r="A304" t="str">
        <f t="shared" si="8"/>
        <v>Dim</v>
      </c>
      <c r="B304" s="2">
        <f t="shared" si="9"/>
        <v>42540</v>
      </c>
      <c r="C304">
        <f t="array" ref="C304">SUM(IF(Table2[Produit]=BOS!C$2,IF($A304=Table2[[#Headers],[Lun]:[Dim]],IF($B304&gt;=Table2[De],IF($B304&lt;=Table2[Au],IF(Table2[Personne]="1",Table2[[Lun]:[Dim]]))))))</f>
        <v>0</v>
      </c>
      <c r="D304">
        <f t="array" ref="D304">SUM(IF(Table2[Produit]=BOS!D$2,IF($A304=Table2[[#Headers],[Lun]:[Dim]],IF($B304&gt;=Table2[De],IF($B304&lt;=Table2[Au],IF(Table2[Personne]="1",Table2[[Lun]:[Dim]]))))))</f>
        <v>0</v>
      </c>
      <c r="E304">
        <f t="array" ref="E304">SUM(IF(Table2[Produit]=BOS!E$2,IF($A304=Table2[[#Headers],[Lun]:[Dim]],IF($B304&gt;=Table2[De],IF($B304&lt;=Table2[Au],IF(Table2[Personne]="1",Table2[[Lun]:[Dim]]))))))</f>
        <v>0</v>
      </c>
    </row>
    <row r="305" spans="1:5" hidden="1" x14ac:dyDescent="0.25">
      <c r="A305" t="str">
        <f t="shared" si="8"/>
        <v>Lun</v>
      </c>
      <c r="B305" s="2">
        <f t="shared" si="9"/>
        <v>42541</v>
      </c>
      <c r="C305">
        <f t="array" ref="C305">SUM(IF(Table2[Produit]=BOS!C$2,IF($A305=Table2[[#Headers],[Lun]:[Dim]],IF($B305&gt;=Table2[De],IF($B305&lt;=Table2[Au],IF(Table2[Personne]="1",Table2[[Lun]:[Dim]]))))))</f>
        <v>0</v>
      </c>
      <c r="D305">
        <f t="array" ref="D305">SUM(IF(Table2[Produit]=BOS!D$2,IF($A305=Table2[[#Headers],[Lun]:[Dim]],IF($B305&gt;=Table2[De],IF($B305&lt;=Table2[Au],IF(Table2[Personne]="1",Table2[[Lun]:[Dim]]))))))</f>
        <v>0</v>
      </c>
      <c r="E305">
        <f t="array" ref="E305">SUM(IF(Table2[Produit]=BOS!E$2,IF($A305=Table2[[#Headers],[Lun]:[Dim]],IF($B305&gt;=Table2[De],IF($B305&lt;=Table2[Au],IF(Table2[Personne]="1",Table2[[Lun]:[Dim]]))))))</f>
        <v>0</v>
      </c>
    </row>
    <row r="306" spans="1:5" hidden="1" x14ac:dyDescent="0.25">
      <c r="A306" t="str">
        <f t="shared" si="8"/>
        <v>Mar</v>
      </c>
      <c r="B306" s="2">
        <f t="shared" si="9"/>
        <v>42542</v>
      </c>
      <c r="C306">
        <f t="array" ref="C306">SUM(IF(Table2[Produit]=BOS!C$2,IF($A306=Table2[[#Headers],[Lun]:[Dim]],IF($B306&gt;=Table2[De],IF($B306&lt;=Table2[Au],IF(Table2[Personne]="1",Table2[[Lun]:[Dim]]))))))</f>
        <v>0</v>
      </c>
      <c r="D306">
        <f t="array" ref="D306">SUM(IF(Table2[Produit]=BOS!D$2,IF($A306=Table2[[#Headers],[Lun]:[Dim]],IF($B306&gt;=Table2[De],IF($B306&lt;=Table2[Au],IF(Table2[Personne]="1",Table2[[Lun]:[Dim]]))))))</f>
        <v>0</v>
      </c>
      <c r="E306">
        <f t="array" ref="E306">SUM(IF(Table2[Produit]=BOS!E$2,IF($A306=Table2[[#Headers],[Lun]:[Dim]],IF($B306&gt;=Table2[De],IF($B306&lt;=Table2[Au],IF(Table2[Personne]="1",Table2[[Lun]:[Dim]]))))))</f>
        <v>0</v>
      </c>
    </row>
    <row r="307" spans="1:5" hidden="1" x14ac:dyDescent="0.25">
      <c r="A307" t="str">
        <f t="shared" si="8"/>
        <v>Mer</v>
      </c>
      <c r="B307" s="2">
        <f t="shared" si="9"/>
        <v>42543</v>
      </c>
      <c r="C307">
        <f t="array" ref="C307">SUM(IF(Table2[Produit]=BOS!C$2,IF($A307=Table2[[#Headers],[Lun]:[Dim]],IF($B307&gt;=Table2[De],IF($B307&lt;=Table2[Au],IF(Table2[Personne]="1",Table2[[Lun]:[Dim]]))))))</f>
        <v>0</v>
      </c>
      <c r="D307">
        <f t="array" ref="D307">SUM(IF(Table2[Produit]=BOS!D$2,IF($A307=Table2[[#Headers],[Lun]:[Dim]],IF($B307&gt;=Table2[De],IF($B307&lt;=Table2[Au],IF(Table2[Personne]="1",Table2[[Lun]:[Dim]]))))))</f>
        <v>0</v>
      </c>
      <c r="E307">
        <f t="array" ref="E307">SUM(IF(Table2[Produit]=BOS!E$2,IF($A307=Table2[[#Headers],[Lun]:[Dim]],IF($B307&gt;=Table2[De],IF($B307&lt;=Table2[Au],IF(Table2[Personne]="1",Table2[[Lun]:[Dim]]))))))</f>
        <v>0</v>
      </c>
    </row>
    <row r="308" spans="1:5" hidden="1" x14ac:dyDescent="0.25">
      <c r="A308" t="str">
        <f t="shared" si="8"/>
        <v>Jeu</v>
      </c>
      <c r="B308" s="2">
        <f t="shared" si="9"/>
        <v>42544</v>
      </c>
      <c r="C308">
        <f t="array" ref="C308">SUM(IF(Table2[Produit]=BOS!C$2,IF($A308=Table2[[#Headers],[Lun]:[Dim]],IF($B308&gt;=Table2[De],IF($B308&lt;=Table2[Au],IF(Table2[Personne]="1",Table2[[Lun]:[Dim]]))))))</f>
        <v>0</v>
      </c>
      <c r="D308">
        <f t="array" ref="D308">SUM(IF(Table2[Produit]=BOS!D$2,IF($A308=Table2[[#Headers],[Lun]:[Dim]],IF($B308&gt;=Table2[De],IF($B308&lt;=Table2[Au],IF(Table2[Personne]="1",Table2[[Lun]:[Dim]]))))))</f>
        <v>0</v>
      </c>
      <c r="E308">
        <f t="array" ref="E308">SUM(IF(Table2[Produit]=BOS!E$2,IF($A308=Table2[[#Headers],[Lun]:[Dim]],IF($B308&gt;=Table2[De],IF($B308&lt;=Table2[Au],IF(Table2[Personne]="1",Table2[[Lun]:[Dim]]))))))</f>
        <v>0</v>
      </c>
    </row>
    <row r="309" spans="1:5" hidden="1" x14ac:dyDescent="0.25">
      <c r="A309" t="str">
        <f t="shared" si="8"/>
        <v>Ven</v>
      </c>
      <c r="B309" s="2">
        <f t="shared" si="9"/>
        <v>42545</v>
      </c>
      <c r="C309">
        <f t="array" ref="C309">SUM(IF(Table2[Produit]=BOS!C$2,IF($A309=Table2[[#Headers],[Lun]:[Dim]],IF($B309&gt;=Table2[De],IF($B309&lt;=Table2[Au],IF(Table2[Personne]="1",Table2[[Lun]:[Dim]]))))))</f>
        <v>0</v>
      </c>
      <c r="D309">
        <f t="array" ref="D309">SUM(IF(Table2[Produit]=BOS!D$2,IF($A309=Table2[[#Headers],[Lun]:[Dim]],IF($B309&gt;=Table2[De],IF($B309&lt;=Table2[Au],IF(Table2[Personne]="1",Table2[[Lun]:[Dim]]))))))</f>
        <v>0</v>
      </c>
      <c r="E309">
        <f t="array" ref="E309">SUM(IF(Table2[Produit]=BOS!E$2,IF($A309=Table2[[#Headers],[Lun]:[Dim]],IF($B309&gt;=Table2[De],IF($B309&lt;=Table2[Au],IF(Table2[Personne]="1",Table2[[Lun]:[Dim]]))))))</f>
        <v>0</v>
      </c>
    </row>
    <row r="310" spans="1:5" hidden="1" x14ac:dyDescent="0.25">
      <c r="A310" t="str">
        <f t="shared" si="8"/>
        <v>Sam</v>
      </c>
      <c r="B310" s="2">
        <f t="shared" si="9"/>
        <v>42546</v>
      </c>
      <c r="C310">
        <f t="array" ref="C310">SUM(IF(Table2[Produit]=BOS!C$2,IF($A310=Table2[[#Headers],[Lun]:[Dim]],IF($B310&gt;=Table2[De],IF($B310&lt;=Table2[Au],IF(Table2[Personne]="1",Table2[[Lun]:[Dim]]))))))</f>
        <v>0</v>
      </c>
      <c r="D310">
        <f t="array" ref="D310">SUM(IF(Table2[Produit]=BOS!D$2,IF($A310=Table2[[#Headers],[Lun]:[Dim]],IF($B310&gt;=Table2[De],IF($B310&lt;=Table2[Au],IF(Table2[Personne]="1",Table2[[Lun]:[Dim]]))))))</f>
        <v>0</v>
      </c>
      <c r="E310">
        <f t="array" ref="E310">SUM(IF(Table2[Produit]=BOS!E$2,IF($A310=Table2[[#Headers],[Lun]:[Dim]],IF($B310&gt;=Table2[De],IF($B310&lt;=Table2[Au],IF(Table2[Personne]="1",Table2[[Lun]:[Dim]]))))))</f>
        <v>0</v>
      </c>
    </row>
    <row r="311" spans="1:5" hidden="1" x14ac:dyDescent="0.25">
      <c r="A311" t="str">
        <f t="shared" si="8"/>
        <v>Dim</v>
      </c>
      <c r="B311" s="2">
        <f t="shared" si="9"/>
        <v>42547</v>
      </c>
      <c r="C311">
        <f t="array" ref="C311">SUM(IF(Table2[Produit]=BOS!C$2,IF($A311=Table2[[#Headers],[Lun]:[Dim]],IF($B311&gt;=Table2[De],IF($B311&lt;=Table2[Au],IF(Table2[Personne]="1",Table2[[Lun]:[Dim]]))))))</f>
        <v>0</v>
      </c>
      <c r="D311">
        <f t="array" ref="D311">SUM(IF(Table2[Produit]=BOS!D$2,IF($A311=Table2[[#Headers],[Lun]:[Dim]],IF($B311&gt;=Table2[De],IF($B311&lt;=Table2[Au],IF(Table2[Personne]="1",Table2[[Lun]:[Dim]]))))))</f>
        <v>0</v>
      </c>
      <c r="E311">
        <f t="array" ref="E311">SUM(IF(Table2[Produit]=BOS!E$2,IF($A311=Table2[[#Headers],[Lun]:[Dim]],IF($B311&gt;=Table2[De],IF($B311&lt;=Table2[Au],IF(Table2[Personne]="1",Table2[[Lun]:[Dim]]))))))</f>
        <v>0</v>
      </c>
    </row>
    <row r="312" spans="1:5" hidden="1" x14ac:dyDescent="0.25">
      <c r="A312" t="str">
        <f t="shared" si="8"/>
        <v>Lun</v>
      </c>
      <c r="B312" s="2">
        <f t="shared" si="9"/>
        <v>42548</v>
      </c>
      <c r="C312">
        <f t="array" ref="C312">SUM(IF(Table2[Produit]=BOS!C$2,IF($A312=Table2[[#Headers],[Lun]:[Dim]],IF($B312&gt;=Table2[De],IF($B312&lt;=Table2[Au],IF(Table2[Personne]="1",Table2[[Lun]:[Dim]]))))))</f>
        <v>0</v>
      </c>
      <c r="D312">
        <f t="array" ref="D312">SUM(IF(Table2[Produit]=BOS!D$2,IF($A312=Table2[[#Headers],[Lun]:[Dim]],IF($B312&gt;=Table2[De],IF($B312&lt;=Table2[Au],IF(Table2[Personne]="1",Table2[[Lun]:[Dim]]))))))</f>
        <v>0</v>
      </c>
      <c r="E312">
        <f t="array" ref="E312">SUM(IF(Table2[Produit]=BOS!E$2,IF($A312=Table2[[#Headers],[Lun]:[Dim]],IF($B312&gt;=Table2[De],IF($B312&lt;=Table2[Au],IF(Table2[Personne]="1",Table2[[Lun]:[Dim]]))))))</f>
        <v>0</v>
      </c>
    </row>
    <row r="313" spans="1:5" hidden="1" x14ac:dyDescent="0.25">
      <c r="A313" t="str">
        <f t="shared" si="8"/>
        <v>Mar</v>
      </c>
      <c r="B313" s="2">
        <f t="shared" si="9"/>
        <v>42549</v>
      </c>
      <c r="C313">
        <f t="array" ref="C313">SUM(IF(Table2[Produit]=BOS!C$2,IF($A313=Table2[[#Headers],[Lun]:[Dim]],IF($B313&gt;=Table2[De],IF($B313&lt;=Table2[Au],IF(Table2[Personne]="1",Table2[[Lun]:[Dim]]))))))</f>
        <v>0</v>
      </c>
      <c r="D313">
        <f t="array" ref="D313">SUM(IF(Table2[Produit]=BOS!D$2,IF($A313=Table2[[#Headers],[Lun]:[Dim]],IF($B313&gt;=Table2[De],IF($B313&lt;=Table2[Au],IF(Table2[Personne]="1",Table2[[Lun]:[Dim]]))))))</f>
        <v>0</v>
      </c>
      <c r="E313">
        <f t="array" ref="E313">SUM(IF(Table2[Produit]=BOS!E$2,IF($A313=Table2[[#Headers],[Lun]:[Dim]],IF($B313&gt;=Table2[De],IF($B313&lt;=Table2[Au],IF(Table2[Personne]="1",Table2[[Lun]:[Dim]]))))))</f>
        <v>0</v>
      </c>
    </row>
    <row r="314" spans="1:5" hidden="1" x14ac:dyDescent="0.25">
      <c r="A314" t="str">
        <f t="shared" si="8"/>
        <v>Mer</v>
      </c>
      <c r="B314" s="2">
        <f t="shared" si="9"/>
        <v>42550</v>
      </c>
      <c r="C314">
        <f t="array" ref="C314">SUM(IF(Table2[Produit]=BOS!C$2,IF($A314=Table2[[#Headers],[Lun]:[Dim]],IF($B314&gt;=Table2[De],IF($B314&lt;=Table2[Au],IF(Table2[Personne]="1",Table2[[Lun]:[Dim]]))))))</f>
        <v>0</v>
      </c>
      <c r="D314">
        <f t="array" ref="D314">SUM(IF(Table2[Produit]=BOS!D$2,IF($A314=Table2[[#Headers],[Lun]:[Dim]],IF($B314&gt;=Table2[De],IF($B314&lt;=Table2[Au],IF(Table2[Personne]="1",Table2[[Lun]:[Dim]]))))))</f>
        <v>0</v>
      </c>
      <c r="E314">
        <f t="array" ref="E314">SUM(IF(Table2[Produit]=BOS!E$2,IF($A314=Table2[[#Headers],[Lun]:[Dim]],IF($B314&gt;=Table2[De],IF($B314&lt;=Table2[Au],IF(Table2[Personne]="1",Table2[[Lun]:[Dim]]))))))</f>
        <v>0</v>
      </c>
    </row>
    <row r="315" spans="1:5" hidden="1" x14ac:dyDescent="0.25">
      <c r="A315" t="str">
        <f t="shared" si="8"/>
        <v>Jeu</v>
      </c>
      <c r="B315" s="2">
        <f t="shared" si="9"/>
        <v>42551</v>
      </c>
      <c r="C315">
        <f t="array" ref="C315">SUM(IF(Table2[Produit]=BOS!C$2,IF($A315=Table2[[#Headers],[Lun]:[Dim]],IF($B315&gt;=Table2[De],IF($B315&lt;=Table2[Au],IF(Table2[Personne]="1",Table2[[Lun]:[Dim]]))))))</f>
        <v>0</v>
      </c>
      <c r="D315">
        <f t="array" ref="D315">SUM(IF(Table2[Produit]=BOS!D$2,IF($A315=Table2[[#Headers],[Lun]:[Dim]],IF($B315&gt;=Table2[De],IF($B315&lt;=Table2[Au],IF(Table2[Personne]="1",Table2[[Lun]:[Dim]]))))))</f>
        <v>0</v>
      </c>
      <c r="E315">
        <f t="array" ref="E315">SUM(IF(Table2[Produit]=BOS!E$2,IF($A315=Table2[[#Headers],[Lun]:[Dim]],IF($B315&gt;=Table2[De],IF($B315&lt;=Table2[Au],IF(Table2[Personne]="1",Table2[[Lun]:[Dim]]))))))</f>
        <v>0</v>
      </c>
    </row>
    <row r="316" spans="1:5" hidden="1" x14ac:dyDescent="0.25">
      <c r="A316" t="str">
        <f t="shared" si="8"/>
        <v>Ven</v>
      </c>
      <c r="B316" s="2">
        <f t="shared" si="9"/>
        <v>42552</v>
      </c>
      <c r="C316">
        <f t="array" ref="C316">SUM(IF(Table2[Produit]=BOS!C$2,IF($A316=Table2[[#Headers],[Lun]:[Dim]],IF($B316&gt;=Table2[De],IF($B316&lt;=Table2[Au],IF(Table2[Personne]="1",Table2[[Lun]:[Dim]]))))))</f>
        <v>0</v>
      </c>
      <c r="D316">
        <f t="array" ref="D316">SUM(IF(Table2[Produit]=BOS!D$2,IF($A316=Table2[[#Headers],[Lun]:[Dim]],IF($B316&gt;=Table2[De],IF($B316&lt;=Table2[Au],IF(Table2[Personne]="1",Table2[[Lun]:[Dim]]))))))</f>
        <v>0</v>
      </c>
      <c r="E316">
        <f t="array" ref="E316">SUM(IF(Table2[Produit]=BOS!E$2,IF($A316=Table2[[#Headers],[Lun]:[Dim]],IF($B316&gt;=Table2[De],IF($B316&lt;=Table2[Au],IF(Table2[Personne]="1",Table2[[Lun]:[Dim]]))))))</f>
        <v>0</v>
      </c>
    </row>
    <row r="317" spans="1:5" hidden="1" x14ac:dyDescent="0.25">
      <c r="A317" t="str">
        <f t="shared" si="8"/>
        <v>Sam</v>
      </c>
      <c r="B317" s="2">
        <f t="shared" si="9"/>
        <v>42553</v>
      </c>
      <c r="C317">
        <f t="array" ref="C317">SUM(IF(Table2[Produit]=BOS!C$2,IF($A317=Table2[[#Headers],[Lun]:[Dim]],IF($B317&gt;=Table2[De],IF($B317&lt;=Table2[Au],IF(Table2[Personne]="1",Table2[[Lun]:[Dim]]))))))</f>
        <v>0</v>
      </c>
      <c r="D317">
        <f t="array" ref="D317">SUM(IF(Table2[Produit]=BOS!D$2,IF($A317=Table2[[#Headers],[Lun]:[Dim]],IF($B317&gt;=Table2[De],IF($B317&lt;=Table2[Au],IF(Table2[Personne]="1",Table2[[Lun]:[Dim]]))))))</f>
        <v>0</v>
      </c>
      <c r="E317">
        <f t="array" ref="E317">SUM(IF(Table2[Produit]=BOS!E$2,IF($A317=Table2[[#Headers],[Lun]:[Dim]],IF($B317&gt;=Table2[De],IF($B317&lt;=Table2[Au],IF(Table2[Personne]="1",Table2[[Lun]:[Dim]]))))))</f>
        <v>0</v>
      </c>
    </row>
    <row r="318" spans="1:5" hidden="1" x14ac:dyDescent="0.25">
      <c r="A318" t="str">
        <f t="shared" si="8"/>
        <v>Dim</v>
      </c>
      <c r="B318" s="2">
        <f t="shared" si="9"/>
        <v>42554</v>
      </c>
      <c r="C318">
        <f t="array" ref="C318">SUM(IF(Table2[Produit]=BOS!C$2,IF($A318=Table2[[#Headers],[Lun]:[Dim]],IF($B318&gt;=Table2[De],IF($B318&lt;=Table2[Au],IF(Table2[Personne]="1",Table2[[Lun]:[Dim]]))))))</f>
        <v>0</v>
      </c>
      <c r="D318">
        <f t="array" ref="D318">SUM(IF(Table2[Produit]=BOS!D$2,IF($A318=Table2[[#Headers],[Lun]:[Dim]],IF($B318&gt;=Table2[De],IF($B318&lt;=Table2[Au],IF(Table2[Personne]="1",Table2[[Lun]:[Dim]]))))))</f>
        <v>0</v>
      </c>
      <c r="E318">
        <f t="array" ref="E318">SUM(IF(Table2[Produit]=BOS!E$2,IF($A318=Table2[[#Headers],[Lun]:[Dim]],IF($B318&gt;=Table2[De],IF($B318&lt;=Table2[Au],IF(Table2[Personne]="1",Table2[[Lun]:[Dim]]))))))</f>
        <v>0</v>
      </c>
    </row>
    <row r="319" spans="1:5" hidden="1" x14ac:dyDescent="0.25">
      <c r="A319" t="str">
        <f t="shared" si="8"/>
        <v>Lun</v>
      </c>
      <c r="B319" s="2">
        <f t="shared" si="9"/>
        <v>42555</v>
      </c>
      <c r="C319">
        <f t="array" ref="C319">SUM(IF(Table2[Produit]=BOS!C$2,IF($A319=Table2[[#Headers],[Lun]:[Dim]],IF($B319&gt;=Table2[De],IF($B319&lt;=Table2[Au],IF(Table2[Personne]="1",Table2[[Lun]:[Dim]]))))))</f>
        <v>0</v>
      </c>
      <c r="D319">
        <f t="array" ref="D319">SUM(IF(Table2[Produit]=BOS!D$2,IF($A319=Table2[[#Headers],[Lun]:[Dim]],IF($B319&gt;=Table2[De],IF($B319&lt;=Table2[Au],IF(Table2[Personne]="1",Table2[[Lun]:[Dim]]))))))</f>
        <v>0</v>
      </c>
      <c r="E319">
        <f t="array" ref="E319">SUM(IF(Table2[Produit]=BOS!E$2,IF($A319=Table2[[#Headers],[Lun]:[Dim]],IF($B319&gt;=Table2[De],IF($B319&lt;=Table2[Au],IF(Table2[Personne]="1",Table2[[Lun]:[Dim]]))))))</f>
        <v>0</v>
      </c>
    </row>
    <row r="320" spans="1:5" hidden="1" x14ac:dyDescent="0.25">
      <c r="A320" t="str">
        <f t="shared" si="8"/>
        <v>Mar</v>
      </c>
      <c r="B320" s="2">
        <f t="shared" si="9"/>
        <v>42556</v>
      </c>
      <c r="C320">
        <f t="array" ref="C320">SUM(IF(Table2[Produit]=BOS!C$2,IF($A320=Table2[[#Headers],[Lun]:[Dim]],IF($B320&gt;=Table2[De],IF($B320&lt;=Table2[Au],IF(Table2[Personne]="1",Table2[[Lun]:[Dim]]))))))</f>
        <v>0</v>
      </c>
      <c r="D320">
        <f t="array" ref="D320">SUM(IF(Table2[Produit]=BOS!D$2,IF($A320=Table2[[#Headers],[Lun]:[Dim]],IF($B320&gt;=Table2[De],IF($B320&lt;=Table2[Au],IF(Table2[Personne]="1",Table2[[Lun]:[Dim]]))))))</f>
        <v>0</v>
      </c>
      <c r="E320">
        <f t="array" ref="E320">SUM(IF(Table2[Produit]=BOS!E$2,IF($A320=Table2[[#Headers],[Lun]:[Dim]],IF($B320&gt;=Table2[De],IF($B320&lt;=Table2[Au],IF(Table2[Personne]="1",Table2[[Lun]:[Dim]]))))))</f>
        <v>0</v>
      </c>
    </row>
    <row r="321" spans="1:5" hidden="1" x14ac:dyDescent="0.25">
      <c r="A321" t="str">
        <f t="shared" si="8"/>
        <v>Mer</v>
      </c>
      <c r="B321" s="2">
        <f t="shared" si="9"/>
        <v>42557</v>
      </c>
      <c r="C321">
        <f t="array" ref="C321">SUM(IF(Table2[Produit]=BOS!C$2,IF($A321=Table2[[#Headers],[Lun]:[Dim]],IF($B321&gt;=Table2[De],IF($B321&lt;=Table2[Au],IF(Table2[Personne]="1",Table2[[Lun]:[Dim]]))))))</f>
        <v>0</v>
      </c>
      <c r="D321">
        <f t="array" ref="D321">SUM(IF(Table2[Produit]=BOS!D$2,IF($A321=Table2[[#Headers],[Lun]:[Dim]],IF($B321&gt;=Table2[De],IF($B321&lt;=Table2[Au],IF(Table2[Personne]="1",Table2[[Lun]:[Dim]]))))))</f>
        <v>0</v>
      </c>
      <c r="E321">
        <f t="array" ref="E321">SUM(IF(Table2[Produit]=BOS!E$2,IF($A321=Table2[[#Headers],[Lun]:[Dim]],IF($B321&gt;=Table2[De],IF($B321&lt;=Table2[Au],IF(Table2[Personne]="1",Table2[[Lun]:[Dim]]))))))</f>
        <v>0</v>
      </c>
    </row>
    <row r="322" spans="1:5" hidden="1" x14ac:dyDescent="0.25">
      <c r="A322" t="str">
        <f t="shared" si="8"/>
        <v>Jeu</v>
      </c>
      <c r="B322" s="2">
        <f t="shared" si="9"/>
        <v>42558</v>
      </c>
      <c r="C322">
        <f t="array" ref="C322">SUM(IF(Table2[Produit]=BOS!C$2,IF($A322=Table2[[#Headers],[Lun]:[Dim]],IF($B322&gt;=Table2[De],IF($B322&lt;=Table2[Au],IF(Table2[Personne]="1",Table2[[Lun]:[Dim]]))))))</f>
        <v>0</v>
      </c>
      <c r="D322">
        <f t="array" ref="D322">SUM(IF(Table2[Produit]=BOS!D$2,IF($A322=Table2[[#Headers],[Lun]:[Dim]],IF($B322&gt;=Table2[De],IF($B322&lt;=Table2[Au],IF(Table2[Personne]="1",Table2[[Lun]:[Dim]]))))))</f>
        <v>0</v>
      </c>
      <c r="E322">
        <f t="array" ref="E322">SUM(IF(Table2[Produit]=BOS!E$2,IF($A322=Table2[[#Headers],[Lun]:[Dim]],IF($B322&gt;=Table2[De],IF($B322&lt;=Table2[Au],IF(Table2[Personne]="1",Table2[[Lun]:[Dim]]))))))</f>
        <v>0</v>
      </c>
    </row>
    <row r="323" spans="1:5" hidden="1" x14ac:dyDescent="0.25">
      <c r="A323" t="str">
        <f t="shared" si="8"/>
        <v>Ven</v>
      </c>
      <c r="B323" s="2">
        <f t="shared" si="9"/>
        <v>42559</v>
      </c>
      <c r="C323">
        <f t="array" ref="C323">SUM(IF(Table2[Produit]=BOS!C$2,IF($A323=Table2[[#Headers],[Lun]:[Dim]],IF($B323&gt;=Table2[De],IF($B323&lt;=Table2[Au],IF(Table2[Personne]="1",Table2[[Lun]:[Dim]]))))))</f>
        <v>0</v>
      </c>
      <c r="D323">
        <f t="array" ref="D323">SUM(IF(Table2[Produit]=BOS!D$2,IF($A323=Table2[[#Headers],[Lun]:[Dim]],IF($B323&gt;=Table2[De],IF($B323&lt;=Table2[Au],IF(Table2[Personne]="1",Table2[[Lun]:[Dim]]))))))</f>
        <v>0</v>
      </c>
      <c r="E323">
        <f t="array" ref="E323">SUM(IF(Table2[Produit]=BOS!E$2,IF($A323=Table2[[#Headers],[Lun]:[Dim]],IF($B323&gt;=Table2[De],IF($B323&lt;=Table2[Au],IF(Table2[Personne]="1",Table2[[Lun]:[Dim]]))))))</f>
        <v>0</v>
      </c>
    </row>
    <row r="324" spans="1:5" hidden="1" x14ac:dyDescent="0.25">
      <c r="A324" t="str">
        <f t="shared" ref="A324:A387" si="10">VLOOKUP(WEEKDAY(B324,2),tjsem,2,FALSE)</f>
        <v>Sam</v>
      </c>
      <c r="B324" s="2">
        <f t="shared" si="9"/>
        <v>42560</v>
      </c>
      <c r="C324">
        <f t="array" ref="C324">SUM(IF(Table2[Produit]=BOS!C$2,IF($A324=Table2[[#Headers],[Lun]:[Dim]],IF($B324&gt;=Table2[De],IF($B324&lt;=Table2[Au],IF(Table2[Personne]="1",Table2[[Lun]:[Dim]]))))))</f>
        <v>0</v>
      </c>
      <c r="D324">
        <f t="array" ref="D324">SUM(IF(Table2[Produit]=BOS!D$2,IF($A324=Table2[[#Headers],[Lun]:[Dim]],IF($B324&gt;=Table2[De],IF($B324&lt;=Table2[Au],IF(Table2[Personne]="1",Table2[[Lun]:[Dim]]))))))</f>
        <v>0</v>
      </c>
      <c r="E324">
        <f t="array" ref="E324">SUM(IF(Table2[Produit]=BOS!E$2,IF($A324=Table2[[#Headers],[Lun]:[Dim]],IF($B324&gt;=Table2[De],IF($B324&lt;=Table2[Au],IF(Table2[Personne]="1",Table2[[Lun]:[Dim]]))))))</f>
        <v>0</v>
      </c>
    </row>
    <row r="325" spans="1:5" hidden="1" x14ac:dyDescent="0.25">
      <c r="A325" t="str">
        <f t="shared" si="10"/>
        <v>Dim</v>
      </c>
      <c r="B325" s="2">
        <f t="shared" si="9"/>
        <v>42561</v>
      </c>
      <c r="C325">
        <f t="array" ref="C325">SUM(IF(Table2[Produit]=BOS!C$2,IF($A325=Table2[[#Headers],[Lun]:[Dim]],IF($B325&gt;=Table2[De],IF($B325&lt;=Table2[Au],IF(Table2[Personne]="1",Table2[[Lun]:[Dim]]))))))</f>
        <v>0</v>
      </c>
      <c r="D325">
        <f t="array" ref="D325">SUM(IF(Table2[Produit]=BOS!D$2,IF($A325=Table2[[#Headers],[Lun]:[Dim]],IF($B325&gt;=Table2[De],IF($B325&lt;=Table2[Au],IF(Table2[Personne]="1",Table2[[Lun]:[Dim]]))))))</f>
        <v>0</v>
      </c>
      <c r="E325">
        <f t="array" ref="E325">SUM(IF(Table2[Produit]=BOS!E$2,IF($A325=Table2[[#Headers],[Lun]:[Dim]],IF($B325&gt;=Table2[De],IF($B325&lt;=Table2[Au],IF(Table2[Personne]="1",Table2[[Lun]:[Dim]]))))))</f>
        <v>0</v>
      </c>
    </row>
    <row r="326" spans="1:5" hidden="1" x14ac:dyDescent="0.25">
      <c r="A326" t="str">
        <f t="shared" si="10"/>
        <v>Lun</v>
      </c>
      <c r="B326" s="2">
        <f t="shared" ref="B326:B389" si="11">B325+1</f>
        <v>42562</v>
      </c>
      <c r="C326">
        <f t="array" ref="C326">SUM(IF(Table2[Produit]=BOS!C$2,IF($A326=Table2[[#Headers],[Lun]:[Dim]],IF($B326&gt;=Table2[De],IF($B326&lt;=Table2[Au],IF(Table2[Personne]="1",Table2[[Lun]:[Dim]]))))))</f>
        <v>0</v>
      </c>
      <c r="D326">
        <f t="array" ref="D326">SUM(IF(Table2[Produit]=BOS!D$2,IF($A326=Table2[[#Headers],[Lun]:[Dim]],IF($B326&gt;=Table2[De],IF($B326&lt;=Table2[Au],IF(Table2[Personne]="1",Table2[[Lun]:[Dim]]))))))</f>
        <v>0</v>
      </c>
      <c r="E326">
        <f t="array" ref="E326">SUM(IF(Table2[Produit]=BOS!E$2,IF($A326=Table2[[#Headers],[Lun]:[Dim]],IF($B326&gt;=Table2[De],IF($B326&lt;=Table2[Au],IF(Table2[Personne]="1",Table2[[Lun]:[Dim]]))))))</f>
        <v>0</v>
      </c>
    </row>
    <row r="327" spans="1:5" hidden="1" x14ac:dyDescent="0.25">
      <c r="A327" t="str">
        <f t="shared" si="10"/>
        <v>Mar</v>
      </c>
      <c r="B327" s="2">
        <f t="shared" si="11"/>
        <v>42563</v>
      </c>
      <c r="C327">
        <f t="array" ref="C327">SUM(IF(Table2[Produit]=BOS!C$2,IF($A327=Table2[[#Headers],[Lun]:[Dim]],IF($B327&gt;=Table2[De],IF($B327&lt;=Table2[Au],IF(Table2[Personne]="1",Table2[[Lun]:[Dim]]))))))</f>
        <v>0</v>
      </c>
      <c r="D327">
        <f t="array" ref="D327">SUM(IF(Table2[Produit]=BOS!D$2,IF($A327=Table2[[#Headers],[Lun]:[Dim]],IF($B327&gt;=Table2[De],IF($B327&lt;=Table2[Au],IF(Table2[Personne]="1",Table2[[Lun]:[Dim]]))))))</f>
        <v>0</v>
      </c>
      <c r="E327">
        <f t="array" ref="E327">SUM(IF(Table2[Produit]=BOS!E$2,IF($A327=Table2[[#Headers],[Lun]:[Dim]],IF($B327&gt;=Table2[De],IF($B327&lt;=Table2[Au],IF(Table2[Personne]="1",Table2[[Lun]:[Dim]]))))))</f>
        <v>0</v>
      </c>
    </row>
    <row r="328" spans="1:5" hidden="1" x14ac:dyDescent="0.25">
      <c r="A328" t="str">
        <f t="shared" si="10"/>
        <v>Mer</v>
      </c>
      <c r="B328" s="2">
        <f t="shared" si="11"/>
        <v>42564</v>
      </c>
      <c r="C328">
        <f t="array" ref="C328">SUM(IF(Table2[Produit]=BOS!C$2,IF($A328=Table2[[#Headers],[Lun]:[Dim]],IF($B328&gt;=Table2[De],IF($B328&lt;=Table2[Au],IF(Table2[Personne]="1",Table2[[Lun]:[Dim]]))))))</f>
        <v>0</v>
      </c>
      <c r="D328">
        <f t="array" ref="D328">SUM(IF(Table2[Produit]=BOS!D$2,IF($A328=Table2[[#Headers],[Lun]:[Dim]],IF($B328&gt;=Table2[De],IF($B328&lt;=Table2[Au],IF(Table2[Personne]="1",Table2[[Lun]:[Dim]]))))))</f>
        <v>0</v>
      </c>
      <c r="E328">
        <f t="array" ref="E328">SUM(IF(Table2[Produit]=BOS!E$2,IF($A328=Table2[[#Headers],[Lun]:[Dim]],IF($B328&gt;=Table2[De],IF($B328&lt;=Table2[Au],IF(Table2[Personne]="1",Table2[[Lun]:[Dim]]))))))</f>
        <v>0</v>
      </c>
    </row>
    <row r="329" spans="1:5" hidden="1" x14ac:dyDescent="0.25">
      <c r="A329" t="str">
        <f t="shared" si="10"/>
        <v>Jeu</v>
      </c>
      <c r="B329" s="2">
        <f t="shared" si="11"/>
        <v>42565</v>
      </c>
      <c r="C329">
        <f t="array" ref="C329">SUM(IF(Table2[Produit]=BOS!C$2,IF($A329=Table2[[#Headers],[Lun]:[Dim]],IF($B329&gt;=Table2[De],IF($B329&lt;=Table2[Au],IF(Table2[Personne]="1",Table2[[Lun]:[Dim]]))))))</f>
        <v>0</v>
      </c>
      <c r="D329">
        <f t="array" ref="D329">SUM(IF(Table2[Produit]=BOS!D$2,IF($A329=Table2[[#Headers],[Lun]:[Dim]],IF($B329&gt;=Table2[De],IF($B329&lt;=Table2[Au],IF(Table2[Personne]="1",Table2[[Lun]:[Dim]]))))))</f>
        <v>0</v>
      </c>
      <c r="E329">
        <f t="array" ref="E329">SUM(IF(Table2[Produit]=BOS!E$2,IF($A329=Table2[[#Headers],[Lun]:[Dim]],IF($B329&gt;=Table2[De],IF($B329&lt;=Table2[Au],IF(Table2[Personne]="1",Table2[[Lun]:[Dim]]))))))</f>
        <v>0</v>
      </c>
    </row>
    <row r="330" spans="1:5" hidden="1" x14ac:dyDescent="0.25">
      <c r="A330" t="str">
        <f t="shared" si="10"/>
        <v>Ven</v>
      </c>
      <c r="B330" s="2">
        <f t="shared" si="11"/>
        <v>42566</v>
      </c>
      <c r="C330">
        <f t="array" ref="C330">SUM(IF(Table2[Produit]=BOS!C$2,IF($A330=Table2[[#Headers],[Lun]:[Dim]],IF($B330&gt;=Table2[De],IF($B330&lt;=Table2[Au],IF(Table2[Personne]="1",Table2[[Lun]:[Dim]]))))))</f>
        <v>0</v>
      </c>
      <c r="D330">
        <f t="array" ref="D330">SUM(IF(Table2[Produit]=BOS!D$2,IF($A330=Table2[[#Headers],[Lun]:[Dim]],IF($B330&gt;=Table2[De],IF($B330&lt;=Table2[Au],IF(Table2[Personne]="1",Table2[[Lun]:[Dim]]))))))</f>
        <v>0</v>
      </c>
      <c r="E330">
        <f t="array" ref="E330">SUM(IF(Table2[Produit]=BOS!E$2,IF($A330=Table2[[#Headers],[Lun]:[Dim]],IF($B330&gt;=Table2[De],IF($B330&lt;=Table2[Au],IF(Table2[Personne]="1",Table2[[Lun]:[Dim]]))))))</f>
        <v>0</v>
      </c>
    </row>
    <row r="331" spans="1:5" hidden="1" x14ac:dyDescent="0.25">
      <c r="A331" t="str">
        <f t="shared" si="10"/>
        <v>Sam</v>
      </c>
      <c r="B331" s="2">
        <f t="shared" si="11"/>
        <v>42567</v>
      </c>
      <c r="C331">
        <f t="array" ref="C331">SUM(IF(Table2[Produit]=BOS!C$2,IF($A331=Table2[[#Headers],[Lun]:[Dim]],IF($B331&gt;=Table2[De],IF($B331&lt;=Table2[Au],IF(Table2[Personne]="1",Table2[[Lun]:[Dim]]))))))</f>
        <v>0</v>
      </c>
      <c r="D331">
        <f t="array" ref="D331">SUM(IF(Table2[Produit]=BOS!D$2,IF($A331=Table2[[#Headers],[Lun]:[Dim]],IF($B331&gt;=Table2[De],IF($B331&lt;=Table2[Au],IF(Table2[Personne]="1",Table2[[Lun]:[Dim]]))))))</f>
        <v>0</v>
      </c>
      <c r="E331">
        <f t="array" ref="E331">SUM(IF(Table2[Produit]=BOS!E$2,IF($A331=Table2[[#Headers],[Lun]:[Dim]],IF($B331&gt;=Table2[De],IF($B331&lt;=Table2[Au],IF(Table2[Personne]="1",Table2[[Lun]:[Dim]]))))))</f>
        <v>0</v>
      </c>
    </row>
    <row r="332" spans="1:5" hidden="1" x14ac:dyDescent="0.25">
      <c r="A332" t="str">
        <f t="shared" si="10"/>
        <v>Dim</v>
      </c>
      <c r="B332" s="2">
        <f t="shared" si="11"/>
        <v>42568</v>
      </c>
      <c r="C332">
        <f t="array" ref="C332">SUM(IF(Table2[Produit]=BOS!C$2,IF($A332=Table2[[#Headers],[Lun]:[Dim]],IF($B332&gt;=Table2[De],IF($B332&lt;=Table2[Au],IF(Table2[Personne]="1",Table2[[Lun]:[Dim]]))))))</f>
        <v>0</v>
      </c>
      <c r="D332">
        <f t="array" ref="D332">SUM(IF(Table2[Produit]=BOS!D$2,IF($A332=Table2[[#Headers],[Lun]:[Dim]],IF($B332&gt;=Table2[De],IF($B332&lt;=Table2[Au],IF(Table2[Personne]="1",Table2[[Lun]:[Dim]]))))))</f>
        <v>0</v>
      </c>
      <c r="E332">
        <f t="array" ref="E332">SUM(IF(Table2[Produit]=BOS!E$2,IF($A332=Table2[[#Headers],[Lun]:[Dim]],IF($B332&gt;=Table2[De],IF($B332&lt;=Table2[Au],IF(Table2[Personne]="1",Table2[[Lun]:[Dim]]))))))</f>
        <v>0</v>
      </c>
    </row>
    <row r="333" spans="1:5" hidden="1" x14ac:dyDescent="0.25">
      <c r="A333" t="str">
        <f t="shared" si="10"/>
        <v>Lun</v>
      </c>
      <c r="B333" s="2">
        <f t="shared" si="11"/>
        <v>42569</v>
      </c>
      <c r="C333">
        <f t="array" ref="C333">SUM(IF(Table2[Produit]=BOS!C$2,IF($A333=Table2[[#Headers],[Lun]:[Dim]],IF($B333&gt;=Table2[De],IF($B333&lt;=Table2[Au],IF(Table2[Personne]="1",Table2[[Lun]:[Dim]]))))))</f>
        <v>0</v>
      </c>
      <c r="D333">
        <f t="array" ref="D333">SUM(IF(Table2[Produit]=BOS!D$2,IF($A333=Table2[[#Headers],[Lun]:[Dim]],IF($B333&gt;=Table2[De],IF($B333&lt;=Table2[Au],IF(Table2[Personne]="1",Table2[[Lun]:[Dim]]))))))</f>
        <v>0</v>
      </c>
      <c r="E333">
        <f t="array" ref="E333">SUM(IF(Table2[Produit]=BOS!E$2,IF($A333=Table2[[#Headers],[Lun]:[Dim]],IF($B333&gt;=Table2[De],IF($B333&lt;=Table2[Au],IF(Table2[Personne]="1",Table2[[Lun]:[Dim]]))))))</f>
        <v>0</v>
      </c>
    </row>
    <row r="334" spans="1:5" hidden="1" x14ac:dyDescent="0.25">
      <c r="A334" t="str">
        <f t="shared" si="10"/>
        <v>Mar</v>
      </c>
      <c r="B334" s="2">
        <f t="shared" si="11"/>
        <v>42570</v>
      </c>
      <c r="C334">
        <f t="array" ref="C334">SUM(IF(Table2[Produit]=BOS!C$2,IF($A334=Table2[[#Headers],[Lun]:[Dim]],IF($B334&gt;=Table2[De],IF($B334&lt;=Table2[Au],IF(Table2[Personne]="1",Table2[[Lun]:[Dim]]))))))</f>
        <v>0</v>
      </c>
      <c r="D334">
        <f t="array" ref="D334">SUM(IF(Table2[Produit]=BOS!D$2,IF($A334=Table2[[#Headers],[Lun]:[Dim]],IF($B334&gt;=Table2[De],IF($B334&lt;=Table2[Au],IF(Table2[Personne]="1",Table2[[Lun]:[Dim]]))))))</f>
        <v>0</v>
      </c>
      <c r="E334">
        <f t="array" ref="E334">SUM(IF(Table2[Produit]=BOS!E$2,IF($A334=Table2[[#Headers],[Lun]:[Dim]],IF($B334&gt;=Table2[De],IF($B334&lt;=Table2[Au],IF(Table2[Personne]="1",Table2[[Lun]:[Dim]]))))))</f>
        <v>0</v>
      </c>
    </row>
    <row r="335" spans="1:5" hidden="1" x14ac:dyDescent="0.25">
      <c r="A335" t="str">
        <f t="shared" si="10"/>
        <v>Mer</v>
      </c>
      <c r="B335" s="2">
        <f t="shared" si="11"/>
        <v>42571</v>
      </c>
      <c r="C335">
        <f t="array" ref="C335">SUM(IF(Table2[Produit]=BOS!C$2,IF($A335=Table2[[#Headers],[Lun]:[Dim]],IF($B335&gt;=Table2[De],IF($B335&lt;=Table2[Au],IF(Table2[Personne]="1",Table2[[Lun]:[Dim]]))))))</f>
        <v>0</v>
      </c>
      <c r="D335">
        <f t="array" ref="D335">SUM(IF(Table2[Produit]=BOS!D$2,IF($A335=Table2[[#Headers],[Lun]:[Dim]],IF($B335&gt;=Table2[De],IF($B335&lt;=Table2[Au],IF(Table2[Personne]="1",Table2[[Lun]:[Dim]]))))))</f>
        <v>0</v>
      </c>
      <c r="E335">
        <f t="array" ref="E335">SUM(IF(Table2[Produit]=BOS!E$2,IF($A335=Table2[[#Headers],[Lun]:[Dim]],IF($B335&gt;=Table2[De],IF($B335&lt;=Table2[Au],IF(Table2[Personne]="1",Table2[[Lun]:[Dim]]))))))</f>
        <v>0</v>
      </c>
    </row>
    <row r="336" spans="1:5" hidden="1" x14ac:dyDescent="0.25">
      <c r="A336" t="str">
        <f t="shared" si="10"/>
        <v>Jeu</v>
      </c>
      <c r="B336" s="2">
        <f t="shared" si="11"/>
        <v>42572</v>
      </c>
      <c r="C336">
        <f t="array" ref="C336">SUM(IF(Table2[Produit]=BOS!C$2,IF($A336=Table2[[#Headers],[Lun]:[Dim]],IF($B336&gt;=Table2[De],IF($B336&lt;=Table2[Au],IF(Table2[Personne]="1",Table2[[Lun]:[Dim]]))))))</f>
        <v>0</v>
      </c>
      <c r="D336">
        <f t="array" ref="D336">SUM(IF(Table2[Produit]=BOS!D$2,IF($A336=Table2[[#Headers],[Lun]:[Dim]],IF($B336&gt;=Table2[De],IF($B336&lt;=Table2[Au],IF(Table2[Personne]="1",Table2[[Lun]:[Dim]]))))))</f>
        <v>0</v>
      </c>
      <c r="E336">
        <f t="array" ref="E336">SUM(IF(Table2[Produit]=BOS!E$2,IF($A336=Table2[[#Headers],[Lun]:[Dim]],IF($B336&gt;=Table2[De],IF($B336&lt;=Table2[Au],IF(Table2[Personne]="1",Table2[[Lun]:[Dim]]))))))</f>
        <v>0</v>
      </c>
    </row>
    <row r="337" spans="1:5" hidden="1" x14ac:dyDescent="0.25">
      <c r="A337" t="str">
        <f t="shared" si="10"/>
        <v>Ven</v>
      </c>
      <c r="B337" s="2">
        <f t="shared" si="11"/>
        <v>42573</v>
      </c>
      <c r="C337">
        <f t="array" ref="C337">SUM(IF(Table2[Produit]=BOS!C$2,IF($A337=Table2[[#Headers],[Lun]:[Dim]],IF($B337&gt;=Table2[De],IF($B337&lt;=Table2[Au],IF(Table2[Personne]="1",Table2[[Lun]:[Dim]]))))))</f>
        <v>0</v>
      </c>
      <c r="D337">
        <f t="array" ref="D337">SUM(IF(Table2[Produit]=BOS!D$2,IF($A337=Table2[[#Headers],[Lun]:[Dim]],IF($B337&gt;=Table2[De],IF($B337&lt;=Table2[Au],IF(Table2[Personne]="1",Table2[[Lun]:[Dim]]))))))</f>
        <v>0</v>
      </c>
      <c r="E337">
        <f t="array" ref="E337">SUM(IF(Table2[Produit]=BOS!E$2,IF($A337=Table2[[#Headers],[Lun]:[Dim]],IF($B337&gt;=Table2[De],IF($B337&lt;=Table2[Au],IF(Table2[Personne]="1",Table2[[Lun]:[Dim]]))))))</f>
        <v>0</v>
      </c>
    </row>
    <row r="338" spans="1:5" hidden="1" x14ac:dyDescent="0.25">
      <c r="A338" t="str">
        <f t="shared" si="10"/>
        <v>Sam</v>
      </c>
      <c r="B338" s="2">
        <f t="shared" si="11"/>
        <v>42574</v>
      </c>
      <c r="C338">
        <f t="array" ref="C338">SUM(IF(Table2[Produit]=BOS!C$2,IF($A338=Table2[[#Headers],[Lun]:[Dim]],IF($B338&gt;=Table2[De],IF($B338&lt;=Table2[Au],IF(Table2[Personne]="1",Table2[[Lun]:[Dim]]))))))</f>
        <v>0</v>
      </c>
      <c r="D338">
        <f t="array" ref="D338">SUM(IF(Table2[Produit]=BOS!D$2,IF($A338=Table2[[#Headers],[Lun]:[Dim]],IF($B338&gt;=Table2[De],IF($B338&lt;=Table2[Au],IF(Table2[Personne]="1",Table2[[Lun]:[Dim]]))))))</f>
        <v>0</v>
      </c>
      <c r="E338">
        <f t="array" ref="E338">SUM(IF(Table2[Produit]=BOS!E$2,IF($A338=Table2[[#Headers],[Lun]:[Dim]],IF($B338&gt;=Table2[De],IF($B338&lt;=Table2[Au],IF(Table2[Personne]="1",Table2[[Lun]:[Dim]]))))))</f>
        <v>0</v>
      </c>
    </row>
    <row r="339" spans="1:5" hidden="1" x14ac:dyDescent="0.25">
      <c r="A339" t="str">
        <f t="shared" si="10"/>
        <v>Dim</v>
      </c>
      <c r="B339" s="2">
        <f t="shared" si="11"/>
        <v>42575</v>
      </c>
      <c r="C339">
        <f t="array" ref="C339">SUM(IF(Table2[Produit]=BOS!C$2,IF($A339=Table2[[#Headers],[Lun]:[Dim]],IF($B339&gt;=Table2[De],IF($B339&lt;=Table2[Au],IF(Table2[Personne]="1",Table2[[Lun]:[Dim]]))))))</f>
        <v>0</v>
      </c>
      <c r="D339">
        <f t="array" ref="D339">SUM(IF(Table2[Produit]=BOS!D$2,IF($A339=Table2[[#Headers],[Lun]:[Dim]],IF($B339&gt;=Table2[De],IF($B339&lt;=Table2[Au],IF(Table2[Personne]="1",Table2[[Lun]:[Dim]]))))))</f>
        <v>0</v>
      </c>
      <c r="E339">
        <f t="array" ref="E339">SUM(IF(Table2[Produit]=BOS!E$2,IF($A339=Table2[[#Headers],[Lun]:[Dim]],IF($B339&gt;=Table2[De],IF($B339&lt;=Table2[Au],IF(Table2[Personne]="1",Table2[[Lun]:[Dim]]))))))</f>
        <v>0</v>
      </c>
    </row>
    <row r="340" spans="1:5" hidden="1" x14ac:dyDescent="0.25">
      <c r="A340" t="str">
        <f t="shared" si="10"/>
        <v>Lun</v>
      </c>
      <c r="B340" s="2">
        <f t="shared" si="11"/>
        <v>42576</v>
      </c>
      <c r="C340">
        <f t="array" ref="C340">SUM(IF(Table2[Produit]=BOS!C$2,IF($A340=Table2[[#Headers],[Lun]:[Dim]],IF($B340&gt;=Table2[De],IF($B340&lt;=Table2[Au],IF(Table2[Personne]="1",Table2[[Lun]:[Dim]]))))))</f>
        <v>0</v>
      </c>
      <c r="D340">
        <f t="array" ref="D340">SUM(IF(Table2[Produit]=BOS!D$2,IF($A340=Table2[[#Headers],[Lun]:[Dim]],IF($B340&gt;=Table2[De],IF($B340&lt;=Table2[Au],IF(Table2[Personne]="1",Table2[[Lun]:[Dim]]))))))</f>
        <v>0</v>
      </c>
      <c r="E340">
        <f t="array" ref="E340">SUM(IF(Table2[Produit]=BOS!E$2,IF($A340=Table2[[#Headers],[Lun]:[Dim]],IF($B340&gt;=Table2[De],IF($B340&lt;=Table2[Au],IF(Table2[Personne]="1",Table2[[Lun]:[Dim]]))))))</f>
        <v>0</v>
      </c>
    </row>
    <row r="341" spans="1:5" hidden="1" x14ac:dyDescent="0.25">
      <c r="A341" t="str">
        <f t="shared" si="10"/>
        <v>Mar</v>
      </c>
      <c r="B341" s="2">
        <f t="shared" si="11"/>
        <v>42577</v>
      </c>
      <c r="C341">
        <f t="array" ref="C341">SUM(IF(Table2[Produit]=BOS!C$2,IF($A341=Table2[[#Headers],[Lun]:[Dim]],IF($B341&gt;=Table2[De],IF($B341&lt;=Table2[Au],IF(Table2[Personne]="1",Table2[[Lun]:[Dim]]))))))</f>
        <v>0</v>
      </c>
      <c r="D341">
        <f t="array" ref="D341">SUM(IF(Table2[Produit]=BOS!D$2,IF($A341=Table2[[#Headers],[Lun]:[Dim]],IF($B341&gt;=Table2[De],IF($B341&lt;=Table2[Au],IF(Table2[Personne]="1",Table2[[Lun]:[Dim]]))))))</f>
        <v>0</v>
      </c>
      <c r="E341">
        <f t="array" ref="E341">SUM(IF(Table2[Produit]=BOS!E$2,IF($A341=Table2[[#Headers],[Lun]:[Dim]],IF($B341&gt;=Table2[De],IF($B341&lt;=Table2[Au],IF(Table2[Personne]="1",Table2[[Lun]:[Dim]]))))))</f>
        <v>0</v>
      </c>
    </row>
    <row r="342" spans="1:5" hidden="1" x14ac:dyDescent="0.25">
      <c r="A342" t="str">
        <f t="shared" si="10"/>
        <v>Mer</v>
      </c>
      <c r="B342" s="2">
        <f t="shared" si="11"/>
        <v>42578</v>
      </c>
      <c r="C342">
        <f t="array" ref="C342">SUM(IF(Table2[Produit]=BOS!C$2,IF($A342=Table2[[#Headers],[Lun]:[Dim]],IF($B342&gt;=Table2[De],IF($B342&lt;=Table2[Au],IF(Table2[Personne]="1",Table2[[Lun]:[Dim]]))))))</f>
        <v>0</v>
      </c>
      <c r="D342">
        <f t="array" ref="D342">SUM(IF(Table2[Produit]=BOS!D$2,IF($A342=Table2[[#Headers],[Lun]:[Dim]],IF($B342&gt;=Table2[De],IF($B342&lt;=Table2[Au],IF(Table2[Personne]="1",Table2[[Lun]:[Dim]]))))))</f>
        <v>0</v>
      </c>
      <c r="E342">
        <f t="array" ref="E342">SUM(IF(Table2[Produit]=BOS!E$2,IF($A342=Table2[[#Headers],[Lun]:[Dim]],IF($B342&gt;=Table2[De],IF($B342&lt;=Table2[Au],IF(Table2[Personne]="1",Table2[[Lun]:[Dim]]))))))</f>
        <v>0</v>
      </c>
    </row>
    <row r="343" spans="1:5" hidden="1" x14ac:dyDescent="0.25">
      <c r="A343" t="str">
        <f t="shared" si="10"/>
        <v>Jeu</v>
      </c>
      <c r="B343" s="2">
        <f t="shared" si="11"/>
        <v>42579</v>
      </c>
      <c r="C343">
        <f t="array" ref="C343">SUM(IF(Table2[Produit]=BOS!C$2,IF($A343=Table2[[#Headers],[Lun]:[Dim]],IF($B343&gt;=Table2[De],IF($B343&lt;=Table2[Au],IF(Table2[Personne]="1",Table2[[Lun]:[Dim]]))))))</f>
        <v>0</v>
      </c>
      <c r="D343">
        <f t="array" ref="D343">SUM(IF(Table2[Produit]=BOS!D$2,IF($A343=Table2[[#Headers],[Lun]:[Dim]],IF($B343&gt;=Table2[De],IF($B343&lt;=Table2[Au],IF(Table2[Personne]="1",Table2[[Lun]:[Dim]]))))))</f>
        <v>0</v>
      </c>
      <c r="E343">
        <f t="array" ref="E343">SUM(IF(Table2[Produit]=BOS!E$2,IF($A343=Table2[[#Headers],[Lun]:[Dim]],IF($B343&gt;=Table2[De],IF($B343&lt;=Table2[Au],IF(Table2[Personne]="1",Table2[[Lun]:[Dim]]))))))</f>
        <v>0</v>
      </c>
    </row>
    <row r="344" spans="1:5" hidden="1" x14ac:dyDescent="0.25">
      <c r="A344" t="str">
        <f t="shared" si="10"/>
        <v>Ven</v>
      </c>
      <c r="B344" s="2">
        <f t="shared" si="11"/>
        <v>42580</v>
      </c>
      <c r="C344">
        <f t="array" ref="C344">SUM(IF(Table2[Produit]=BOS!C$2,IF($A344=Table2[[#Headers],[Lun]:[Dim]],IF($B344&gt;=Table2[De],IF($B344&lt;=Table2[Au],IF(Table2[Personne]="1",Table2[[Lun]:[Dim]]))))))</f>
        <v>0</v>
      </c>
      <c r="D344">
        <f t="array" ref="D344">SUM(IF(Table2[Produit]=BOS!D$2,IF($A344=Table2[[#Headers],[Lun]:[Dim]],IF($B344&gt;=Table2[De],IF($B344&lt;=Table2[Au],IF(Table2[Personne]="1",Table2[[Lun]:[Dim]]))))))</f>
        <v>0</v>
      </c>
      <c r="E344">
        <f t="array" ref="E344">SUM(IF(Table2[Produit]=BOS!E$2,IF($A344=Table2[[#Headers],[Lun]:[Dim]],IF($B344&gt;=Table2[De],IF($B344&lt;=Table2[Au],IF(Table2[Personne]="1",Table2[[Lun]:[Dim]]))))))</f>
        <v>0</v>
      </c>
    </row>
    <row r="345" spans="1:5" hidden="1" x14ac:dyDescent="0.25">
      <c r="A345" t="str">
        <f t="shared" si="10"/>
        <v>Sam</v>
      </c>
      <c r="B345" s="2">
        <f t="shared" si="11"/>
        <v>42581</v>
      </c>
      <c r="C345">
        <f t="array" ref="C345">SUM(IF(Table2[Produit]=BOS!C$2,IF($A345=Table2[[#Headers],[Lun]:[Dim]],IF($B345&gt;=Table2[De],IF($B345&lt;=Table2[Au],IF(Table2[Personne]="1",Table2[[Lun]:[Dim]]))))))</f>
        <v>0</v>
      </c>
      <c r="D345">
        <f t="array" ref="D345">SUM(IF(Table2[Produit]=BOS!D$2,IF($A345=Table2[[#Headers],[Lun]:[Dim]],IF($B345&gt;=Table2[De],IF($B345&lt;=Table2[Au],IF(Table2[Personne]="1",Table2[[Lun]:[Dim]]))))))</f>
        <v>0</v>
      </c>
      <c r="E345">
        <f t="array" ref="E345">SUM(IF(Table2[Produit]=BOS!E$2,IF($A345=Table2[[#Headers],[Lun]:[Dim]],IF($B345&gt;=Table2[De],IF($B345&lt;=Table2[Au],IF(Table2[Personne]="1",Table2[[Lun]:[Dim]]))))))</f>
        <v>0</v>
      </c>
    </row>
    <row r="346" spans="1:5" ht="13" hidden="1" customHeight="1" x14ac:dyDescent="0.25">
      <c r="A346" t="str">
        <f t="shared" si="10"/>
        <v>Dim</v>
      </c>
      <c r="B346" s="2">
        <f t="shared" si="11"/>
        <v>42582</v>
      </c>
      <c r="C346">
        <f t="array" ref="C346">SUM(IF(Table2[Produit]=BOS!C$2,IF($A346=Table2[[#Headers],[Lun]:[Dim]],IF($B346&gt;=Table2[De],IF($B346&lt;=Table2[Au],IF(Table2[Personne]="1",Table2[[Lun]:[Dim]]))))))</f>
        <v>0</v>
      </c>
      <c r="D346">
        <f t="array" ref="D346">SUM(IF(Table2[Produit]=BOS!D$2,IF($A346=Table2[[#Headers],[Lun]:[Dim]],IF($B346&gt;=Table2[De],IF($B346&lt;=Table2[Au],IF(Table2[Personne]="1",Table2[[Lun]:[Dim]]))))))</f>
        <v>0</v>
      </c>
      <c r="E346">
        <f t="array" ref="E346">SUM(IF(Table2[Produit]=BOS!E$2,IF($A346=Table2[[#Headers],[Lun]:[Dim]],IF($B346&gt;=Table2[De],IF($B346&lt;=Table2[Au],IF(Table2[Personne]="1",Table2[[Lun]:[Dim]]))))))</f>
        <v>0</v>
      </c>
    </row>
    <row r="347" spans="1:5" hidden="1" x14ac:dyDescent="0.25">
      <c r="A347" t="str">
        <f t="shared" si="10"/>
        <v>Lun</v>
      </c>
      <c r="B347" s="2">
        <f t="shared" si="11"/>
        <v>42583</v>
      </c>
      <c r="C347">
        <f t="array" ref="C347">SUM(IF(Table2[Produit]=BOS!C$2,IF($A347=Table2[[#Headers],[Lun]:[Dim]],IF($B347&gt;=Table2[De],IF($B347&lt;=Table2[Au],IF(Table2[Personne]="1",Table2[[Lun]:[Dim]]))))))</f>
        <v>0</v>
      </c>
      <c r="D347">
        <f t="array" ref="D347">SUM(IF(Table2[Produit]=BOS!D$2,IF($A347=Table2[[#Headers],[Lun]:[Dim]],IF($B347&gt;=Table2[De],IF($B347&lt;=Table2[Au],IF(Table2[Personne]="1",Table2[[Lun]:[Dim]]))))))</f>
        <v>0</v>
      </c>
      <c r="E347">
        <f t="array" ref="E347">SUM(IF(Table2[Produit]=BOS!E$2,IF($A347=Table2[[#Headers],[Lun]:[Dim]],IF($B347&gt;=Table2[De],IF($B347&lt;=Table2[Au],IF(Table2[Personne]="1",Table2[[Lun]:[Dim]]))))))</f>
        <v>0</v>
      </c>
    </row>
    <row r="348" spans="1:5" hidden="1" x14ac:dyDescent="0.25">
      <c r="A348" t="str">
        <f t="shared" si="10"/>
        <v>Mar</v>
      </c>
      <c r="B348" s="2">
        <f t="shared" si="11"/>
        <v>42584</v>
      </c>
      <c r="C348">
        <f t="array" ref="C348">SUM(IF(Table2[Produit]=BOS!C$2,IF($A348=Table2[[#Headers],[Lun]:[Dim]],IF($B348&gt;=Table2[De],IF($B348&lt;=Table2[Au],IF(Table2[Personne]="1",Table2[[Lun]:[Dim]]))))))</f>
        <v>0</v>
      </c>
      <c r="D348">
        <f t="array" ref="D348">SUM(IF(Table2[Produit]=BOS!D$2,IF($A348=Table2[[#Headers],[Lun]:[Dim]],IF($B348&gt;=Table2[De],IF($B348&lt;=Table2[Au],IF(Table2[Personne]="1",Table2[[Lun]:[Dim]]))))))</f>
        <v>0</v>
      </c>
      <c r="E348">
        <f t="array" ref="E348">SUM(IF(Table2[Produit]=BOS!E$2,IF($A348=Table2[[#Headers],[Lun]:[Dim]],IF($B348&gt;=Table2[De],IF($B348&lt;=Table2[Au],IF(Table2[Personne]="1",Table2[[Lun]:[Dim]]))))))</f>
        <v>0</v>
      </c>
    </row>
    <row r="349" spans="1:5" hidden="1" x14ac:dyDescent="0.25">
      <c r="A349" t="str">
        <f t="shared" si="10"/>
        <v>Mer</v>
      </c>
      <c r="B349" s="2">
        <f t="shared" si="11"/>
        <v>42585</v>
      </c>
      <c r="C349">
        <f t="array" ref="C349">SUM(IF(Table2[Produit]=BOS!C$2,IF($A349=Table2[[#Headers],[Lun]:[Dim]],IF($B349&gt;=Table2[De],IF($B349&lt;=Table2[Au],IF(Table2[Personne]="1",Table2[[Lun]:[Dim]]))))))</f>
        <v>0</v>
      </c>
      <c r="D349">
        <f t="array" ref="D349">SUM(IF(Table2[Produit]=BOS!D$2,IF($A349=Table2[[#Headers],[Lun]:[Dim]],IF($B349&gt;=Table2[De],IF($B349&lt;=Table2[Au],IF(Table2[Personne]="1",Table2[[Lun]:[Dim]]))))))</f>
        <v>0</v>
      </c>
      <c r="E349">
        <f t="array" ref="E349">SUM(IF(Table2[Produit]=BOS!E$2,IF($A349=Table2[[#Headers],[Lun]:[Dim]],IF($B349&gt;=Table2[De],IF($B349&lt;=Table2[Au],IF(Table2[Personne]="1",Table2[[Lun]:[Dim]]))))))</f>
        <v>0</v>
      </c>
    </row>
    <row r="350" spans="1:5" hidden="1" x14ac:dyDescent="0.25">
      <c r="A350" t="str">
        <f t="shared" si="10"/>
        <v>Jeu</v>
      </c>
      <c r="B350" s="2">
        <f t="shared" si="11"/>
        <v>42586</v>
      </c>
      <c r="C350">
        <f t="array" ref="C350">SUM(IF(Table2[Produit]=BOS!C$2,IF($A350=Table2[[#Headers],[Lun]:[Dim]],IF($B350&gt;=Table2[De],IF($B350&lt;=Table2[Au],IF(Table2[Personne]="1",Table2[[Lun]:[Dim]]))))))</f>
        <v>0</v>
      </c>
      <c r="D350">
        <f t="array" ref="D350">SUM(IF(Table2[Produit]=BOS!D$2,IF($A350=Table2[[#Headers],[Lun]:[Dim]],IF($B350&gt;=Table2[De],IF($B350&lt;=Table2[Au],IF(Table2[Personne]="1",Table2[[Lun]:[Dim]]))))))</f>
        <v>0</v>
      </c>
      <c r="E350">
        <f t="array" ref="E350">SUM(IF(Table2[Produit]=BOS!E$2,IF($A350=Table2[[#Headers],[Lun]:[Dim]],IF($B350&gt;=Table2[De],IF($B350&lt;=Table2[Au],IF(Table2[Personne]="1",Table2[[Lun]:[Dim]]))))))</f>
        <v>0</v>
      </c>
    </row>
    <row r="351" spans="1:5" hidden="1" x14ac:dyDescent="0.25">
      <c r="A351" t="str">
        <f t="shared" si="10"/>
        <v>Ven</v>
      </c>
      <c r="B351" s="2">
        <f t="shared" si="11"/>
        <v>42587</v>
      </c>
      <c r="C351">
        <f t="array" ref="C351">SUM(IF(Table2[Produit]=BOS!C$2,IF($A351=Table2[[#Headers],[Lun]:[Dim]],IF($B351&gt;=Table2[De],IF($B351&lt;=Table2[Au],IF(Table2[Personne]="1",Table2[[Lun]:[Dim]]))))))</f>
        <v>0</v>
      </c>
      <c r="D351">
        <f t="array" ref="D351">SUM(IF(Table2[Produit]=BOS!D$2,IF($A351=Table2[[#Headers],[Lun]:[Dim]],IF($B351&gt;=Table2[De],IF($B351&lt;=Table2[Au],IF(Table2[Personne]="1",Table2[[Lun]:[Dim]]))))))</f>
        <v>0</v>
      </c>
      <c r="E351">
        <f t="array" ref="E351">SUM(IF(Table2[Produit]=BOS!E$2,IF($A351=Table2[[#Headers],[Lun]:[Dim]],IF($B351&gt;=Table2[De],IF($B351&lt;=Table2[Au],IF(Table2[Personne]="1",Table2[[Lun]:[Dim]]))))))</f>
        <v>0</v>
      </c>
    </row>
    <row r="352" spans="1:5" hidden="1" x14ac:dyDescent="0.25">
      <c r="A352" t="str">
        <f t="shared" si="10"/>
        <v>Sam</v>
      </c>
      <c r="B352" s="2">
        <f t="shared" si="11"/>
        <v>42588</v>
      </c>
      <c r="C352">
        <f t="array" ref="C352">SUM(IF(Table2[Produit]=BOS!C$2,IF($A352=Table2[[#Headers],[Lun]:[Dim]],IF($B352&gt;=Table2[De],IF($B352&lt;=Table2[Au],IF(Table2[Personne]="1",Table2[[Lun]:[Dim]]))))))</f>
        <v>0</v>
      </c>
      <c r="D352">
        <f t="array" ref="D352">SUM(IF(Table2[Produit]=BOS!D$2,IF($A352=Table2[[#Headers],[Lun]:[Dim]],IF($B352&gt;=Table2[De],IF($B352&lt;=Table2[Au],IF(Table2[Personne]="1",Table2[[Lun]:[Dim]]))))))</f>
        <v>0</v>
      </c>
      <c r="E352">
        <f t="array" ref="E352">SUM(IF(Table2[Produit]=BOS!E$2,IF($A352=Table2[[#Headers],[Lun]:[Dim]],IF($B352&gt;=Table2[De],IF($B352&lt;=Table2[Au],IF(Table2[Personne]="1",Table2[[Lun]:[Dim]]))))))</f>
        <v>0</v>
      </c>
    </row>
    <row r="353" spans="1:5" hidden="1" x14ac:dyDescent="0.25">
      <c r="A353" t="str">
        <f t="shared" si="10"/>
        <v>Dim</v>
      </c>
      <c r="B353" s="2">
        <f t="shared" si="11"/>
        <v>42589</v>
      </c>
      <c r="C353">
        <f t="array" ref="C353">SUM(IF(Table2[Produit]=BOS!C$2,IF($A353=Table2[[#Headers],[Lun]:[Dim]],IF($B353&gt;=Table2[De],IF($B353&lt;=Table2[Au],IF(Table2[Personne]="1",Table2[[Lun]:[Dim]]))))))</f>
        <v>0</v>
      </c>
      <c r="D353">
        <f t="array" ref="D353">SUM(IF(Table2[Produit]=BOS!D$2,IF($A353=Table2[[#Headers],[Lun]:[Dim]],IF($B353&gt;=Table2[De],IF($B353&lt;=Table2[Au],IF(Table2[Personne]="1",Table2[[Lun]:[Dim]]))))))</f>
        <v>0</v>
      </c>
      <c r="E353">
        <f t="array" ref="E353">SUM(IF(Table2[Produit]=BOS!E$2,IF($A353=Table2[[#Headers],[Lun]:[Dim]],IF($B353&gt;=Table2[De],IF($B353&lt;=Table2[Au],IF(Table2[Personne]="1",Table2[[Lun]:[Dim]]))))))</f>
        <v>0</v>
      </c>
    </row>
    <row r="354" spans="1:5" ht="9.65" hidden="1" customHeight="1" x14ac:dyDescent="0.25">
      <c r="A354" t="str">
        <f t="shared" si="10"/>
        <v>Lun</v>
      </c>
      <c r="B354" s="2">
        <f t="shared" si="11"/>
        <v>42590</v>
      </c>
      <c r="C354">
        <f t="array" ref="C354">SUM(IF(Table2[Produit]=BOS!C$2,IF($A354=Table2[[#Headers],[Lun]:[Dim]],IF($B354&gt;=Table2[De],IF($B354&lt;=Table2[Au],IF(Table2[Personne]="1",Table2[[Lun]:[Dim]]))))))</f>
        <v>0</v>
      </c>
      <c r="D354">
        <f t="array" ref="D354">SUM(IF(Table2[Produit]=BOS!D$2,IF($A354=Table2[[#Headers],[Lun]:[Dim]],IF($B354&gt;=Table2[De],IF($B354&lt;=Table2[Au],IF(Table2[Personne]="1",Table2[[Lun]:[Dim]]))))))</f>
        <v>0</v>
      </c>
      <c r="E354">
        <f t="array" ref="E354">SUM(IF(Table2[Produit]=BOS!E$2,IF($A354=Table2[[#Headers],[Lun]:[Dim]],IF($B354&gt;=Table2[De],IF($B354&lt;=Table2[Au],IF(Table2[Personne]="1",Table2[[Lun]:[Dim]]))))))</f>
        <v>0</v>
      </c>
    </row>
    <row r="355" spans="1:5" hidden="1" x14ac:dyDescent="0.25">
      <c r="A355" t="str">
        <f t="shared" si="10"/>
        <v>Mar</v>
      </c>
      <c r="B355" s="2">
        <f t="shared" si="11"/>
        <v>42591</v>
      </c>
      <c r="C355">
        <f t="array" ref="C355">SUM(IF(Table2[Produit]=BOS!C$2,IF($A355=Table2[[#Headers],[Lun]:[Dim]],IF($B355&gt;=Table2[De],IF($B355&lt;=Table2[Au],IF(Table2[Personne]="1",Table2[[Lun]:[Dim]]))))))</f>
        <v>0</v>
      </c>
      <c r="D355">
        <f t="array" ref="D355">SUM(IF(Table2[Produit]=BOS!D$2,IF($A355=Table2[[#Headers],[Lun]:[Dim]],IF($B355&gt;=Table2[De],IF($B355&lt;=Table2[Au],IF(Table2[Personne]="1",Table2[[Lun]:[Dim]]))))))</f>
        <v>0</v>
      </c>
      <c r="E355">
        <f t="array" ref="E355">SUM(IF(Table2[Produit]=BOS!E$2,IF($A355=Table2[[#Headers],[Lun]:[Dim]],IF($B355&gt;=Table2[De],IF($B355&lt;=Table2[Au],IF(Table2[Personne]="1",Table2[[Lun]:[Dim]]))))))</f>
        <v>0</v>
      </c>
    </row>
    <row r="356" spans="1:5" hidden="1" x14ac:dyDescent="0.25">
      <c r="A356" t="str">
        <f t="shared" si="10"/>
        <v>Mer</v>
      </c>
      <c r="B356" s="2">
        <f t="shared" si="11"/>
        <v>42592</v>
      </c>
      <c r="C356">
        <f t="array" ref="C356">SUM(IF(Table2[Produit]=BOS!C$2,IF($A356=Table2[[#Headers],[Lun]:[Dim]],IF($B356&gt;=Table2[De],IF($B356&lt;=Table2[Au],IF(Table2[Personne]="1",Table2[[Lun]:[Dim]]))))))</f>
        <v>0</v>
      </c>
      <c r="D356">
        <f t="array" ref="D356">SUM(IF(Table2[Produit]=BOS!D$2,IF($A356=Table2[[#Headers],[Lun]:[Dim]],IF($B356&gt;=Table2[De],IF($B356&lt;=Table2[Au],IF(Table2[Personne]="1",Table2[[Lun]:[Dim]]))))))</f>
        <v>0</v>
      </c>
      <c r="E356">
        <f t="array" ref="E356">SUM(IF(Table2[Produit]=BOS!E$2,IF($A356=Table2[[#Headers],[Lun]:[Dim]],IF($B356&gt;=Table2[De],IF($B356&lt;=Table2[Au],IF(Table2[Personne]="1",Table2[[Lun]:[Dim]]))))))</f>
        <v>0</v>
      </c>
    </row>
    <row r="357" spans="1:5" hidden="1" x14ac:dyDescent="0.25">
      <c r="A357" t="str">
        <f t="shared" si="10"/>
        <v>Jeu</v>
      </c>
      <c r="B357" s="2">
        <f t="shared" si="11"/>
        <v>42593</v>
      </c>
      <c r="C357">
        <f t="array" ref="C357">SUM(IF(Table2[Produit]=BOS!C$2,IF($A357=Table2[[#Headers],[Lun]:[Dim]],IF($B357&gt;=Table2[De],IF($B357&lt;=Table2[Au],IF(Table2[Personne]="1",Table2[[Lun]:[Dim]]))))))</f>
        <v>0</v>
      </c>
      <c r="D357">
        <f t="array" ref="D357">SUM(IF(Table2[Produit]=BOS!D$2,IF($A357=Table2[[#Headers],[Lun]:[Dim]],IF($B357&gt;=Table2[De],IF($B357&lt;=Table2[Au],IF(Table2[Personne]="1",Table2[[Lun]:[Dim]]))))))</f>
        <v>0</v>
      </c>
      <c r="E357">
        <f t="array" ref="E357">SUM(IF(Table2[Produit]=BOS!E$2,IF($A357=Table2[[#Headers],[Lun]:[Dim]],IF($B357&gt;=Table2[De],IF($B357&lt;=Table2[Au],IF(Table2[Personne]="1",Table2[[Lun]:[Dim]]))))))</f>
        <v>0</v>
      </c>
    </row>
    <row r="358" spans="1:5" hidden="1" x14ac:dyDescent="0.25">
      <c r="A358" t="str">
        <f t="shared" si="10"/>
        <v>Ven</v>
      </c>
      <c r="B358" s="2">
        <f t="shared" si="11"/>
        <v>42594</v>
      </c>
      <c r="C358">
        <f t="array" ref="C358">SUM(IF(Table2[Produit]=BOS!C$2,IF($A358=Table2[[#Headers],[Lun]:[Dim]],IF($B358&gt;=Table2[De],IF($B358&lt;=Table2[Au],IF(Table2[Personne]="1",Table2[[Lun]:[Dim]]))))))</f>
        <v>0</v>
      </c>
      <c r="D358">
        <f t="array" ref="D358">SUM(IF(Table2[Produit]=BOS!D$2,IF($A358=Table2[[#Headers],[Lun]:[Dim]],IF($B358&gt;=Table2[De],IF($B358&lt;=Table2[Au],IF(Table2[Personne]="1",Table2[[Lun]:[Dim]]))))))</f>
        <v>0</v>
      </c>
      <c r="E358">
        <f t="array" ref="E358">SUM(IF(Table2[Produit]=BOS!E$2,IF($A358=Table2[[#Headers],[Lun]:[Dim]],IF($B358&gt;=Table2[De],IF($B358&lt;=Table2[Au],IF(Table2[Personne]="1",Table2[[Lun]:[Dim]]))))))</f>
        <v>0</v>
      </c>
    </row>
    <row r="359" spans="1:5" hidden="1" x14ac:dyDescent="0.25">
      <c r="A359" t="str">
        <f t="shared" si="10"/>
        <v>Sam</v>
      </c>
      <c r="B359" s="2">
        <f t="shared" si="11"/>
        <v>42595</v>
      </c>
      <c r="C359">
        <f t="array" ref="C359">SUM(IF(Table2[Produit]=BOS!C$2,IF($A359=Table2[[#Headers],[Lun]:[Dim]],IF($B359&gt;=Table2[De],IF($B359&lt;=Table2[Au],IF(Table2[Personne]="1",Table2[[Lun]:[Dim]]))))))</f>
        <v>0</v>
      </c>
      <c r="D359">
        <f t="array" ref="D359">SUM(IF(Table2[Produit]=BOS!D$2,IF($A359=Table2[[#Headers],[Lun]:[Dim]],IF($B359&gt;=Table2[De],IF($B359&lt;=Table2[Au],IF(Table2[Personne]="1",Table2[[Lun]:[Dim]]))))))</f>
        <v>0</v>
      </c>
      <c r="E359">
        <f t="array" ref="E359">SUM(IF(Table2[Produit]=BOS!E$2,IF($A359=Table2[[#Headers],[Lun]:[Dim]],IF($B359&gt;=Table2[De],IF($B359&lt;=Table2[Au],IF(Table2[Personne]="1",Table2[[Lun]:[Dim]]))))))</f>
        <v>0</v>
      </c>
    </row>
    <row r="360" spans="1:5" hidden="1" x14ac:dyDescent="0.25">
      <c r="A360" t="str">
        <f t="shared" si="10"/>
        <v>Dim</v>
      </c>
      <c r="B360" s="2">
        <f t="shared" si="11"/>
        <v>42596</v>
      </c>
      <c r="C360">
        <f t="array" ref="C360">SUM(IF(Table2[Produit]=BOS!C$2,IF($A360=Table2[[#Headers],[Lun]:[Dim]],IF($B360&gt;=Table2[De],IF($B360&lt;=Table2[Au],IF(Table2[Personne]="1",Table2[[Lun]:[Dim]]))))))</f>
        <v>0</v>
      </c>
      <c r="D360">
        <f t="array" ref="D360">SUM(IF(Table2[Produit]=BOS!D$2,IF($A360=Table2[[#Headers],[Lun]:[Dim]],IF($B360&gt;=Table2[De],IF($B360&lt;=Table2[Au],IF(Table2[Personne]="1",Table2[[Lun]:[Dim]]))))))</f>
        <v>0</v>
      </c>
      <c r="E360">
        <f t="array" ref="E360">SUM(IF(Table2[Produit]=BOS!E$2,IF($A360=Table2[[#Headers],[Lun]:[Dim]],IF($B360&gt;=Table2[De],IF($B360&lt;=Table2[Au],IF(Table2[Personne]="1",Table2[[Lun]:[Dim]]))))))</f>
        <v>0</v>
      </c>
    </row>
    <row r="361" spans="1:5" hidden="1" x14ac:dyDescent="0.25">
      <c r="A361" t="str">
        <f t="shared" si="10"/>
        <v>Lun</v>
      </c>
      <c r="B361" s="2">
        <f t="shared" si="11"/>
        <v>42597</v>
      </c>
      <c r="C361">
        <f t="array" ref="C361">SUM(IF(Table2[Produit]=BOS!C$2,IF($A361=Table2[[#Headers],[Lun]:[Dim]],IF($B361&gt;=Table2[De],IF($B361&lt;=Table2[Au],IF(Table2[Personne]="1",Table2[[Lun]:[Dim]]))))))</f>
        <v>0</v>
      </c>
      <c r="D361">
        <f t="array" ref="D361">SUM(IF(Table2[Produit]=BOS!D$2,IF($A361=Table2[[#Headers],[Lun]:[Dim]],IF($B361&gt;=Table2[De],IF($B361&lt;=Table2[Au],IF(Table2[Personne]="1",Table2[[Lun]:[Dim]]))))))</f>
        <v>0</v>
      </c>
      <c r="E361">
        <f t="array" ref="E361">SUM(IF(Table2[Produit]=BOS!E$2,IF($A361=Table2[[#Headers],[Lun]:[Dim]],IF($B361&gt;=Table2[De],IF($B361&lt;=Table2[Au],IF(Table2[Personne]="1",Table2[[Lun]:[Dim]]))))))</f>
        <v>0</v>
      </c>
    </row>
    <row r="362" spans="1:5" hidden="1" x14ac:dyDescent="0.25">
      <c r="A362" t="str">
        <f t="shared" si="10"/>
        <v>Mar</v>
      </c>
      <c r="B362" s="2">
        <f t="shared" si="11"/>
        <v>42598</v>
      </c>
      <c r="C362">
        <f t="array" ref="C362">SUM(IF(Table2[Produit]=BOS!C$2,IF($A362=Table2[[#Headers],[Lun]:[Dim]],IF($B362&gt;=Table2[De],IF($B362&lt;=Table2[Au],IF(Table2[Personne]="1",Table2[[Lun]:[Dim]]))))))</f>
        <v>0</v>
      </c>
      <c r="D362">
        <f t="array" ref="D362">SUM(IF(Table2[Produit]=BOS!D$2,IF($A362=Table2[[#Headers],[Lun]:[Dim]],IF($B362&gt;=Table2[De],IF($B362&lt;=Table2[Au],IF(Table2[Personne]="1",Table2[[Lun]:[Dim]]))))))</f>
        <v>0</v>
      </c>
      <c r="E362">
        <f t="array" ref="E362">SUM(IF(Table2[Produit]=BOS!E$2,IF($A362=Table2[[#Headers],[Lun]:[Dim]],IF($B362&gt;=Table2[De],IF($B362&lt;=Table2[Au],IF(Table2[Personne]="1",Table2[[Lun]:[Dim]]))))))</f>
        <v>0</v>
      </c>
    </row>
    <row r="363" spans="1:5" hidden="1" x14ac:dyDescent="0.25">
      <c r="A363" t="str">
        <f t="shared" si="10"/>
        <v>Mer</v>
      </c>
      <c r="B363" s="2">
        <f t="shared" si="11"/>
        <v>42599</v>
      </c>
      <c r="C363">
        <f t="array" ref="C363">SUM(IF(Table2[Produit]=BOS!C$2,IF($A363=Table2[[#Headers],[Lun]:[Dim]],IF($B363&gt;=Table2[De],IF($B363&lt;=Table2[Au],IF(Table2[Personne]="1",Table2[[Lun]:[Dim]]))))))</f>
        <v>0</v>
      </c>
      <c r="D363">
        <f t="array" ref="D363">SUM(IF(Table2[Produit]=BOS!D$2,IF($A363=Table2[[#Headers],[Lun]:[Dim]],IF($B363&gt;=Table2[De],IF($B363&lt;=Table2[Au],IF(Table2[Personne]="1",Table2[[Lun]:[Dim]]))))))</f>
        <v>0</v>
      </c>
      <c r="E363">
        <f t="array" ref="E363">SUM(IF(Table2[Produit]=BOS!E$2,IF($A363=Table2[[#Headers],[Lun]:[Dim]],IF($B363&gt;=Table2[De],IF($B363&lt;=Table2[Au],IF(Table2[Personne]="1",Table2[[Lun]:[Dim]]))))))</f>
        <v>0</v>
      </c>
    </row>
    <row r="364" spans="1:5" hidden="1" x14ac:dyDescent="0.25">
      <c r="A364" t="str">
        <f t="shared" si="10"/>
        <v>Jeu</v>
      </c>
      <c r="B364" s="2">
        <f t="shared" si="11"/>
        <v>42600</v>
      </c>
      <c r="C364">
        <f t="array" ref="C364">SUM(IF(Table2[Produit]=BOS!C$2,IF($A364=Table2[[#Headers],[Lun]:[Dim]],IF($B364&gt;=Table2[De],IF($B364&lt;=Table2[Au],IF(Table2[Personne]="1",Table2[[Lun]:[Dim]]))))))</f>
        <v>0</v>
      </c>
      <c r="D364">
        <f t="array" ref="D364">SUM(IF(Table2[Produit]=BOS!D$2,IF($A364=Table2[[#Headers],[Lun]:[Dim]],IF($B364&gt;=Table2[De],IF($B364&lt;=Table2[Au],IF(Table2[Personne]="1",Table2[[Lun]:[Dim]]))))))</f>
        <v>0</v>
      </c>
      <c r="E364">
        <f t="array" ref="E364">SUM(IF(Table2[Produit]=BOS!E$2,IF($A364=Table2[[#Headers],[Lun]:[Dim]],IF($B364&gt;=Table2[De],IF($B364&lt;=Table2[Au],IF(Table2[Personne]="1",Table2[[Lun]:[Dim]]))))))</f>
        <v>0</v>
      </c>
    </row>
    <row r="365" spans="1:5" hidden="1" x14ac:dyDescent="0.25">
      <c r="A365" t="str">
        <f t="shared" si="10"/>
        <v>Ven</v>
      </c>
      <c r="B365" s="2">
        <f t="shared" si="11"/>
        <v>42601</v>
      </c>
      <c r="C365">
        <f t="array" ref="C365">SUM(IF(Table2[Produit]=BOS!C$2,IF($A365=Table2[[#Headers],[Lun]:[Dim]],IF($B365&gt;=Table2[De],IF($B365&lt;=Table2[Au],IF(Table2[Personne]="1",Table2[[Lun]:[Dim]]))))))</f>
        <v>0</v>
      </c>
      <c r="D365">
        <f t="array" ref="D365">SUM(IF(Table2[Produit]=BOS!D$2,IF($A365=Table2[[#Headers],[Lun]:[Dim]],IF($B365&gt;=Table2[De],IF($B365&lt;=Table2[Au],IF(Table2[Personne]="1",Table2[[Lun]:[Dim]]))))))</f>
        <v>0</v>
      </c>
      <c r="E365">
        <f t="array" ref="E365">SUM(IF(Table2[Produit]=BOS!E$2,IF($A365=Table2[[#Headers],[Lun]:[Dim]],IF($B365&gt;=Table2[De],IF($B365&lt;=Table2[Au],IF(Table2[Personne]="1",Table2[[Lun]:[Dim]]))))))</f>
        <v>0</v>
      </c>
    </row>
    <row r="366" spans="1:5" hidden="1" x14ac:dyDescent="0.25">
      <c r="A366" t="str">
        <f t="shared" si="10"/>
        <v>Sam</v>
      </c>
      <c r="B366" s="2">
        <f t="shared" si="11"/>
        <v>42602</v>
      </c>
      <c r="C366">
        <f t="array" ref="C366">SUM(IF(Table2[Produit]=BOS!C$2,IF($A366=Table2[[#Headers],[Lun]:[Dim]],IF($B366&gt;=Table2[De],IF($B366&lt;=Table2[Au],IF(Table2[Personne]="1",Table2[[Lun]:[Dim]]))))))</f>
        <v>0</v>
      </c>
      <c r="D366">
        <f t="array" ref="D366">SUM(IF(Table2[Produit]=BOS!D$2,IF($A366=Table2[[#Headers],[Lun]:[Dim]],IF($B366&gt;=Table2[De],IF($B366&lt;=Table2[Au],IF(Table2[Personne]="1",Table2[[Lun]:[Dim]]))))))</f>
        <v>0</v>
      </c>
      <c r="E366">
        <f t="array" ref="E366">SUM(IF(Table2[Produit]=BOS!E$2,IF($A366=Table2[[#Headers],[Lun]:[Dim]],IF($B366&gt;=Table2[De],IF($B366&lt;=Table2[Au],IF(Table2[Personne]="1",Table2[[Lun]:[Dim]]))))))</f>
        <v>0</v>
      </c>
    </row>
    <row r="367" spans="1:5" hidden="1" x14ac:dyDescent="0.25">
      <c r="A367" t="str">
        <f t="shared" si="10"/>
        <v>Dim</v>
      </c>
      <c r="B367" s="2">
        <f t="shared" si="11"/>
        <v>42603</v>
      </c>
      <c r="C367">
        <f t="array" ref="C367">SUM(IF(Table2[Produit]=BOS!C$2,IF($A367=Table2[[#Headers],[Lun]:[Dim]],IF($B367&gt;=Table2[De],IF($B367&lt;=Table2[Au],IF(Table2[Personne]="1",Table2[[Lun]:[Dim]]))))))</f>
        <v>0</v>
      </c>
      <c r="D367">
        <f t="array" ref="D367">SUM(IF(Table2[Produit]=BOS!D$2,IF($A367=Table2[[#Headers],[Lun]:[Dim]],IF($B367&gt;=Table2[De],IF($B367&lt;=Table2[Au],IF(Table2[Personne]="1",Table2[[Lun]:[Dim]]))))))</f>
        <v>0</v>
      </c>
      <c r="E367">
        <f t="array" ref="E367">SUM(IF(Table2[Produit]=BOS!E$2,IF($A367=Table2[[#Headers],[Lun]:[Dim]],IF($B367&gt;=Table2[De],IF($B367&lt;=Table2[Au],IF(Table2[Personne]="1",Table2[[Lun]:[Dim]]))))))</f>
        <v>0</v>
      </c>
    </row>
    <row r="368" spans="1:5" hidden="1" x14ac:dyDescent="0.25">
      <c r="A368" t="str">
        <f t="shared" si="10"/>
        <v>Lun</v>
      </c>
      <c r="B368" s="2">
        <f t="shared" si="11"/>
        <v>42604</v>
      </c>
      <c r="C368">
        <f t="array" ref="C368">SUM(IF(Table2[Produit]=BOS!C$2,IF($A368=Table2[[#Headers],[Lun]:[Dim]],IF($B368&gt;=Table2[De],IF($B368&lt;=Table2[Au],IF(Table2[Personne]="1",Table2[[Lun]:[Dim]]))))))</f>
        <v>0</v>
      </c>
      <c r="D368">
        <f t="array" ref="D368">SUM(IF(Table2[Produit]=BOS!D$2,IF($A368=Table2[[#Headers],[Lun]:[Dim]],IF($B368&gt;=Table2[De],IF($B368&lt;=Table2[Au],IF(Table2[Personne]="1",Table2[[Lun]:[Dim]]))))))</f>
        <v>0</v>
      </c>
      <c r="E368">
        <f t="array" ref="E368">SUM(IF(Table2[Produit]=BOS!E$2,IF($A368=Table2[[#Headers],[Lun]:[Dim]],IF($B368&gt;=Table2[De],IF($B368&lt;=Table2[Au],IF(Table2[Personne]="1",Table2[[Lun]:[Dim]]))))))</f>
        <v>0</v>
      </c>
    </row>
    <row r="369" spans="1:5" hidden="1" x14ac:dyDescent="0.25">
      <c r="A369" t="str">
        <f t="shared" si="10"/>
        <v>Mar</v>
      </c>
      <c r="B369" s="2">
        <f t="shared" si="11"/>
        <v>42605</v>
      </c>
      <c r="C369">
        <f t="array" ref="C369">SUM(IF(Table2[Produit]=BOS!C$2,IF($A369=Table2[[#Headers],[Lun]:[Dim]],IF($B369&gt;=Table2[De],IF($B369&lt;=Table2[Au],IF(Table2[Personne]="1",Table2[[Lun]:[Dim]]))))))</f>
        <v>0</v>
      </c>
      <c r="D369">
        <f t="array" ref="D369">SUM(IF(Table2[Produit]=BOS!D$2,IF($A369=Table2[[#Headers],[Lun]:[Dim]],IF($B369&gt;=Table2[De],IF($B369&lt;=Table2[Au],IF(Table2[Personne]="1",Table2[[Lun]:[Dim]]))))))</f>
        <v>0</v>
      </c>
      <c r="E369">
        <f t="array" ref="E369">SUM(IF(Table2[Produit]=BOS!E$2,IF($A369=Table2[[#Headers],[Lun]:[Dim]],IF($B369&gt;=Table2[De],IF($B369&lt;=Table2[Au],IF(Table2[Personne]="1",Table2[[Lun]:[Dim]]))))))</f>
        <v>0</v>
      </c>
    </row>
    <row r="370" spans="1:5" hidden="1" x14ac:dyDescent="0.25">
      <c r="A370" t="str">
        <f t="shared" si="10"/>
        <v>Mer</v>
      </c>
      <c r="B370" s="2">
        <f t="shared" si="11"/>
        <v>42606</v>
      </c>
      <c r="C370">
        <f t="array" ref="C370">SUM(IF(Table2[Produit]=BOS!C$2,IF($A370=Table2[[#Headers],[Lun]:[Dim]],IF($B370&gt;=Table2[De],IF($B370&lt;=Table2[Au],IF(Table2[Personne]="1",Table2[[Lun]:[Dim]]))))))</f>
        <v>0</v>
      </c>
      <c r="D370">
        <f t="array" ref="D370">SUM(IF(Table2[Produit]=BOS!D$2,IF($A370=Table2[[#Headers],[Lun]:[Dim]],IF($B370&gt;=Table2[De],IF($B370&lt;=Table2[Au],IF(Table2[Personne]="1",Table2[[Lun]:[Dim]]))))))</f>
        <v>0</v>
      </c>
      <c r="E370">
        <f t="array" ref="E370">SUM(IF(Table2[Produit]=BOS!E$2,IF($A370=Table2[[#Headers],[Lun]:[Dim]],IF($B370&gt;=Table2[De],IF($B370&lt;=Table2[Au],IF(Table2[Personne]="1",Table2[[Lun]:[Dim]]))))))</f>
        <v>0</v>
      </c>
    </row>
    <row r="371" spans="1:5" hidden="1" x14ac:dyDescent="0.25">
      <c r="A371" t="str">
        <f t="shared" si="10"/>
        <v>Jeu</v>
      </c>
      <c r="B371" s="2">
        <f t="shared" si="11"/>
        <v>42607</v>
      </c>
      <c r="C371">
        <f t="array" ref="C371">SUM(IF(Table2[Produit]=BOS!C$2,IF($A371=Table2[[#Headers],[Lun]:[Dim]],IF($B371&gt;=Table2[De],IF($B371&lt;=Table2[Au],IF(Table2[Personne]="1",Table2[[Lun]:[Dim]]))))))</f>
        <v>0</v>
      </c>
      <c r="D371">
        <f t="array" ref="D371">SUM(IF(Table2[Produit]=BOS!D$2,IF($A371=Table2[[#Headers],[Lun]:[Dim]],IF($B371&gt;=Table2[De],IF($B371&lt;=Table2[Au],IF(Table2[Personne]="1",Table2[[Lun]:[Dim]]))))))</f>
        <v>0</v>
      </c>
      <c r="E371">
        <f t="array" ref="E371">SUM(IF(Table2[Produit]=BOS!E$2,IF($A371=Table2[[#Headers],[Lun]:[Dim]],IF($B371&gt;=Table2[De],IF($B371&lt;=Table2[Au],IF(Table2[Personne]="1",Table2[[Lun]:[Dim]]))))))</f>
        <v>0</v>
      </c>
    </row>
    <row r="372" spans="1:5" hidden="1" x14ac:dyDescent="0.25">
      <c r="A372" t="str">
        <f t="shared" si="10"/>
        <v>Ven</v>
      </c>
      <c r="B372" s="2">
        <f t="shared" si="11"/>
        <v>42608</v>
      </c>
      <c r="C372">
        <f t="array" ref="C372">SUM(IF(Table2[Produit]=BOS!C$2,IF($A372=Table2[[#Headers],[Lun]:[Dim]],IF($B372&gt;=Table2[De],IF($B372&lt;=Table2[Au],IF(Table2[Personne]="1",Table2[[Lun]:[Dim]]))))))</f>
        <v>0</v>
      </c>
      <c r="D372">
        <f t="array" ref="D372">SUM(IF(Table2[Produit]=BOS!D$2,IF($A372=Table2[[#Headers],[Lun]:[Dim]],IF($B372&gt;=Table2[De],IF($B372&lt;=Table2[Au],IF(Table2[Personne]="1",Table2[[Lun]:[Dim]]))))))</f>
        <v>0</v>
      </c>
      <c r="E372">
        <f t="array" ref="E372">SUM(IF(Table2[Produit]=BOS!E$2,IF($A372=Table2[[#Headers],[Lun]:[Dim]],IF($B372&gt;=Table2[De],IF($B372&lt;=Table2[Au],IF(Table2[Personne]="1",Table2[[Lun]:[Dim]]))))))</f>
        <v>0</v>
      </c>
    </row>
    <row r="373" spans="1:5" hidden="1" x14ac:dyDescent="0.25">
      <c r="A373" t="str">
        <f t="shared" si="10"/>
        <v>Sam</v>
      </c>
      <c r="B373" s="2">
        <f t="shared" si="11"/>
        <v>42609</v>
      </c>
      <c r="C373">
        <f t="array" ref="C373">SUM(IF(Table2[Produit]=BOS!C$2,IF($A373=Table2[[#Headers],[Lun]:[Dim]],IF($B373&gt;=Table2[De],IF($B373&lt;=Table2[Au],IF(Table2[Personne]="1",Table2[[Lun]:[Dim]]))))))</f>
        <v>0</v>
      </c>
      <c r="D373">
        <f t="array" ref="D373">SUM(IF(Table2[Produit]=BOS!D$2,IF($A373=Table2[[#Headers],[Lun]:[Dim]],IF($B373&gt;=Table2[De],IF($B373&lt;=Table2[Au],IF(Table2[Personne]="1",Table2[[Lun]:[Dim]]))))))</f>
        <v>0</v>
      </c>
      <c r="E373">
        <f t="array" ref="E373">SUM(IF(Table2[Produit]=BOS!E$2,IF($A373=Table2[[#Headers],[Lun]:[Dim]],IF($B373&gt;=Table2[De],IF($B373&lt;=Table2[Au],IF(Table2[Personne]="1",Table2[[Lun]:[Dim]]))))))</f>
        <v>0</v>
      </c>
    </row>
    <row r="374" spans="1:5" hidden="1" x14ac:dyDescent="0.25">
      <c r="A374" t="str">
        <f t="shared" si="10"/>
        <v>Dim</v>
      </c>
      <c r="B374" s="2">
        <f t="shared" si="11"/>
        <v>42610</v>
      </c>
      <c r="C374">
        <f t="array" ref="C374">SUM(IF(Table2[Produit]=BOS!C$2,IF($A374=Table2[[#Headers],[Lun]:[Dim]],IF($B374&gt;=Table2[De],IF($B374&lt;=Table2[Au],IF(Table2[Personne]="1",Table2[[Lun]:[Dim]]))))))</f>
        <v>0</v>
      </c>
      <c r="D374">
        <f t="array" ref="D374">SUM(IF(Table2[Produit]=BOS!D$2,IF($A374=Table2[[#Headers],[Lun]:[Dim]],IF($B374&gt;=Table2[De],IF($B374&lt;=Table2[Au],IF(Table2[Personne]="1",Table2[[Lun]:[Dim]]))))))</f>
        <v>0</v>
      </c>
      <c r="E374">
        <f t="array" ref="E374">SUM(IF(Table2[Produit]=BOS!E$2,IF($A374=Table2[[#Headers],[Lun]:[Dim]],IF($B374&gt;=Table2[De],IF($B374&lt;=Table2[Au],IF(Table2[Personne]="1",Table2[[Lun]:[Dim]]))))))</f>
        <v>0</v>
      </c>
    </row>
    <row r="375" spans="1:5" hidden="1" x14ac:dyDescent="0.25">
      <c r="A375" t="str">
        <f t="shared" si="10"/>
        <v>Lun</v>
      </c>
      <c r="B375" s="2">
        <f t="shared" si="11"/>
        <v>42611</v>
      </c>
      <c r="C375">
        <f t="array" ref="C375">SUM(IF(Table2[Produit]=BOS!C$2,IF($A375=Table2[[#Headers],[Lun]:[Dim]],IF($B375&gt;=Table2[De],IF($B375&lt;=Table2[Au],IF(Table2[Personne]="1",Table2[[Lun]:[Dim]]))))))</f>
        <v>0</v>
      </c>
      <c r="D375">
        <f t="array" ref="D375">SUM(IF(Table2[Produit]=BOS!D$2,IF($A375=Table2[[#Headers],[Lun]:[Dim]],IF($B375&gt;=Table2[De],IF($B375&lt;=Table2[Au],IF(Table2[Personne]="1",Table2[[Lun]:[Dim]]))))))</f>
        <v>0</v>
      </c>
      <c r="E375">
        <f t="array" ref="E375">SUM(IF(Table2[Produit]=BOS!E$2,IF($A375=Table2[[#Headers],[Lun]:[Dim]],IF($B375&gt;=Table2[De],IF($B375&lt;=Table2[Au],IF(Table2[Personne]="1",Table2[[Lun]:[Dim]]))))))</f>
        <v>0</v>
      </c>
    </row>
    <row r="376" spans="1:5" hidden="1" x14ac:dyDescent="0.25">
      <c r="A376" t="str">
        <f t="shared" si="10"/>
        <v>Mar</v>
      </c>
      <c r="B376" s="2">
        <f t="shared" si="11"/>
        <v>42612</v>
      </c>
      <c r="C376">
        <f t="array" ref="C376">SUM(IF(Table2[Produit]=BOS!C$2,IF($A376=Table2[[#Headers],[Lun]:[Dim]],IF($B376&gt;=Table2[De],IF($B376&lt;=Table2[Au],IF(Table2[Personne]="1",Table2[[Lun]:[Dim]]))))))</f>
        <v>0</v>
      </c>
      <c r="D376">
        <f t="array" ref="D376">SUM(IF(Table2[Produit]=BOS!D$2,IF($A376=Table2[[#Headers],[Lun]:[Dim]],IF($B376&gt;=Table2[De],IF($B376&lt;=Table2[Au],IF(Table2[Personne]="1",Table2[[Lun]:[Dim]]))))))</f>
        <v>0</v>
      </c>
      <c r="E376">
        <f t="array" ref="E376">SUM(IF(Table2[Produit]=BOS!E$2,IF($A376=Table2[[#Headers],[Lun]:[Dim]],IF($B376&gt;=Table2[De],IF($B376&lt;=Table2[Au],IF(Table2[Personne]="1",Table2[[Lun]:[Dim]]))))))</f>
        <v>0</v>
      </c>
    </row>
    <row r="377" spans="1:5" hidden="1" x14ac:dyDescent="0.25">
      <c r="A377" t="str">
        <f t="shared" si="10"/>
        <v>Mer</v>
      </c>
      <c r="B377" s="2">
        <f t="shared" si="11"/>
        <v>42613</v>
      </c>
      <c r="C377">
        <f t="array" ref="C377">SUM(IF(Table2[Produit]=BOS!C$2,IF($A377=Table2[[#Headers],[Lun]:[Dim]],IF($B377&gt;=Table2[De],IF($B377&lt;=Table2[Au],IF(Table2[Personne]="1",Table2[[Lun]:[Dim]]))))))</f>
        <v>0</v>
      </c>
      <c r="D377">
        <f t="array" ref="D377">SUM(IF(Table2[Produit]=BOS!D$2,IF($A377=Table2[[#Headers],[Lun]:[Dim]],IF($B377&gt;=Table2[De],IF($B377&lt;=Table2[Au],IF(Table2[Personne]="1",Table2[[Lun]:[Dim]]))))))</f>
        <v>0</v>
      </c>
      <c r="E377">
        <f t="array" ref="E377">SUM(IF(Table2[Produit]=BOS!E$2,IF($A377=Table2[[#Headers],[Lun]:[Dim]],IF($B377&gt;=Table2[De],IF($B377&lt;=Table2[Au],IF(Table2[Personne]="1",Table2[[Lun]:[Dim]]))))))</f>
        <v>0</v>
      </c>
    </row>
    <row r="378" spans="1:5" hidden="1" x14ac:dyDescent="0.25">
      <c r="A378" t="str">
        <f t="shared" si="10"/>
        <v>Jeu</v>
      </c>
      <c r="B378" s="2">
        <f t="shared" si="11"/>
        <v>42614</v>
      </c>
      <c r="C378">
        <f t="array" ref="C378">SUM(IF(Table2[Produit]=BOS!C$2,IF($A378=Table2[[#Headers],[Lun]:[Dim]],IF($B378&gt;=Table2[De],IF($B378&lt;=Table2[Au],IF(Table2[Personne]="1",Table2[[Lun]:[Dim]]))))))</f>
        <v>0</v>
      </c>
      <c r="D378">
        <f t="array" ref="D378">SUM(IF(Table2[Produit]=BOS!D$2,IF($A378=Table2[[#Headers],[Lun]:[Dim]],IF($B378&gt;=Table2[De],IF($B378&lt;=Table2[Au],IF(Table2[Personne]="1",Table2[[Lun]:[Dim]]))))))</f>
        <v>0</v>
      </c>
      <c r="E378">
        <f t="array" ref="E378">SUM(IF(Table2[Produit]=BOS!E$2,IF($A378=Table2[[#Headers],[Lun]:[Dim]],IF($B378&gt;=Table2[De],IF($B378&lt;=Table2[Au],IF(Table2[Personne]="1",Table2[[Lun]:[Dim]]))))))</f>
        <v>0</v>
      </c>
    </row>
    <row r="379" spans="1:5" hidden="1" x14ac:dyDescent="0.25">
      <c r="A379" t="str">
        <f t="shared" si="10"/>
        <v>Ven</v>
      </c>
      <c r="B379" s="2">
        <f t="shared" si="11"/>
        <v>42615</v>
      </c>
      <c r="C379">
        <f t="array" ref="C379">SUM(IF(Table2[Produit]=BOS!C$2,IF($A379=Table2[[#Headers],[Lun]:[Dim]],IF($B379&gt;=Table2[De],IF($B379&lt;=Table2[Au],IF(Table2[Personne]="1",Table2[[Lun]:[Dim]]))))))</f>
        <v>0</v>
      </c>
      <c r="D379">
        <f t="array" ref="D379">SUM(IF(Table2[Produit]=BOS!D$2,IF($A379=Table2[[#Headers],[Lun]:[Dim]],IF($B379&gt;=Table2[De],IF($B379&lt;=Table2[Au],IF(Table2[Personne]="1",Table2[[Lun]:[Dim]]))))))</f>
        <v>0</v>
      </c>
      <c r="E379">
        <f t="array" ref="E379">SUM(IF(Table2[Produit]=BOS!E$2,IF($A379=Table2[[#Headers],[Lun]:[Dim]],IF($B379&gt;=Table2[De],IF($B379&lt;=Table2[Au],IF(Table2[Personne]="1",Table2[[Lun]:[Dim]]))))))</f>
        <v>0</v>
      </c>
    </row>
    <row r="380" spans="1:5" hidden="1" x14ac:dyDescent="0.25">
      <c r="A380" t="str">
        <f t="shared" si="10"/>
        <v>Sam</v>
      </c>
      <c r="B380" s="2">
        <f t="shared" si="11"/>
        <v>42616</v>
      </c>
      <c r="C380">
        <f t="array" ref="C380">SUM(IF(Table2[Produit]=BOS!C$2,IF($A380=Table2[[#Headers],[Lun]:[Dim]],IF($B380&gt;=Table2[De],IF($B380&lt;=Table2[Au],IF(Table2[Personne]="1",Table2[[Lun]:[Dim]]))))))</f>
        <v>0</v>
      </c>
      <c r="D380">
        <f t="array" ref="D380">SUM(IF(Table2[Produit]=BOS!D$2,IF($A380=Table2[[#Headers],[Lun]:[Dim]],IF($B380&gt;=Table2[De],IF($B380&lt;=Table2[Au],IF(Table2[Personne]="1",Table2[[Lun]:[Dim]]))))))</f>
        <v>0</v>
      </c>
      <c r="E380">
        <f t="array" ref="E380">SUM(IF(Table2[Produit]=BOS!E$2,IF($A380=Table2[[#Headers],[Lun]:[Dim]],IF($B380&gt;=Table2[De],IF($B380&lt;=Table2[Au],IF(Table2[Personne]="1",Table2[[Lun]:[Dim]]))))))</f>
        <v>0</v>
      </c>
    </row>
    <row r="381" spans="1:5" hidden="1" x14ac:dyDescent="0.25">
      <c r="A381" t="str">
        <f t="shared" si="10"/>
        <v>Dim</v>
      </c>
      <c r="B381" s="2">
        <f t="shared" si="11"/>
        <v>42617</v>
      </c>
      <c r="C381">
        <f t="array" ref="C381">SUM(IF(Table2[Produit]=BOS!C$2,IF($A381=Table2[[#Headers],[Lun]:[Dim]],IF($B381&gt;=Table2[De],IF($B381&lt;=Table2[Au],IF(Table2[Personne]="1",Table2[[Lun]:[Dim]]))))))</f>
        <v>0</v>
      </c>
      <c r="D381">
        <f t="array" ref="D381">SUM(IF(Table2[Produit]=BOS!D$2,IF($A381=Table2[[#Headers],[Lun]:[Dim]],IF($B381&gt;=Table2[De],IF($B381&lt;=Table2[Au],IF(Table2[Personne]="1",Table2[[Lun]:[Dim]]))))))</f>
        <v>0</v>
      </c>
      <c r="E381">
        <f t="array" ref="E381">SUM(IF(Table2[Produit]=BOS!E$2,IF($A381=Table2[[#Headers],[Lun]:[Dim]],IF($B381&gt;=Table2[De],IF($B381&lt;=Table2[Au],IF(Table2[Personne]="1",Table2[[Lun]:[Dim]]))))))</f>
        <v>0</v>
      </c>
    </row>
    <row r="382" spans="1:5" hidden="1" x14ac:dyDescent="0.25">
      <c r="A382" t="str">
        <f t="shared" si="10"/>
        <v>Lun</v>
      </c>
      <c r="B382" s="2">
        <f t="shared" si="11"/>
        <v>42618</v>
      </c>
      <c r="C382">
        <f t="array" ref="C382">SUM(IF(Table2[Produit]=BOS!C$2,IF($A382=Table2[[#Headers],[Lun]:[Dim]],IF($B382&gt;=Table2[De],IF($B382&lt;=Table2[Au],IF(Table2[Personne]="1",Table2[[Lun]:[Dim]]))))))</f>
        <v>0</v>
      </c>
      <c r="D382">
        <f t="array" ref="D382">SUM(IF(Table2[Produit]=BOS!D$2,IF($A382=Table2[[#Headers],[Lun]:[Dim]],IF($B382&gt;=Table2[De],IF($B382&lt;=Table2[Au],IF(Table2[Personne]="1",Table2[[Lun]:[Dim]]))))))</f>
        <v>0</v>
      </c>
      <c r="E382">
        <f t="array" ref="E382">SUM(IF(Table2[Produit]=BOS!E$2,IF($A382=Table2[[#Headers],[Lun]:[Dim]],IF($B382&gt;=Table2[De],IF($B382&lt;=Table2[Au],IF(Table2[Personne]="1",Table2[[Lun]:[Dim]]))))))</f>
        <v>0</v>
      </c>
    </row>
    <row r="383" spans="1:5" hidden="1" x14ac:dyDescent="0.25">
      <c r="A383" t="str">
        <f t="shared" si="10"/>
        <v>Mar</v>
      </c>
      <c r="B383" s="2">
        <f t="shared" si="11"/>
        <v>42619</v>
      </c>
      <c r="C383">
        <f t="array" ref="C383">SUM(IF(Table2[Produit]=BOS!C$2,IF($A383=Table2[[#Headers],[Lun]:[Dim]],IF($B383&gt;=Table2[De],IF($B383&lt;=Table2[Au],IF(Table2[Personne]="1",Table2[[Lun]:[Dim]]))))))</f>
        <v>0</v>
      </c>
      <c r="D383">
        <f t="array" ref="D383">SUM(IF(Table2[Produit]=BOS!D$2,IF($A383=Table2[[#Headers],[Lun]:[Dim]],IF($B383&gt;=Table2[De],IF($B383&lt;=Table2[Au],IF(Table2[Personne]="1",Table2[[Lun]:[Dim]]))))))</f>
        <v>0</v>
      </c>
      <c r="E383">
        <f t="array" ref="E383">SUM(IF(Table2[Produit]=BOS!E$2,IF($A383=Table2[[#Headers],[Lun]:[Dim]],IF($B383&gt;=Table2[De],IF($B383&lt;=Table2[Au],IF(Table2[Personne]="1",Table2[[Lun]:[Dim]]))))))</f>
        <v>0</v>
      </c>
    </row>
    <row r="384" spans="1:5" hidden="1" x14ac:dyDescent="0.25">
      <c r="A384" t="str">
        <f t="shared" si="10"/>
        <v>Mer</v>
      </c>
      <c r="B384" s="2">
        <f t="shared" si="11"/>
        <v>42620</v>
      </c>
      <c r="C384">
        <f t="array" ref="C384">SUM(IF(Table2[Produit]=BOS!C$2,IF($A384=Table2[[#Headers],[Lun]:[Dim]],IF($B384&gt;=Table2[De],IF($B384&lt;=Table2[Au],IF(Table2[Personne]="1",Table2[[Lun]:[Dim]]))))))</f>
        <v>0</v>
      </c>
      <c r="D384">
        <f t="array" ref="D384">SUM(IF(Table2[Produit]=BOS!D$2,IF($A384=Table2[[#Headers],[Lun]:[Dim]],IF($B384&gt;=Table2[De],IF($B384&lt;=Table2[Au],IF(Table2[Personne]="1",Table2[[Lun]:[Dim]]))))))</f>
        <v>0</v>
      </c>
      <c r="E384">
        <f t="array" ref="E384">SUM(IF(Table2[Produit]=BOS!E$2,IF($A384=Table2[[#Headers],[Lun]:[Dim]],IF($B384&gt;=Table2[De],IF($B384&lt;=Table2[Au],IF(Table2[Personne]="1",Table2[[Lun]:[Dim]]))))))</f>
        <v>0</v>
      </c>
    </row>
    <row r="385" spans="1:5" hidden="1" x14ac:dyDescent="0.25">
      <c r="A385" t="str">
        <f t="shared" si="10"/>
        <v>Jeu</v>
      </c>
      <c r="B385" s="2">
        <f t="shared" si="11"/>
        <v>42621</v>
      </c>
      <c r="C385">
        <f t="array" ref="C385">SUM(IF(Table2[Produit]=BOS!C$2,IF($A385=Table2[[#Headers],[Lun]:[Dim]],IF($B385&gt;=Table2[De],IF($B385&lt;=Table2[Au],IF(Table2[Personne]="1",Table2[[Lun]:[Dim]]))))))</f>
        <v>0</v>
      </c>
      <c r="D385">
        <f t="array" ref="D385">SUM(IF(Table2[Produit]=BOS!D$2,IF($A385=Table2[[#Headers],[Lun]:[Dim]],IF($B385&gt;=Table2[De],IF($B385&lt;=Table2[Au],IF(Table2[Personne]="1",Table2[[Lun]:[Dim]]))))))</f>
        <v>0</v>
      </c>
      <c r="E385">
        <f t="array" ref="E385">SUM(IF(Table2[Produit]=BOS!E$2,IF($A385=Table2[[#Headers],[Lun]:[Dim]],IF($B385&gt;=Table2[De],IF($B385&lt;=Table2[Au],IF(Table2[Personne]="1",Table2[[Lun]:[Dim]]))))))</f>
        <v>0</v>
      </c>
    </row>
    <row r="386" spans="1:5" hidden="1" x14ac:dyDescent="0.25">
      <c r="A386" t="str">
        <f t="shared" si="10"/>
        <v>Ven</v>
      </c>
      <c r="B386" s="2">
        <f t="shared" si="11"/>
        <v>42622</v>
      </c>
      <c r="C386">
        <f t="array" ref="C386">SUM(IF(Table2[Produit]=BOS!C$2,IF($A386=Table2[[#Headers],[Lun]:[Dim]],IF($B386&gt;=Table2[De],IF($B386&lt;=Table2[Au],IF(Table2[Personne]="1",Table2[[Lun]:[Dim]]))))))</f>
        <v>0</v>
      </c>
      <c r="D386">
        <f t="array" ref="D386">SUM(IF(Table2[Produit]=BOS!D$2,IF($A386=Table2[[#Headers],[Lun]:[Dim]],IF($B386&gt;=Table2[De],IF($B386&lt;=Table2[Au],IF(Table2[Personne]="1",Table2[[Lun]:[Dim]]))))))</f>
        <v>0</v>
      </c>
      <c r="E386">
        <f t="array" ref="E386">SUM(IF(Table2[Produit]=BOS!E$2,IF($A386=Table2[[#Headers],[Lun]:[Dim]],IF($B386&gt;=Table2[De],IF($B386&lt;=Table2[Au],IF(Table2[Personne]="1",Table2[[Lun]:[Dim]]))))))</f>
        <v>0</v>
      </c>
    </row>
    <row r="387" spans="1:5" hidden="1" x14ac:dyDescent="0.25">
      <c r="A387" t="str">
        <f t="shared" si="10"/>
        <v>Sam</v>
      </c>
      <c r="B387" s="2">
        <f t="shared" si="11"/>
        <v>42623</v>
      </c>
      <c r="C387">
        <f t="array" ref="C387">SUM(IF(Table2[Produit]=BOS!C$2,IF($A387=Table2[[#Headers],[Lun]:[Dim]],IF($B387&gt;=Table2[De],IF($B387&lt;=Table2[Au],IF(Table2[Personne]="1",Table2[[Lun]:[Dim]]))))))</f>
        <v>0</v>
      </c>
      <c r="D387">
        <f t="array" ref="D387">SUM(IF(Table2[Produit]=BOS!D$2,IF($A387=Table2[[#Headers],[Lun]:[Dim]],IF($B387&gt;=Table2[De],IF($B387&lt;=Table2[Au],IF(Table2[Personne]="1",Table2[[Lun]:[Dim]]))))))</f>
        <v>0</v>
      </c>
      <c r="E387">
        <f t="array" ref="E387">SUM(IF(Table2[Produit]=BOS!E$2,IF($A387=Table2[[#Headers],[Lun]:[Dim]],IF($B387&gt;=Table2[De],IF($B387&lt;=Table2[Au],IF(Table2[Personne]="1",Table2[[Lun]:[Dim]]))))))</f>
        <v>0</v>
      </c>
    </row>
    <row r="388" spans="1:5" hidden="1" x14ac:dyDescent="0.25">
      <c r="A388" t="str">
        <f t="shared" ref="A388:A400" si="12">VLOOKUP(WEEKDAY(B388,2),tjsem,2,FALSE)</f>
        <v>Dim</v>
      </c>
      <c r="B388" s="2">
        <f t="shared" si="11"/>
        <v>42624</v>
      </c>
      <c r="C388">
        <f t="array" ref="C388">SUM(IF(Table2[Produit]=BOS!C$2,IF($A388=Table2[[#Headers],[Lun]:[Dim]],IF($B388&gt;=Table2[De],IF($B388&lt;=Table2[Au],IF(Table2[Personne]="1",Table2[[Lun]:[Dim]]))))))</f>
        <v>0</v>
      </c>
      <c r="D388">
        <f t="array" ref="D388">SUM(IF(Table2[Produit]=BOS!D$2,IF($A388=Table2[[#Headers],[Lun]:[Dim]],IF($B388&gt;=Table2[De],IF($B388&lt;=Table2[Au],IF(Table2[Personne]="1",Table2[[Lun]:[Dim]]))))))</f>
        <v>0</v>
      </c>
      <c r="E388">
        <f t="array" ref="E388">SUM(IF(Table2[Produit]=BOS!E$2,IF($A388=Table2[[#Headers],[Lun]:[Dim]],IF($B388&gt;=Table2[De],IF($B388&lt;=Table2[Au],IF(Table2[Personne]="1",Table2[[Lun]:[Dim]]))))))</f>
        <v>0</v>
      </c>
    </row>
    <row r="389" spans="1:5" hidden="1" x14ac:dyDescent="0.25">
      <c r="A389" t="str">
        <f t="shared" si="12"/>
        <v>Lun</v>
      </c>
      <c r="B389" s="2">
        <f t="shared" si="11"/>
        <v>42625</v>
      </c>
      <c r="C389">
        <f t="array" ref="C389">SUM(IF(Table2[Produit]=BOS!C$2,IF($A389=Table2[[#Headers],[Lun]:[Dim]],IF($B389&gt;=Table2[De],IF($B389&lt;=Table2[Au],IF(Table2[Personne]="1",Table2[[Lun]:[Dim]]))))))</f>
        <v>0</v>
      </c>
      <c r="D389">
        <f t="array" ref="D389">SUM(IF(Table2[Produit]=BOS!D$2,IF($A389=Table2[[#Headers],[Lun]:[Dim]],IF($B389&gt;=Table2[De],IF($B389&lt;=Table2[Au],IF(Table2[Personne]="1",Table2[[Lun]:[Dim]]))))))</f>
        <v>0</v>
      </c>
      <c r="E389">
        <f t="array" ref="E389">SUM(IF(Table2[Produit]=BOS!E$2,IF($A389=Table2[[#Headers],[Lun]:[Dim]],IF($B389&gt;=Table2[De],IF($B389&lt;=Table2[Au],IF(Table2[Personne]="1",Table2[[Lun]:[Dim]]))))))</f>
        <v>0</v>
      </c>
    </row>
    <row r="390" spans="1:5" hidden="1" x14ac:dyDescent="0.25">
      <c r="A390" t="str">
        <f t="shared" si="12"/>
        <v>Mar</v>
      </c>
      <c r="B390" s="2">
        <f t="shared" ref="B390:B453" si="13">B389+1</f>
        <v>42626</v>
      </c>
      <c r="C390">
        <f t="array" ref="C390">SUM(IF(Table2[Produit]=BOS!C$2,IF($A390=Table2[[#Headers],[Lun]:[Dim]],IF($B390&gt;=Table2[De],IF($B390&lt;=Table2[Au],IF(Table2[Personne]="1",Table2[[Lun]:[Dim]]))))))</f>
        <v>0</v>
      </c>
      <c r="D390">
        <f t="array" ref="D390">SUM(IF(Table2[Produit]=BOS!D$2,IF($A390=Table2[[#Headers],[Lun]:[Dim]],IF($B390&gt;=Table2[De],IF($B390&lt;=Table2[Au],IF(Table2[Personne]="1",Table2[[Lun]:[Dim]]))))))</f>
        <v>0</v>
      </c>
      <c r="E390">
        <f t="array" ref="E390">SUM(IF(Table2[Produit]=BOS!E$2,IF($A390=Table2[[#Headers],[Lun]:[Dim]],IF($B390&gt;=Table2[De],IF($B390&lt;=Table2[Au],IF(Table2[Personne]="1",Table2[[Lun]:[Dim]]))))))</f>
        <v>0</v>
      </c>
    </row>
    <row r="391" spans="1:5" hidden="1" x14ac:dyDescent="0.25">
      <c r="A391" t="str">
        <f t="shared" si="12"/>
        <v>Mer</v>
      </c>
      <c r="B391" s="2">
        <f t="shared" si="13"/>
        <v>42627</v>
      </c>
      <c r="C391">
        <f t="array" ref="C391">SUM(IF(Table2[Produit]=BOS!C$2,IF($A391=Table2[[#Headers],[Lun]:[Dim]],IF($B391&gt;=Table2[De],IF($B391&lt;=Table2[Au],IF(Table2[Personne]="1",Table2[[Lun]:[Dim]]))))))</f>
        <v>0</v>
      </c>
      <c r="D391">
        <f t="array" ref="D391">SUM(IF(Table2[Produit]=BOS!D$2,IF($A391=Table2[[#Headers],[Lun]:[Dim]],IF($B391&gt;=Table2[De],IF($B391&lt;=Table2[Au],IF(Table2[Personne]="1",Table2[[Lun]:[Dim]]))))))</f>
        <v>0</v>
      </c>
      <c r="E391">
        <f t="array" ref="E391">SUM(IF(Table2[Produit]=BOS!E$2,IF($A391=Table2[[#Headers],[Lun]:[Dim]],IF($B391&gt;=Table2[De],IF($B391&lt;=Table2[Au],IF(Table2[Personne]="1",Table2[[Lun]:[Dim]]))))))</f>
        <v>0</v>
      </c>
    </row>
    <row r="392" spans="1:5" hidden="1" x14ac:dyDescent="0.25">
      <c r="A392" t="str">
        <f t="shared" si="12"/>
        <v>Jeu</v>
      </c>
      <c r="B392" s="2">
        <f t="shared" si="13"/>
        <v>42628</v>
      </c>
      <c r="C392">
        <f t="array" ref="C392">SUM(IF(Table2[Produit]=BOS!C$2,IF($A392=Table2[[#Headers],[Lun]:[Dim]],IF($B392&gt;=Table2[De],IF($B392&lt;=Table2[Au],IF(Table2[Personne]="1",Table2[[Lun]:[Dim]]))))))</f>
        <v>0</v>
      </c>
      <c r="D392">
        <f t="array" ref="D392">SUM(IF(Table2[Produit]=BOS!D$2,IF($A392=Table2[[#Headers],[Lun]:[Dim]],IF($B392&gt;=Table2[De],IF($B392&lt;=Table2[Au],IF(Table2[Personne]="1",Table2[[Lun]:[Dim]]))))))</f>
        <v>0</v>
      </c>
      <c r="E392">
        <f t="array" ref="E392">SUM(IF(Table2[Produit]=BOS!E$2,IF($A392=Table2[[#Headers],[Lun]:[Dim]],IF($B392&gt;=Table2[De],IF($B392&lt;=Table2[Au],IF(Table2[Personne]="1",Table2[[Lun]:[Dim]]))))))</f>
        <v>0</v>
      </c>
    </row>
    <row r="393" spans="1:5" hidden="1" x14ac:dyDescent="0.25">
      <c r="A393" t="str">
        <f t="shared" si="12"/>
        <v>Ven</v>
      </c>
      <c r="B393" s="2">
        <f t="shared" si="13"/>
        <v>42629</v>
      </c>
      <c r="C393">
        <f t="array" ref="C393">SUM(IF(Table2[Produit]=BOS!C$2,IF($A393=Table2[[#Headers],[Lun]:[Dim]],IF($B393&gt;=Table2[De],IF($B393&lt;=Table2[Au],IF(Table2[Personne]="1",Table2[[Lun]:[Dim]]))))))</f>
        <v>0</v>
      </c>
      <c r="D393">
        <f t="array" ref="D393">SUM(IF(Table2[Produit]=BOS!D$2,IF($A393=Table2[[#Headers],[Lun]:[Dim]],IF($B393&gt;=Table2[De],IF($B393&lt;=Table2[Au],IF(Table2[Personne]="1",Table2[[Lun]:[Dim]]))))))</f>
        <v>0</v>
      </c>
      <c r="E393">
        <f t="array" ref="E393">SUM(IF(Table2[Produit]=BOS!E$2,IF($A393=Table2[[#Headers],[Lun]:[Dim]],IF($B393&gt;=Table2[De],IF($B393&lt;=Table2[Au],IF(Table2[Personne]="1",Table2[[Lun]:[Dim]]))))))</f>
        <v>0</v>
      </c>
    </row>
    <row r="394" spans="1:5" hidden="1" x14ac:dyDescent="0.25">
      <c r="A394" t="str">
        <f t="shared" si="12"/>
        <v>Sam</v>
      </c>
      <c r="B394" s="2">
        <f t="shared" si="13"/>
        <v>42630</v>
      </c>
      <c r="C394">
        <f t="array" ref="C394">SUM(IF(Table2[Produit]=BOS!C$2,IF($A394=Table2[[#Headers],[Lun]:[Dim]],IF($B394&gt;=Table2[De],IF($B394&lt;=Table2[Au],IF(Table2[Personne]="1",Table2[[Lun]:[Dim]]))))))</f>
        <v>0</v>
      </c>
      <c r="D394">
        <f t="array" ref="D394">SUM(IF(Table2[Produit]=BOS!D$2,IF($A394=Table2[[#Headers],[Lun]:[Dim]],IF($B394&gt;=Table2[De],IF($B394&lt;=Table2[Au],IF(Table2[Personne]="1",Table2[[Lun]:[Dim]]))))))</f>
        <v>0</v>
      </c>
      <c r="E394">
        <f t="array" ref="E394">SUM(IF(Table2[Produit]=BOS!E$2,IF($A394=Table2[[#Headers],[Lun]:[Dim]],IF($B394&gt;=Table2[De],IF($B394&lt;=Table2[Au],IF(Table2[Personne]="1",Table2[[Lun]:[Dim]]))))))</f>
        <v>0</v>
      </c>
    </row>
    <row r="395" spans="1:5" hidden="1" x14ac:dyDescent="0.25">
      <c r="A395" t="str">
        <f t="shared" si="12"/>
        <v>Dim</v>
      </c>
      <c r="B395" s="2">
        <f t="shared" si="13"/>
        <v>42631</v>
      </c>
      <c r="C395">
        <f t="array" ref="C395">SUM(IF(Table2[Produit]=BOS!C$2,IF($A395=Table2[[#Headers],[Lun]:[Dim]],IF($B395&gt;=Table2[De],IF($B395&lt;=Table2[Au],IF(Table2[Personne]="1",Table2[[Lun]:[Dim]]))))))</f>
        <v>0</v>
      </c>
      <c r="D395">
        <f t="array" ref="D395">SUM(IF(Table2[Produit]=BOS!D$2,IF($A395=Table2[[#Headers],[Lun]:[Dim]],IF($B395&gt;=Table2[De],IF($B395&lt;=Table2[Au],IF(Table2[Personne]="1",Table2[[Lun]:[Dim]]))))))</f>
        <v>0</v>
      </c>
      <c r="E395">
        <f t="array" ref="E395">SUM(IF(Table2[Produit]=BOS!E$2,IF($A395=Table2[[#Headers],[Lun]:[Dim]],IF($B395&gt;=Table2[De],IF($B395&lt;=Table2[Au],IF(Table2[Personne]="1",Table2[[Lun]:[Dim]]))))))</f>
        <v>0</v>
      </c>
    </row>
    <row r="396" spans="1:5" hidden="1" x14ac:dyDescent="0.25">
      <c r="A396" t="str">
        <f t="shared" si="12"/>
        <v>Lun</v>
      </c>
      <c r="B396" s="2">
        <f t="shared" si="13"/>
        <v>42632</v>
      </c>
      <c r="C396">
        <f t="array" ref="C396">SUM(IF(Table2[Produit]=BOS!C$2,IF($A396=Table2[[#Headers],[Lun]:[Dim]],IF($B396&gt;=Table2[De],IF($B396&lt;=Table2[Au],IF(Table2[Personne]="1",Table2[[Lun]:[Dim]]))))))</f>
        <v>0</v>
      </c>
      <c r="D396">
        <f t="array" ref="D396">SUM(IF(Table2[Produit]=BOS!D$2,IF($A396=Table2[[#Headers],[Lun]:[Dim]],IF($B396&gt;=Table2[De],IF($B396&lt;=Table2[Au],IF(Table2[Personne]="1",Table2[[Lun]:[Dim]]))))))</f>
        <v>0</v>
      </c>
      <c r="E396">
        <f t="array" ref="E396">SUM(IF(Table2[Produit]=BOS!E$2,IF($A396=Table2[[#Headers],[Lun]:[Dim]],IF($B396&gt;=Table2[De],IF($B396&lt;=Table2[Au],IF(Table2[Personne]="1",Table2[[Lun]:[Dim]]))))))</f>
        <v>0</v>
      </c>
    </row>
    <row r="397" spans="1:5" hidden="1" x14ac:dyDescent="0.25">
      <c r="A397" t="str">
        <f t="shared" si="12"/>
        <v>Mar</v>
      </c>
      <c r="B397" s="2">
        <f t="shared" si="13"/>
        <v>42633</v>
      </c>
      <c r="C397">
        <f t="array" ref="C397">SUM(IF(Table2[Produit]=BOS!C$2,IF($A397=Table2[[#Headers],[Lun]:[Dim]],IF($B397&gt;=Table2[De],IF($B397&lt;=Table2[Au],IF(Table2[Personne]="1",Table2[[Lun]:[Dim]]))))))</f>
        <v>0</v>
      </c>
      <c r="D397">
        <f t="array" ref="D397">SUM(IF(Table2[Produit]=BOS!D$2,IF($A397=Table2[[#Headers],[Lun]:[Dim]],IF($B397&gt;=Table2[De],IF($B397&lt;=Table2[Au],IF(Table2[Personne]="1",Table2[[Lun]:[Dim]]))))))</f>
        <v>0</v>
      </c>
      <c r="E397">
        <f t="array" ref="E397">SUM(IF(Table2[Produit]=BOS!E$2,IF($A397=Table2[[#Headers],[Lun]:[Dim]],IF($B397&gt;=Table2[De],IF($B397&lt;=Table2[Au],IF(Table2[Personne]="1",Table2[[Lun]:[Dim]]))))))</f>
        <v>0</v>
      </c>
    </row>
    <row r="398" spans="1:5" hidden="1" x14ac:dyDescent="0.25">
      <c r="A398" t="str">
        <f t="shared" si="12"/>
        <v>Mer</v>
      </c>
      <c r="B398" s="2">
        <f t="shared" si="13"/>
        <v>42634</v>
      </c>
      <c r="C398">
        <f t="array" ref="C398">SUM(IF(Table2[Produit]=BOS!C$2,IF($A398=Table2[[#Headers],[Lun]:[Dim]],IF($B398&gt;=Table2[De],IF($B398&lt;=Table2[Au],IF(Table2[Personne]="1",Table2[[Lun]:[Dim]]))))))</f>
        <v>0</v>
      </c>
      <c r="D398">
        <f t="array" ref="D398">SUM(IF(Table2[Produit]=BOS!D$2,IF($A398=Table2[[#Headers],[Lun]:[Dim]],IF($B398&gt;=Table2[De],IF($B398&lt;=Table2[Au],IF(Table2[Personne]="1",Table2[[Lun]:[Dim]]))))))</f>
        <v>0</v>
      </c>
      <c r="E398">
        <f t="array" ref="E398">SUM(IF(Table2[Produit]=BOS!E$2,IF($A398=Table2[[#Headers],[Lun]:[Dim]],IF($B398&gt;=Table2[De],IF($B398&lt;=Table2[Au],IF(Table2[Personne]="1",Table2[[Lun]:[Dim]]))))))</f>
        <v>0</v>
      </c>
    </row>
    <row r="399" spans="1:5" hidden="1" x14ac:dyDescent="0.25">
      <c r="A399" t="str">
        <f t="shared" si="12"/>
        <v>Jeu</v>
      </c>
      <c r="B399" s="2">
        <f t="shared" si="13"/>
        <v>42635</v>
      </c>
      <c r="C399">
        <f t="array" ref="C399">SUM(IF(Table2[Produit]=BOS!C$2,IF($A399=Table2[[#Headers],[Lun]:[Dim]],IF($B399&gt;=Table2[De],IF($B399&lt;=Table2[Au],IF(Table2[Personne]="1",Table2[[Lun]:[Dim]]))))))</f>
        <v>0</v>
      </c>
      <c r="D399">
        <f t="array" ref="D399">SUM(IF(Table2[Produit]=BOS!D$2,IF($A399=Table2[[#Headers],[Lun]:[Dim]],IF($B399&gt;=Table2[De],IF($B399&lt;=Table2[Au],IF(Table2[Personne]="1",Table2[[Lun]:[Dim]]))))))</f>
        <v>0</v>
      </c>
      <c r="E399">
        <f t="array" ref="E399">SUM(IF(Table2[Produit]=BOS!E$2,IF($A399=Table2[[#Headers],[Lun]:[Dim]],IF($B399&gt;=Table2[De],IF($B399&lt;=Table2[Au],IF(Table2[Personne]="1",Table2[[Lun]:[Dim]]))))))</f>
        <v>0</v>
      </c>
    </row>
    <row r="400" spans="1:5" hidden="1" x14ac:dyDescent="0.25">
      <c r="A400" t="str">
        <f t="shared" si="12"/>
        <v>Ven</v>
      </c>
      <c r="B400" s="2">
        <f t="shared" si="13"/>
        <v>42636</v>
      </c>
      <c r="C400">
        <f t="array" ref="C400">SUM(IF(Table2[Produit]=BOS!C$2,IF($A400=Table2[[#Headers],[Lun]:[Dim]],IF($B400&gt;=Table2[De],IF($B400&lt;=Table2[Au],IF(Table2[Personne]="1",Table2[[Lun]:[Dim]]))))))</f>
        <v>0</v>
      </c>
      <c r="D400">
        <f t="array" ref="D400">SUM(IF(Table2[Produit]=BOS!D$2,IF($A400=Table2[[#Headers],[Lun]:[Dim]],IF($B400&gt;=Table2[De],IF($B400&lt;=Table2[Au],IF(Table2[Personne]="1",Table2[[Lun]:[Dim]]))))))</f>
        <v>0</v>
      </c>
      <c r="E400">
        <f t="array" ref="E400">SUM(IF(Table2[Produit]=BOS!E$2,IF($A400=Table2[[#Headers],[Lun]:[Dim]],IF($B400&gt;=Table2[De],IF($B400&lt;=Table2[Au],IF(Table2[Personne]="1",Table2[[Lun]:[Dim]]))))))</f>
        <v>0</v>
      </c>
    </row>
    <row r="401" spans="1:5" hidden="1" x14ac:dyDescent="0.25">
      <c r="A401" s="14" t="str">
        <f t="shared" ref="A401:A464" si="14">VLOOKUP(WEEKDAY(B401,2),tjsem,2,FALSE)</f>
        <v>Sam</v>
      </c>
      <c r="B401" s="2">
        <f t="shared" si="13"/>
        <v>42637</v>
      </c>
      <c r="C401" s="14">
        <f t="array" ref="C401">SUM(IF(Table2[Produit]=BOS!C$2,IF($A401=Table2[[#Headers],[Lun]:[Dim]],IF($B401&gt;=Table2[De],IF($B401&lt;=Table2[Au],IF(Table2[Personne]="1",Table2[[Lun]:[Dim]]))))))</f>
        <v>0</v>
      </c>
      <c r="D401" s="14">
        <f t="array" ref="D401">SUM(IF(Table2[Produit]=BOS!D$2,IF($A401=Table2[[#Headers],[Lun]:[Dim]],IF($B401&gt;=Table2[De],IF($B401&lt;=Table2[Au],IF(Table2[Personne]="1",Table2[[Lun]:[Dim]]))))))</f>
        <v>0</v>
      </c>
      <c r="E401" s="14">
        <f t="array" ref="E401">SUM(IF(Table2[Produit]=BOS!E$2,IF($A401=Table2[[#Headers],[Lun]:[Dim]],IF($B401&gt;=Table2[De],IF($B401&lt;=Table2[Au],IF(Table2[Personne]="1",Table2[[Lun]:[Dim]]))))))</f>
        <v>0</v>
      </c>
    </row>
    <row r="402" spans="1:5" hidden="1" x14ac:dyDescent="0.25">
      <c r="A402" s="14" t="str">
        <f t="shared" si="14"/>
        <v>Dim</v>
      </c>
      <c r="B402" s="2">
        <f t="shared" si="13"/>
        <v>42638</v>
      </c>
      <c r="C402" s="14">
        <f t="array" ref="C402">SUM(IF(Table2[Produit]=BOS!C$2,IF($A402=Table2[[#Headers],[Lun]:[Dim]],IF($B402&gt;=Table2[De],IF($B402&lt;=Table2[Au],IF(Table2[Personne]="1",Table2[[Lun]:[Dim]]))))))</f>
        <v>0</v>
      </c>
      <c r="D402" s="14">
        <f t="array" ref="D402">SUM(IF(Table2[Produit]=BOS!D$2,IF($A402=Table2[[#Headers],[Lun]:[Dim]],IF($B402&gt;=Table2[De],IF($B402&lt;=Table2[Au],IF(Table2[Personne]="1",Table2[[Lun]:[Dim]]))))))</f>
        <v>0</v>
      </c>
      <c r="E402" s="14">
        <f t="array" ref="E402">SUM(IF(Table2[Produit]=BOS!E$2,IF($A402=Table2[[#Headers],[Lun]:[Dim]],IF($B402&gt;=Table2[De],IF($B402&lt;=Table2[Au],IF(Table2[Personne]="1",Table2[[Lun]:[Dim]]))))))</f>
        <v>0</v>
      </c>
    </row>
    <row r="403" spans="1:5" hidden="1" x14ac:dyDescent="0.25">
      <c r="A403" s="14" t="str">
        <f t="shared" si="14"/>
        <v>Lun</v>
      </c>
      <c r="B403" s="2">
        <f t="shared" si="13"/>
        <v>42639</v>
      </c>
      <c r="C403" s="14">
        <f t="array" ref="C403">SUM(IF(Table2[Produit]=BOS!C$2,IF($A403=Table2[[#Headers],[Lun]:[Dim]],IF($B403&gt;=Table2[De],IF($B403&lt;=Table2[Au],IF(Table2[Personne]="1",Table2[[Lun]:[Dim]]))))))</f>
        <v>0</v>
      </c>
      <c r="D403" s="14">
        <f t="array" ref="D403">SUM(IF(Table2[Produit]=BOS!D$2,IF($A403=Table2[[#Headers],[Lun]:[Dim]],IF($B403&gt;=Table2[De],IF($B403&lt;=Table2[Au],IF(Table2[Personne]="1",Table2[[Lun]:[Dim]]))))))</f>
        <v>0</v>
      </c>
      <c r="E403" s="14">
        <f t="array" ref="E403">SUM(IF(Table2[Produit]=BOS!E$2,IF($A403=Table2[[#Headers],[Lun]:[Dim]],IF($B403&gt;=Table2[De],IF($B403&lt;=Table2[Au],IF(Table2[Personne]="1",Table2[[Lun]:[Dim]]))))))</f>
        <v>0</v>
      </c>
    </row>
    <row r="404" spans="1:5" hidden="1" x14ac:dyDescent="0.25">
      <c r="A404" s="14" t="str">
        <f t="shared" si="14"/>
        <v>Mar</v>
      </c>
      <c r="B404" s="2">
        <f t="shared" si="13"/>
        <v>42640</v>
      </c>
      <c r="C404" s="14">
        <f t="array" ref="C404">SUM(IF(Table2[Produit]=BOS!C$2,IF($A404=Table2[[#Headers],[Lun]:[Dim]],IF($B404&gt;=Table2[De],IF($B404&lt;=Table2[Au],IF(Table2[Personne]="1",Table2[[Lun]:[Dim]]))))))</f>
        <v>0</v>
      </c>
      <c r="D404" s="14">
        <f t="array" ref="D404">SUM(IF(Table2[Produit]=BOS!D$2,IF($A404=Table2[[#Headers],[Lun]:[Dim]],IF($B404&gt;=Table2[De],IF($B404&lt;=Table2[Au],IF(Table2[Personne]="1",Table2[[Lun]:[Dim]]))))))</f>
        <v>0</v>
      </c>
      <c r="E404" s="14">
        <f t="array" ref="E404">SUM(IF(Table2[Produit]=BOS!E$2,IF($A404=Table2[[#Headers],[Lun]:[Dim]],IF($B404&gt;=Table2[De],IF($B404&lt;=Table2[Au],IF(Table2[Personne]="1",Table2[[Lun]:[Dim]]))))))</f>
        <v>0</v>
      </c>
    </row>
    <row r="405" spans="1:5" hidden="1" x14ac:dyDescent="0.25">
      <c r="A405" s="14" t="str">
        <f t="shared" si="14"/>
        <v>Mer</v>
      </c>
      <c r="B405" s="2">
        <f t="shared" si="13"/>
        <v>42641</v>
      </c>
      <c r="C405" s="14">
        <f t="array" ref="C405">SUM(IF(Table2[Produit]=BOS!C$2,IF($A405=Table2[[#Headers],[Lun]:[Dim]],IF($B405&gt;=Table2[De],IF($B405&lt;=Table2[Au],IF(Table2[Personne]="1",Table2[[Lun]:[Dim]]))))))</f>
        <v>0</v>
      </c>
      <c r="D405" s="14">
        <f t="array" ref="D405">SUM(IF(Table2[Produit]=BOS!D$2,IF($A405=Table2[[#Headers],[Lun]:[Dim]],IF($B405&gt;=Table2[De],IF($B405&lt;=Table2[Au],IF(Table2[Personne]="1",Table2[[Lun]:[Dim]]))))))</f>
        <v>0</v>
      </c>
      <c r="E405" s="14">
        <f t="array" ref="E405">SUM(IF(Table2[Produit]=BOS!E$2,IF($A405=Table2[[#Headers],[Lun]:[Dim]],IF($B405&gt;=Table2[De],IF($B405&lt;=Table2[Au],IF(Table2[Personne]="1",Table2[[Lun]:[Dim]]))))))</f>
        <v>0</v>
      </c>
    </row>
    <row r="406" spans="1:5" hidden="1" x14ac:dyDescent="0.25">
      <c r="A406" s="14" t="str">
        <f t="shared" si="14"/>
        <v>Jeu</v>
      </c>
      <c r="B406" s="2">
        <f t="shared" si="13"/>
        <v>42642</v>
      </c>
      <c r="C406" s="14">
        <f t="array" ref="C406">SUM(IF(Table2[Produit]=BOS!C$2,IF($A406=Table2[[#Headers],[Lun]:[Dim]],IF($B406&gt;=Table2[De],IF($B406&lt;=Table2[Au],IF(Table2[Personne]="1",Table2[[Lun]:[Dim]]))))))</f>
        <v>0</v>
      </c>
      <c r="D406" s="14">
        <f t="array" ref="D406">SUM(IF(Table2[Produit]=BOS!D$2,IF($A406=Table2[[#Headers],[Lun]:[Dim]],IF($B406&gt;=Table2[De],IF($B406&lt;=Table2[Au],IF(Table2[Personne]="1",Table2[[Lun]:[Dim]]))))))</f>
        <v>0</v>
      </c>
      <c r="E406" s="14">
        <f t="array" ref="E406">SUM(IF(Table2[Produit]=BOS!E$2,IF($A406=Table2[[#Headers],[Lun]:[Dim]],IF($B406&gt;=Table2[De],IF($B406&lt;=Table2[Au],IF(Table2[Personne]="1",Table2[[Lun]:[Dim]]))))))</f>
        <v>0</v>
      </c>
    </row>
    <row r="407" spans="1:5" hidden="1" x14ac:dyDescent="0.25">
      <c r="A407" s="14" t="str">
        <f t="shared" si="14"/>
        <v>Ven</v>
      </c>
      <c r="B407" s="2">
        <f t="shared" si="13"/>
        <v>42643</v>
      </c>
      <c r="C407" s="14">
        <f t="array" ref="C407">SUM(IF(Table2[Produit]=BOS!C$2,IF($A407=Table2[[#Headers],[Lun]:[Dim]],IF($B407&gt;=Table2[De],IF($B407&lt;=Table2[Au],IF(Table2[Personne]="1",Table2[[Lun]:[Dim]]))))))</f>
        <v>0</v>
      </c>
      <c r="D407" s="14">
        <f t="array" ref="D407">SUM(IF(Table2[Produit]=BOS!D$2,IF($A407=Table2[[#Headers],[Lun]:[Dim]],IF($B407&gt;=Table2[De],IF($B407&lt;=Table2[Au],IF(Table2[Personne]="1",Table2[[Lun]:[Dim]]))))))</f>
        <v>0</v>
      </c>
      <c r="E407" s="14">
        <f t="array" ref="E407">SUM(IF(Table2[Produit]=BOS!E$2,IF($A407=Table2[[#Headers],[Lun]:[Dim]],IF($B407&gt;=Table2[De],IF($B407&lt;=Table2[Au],IF(Table2[Personne]="1",Table2[[Lun]:[Dim]]))))))</f>
        <v>0</v>
      </c>
    </row>
    <row r="408" spans="1:5" hidden="1" x14ac:dyDescent="0.25">
      <c r="A408" s="14" t="str">
        <f t="shared" si="14"/>
        <v>Sam</v>
      </c>
      <c r="B408" s="2">
        <f t="shared" si="13"/>
        <v>42644</v>
      </c>
      <c r="C408" s="14">
        <f t="array" ref="C408">SUM(IF(Table2[Produit]=BOS!C$2,IF($A408=Table2[[#Headers],[Lun]:[Dim]],IF($B408&gt;=Table2[De],IF($B408&lt;=Table2[Au],IF(Table2[Personne]="1",Table2[[Lun]:[Dim]]))))))</f>
        <v>0</v>
      </c>
      <c r="D408" s="14">
        <f t="array" ref="D408">SUM(IF(Table2[Produit]=BOS!D$2,IF($A408=Table2[[#Headers],[Lun]:[Dim]],IF($B408&gt;=Table2[De],IF($B408&lt;=Table2[Au],IF(Table2[Personne]="1",Table2[[Lun]:[Dim]]))))))</f>
        <v>0</v>
      </c>
      <c r="E408" s="14">
        <f t="array" ref="E408">SUM(IF(Table2[Produit]=BOS!E$2,IF($A408=Table2[[#Headers],[Lun]:[Dim]],IF($B408&gt;=Table2[De],IF($B408&lt;=Table2[Au],IF(Table2[Personne]="1",Table2[[Lun]:[Dim]]))))))</f>
        <v>0</v>
      </c>
    </row>
    <row r="409" spans="1:5" hidden="1" x14ac:dyDescent="0.25">
      <c r="A409" s="14" t="str">
        <f t="shared" si="14"/>
        <v>Dim</v>
      </c>
      <c r="B409" s="2">
        <f t="shared" si="13"/>
        <v>42645</v>
      </c>
      <c r="C409" s="14">
        <f t="array" ref="C409">SUM(IF(Table2[Produit]=BOS!C$2,IF($A409=Table2[[#Headers],[Lun]:[Dim]],IF($B409&gt;=Table2[De],IF($B409&lt;=Table2[Au],IF(Table2[Personne]="1",Table2[[Lun]:[Dim]]))))))</f>
        <v>0</v>
      </c>
      <c r="D409" s="14">
        <f t="array" ref="D409">SUM(IF(Table2[Produit]=BOS!D$2,IF($A409=Table2[[#Headers],[Lun]:[Dim]],IF($B409&gt;=Table2[De],IF($B409&lt;=Table2[Au],IF(Table2[Personne]="1",Table2[[Lun]:[Dim]]))))))</f>
        <v>0</v>
      </c>
      <c r="E409" s="14">
        <f t="array" ref="E409">SUM(IF(Table2[Produit]=BOS!E$2,IF($A409=Table2[[#Headers],[Lun]:[Dim]],IF($B409&gt;=Table2[De],IF($B409&lt;=Table2[Au],IF(Table2[Personne]="1",Table2[[Lun]:[Dim]]))))))</f>
        <v>0</v>
      </c>
    </row>
    <row r="410" spans="1:5" hidden="1" x14ac:dyDescent="0.25">
      <c r="A410" s="14" t="str">
        <f t="shared" si="14"/>
        <v>Lun</v>
      </c>
      <c r="B410" s="2">
        <f t="shared" si="13"/>
        <v>42646</v>
      </c>
      <c r="C410" s="14">
        <f t="array" ref="C410">SUM(IF(Table2[Produit]=BOS!C$2,IF($A410=Table2[[#Headers],[Lun]:[Dim]],IF($B410&gt;=Table2[De],IF($B410&lt;=Table2[Au],IF(Table2[Personne]="1",Table2[[Lun]:[Dim]]))))))</f>
        <v>0</v>
      </c>
      <c r="D410" s="14">
        <f t="array" ref="D410">SUM(IF(Table2[Produit]=BOS!D$2,IF($A410=Table2[[#Headers],[Lun]:[Dim]],IF($B410&gt;=Table2[De],IF($B410&lt;=Table2[Au],IF(Table2[Personne]="1",Table2[[Lun]:[Dim]]))))))</f>
        <v>0</v>
      </c>
      <c r="E410" s="14">
        <f t="array" ref="E410">SUM(IF(Table2[Produit]=BOS!E$2,IF($A410=Table2[[#Headers],[Lun]:[Dim]],IF($B410&gt;=Table2[De],IF($B410&lt;=Table2[Au],IF(Table2[Personne]="1",Table2[[Lun]:[Dim]]))))))</f>
        <v>0</v>
      </c>
    </row>
    <row r="411" spans="1:5" hidden="1" x14ac:dyDescent="0.25">
      <c r="A411" s="14" t="str">
        <f t="shared" si="14"/>
        <v>Mar</v>
      </c>
      <c r="B411" s="2">
        <f t="shared" si="13"/>
        <v>42647</v>
      </c>
      <c r="C411" s="14">
        <f t="array" ref="C411">SUM(IF(Table2[Produit]=BOS!C$2,IF($A411=Table2[[#Headers],[Lun]:[Dim]],IF($B411&gt;=Table2[De],IF($B411&lt;=Table2[Au],IF(Table2[Personne]="1",Table2[[Lun]:[Dim]]))))))</f>
        <v>0</v>
      </c>
      <c r="D411" s="14">
        <f t="array" ref="D411">SUM(IF(Table2[Produit]=BOS!D$2,IF($A411=Table2[[#Headers],[Lun]:[Dim]],IF($B411&gt;=Table2[De],IF($B411&lt;=Table2[Au],IF(Table2[Personne]="1",Table2[[Lun]:[Dim]]))))))</f>
        <v>0</v>
      </c>
      <c r="E411" s="14">
        <f t="array" ref="E411">SUM(IF(Table2[Produit]=BOS!E$2,IF($A411=Table2[[#Headers],[Lun]:[Dim]],IF($B411&gt;=Table2[De],IF($B411&lt;=Table2[Au],IF(Table2[Personne]="1",Table2[[Lun]:[Dim]]))))))</f>
        <v>0</v>
      </c>
    </row>
    <row r="412" spans="1:5" hidden="1" x14ac:dyDescent="0.25">
      <c r="A412" s="14" t="str">
        <f t="shared" si="14"/>
        <v>Mer</v>
      </c>
      <c r="B412" s="2">
        <f t="shared" si="13"/>
        <v>42648</v>
      </c>
      <c r="C412" s="14">
        <f t="array" ref="C412">SUM(IF(Table2[Produit]=BOS!C$2,IF($A412=Table2[[#Headers],[Lun]:[Dim]],IF($B412&gt;=Table2[De],IF($B412&lt;=Table2[Au],IF(Table2[Personne]="1",Table2[[Lun]:[Dim]]))))))</f>
        <v>0</v>
      </c>
      <c r="D412" s="14">
        <f t="array" ref="D412">SUM(IF(Table2[Produit]=BOS!D$2,IF($A412=Table2[[#Headers],[Lun]:[Dim]],IF($B412&gt;=Table2[De],IF($B412&lt;=Table2[Au],IF(Table2[Personne]="1",Table2[[Lun]:[Dim]]))))))</f>
        <v>0</v>
      </c>
      <c r="E412" s="14">
        <f t="array" ref="E412">SUM(IF(Table2[Produit]=BOS!E$2,IF($A412=Table2[[#Headers],[Lun]:[Dim]],IF($B412&gt;=Table2[De],IF($B412&lt;=Table2[Au],IF(Table2[Personne]="1",Table2[[Lun]:[Dim]]))))))</f>
        <v>0</v>
      </c>
    </row>
    <row r="413" spans="1:5" hidden="1" x14ac:dyDescent="0.25">
      <c r="A413" s="14" t="str">
        <f t="shared" si="14"/>
        <v>Jeu</v>
      </c>
      <c r="B413" s="2">
        <f t="shared" si="13"/>
        <v>42649</v>
      </c>
      <c r="C413" s="14">
        <f t="array" ref="C413">SUM(IF(Table2[Produit]=BOS!C$2,IF($A413=Table2[[#Headers],[Lun]:[Dim]],IF($B413&gt;=Table2[De],IF($B413&lt;=Table2[Au],IF(Table2[Personne]="1",Table2[[Lun]:[Dim]]))))))</f>
        <v>0</v>
      </c>
      <c r="D413" s="14">
        <f t="array" ref="D413">SUM(IF(Table2[Produit]=BOS!D$2,IF($A413=Table2[[#Headers],[Lun]:[Dim]],IF($B413&gt;=Table2[De],IF($B413&lt;=Table2[Au],IF(Table2[Personne]="1",Table2[[Lun]:[Dim]]))))))</f>
        <v>0</v>
      </c>
      <c r="E413" s="14">
        <f t="array" ref="E413">SUM(IF(Table2[Produit]=BOS!E$2,IF($A413=Table2[[#Headers],[Lun]:[Dim]],IF($B413&gt;=Table2[De],IF($B413&lt;=Table2[Au],IF(Table2[Personne]="1",Table2[[Lun]:[Dim]]))))))</f>
        <v>0</v>
      </c>
    </row>
    <row r="414" spans="1:5" hidden="1" x14ac:dyDescent="0.25">
      <c r="A414" s="14" t="str">
        <f t="shared" si="14"/>
        <v>Ven</v>
      </c>
      <c r="B414" s="2">
        <f t="shared" si="13"/>
        <v>42650</v>
      </c>
      <c r="C414" s="14">
        <f t="array" ref="C414">SUM(IF(Table2[Produit]=BOS!C$2,IF($A414=Table2[[#Headers],[Lun]:[Dim]],IF($B414&gt;=Table2[De],IF($B414&lt;=Table2[Au],IF(Table2[Personne]="1",Table2[[Lun]:[Dim]]))))))</f>
        <v>0</v>
      </c>
      <c r="D414" s="14">
        <f t="array" ref="D414">SUM(IF(Table2[Produit]=BOS!D$2,IF($A414=Table2[[#Headers],[Lun]:[Dim]],IF($B414&gt;=Table2[De],IF($B414&lt;=Table2[Au],IF(Table2[Personne]="1",Table2[[Lun]:[Dim]]))))))</f>
        <v>0</v>
      </c>
      <c r="E414" s="14">
        <f t="array" ref="E414">SUM(IF(Table2[Produit]=BOS!E$2,IF($A414=Table2[[#Headers],[Lun]:[Dim]],IF($B414&gt;=Table2[De],IF($B414&lt;=Table2[Au],IF(Table2[Personne]="1",Table2[[Lun]:[Dim]]))))))</f>
        <v>0</v>
      </c>
    </row>
    <row r="415" spans="1:5" hidden="1" x14ac:dyDescent="0.25">
      <c r="A415" s="14" t="str">
        <f t="shared" si="14"/>
        <v>Sam</v>
      </c>
      <c r="B415" s="2">
        <f t="shared" si="13"/>
        <v>42651</v>
      </c>
      <c r="C415" s="14">
        <f t="array" ref="C415">SUM(IF(Table2[Produit]=BOS!C$2,IF($A415=Table2[[#Headers],[Lun]:[Dim]],IF($B415&gt;=Table2[De],IF($B415&lt;=Table2[Au],IF(Table2[Personne]="1",Table2[[Lun]:[Dim]]))))))</f>
        <v>0</v>
      </c>
      <c r="D415" s="14">
        <f t="array" ref="D415">SUM(IF(Table2[Produit]=BOS!D$2,IF($A415=Table2[[#Headers],[Lun]:[Dim]],IF($B415&gt;=Table2[De],IF($B415&lt;=Table2[Au],IF(Table2[Personne]="1",Table2[[Lun]:[Dim]]))))))</f>
        <v>0</v>
      </c>
      <c r="E415" s="14">
        <f t="array" ref="E415">SUM(IF(Table2[Produit]=BOS!E$2,IF($A415=Table2[[#Headers],[Lun]:[Dim]],IF($B415&gt;=Table2[De],IF($B415&lt;=Table2[Au],IF(Table2[Personne]="1",Table2[[Lun]:[Dim]]))))))</f>
        <v>0</v>
      </c>
    </row>
    <row r="416" spans="1:5" hidden="1" x14ac:dyDescent="0.25">
      <c r="A416" s="14" t="str">
        <f t="shared" si="14"/>
        <v>Dim</v>
      </c>
      <c r="B416" s="2">
        <f t="shared" si="13"/>
        <v>42652</v>
      </c>
      <c r="C416" s="14">
        <f t="array" ref="C416">SUM(IF(Table2[Produit]=BOS!C$2,IF($A416=Table2[[#Headers],[Lun]:[Dim]],IF($B416&gt;=Table2[De],IF($B416&lt;=Table2[Au],IF(Table2[Personne]="1",Table2[[Lun]:[Dim]]))))))</f>
        <v>0</v>
      </c>
      <c r="D416" s="14">
        <f t="array" ref="D416">SUM(IF(Table2[Produit]=BOS!D$2,IF($A416=Table2[[#Headers],[Lun]:[Dim]],IF($B416&gt;=Table2[De],IF($B416&lt;=Table2[Au],IF(Table2[Personne]="1",Table2[[Lun]:[Dim]]))))))</f>
        <v>0</v>
      </c>
      <c r="E416" s="14">
        <f t="array" ref="E416">SUM(IF(Table2[Produit]=BOS!E$2,IF($A416=Table2[[#Headers],[Lun]:[Dim]],IF($B416&gt;=Table2[De],IF($B416&lt;=Table2[Au],IF(Table2[Personne]="1",Table2[[Lun]:[Dim]]))))))</f>
        <v>0</v>
      </c>
    </row>
    <row r="417" spans="1:5" hidden="1" x14ac:dyDescent="0.25">
      <c r="A417" s="14" t="str">
        <f t="shared" si="14"/>
        <v>Lun</v>
      </c>
      <c r="B417" s="2">
        <f t="shared" si="13"/>
        <v>42653</v>
      </c>
      <c r="C417" s="14">
        <f t="array" ref="C417">SUM(IF(Table2[Produit]=BOS!C$2,IF($A417=Table2[[#Headers],[Lun]:[Dim]],IF($B417&gt;=Table2[De],IF($B417&lt;=Table2[Au],IF(Table2[Personne]="1",Table2[[Lun]:[Dim]]))))))</f>
        <v>0</v>
      </c>
      <c r="D417" s="14">
        <f t="array" ref="D417">SUM(IF(Table2[Produit]=BOS!D$2,IF($A417=Table2[[#Headers],[Lun]:[Dim]],IF($B417&gt;=Table2[De],IF($B417&lt;=Table2[Au],IF(Table2[Personne]="1",Table2[[Lun]:[Dim]]))))))</f>
        <v>0</v>
      </c>
      <c r="E417" s="14">
        <f t="array" ref="E417">SUM(IF(Table2[Produit]=BOS!E$2,IF($A417=Table2[[#Headers],[Lun]:[Dim]],IF($B417&gt;=Table2[De],IF($B417&lt;=Table2[Au],IF(Table2[Personne]="1",Table2[[Lun]:[Dim]]))))))</f>
        <v>0</v>
      </c>
    </row>
    <row r="418" spans="1:5" hidden="1" x14ac:dyDescent="0.25">
      <c r="A418" s="14" t="str">
        <f t="shared" si="14"/>
        <v>Mar</v>
      </c>
      <c r="B418" s="2">
        <f t="shared" si="13"/>
        <v>42654</v>
      </c>
      <c r="C418" s="14">
        <f t="array" ref="C418">SUM(IF(Table2[Produit]=BOS!C$2,IF($A418=Table2[[#Headers],[Lun]:[Dim]],IF($B418&gt;=Table2[De],IF($B418&lt;=Table2[Au],IF(Table2[Personne]="1",Table2[[Lun]:[Dim]]))))))</f>
        <v>0</v>
      </c>
      <c r="D418" s="14">
        <f t="array" ref="D418">SUM(IF(Table2[Produit]=BOS!D$2,IF($A418=Table2[[#Headers],[Lun]:[Dim]],IF($B418&gt;=Table2[De],IF($B418&lt;=Table2[Au],IF(Table2[Personne]="1",Table2[[Lun]:[Dim]]))))))</f>
        <v>0</v>
      </c>
      <c r="E418" s="14">
        <f t="array" ref="E418">SUM(IF(Table2[Produit]=BOS!E$2,IF($A418=Table2[[#Headers],[Lun]:[Dim]],IF($B418&gt;=Table2[De],IF($B418&lt;=Table2[Au],IF(Table2[Personne]="1",Table2[[Lun]:[Dim]]))))))</f>
        <v>0</v>
      </c>
    </row>
    <row r="419" spans="1:5" hidden="1" x14ac:dyDescent="0.25">
      <c r="A419" s="14" t="str">
        <f t="shared" si="14"/>
        <v>Mer</v>
      </c>
      <c r="B419" s="2">
        <f t="shared" si="13"/>
        <v>42655</v>
      </c>
      <c r="C419" s="14">
        <f t="array" ref="C419">SUM(IF(Table2[Produit]=BOS!C$2,IF($A419=Table2[[#Headers],[Lun]:[Dim]],IF($B419&gt;=Table2[De],IF($B419&lt;=Table2[Au],IF(Table2[Personne]="1",Table2[[Lun]:[Dim]]))))))</f>
        <v>0</v>
      </c>
      <c r="D419" s="14">
        <f t="array" ref="D419">SUM(IF(Table2[Produit]=BOS!D$2,IF($A419=Table2[[#Headers],[Lun]:[Dim]],IF($B419&gt;=Table2[De],IF($B419&lt;=Table2[Au],IF(Table2[Personne]="1",Table2[[Lun]:[Dim]]))))))</f>
        <v>0</v>
      </c>
      <c r="E419" s="14">
        <f t="array" ref="E419">SUM(IF(Table2[Produit]=BOS!E$2,IF($A419=Table2[[#Headers],[Lun]:[Dim]],IF($B419&gt;=Table2[De],IF($B419&lt;=Table2[Au],IF(Table2[Personne]="1",Table2[[Lun]:[Dim]]))))))</f>
        <v>0</v>
      </c>
    </row>
    <row r="420" spans="1:5" hidden="1" x14ac:dyDescent="0.25">
      <c r="A420" s="14" t="str">
        <f t="shared" si="14"/>
        <v>Jeu</v>
      </c>
      <c r="B420" s="2">
        <f t="shared" si="13"/>
        <v>42656</v>
      </c>
      <c r="C420" s="14">
        <f t="array" ref="C420">SUM(IF(Table2[Produit]=BOS!C$2,IF($A420=Table2[[#Headers],[Lun]:[Dim]],IF($B420&gt;=Table2[De],IF($B420&lt;=Table2[Au],IF(Table2[Personne]="1",Table2[[Lun]:[Dim]]))))))</f>
        <v>0</v>
      </c>
      <c r="D420" s="14">
        <f t="array" ref="D420">SUM(IF(Table2[Produit]=BOS!D$2,IF($A420=Table2[[#Headers],[Lun]:[Dim]],IF($B420&gt;=Table2[De],IF($B420&lt;=Table2[Au],IF(Table2[Personne]="1",Table2[[Lun]:[Dim]]))))))</f>
        <v>0</v>
      </c>
      <c r="E420" s="14">
        <f t="array" ref="E420">SUM(IF(Table2[Produit]=BOS!E$2,IF($A420=Table2[[#Headers],[Lun]:[Dim]],IF($B420&gt;=Table2[De],IF($B420&lt;=Table2[Au],IF(Table2[Personne]="1",Table2[[Lun]:[Dim]]))))))</f>
        <v>0</v>
      </c>
    </row>
    <row r="421" spans="1:5" hidden="1" x14ac:dyDescent="0.25">
      <c r="A421" s="14" t="str">
        <f t="shared" si="14"/>
        <v>Ven</v>
      </c>
      <c r="B421" s="2">
        <f t="shared" si="13"/>
        <v>42657</v>
      </c>
      <c r="C421" s="14">
        <f t="array" ref="C421">SUM(IF(Table2[Produit]=BOS!C$2,IF($A421=Table2[[#Headers],[Lun]:[Dim]],IF($B421&gt;=Table2[De],IF($B421&lt;=Table2[Au],IF(Table2[Personne]="1",Table2[[Lun]:[Dim]]))))))</f>
        <v>0</v>
      </c>
      <c r="D421" s="14">
        <f t="array" ref="D421">SUM(IF(Table2[Produit]=BOS!D$2,IF($A421=Table2[[#Headers],[Lun]:[Dim]],IF($B421&gt;=Table2[De],IF($B421&lt;=Table2[Au],IF(Table2[Personne]="1",Table2[[Lun]:[Dim]]))))))</f>
        <v>0</v>
      </c>
      <c r="E421" s="14">
        <f t="array" ref="E421">SUM(IF(Table2[Produit]=BOS!E$2,IF($A421=Table2[[#Headers],[Lun]:[Dim]],IF($B421&gt;=Table2[De],IF($B421&lt;=Table2[Au],IF(Table2[Personne]="1",Table2[[Lun]:[Dim]]))))))</f>
        <v>0</v>
      </c>
    </row>
    <row r="422" spans="1:5" hidden="1" x14ac:dyDescent="0.25">
      <c r="A422" s="14" t="str">
        <f t="shared" si="14"/>
        <v>Sam</v>
      </c>
      <c r="B422" s="2">
        <f t="shared" si="13"/>
        <v>42658</v>
      </c>
      <c r="C422" s="14">
        <f t="array" ref="C422">SUM(IF(Table2[Produit]=BOS!C$2,IF($A422=Table2[[#Headers],[Lun]:[Dim]],IF($B422&gt;=Table2[De],IF($B422&lt;=Table2[Au],IF(Table2[Personne]="1",Table2[[Lun]:[Dim]]))))))</f>
        <v>0</v>
      </c>
      <c r="D422" s="14">
        <f t="array" ref="D422">SUM(IF(Table2[Produit]=BOS!D$2,IF($A422=Table2[[#Headers],[Lun]:[Dim]],IF($B422&gt;=Table2[De],IF($B422&lt;=Table2[Au],IF(Table2[Personne]="1",Table2[[Lun]:[Dim]]))))))</f>
        <v>0</v>
      </c>
      <c r="E422" s="14">
        <f t="array" ref="E422">SUM(IF(Table2[Produit]=BOS!E$2,IF($A422=Table2[[#Headers],[Lun]:[Dim]],IF($B422&gt;=Table2[De],IF($B422&lt;=Table2[Au],IF(Table2[Personne]="1",Table2[[Lun]:[Dim]]))))))</f>
        <v>0</v>
      </c>
    </row>
    <row r="423" spans="1:5" hidden="1" x14ac:dyDescent="0.25">
      <c r="A423" s="14" t="str">
        <f t="shared" si="14"/>
        <v>Dim</v>
      </c>
      <c r="B423" s="2">
        <f t="shared" si="13"/>
        <v>42659</v>
      </c>
      <c r="C423" s="14">
        <f t="array" ref="C423">SUM(IF(Table2[Produit]=BOS!C$2,IF($A423=Table2[[#Headers],[Lun]:[Dim]],IF($B423&gt;=Table2[De],IF($B423&lt;=Table2[Au],IF(Table2[Personne]="1",Table2[[Lun]:[Dim]]))))))</f>
        <v>0</v>
      </c>
      <c r="D423" s="14">
        <f t="array" ref="D423">SUM(IF(Table2[Produit]=BOS!D$2,IF($A423=Table2[[#Headers],[Lun]:[Dim]],IF($B423&gt;=Table2[De],IF($B423&lt;=Table2[Au],IF(Table2[Personne]="1",Table2[[Lun]:[Dim]]))))))</f>
        <v>0</v>
      </c>
      <c r="E423" s="14">
        <f t="array" ref="E423">SUM(IF(Table2[Produit]=BOS!E$2,IF($A423=Table2[[#Headers],[Lun]:[Dim]],IF($B423&gt;=Table2[De],IF($B423&lt;=Table2[Au],IF(Table2[Personne]="1",Table2[[Lun]:[Dim]]))))))</f>
        <v>0</v>
      </c>
    </row>
    <row r="424" spans="1:5" hidden="1" x14ac:dyDescent="0.25">
      <c r="A424" s="14" t="str">
        <f t="shared" si="14"/>
        <v>Lun</v>
      </c>
      <c r="B424" s="2">
        <f t="shared" si="13"/>
        <v>42660</v>
      </c>
      <c r="C424" s="14">
        <f t="array" ref="C424">SUM(IF(Table2[Produit]=BOS!C$2,IF($A424=Table2[[#Headers],[Lun]:[Dim]],IF($B424&gt;=Table2[De],IF($B424&lt;=Table2[Au],IF(Table2[Personne]="1",Table2[[Lun]:[Dim]]))))))</f>
        <v>0</v>
      </c>
      <c r="D424" s="14">
        <f t="array" ref="D424">SUM(IF(Table2[Produit]=BOS!D$2,IF($A424=Table2[[#Headers],[Lun]:[Dim]],IF($B424&gt;=Table2[De],IF($B424&lt;=Table2[Au],IF(Table2[Personne]="1",Table2[[Lun]:[Dim]]))))))</f>
        <v>0</v>
      </c>
      <c r="E424" s="14">
        <f t="array" ref="E424">SUM(IF(Table2[Produit]=BOS!E$2,IF($A424=Table2[[#Headers],[Lun]:[Dim]],IF($B424&gt;=Table2[De],IF($B424&lt;=Table2[Au],IF(Table2[Personne]="1",Table2[[Lun]:[Dim]]))))))</f>
        <v>0</v>
      </c>
    </row>
    <row r="425" spans="1:5" hidden="1" x14ac:dyDescent="0.25">
      <c r="A425" s="14" t="str">
        <f t="shared" si="14"/>
        <v>Mar</v>
      </c>
      <c r="B425" s="2">
        <f t="shared" si="13"/>
        <v>42661</v>
      </c>
      <c r="C425" s="14">
        <f t="array" ref="C425">SUM(IF(Table2[Produit]=BOS!C$2,IF($A425=Table2[[#Headers],[Lun]:[Dim]],IF($B425&gt;=Table2[De],IF($B425&lt;=Table2[Au],IF(Table2[Personne]="1",Table2[[Lun]:[Dim]]))))))</f>
        <v>0</v>
      </c>
      <c r="D425" s="14">
        <f t="array" ref="D425">SUM(IF(Table2[Produit]=BOS!D$2,IF($A425=Table2[[#Headers],[Lun]:[Dim]],IF($B425&gt;=Table2[De],IF($B425&lt;=Table2[Au],IF(Table2[Personne]="1",Table2[[Lun]:[Dim]]))))))</f>
        <v>0</v>
      </c>
      <c r="E425" s="14">
        <f t="array" ref="E425">SUM(IF(Table2[Produit]=BOS!E$2,IF($A425=Table2[[#Headers],[Lun]:[Dim]],IF($B425&gt;=Table2[De],IF($B425&lt;=Table2[Au],IF(Table2[Personne]="1",Table2[[Lun]:[Dim]]))))))</f>
        <v>0</v>
      </c>
    </row>
    <row r="426" spans="1:5" hidden="1" x14ac:dyDescent="0.25">
      <c r="A426" s="14" t="str">
        <f t="shared" si="14"/>
        <v>Mer</v>
      </c>
      <c r="B426" s="2">
        <f t="shared" si="13"/>
        <v>42662</v>
      </c>
      <c r="C426" s="14">
        <f t="array" ref="C426">SUM(IF(Table2[Produit]=BOS!C$2,IF($A426=Table2[[#Headers],[Lun]:[Dim]],IF($B426&gt;=Table2[De],IF($B426&lt;=Table2[Au],IF(Table2[Personne]="1",Table2[[Lun]:[Dim]]))))))</f>
        <v>0</v>
      </c>
      <c r="D426" s="14">
        <f t="array" ref="D426">SUM(IF(Table2[Produit]=BOS!D$2,IF($A426=Table2[[#Headers],[Lun]:[Dim]],IF($B426&gt;=Table2[De],IF($B426&lt;=Table2[Au],IF(Table2[Personne]="1",Table2[[Lun]:[Dim]]))))))</f>
        <v>0</v>
      </c>
      <c r="E426" s="14">
        <f t="array" ref="E426">SUM(IF(Table2[Produit]=BOS!E$2,IF($A426=Table2[[#Headers],[Lun]:[Dim]],IF($B426&gt;=Table2[De],IF($B426&lt;=Table2[Au],IF(Table2[Personne]="1",Table2[[Lun]:[Dim]]))))))</f>
        <v>0</v>
      </c>
    </row>
    <row r="427" spans="1:5" hidden="1" x14ac:dyDescent="0.25">
      <c r="A427" s="14" t="str">
        <f t="shared" si="14"/>
        <v>Jeu</v>
      </c>
      <c r="B427" s="2">
        <f t="shared" si="13"/>
        <v>42663</v>
      </c>
      <c r="C427" s="14">
        <f t="array" ref="C427">SUM(IF(Table2[Produit]=BOS!C$2,IF($A427=Table2[[#Headers],[Lun]:[Dim]],IF($B427&gt;=Table2[De],IF($B427&lt;=Table2[Au],IF(Table2[Personne]="1",Table2[[Lun]:[Dim]]))))))</f>
        <v>0</v>
      </c>
      <c r="D427" s="14">
        <f t="array" ref="D427">SUM(IF(Table2[Produit]=BOS!D$2,IF($A427=Table2[[#Headers],[Lun]:[Dim]],IF($B427&gt;=Table2[De],IF($B427&lt;=Table2[Au],IF(Table2[Personne]="1",Table2[[Lun]:[Dim]]))))))</f>
        <v>0</v>
      </c>
      <c r="E427" s="14">
        <f t="array" ref="E427">SUM(IF(Table2[Produit]=BOS!E$2,IF($A427=Table2[[#Headers],[Lun]:[Dim]],IF($B427&gt;=Table2[De],IF($B427&lt;=Table2[Au],IF(Table2[Personne]="1",Table2[[Lun]:[Dim]]))))))</f>
        <v>0</v>
      </c>
    </row>
    <row r="428" spans="1:5" hidden="1" x14ac:dyDescent="0.25">
      <c r="A428" s="14" t="str">
        <f t="shared" si="14"/>
        <v>Ven</v>
      </c>
      <c r="B428" s="2">
        <f t="shared" si="13"/>
        <v>42664</v>
      </c>
      <c r="C428" s="14">
        <f t="array" ref="C428">SUM(IF(Table2[Produit]=BOS!C$2,IF($A428=Table2[[#Headers],[Lun]:[Dim]],IF($B428&gt;=Table2[De],IF($B428&lt;=Table2[Au],IF(Table2[Personne]="1",Table2[[Lun]:[Dim]]))))))</f>
        <v>0</v>
      </c>
      <c r="D428" s="14">
        <f t="array" ref="D428">SUM(IF(Table2[Produit]=BOS!D$2,IF($A428=Table2[[#Headers],[Lun]:[Dim]],IF($B428&gt;=Table2[De],IF($B428&lt;=Table2[Au],IF(Table2[Personne]="1",Table2[[Lun]:[Dim]]))))))</f>
        <v>0</v>
      </c>
      <c r="E428" s="14">
        <f t="array" ref="E428">SUM(IF(Table2[Produit]=BOS!E$2,IF($A428=Table2[[#Headers],[Lun]:[Dim]],IF($B428&gt;=Table2[De],IF($B428&lt;=Table2[Au],IF(Table2[Personne]="1",Table2[[Lun]:[Dim]]))))))</f>
        <v>0</v>
      </c>
    </row>
    <row r="429" spans="1:5" hidden="1" x14ac:dyDescent="0.25">
      <c r="A429" s="14" t="str">
        <f t="shared" si="14"/>
        <v>Sam</v>
      </c>
      <c r="B429" s="2">
        <f t="shared" si="13"/>
        <v>42665</v>
      </c>
      <c r="C429" s="14">
        <f t="array" ref="C429">SUM(IF(Table2[Produit]=BOS!C$2,IF($A429=Table2[[#Headers],[Lun]:[Dim]],IF($B429&gt;=Table2[De],IF($B429&lt;=Table2[Au],IF(Table2[Personne]="1",Table2[[Lun]:[Dim]]))))))</f>
        <v>0</v>
      </c>
      <c r="D429" s="14">
        <f t="array" ref="D429">SUM(IF(Table2[Produit]=BOS!D$2,IF($A429=Table2[[#Headers],[Lun]:[Dim]],IF($B429&gt;=Table2[De],IF($B429&lt;=Table2[Au],IF(Table2[Personne]="1",Table2[[Lun]:[Dim]]))))))</f>
        <v>0</v>
      </c>
      <c r="E429" s="14">
        <f t="array" ref="E429">SUM(IF(Table2[Produit]=BOS!E$2,IF($A429=Table2[[#Headers],[Lun]:[Dim]],IF($B429&gt;=Table2[De],IF($B429&lt;=Table2[Au],IF(Table2[Personne]="1",Table2[[Lun]:[Dim]]))))))</f>
        <v>0</v>
      </c>
    </row>
    <row r="430" spans="1:5" hidden="1" x14ac:dyDescent="0.25">
      <c r="A430" s="14" t="str">
        <f t="shared" si="14"/>
        <v>Dim</v>
      </c>
      <c r="B430" s="2">
        <f t="shared" si="13"/>
        <v>42666</v>
      </c>
      <c r="C430" s="14">
        <f t="array" ref="C430">SUM(IF(Table2[Produit]=BOS!C$2,IF($A430=Table2[[#Headers],[Lun]:[Dim]],IF($B430&gt;=Table2[De],IF($B430&lt;=Table2[Au],IF(Table2[Personne]="1",Table2[[Lun]:[Dim]]))))))</f>
        <v>0</v>
      </c>
      <c r="D430" s="14">
        <f t="array" ref="D430">SUM(IF(Table2[Produit]=BOS!D$2,IF($A430=Table2[[#Headers],[Lun]:[Dim]],IF($B430&gt;=Table2[De],IF($B430&lt;=Table2[Au],IF(Table2[Personne]="1",Table2[[Lun]:[Dim]]))))))</f>
        <v>0</v>
      </c>
      <c r="E430" s="14">
        <f t="array" ref="E430">SUM(IF(Table2[Produit]=BOS!E$2,IF($A430=Table2[[#Headers],[Lun]:[Dim]],IF($B430&gt;=Table2[De],IF($B430&lt;=Table2[Au],IF(Table2[Personne]="1",Table2[[Lun]:[Dim]]))))))</f>
        <v>0</v>
      </c>
    </row>
    <row r="431" spans="1:5" hidden="1" x14ac:dyDescent="0.25">
      <c r="A431" s="14" t="str">
        <f t="shared" si="14"/>
        <v>Lun</v>
      </c>
      <c r="B431" s="2">
        <f t="shared" si="13"/>
        <v>42667</v>
      </c>
      <c r="C431" s="14">
        <f t="array" ref="C431">SUM(IF(Table2[Produit]=BOS!C$2,IF($A431=Table2[[#Headers],[Lun]:[Dim]],IF($B431&gt;=Table2[De],IF($B431&lt;=Table2[Au],IF(Table2[Personne]="1",Table2[[Lun]:[Dim]]))))))</f>
        <v>0</v>
      </c>
      <c r="D431" s="14">
        <f t="array" ref="D431">SUM(IF(Table2[Produit]=BOS!D$2,IF($A431=Table2[[#Headers],[Lun]:[Dim]],IF($B431&gt;=Table2[De],IF($B431&lt;=Table2[Au],IF(Table2[Personne]="1",Table2[[Lun]:[Dim]]))))))</f>
        <v>0</v>
      </c>
      <c r="E431" s="14">
        <f t="array" ref="E431">SUM(IF(Table2[Produit]=BOS!E$2,IF($A431=Table2[[#Headers],[Lun]:[Dim]],IF($B431&gt;=Table2[De],IF($B431&lt;=Table2[Au],IF(Table2[Personne]="1",Table2[[Lun]:[Dim]]))))))</f>
        <v>0</v>
      </c>
    </row>
    <row r="432" spans="1:5" hidden="1" x14ac:dyDescent="0.25">
      <c r="A432" s="14" t="str">
        <f t="shared" si="14"/>
        <v>Mar</v>
      </c>
      <c r="B432" s="2">
        <f t="shared" si="13"/>
        <v>42668</v>
      </c>
      <c r="C432" s="14">
        <f t="array" ref="C432">SUM(IF(Table2[Produit]=BOS!C$2,IF($A432=Table2[[#Headers],[Lun]:[Dim]],IF($B432&gt;=Table2[De],IF($B432&lt;=Table2[Au],IF(Table2[Personne]="1",Table2[[Lun]:[Dim]]))))))</f>
        <v>0</v>
      </c>
      <c r="D432" s="14">
        <f t="array" ref="D432">SUM(IF(Table2[Produit]=BOS!D$2,IF($A432=Table2[[#Headers],[Lun]:[Dim]],IF($B432&gt;=Table2[De],IF($B432&lt;=Table2[Au],IF(Table2[Personne]="1",Table2[[Lun]:[Dim]]))))))</f>
        <v>0</v>
      </c>
      <c r="E432" s="14">
        <f t="array" ref="E432">SUM(IF(Table2[Produit]=BOS!E$2,IF($A432=Table2[[#Headers],[Lun]:[Dim]],IF($B432&gt;=Table2[De],IF($B432&lt;=Table2[Au],IF(Table2[Personne]="1",Table2[[Lun]:[Dim]]))))))</f>
        <v>0</v>
      </c>
    </row>
    <row r="433" spans="1:5" hidden="1" x14ac:dyDescent="0.25">
      <c r="A433" s="14" t="str">
        <f t="shared" si="14"/>
        <v>Mer</v>
      </c>
      <c r="B433" s="2">
        <f t="shared" si="13"/>
        <v>42669</v>
      </c>
      <c r="C433" s="14">
        <f t="array" ref="C433">SUM(IF(Table2[Produit]=BOS!C$2,IF($A433=Table2[[#Headers],[Lun]:[Dim]],IF($B433&gt;=Table2[De],IF($B433&lt;=Table2[Au],IF(Table2[Personne]="1",Table2[[Lun]:[Dim]]))))))</f>
        <v>0</v>
      </c>
      <c r="D433" s="14">
        <f t="array" ref="D433">SUM(IF(Table2[Produit]=BOS!D$2,IF($A433=Table2[[#Headers],[Lun]:[Dim]],IF($B433&gt;=Table2[De],IF($B433&lt;=Table2[Au],IF(Table2[Personne]="1",Table2[[Lun]:[Dim]]))))))</f>
        <v>0</v>
      </c>
      <c r="E433" s="14">
        <f t="array" ref="E433">SUM(IF(Table2[Produit]=BOS!E$2,IF($A433=Table2[[#Headers],[Lun]:[Dim]],IF($B433&gt;=Table2[De],IF($B433&lt;=Table2[Au],IF(Table2[Personne]="1",Table2[[Lun]:[Dim]]))))))</f>
        <v>0</v>
      </c>
    </row>
    <row r="434" spans="1:5" hidden="1" x14ac:dyDescent="0.25">
      <c r="A434" s="14" t="str">
        <f t="shared" si="14"/>
        <v>Jeu</v>
      </c>
      <c r="B434" s="2">
        <f t="shared" si="13"/>
        <v>42670</v>
      </c>
      <c r="C434" s="14">
        <f t="array" ref="C434">SUM(IF(Table2[Produit]=BOS!C$2,IF($A434=Table2[[#Headers],[Lun]:[Dim]],IF($B434&gt;=Table2[De],IF($B434&lt;=Table2[Au],IF(Table2[Personne]="1",Table2[[Lun]:[Dim]]))))))</f>
        <v>0</v>
      </c>
      <c r="D434" s="14">
        <f t="array" ref="D434">SUM(IF(Table2[Produit]=BOS!D$2,IF($A434=Table2[[#Headers],[Lun]:[Dim]],IF($B434&gt;=Table2[De],IF($B434&lt;=Table2[Au],IF(Table2[Personne]="1",Table2[[Lun]:[Dim]]))))))</f>
        <v>0</v>
      </c>
      <c r="E434" s="14">
        <f t="array" ref="E434">SUM(IF(Table2[Produit]=BOS!E$2,IF($A434=Table2[[#Headers],[Lun]:[Dim]],IF($B434&gt;=Table2[De],IF($B434&lt;=Table2[Au],IF(Table2[Personne]="1",Table2[[Lun]:[Dim]]))))))</f>
        <v>0</v>
      </c>
    </row>
    <row r="435" spans="1:5" hidden="1" x14ac:dyDescent="0.25">
      <c r="A435" s="14" t="str">
        <f t="shared" si="14"/>
        <v>Ven</v>
      </c>
      <c r="B435" s="2">
        <f t="shared" si="13"/>
        <v>42671</v>
      </c>
      <c r="C435" s="14">
        <f t="array" ref="C435">SUM(IF(Table2[Produit]=BOS!C$2,IF($A435=Table2[[#Headers],[Lun]:[Dim]],IF($B435&gt;=Table2[De],IF($B435&lt;=Table2[Au],IF(Table2[Personne]="1",Table2[[Lun]:[Dim]]))))))</f>
        <v>0</v>
      </c>
      <c r="D435" s="14">
        <f t="array" ref="D435">SUM(IF(Table2[Produit]=BOS!D$2,IF($A435=Table2[[#Headers],[Lun]:[Dim]],IF($B435&gt;=Table2[De],IF($B435&lt;=Table2[Au],IF(Table2[Personne]="1",Table2[[Lun]:[Dim]]))))))</f>
        <v>0</v>
      </c>
      <c r="E435" s="14">
        <f t="array" ref="E435">SUM(IF(Table2[Produit]=BOS!E$2,IF($A435=Table2[[#Headers],[Lun]:[Dim]],IF($B435&gt;=Table2[De],IF($B435&lt;=Table2[Au],IF(Table2[Personne]="1",Table2[[Lun]:[Dim]]))))))</f>
        <v>0</v>
      </c>
    </row>
    <row r="436" spans="1:5" hidden="1" x14ac:dyDescent="0.25">
      <c r="A436" s="14" t="str">
        <f t="shared" si="14"/>
        <v>Sam</v>
      </c>
      <c r="B436" s="2">
        <f t="shared" si="13"/>
        <v>42672</v>
      </c>
      <c r="C436" s="14">
        <f t="array" ref="C436">SUM(IF(Table2[Produit]=BOS!C$2,IF($A436=Table2[[#Headers],[Lun]:[Dim]],IF($B436&gt;=Table2[De],IF($B436&lt;=Table2[Au],IF(Table2[Personne]="1",Table2[[Lun]:[Dim]]))))))</f>
        <v>0</v>
      </c>
      <c r="D436" s="14">
        <f t="array" ref="D436">SUM(IF(Table2[Produit]=BOS!D$2,IF($A436=Table2[[#Headers],[Lun]:[Dim]],IF($B436&gt;=Table2[De],IF($B436&lt;=Table2[Au],IF(Table2[Personne]="1",Table2[[Lun]:[Dim]]))))))</f>
        <v>0</v>
      </c>
      <c r="E436" s="14">
        <f t="array" ref="E436">SUM(IF(Table2[Produit]=BOS!E$2,IF($A436=Table2[[#Headers],[Lun]:[Dim]],IF($B436&gt;=Table2[De],IF($B436&lt;=Table2[Au],IF(Table2[Personne]="1",Table2[[Lun]:[Dim]]))))))</f>
        <v>0</v>
      </c>
    </row>
    <row r="437" spans="1:5" hidden="1" x14ac:dyDescent="0.25">
      <c r="A437" s="14" t="str">
        <f t="shared" si="14"/>
        <v>Dim</v>
      </c>
      <c r="B437" s="2">
        <f t="shared" si="13"/>
        <v>42673</v>
      </c>
      <c r="C437" s="14">
        <f t="array" ref="C437">SUM(IF(Table2[Produit]=BOS!C$2,IF($A437=Table2[[#Headers],[Lun]:[Dim]],IF($B437&gt;=Table2[De],IF($B437&lt;=Table2[Au],IF(Table2[Personne]="1",Table2[[Lun]:[Dim]]))))))</f>
        <v>0</v>
      </c>
      <c r="D437" s="14">
        <f t="array" ref="D437">SUM(IF(Table2[Produit]=BOS!D$2,IF($A437=Table2[[#Headers],[Lun]:[Dim]],IF($B437&gt;=Table2[De],IF($B437&lt;=Table2[Au],IF(Table2[Personne]="1",Table2[[Lun]:[Dim]]))))))</f>
        <v>0</v>
      </c>
      <c r="E437" s="14">
        <f t="array" ref="E437">SUM(IF(Table2[Produit]=BOS!E$2,IF($A437=Table2[[#Headers],[Lun]:[Dim]],IF($B437&gt;=Table2[De],IF($B437&lt;=Table2[Au],IF(Table2[Personne]="1",Table2[[Lun]:[Dim]]))))))</f>
        <v>0</v>
      </c>
    </row>
    <row r="438" spans="1:5" hidden="1" x14ac:dyDescent="0.25">
      <c r="A438" s="14" t="str">
        <f t="shared" si="14"/>
        <v>Lun</v>
      </c>
      <c r="B438" s="2">
        <f t="shared" si="13"/>
        <v>42674</v>
      </c>
      <c r="C438" s="14">
        <f t="array" ref="C438">SUM(IF(Table2[Produit]=BOS!C$2,IF($A438=Table2[[#Headers],[Lun]:[Dim]],IF($B438&gt;=Table2[De],IF($B438&lt;=Table2[Au],IF(Table2[Personne]="1",Table2[[Lun]:[Dim]]))))))</f>
        <v>0</v>
      </c>
      <c r="D438" s="14">
        <f t="array" ref="D438">SUM(IF(Table2[Produit]=BOS!D$2,IF($A438=Table2[[#Headers],[Lun]:[Dim]],IF($B438&gt;=Table2[De],IF($B438&lt;=Table2[Au],IF(Table2[Personne]="1",Table2[[Lun]:[Dim]]))))))</f>
        <v>0</v>
      </c>
      <c r="E438" s="14">
        <f t="array" ref="E438">SUM(IF(Table2[Produit]=BOS!E$2,IF($A438=Table2[[#Headers],[Lun]:[Dim]],IF($B438&gt;=Table2[De],IF($B438&lt;=Table2[Au],IF(Table2[Personne]="1",Table2[[Lun]:[Dim]]))))))</f>
        <v>0</v>
      </c>
    </row>
    <row r="439" spans="1:5" hidden="1" x14ac:dyDescent="0.25">
      <c r="A439" s="14" t="str">
        <f t="shared" si="14"/>
        <v>Mar</v>
      </c>
      <c r="B439" s="2">
        <f t="shared" si="13"/>
        <v>42675</v>
      </c>
      <c r="C439" s="14">
        <f t="array" ref="C439">SUM(IF(Table2[Produit]=BOS!C$2,IF($A439=Table2[[#Headers],[Lun]:[Dim]],IF($B439&gt;=Table2[De],IF($B439&lt;=Table2[Au],IF(Table2[Personne]="1",Table2[[Lun]:[Dim]]))))))</f>
        <v>0</v>
      </c>
      <c r="D439" s="14">
        <f t="array" ref="D439">SUM(IF(Table2[Produit]=BOS!D$2,IF($A439=Table2[[#Headers],[Lun]:[Dim]],IF($B439&gt;=Table2[De],IF($B439&lt;=Table2[Au],IF(Table2[Personne]="1",Table2[[Lun]:[Dim]]))))))</f>
        <v>0</v>
      </c>
      <c r="E439" s="14">
        <f t="array" ref="E439">SUM(IF(Table2[Produit]=BOS!E$2,IF($A439=Table2[[#Headers],[Lun]:[Dim]],IF($B439&gt;=Table2[De],IF($B439&lt;=Table2[Au],IF(Table2[Personne]="1",Table2[[Lun]:[Dim]]))))))</f>
        <v>0</v>
      </c>
    </row>
    <row r="440" spans="1:5" hidden="1" x14ac:dyDescent="0.25">
      <c r="A440" s="14" t="str">
        <f t="shared" si="14"/>
        <v>Mer</v>
      </c>
      <c r="B440" s="2">
        <f t="shared" si="13"/>
        <v>42676</v>
      </c>
      <c r="C440" s="14">
        <f t="array" ref="C440">SUM(IF(Table2[Produit]=BOS!C$2,IF($A440=Table2[[#Headers],[Lun]:[Dim]],IF($B440&gt;=Table2[De],IF($B440&lt;=Table2[Au],IF(Table2[Personne]="1",Table2[[Lun]:[Dim]]))))))</f>
        <v>0</v>
      </c>
      <c r="D440" s="14">
        <f t="array" ref="D440">SUM(IF(Table2[Produit]=BOS!D$2,IF($A440=Table2[[#Headers],[Lun]:[Dim]],IF($B440&gt;=Table2[De],IF($B440&lt;=Table2[Au],IF(Table2[Personne]="1",Table2[[Lun]:[Dim]]))))))</f>
        <v>0</v>
      </c>
      <c r="E440" s="14">
        <f t="array" ref="E440">SUM(IF(Table2[Produit]=BOS!E$2,IF($A440=Table2[[#Headers],[Lun]:[Dim]],IF($B440&gt;=Table2[De],IF($B440&lt;=Table2[Au],IF(Table2[Personne]="1",Table2[[Lun]:[Dim]]))))))</f>
        <v>0</v>
      </c>
    </row>
    <row r="441" spans="1:5" hidden="1" x14ac:dyDescent="0.25">
      <c r="A441" s="14" t="str">
        <f t="shared" si="14"/>
        <v>Jeu</v>
      </c>
      <c r="B441" s="2">
        <f t="shared" si="13"/>
        <v>42677</v>
      </c>
      <c r="C441" s="14">
        <f t="array" ref="C441">SUM(IF(Table2[Produit]=BOS!C$2,IF($A441=Table2[[#Headers],[Lun]:[Dim]],IF($B441&gt;=Table2[De],IF($B441&lt;=Table2[Au],IF(Table2[Personne]="1",Table2[[Lun]:[Dim]]))))))</f>
        <v>0</v>
      </c>
      <c r="D441" s="14">
        <f t="array" ref="D441">SUM(IF(Table2[Produit]=BOS!D$2,IF($A441=Table2[[#Headers],[Lun]:[Dim]],IF($B441&gt;=Table2[De],IF($B441&lt;=Table2[Au],IF(Table2[Personne]="1",Table2[[Lun]:[Dim]]))))))</f>
        <v>0</v>
      </c>
      <c r="E441" s="14">
        <f t="array" ref="E441">SUM(IF(Table2[Produit]=BOS!E$2,IF($A441=Table2[[#Headers],[Lun]:[Dim]],IF($B441&gt;=Table2[De],IF($B441&lt;=Table2[Au],IF(Table2[Personne]="1",Table2[[Lun]:[Dim]]))))))</f>
        <v>0</v>
      </c>
    </row>
    <row r="442" spans="1:5" hidden="1" x14ac:dyDescent="0.25">
      <c r="A442" s="14" t="str">
        <f t="shared" si="14"/>
        <v>Ven</v>
      </c>
      <c r="B442" s="2">
        <f t="shared" si="13"/>
        <v>42678</v>
      </c>
      <c r="C442" s="14">
        <f t="array" ref="C442">SUM(IF(Table2[Produit]=BOS!C$2,IF($A442=Table2[[#Headers],[Lun]:[Dim]],IF($B442&gt;=Table2[De],IF($B442&lt;=Table2[Au],IF(Table2[Personne]="1",Table2[[Lun]:[Dim]]))))))</f>
        <v>0</v>
      </c>
      <c r="D442" s="14">
        <f t="array" ref="D442">SUM(IF(Table2[Produit]=BOS!D$2,IF($A442=Table2[[#Headers],[Lun]:[Dim]],IF($B442&gt;=Table2[De],IF($B442&lt;=Table2[Au],IF(Table2[Personne]="1",Table2[[Lun]:[Dim]]))))))</f>
        <v>0</v>
      </c>
      <c r="E442" s="14">
        <f t="array" ref="E442">SUM(IF(Table2[Produit]=BOS!E$2,IF($A442=Table2[[#Headers],[Lun]:[Dim]],IF($B442&gt;=Table2[De],IF($B442&lt;=Table2[Au],IF(Table2[Personne]="1",Table2[[Lun]:[Dim]]))))))</f>
        <v>0</v>
      </c>
    </row>
    <row r="443" spans="1:5" hidden="1" x14ac:dyDescent="0.25">
      <c r="A443" s="14" t="str">
        <f t="shared" si="14"/>
        <v>Sam</v>
      </c>
      <c r="B443" s="2">
        <f t="shared" si="13"/>
        <v>42679</v>
      </c>
      <c r="C443" s="14">
        <f t="array" ref="C443">SUM(IF(Table2[Produit]=BOS!C$2,IF($A443=Table2[[#Headers],[Lun]:[Dim]],IF($B443&gt;=Table2[De],IF($B443&lt;=Table2[Au],IF(Table2[Personne]="1",Table2[[Lun]:[Dim]]))))))</f>
        <v>0</v>
      </c>
      <c r="D443" s="14">
        <f t="array" ref="D443">SUM(IF(Table2[Produit]=BOS!D$2,IF($A443=Table2[[#Headers],[Lun]:[Dim]],IF($B443&gt;=Table2[De],IF($B443&lt;=Table2[Au],IF(Table2[Personne]="1",Table2[[Lun]:[Dim]]))))))</f>
        <v>0</v>
      </c>
      <c r="E443" s="14">
        <f t="array" ref="E443">SUM(IF(Table2[Produit]=BOS!E$2,IF($A443=Table2[[#Headers],[Lun]:[Dim]],IF($B443&gt;=Table2[De],IF($B443&lt;=Table2[Au],IF(Table2[Personne]="1",Table2[[Lun]:[Dim]]))))))</f>
        <v>0</v>
      </c>
    </row>
    <row r="444" spans="1:5" hidden="1" x14ac:dyDescent="0.25">
      <c r="A444" s="14" t="str">
        <f t="shared" si="14"/>
        <v>Dim</v>
      </c>
      <c r="B444" s="2">
        <f t="shared" si="13"/>
        <v>42680</v>
      </c>
      <c r="C444" s="14">
        <f t="array" ref="C444">SUM(IF(Table2[Produit]=BOS!C$2,IF($A444=Table2[[#Headers],[Lun]:[Dim]],IF($B444&gt;=Table2[De],IF($B444&lt;=Table2[Au],IF(Table2[Personne]="1",Table2[[Lun]:[Dim]]))))))</f>
        <v>0</v>
      </c>
      <c r="D444" s="14">
        <f t="array" ref="D444">SUM(IF(Table2[Produit]=BOS!D$2,IF($A444=Table2[[#Headers],[Lun]:[Dim]],IF($B444&gt;=Table2[De],IF($B444&lt;=Table2[Au],IF(Table2[Personne]="1",Table2[[Lun]:[Dim]]))))))</f>
        <v>0</v>
      </c>
      <c r="E444" s="14">
        <f t="array" ref="E444">SUM(IF(Table2[Produit]=BOS!E$2,IF($A444=Table2[[#Headers],[Lun]:[Dim]],IF($B444&gt;=Table2[De],IF($B444&lt;=Table2[Au],IF(Table2[Personne]="1",Table2[[Lun]:[Dim]]))))))</f>
        <v>0</v>
      </c>
    </row>
    <row r="445" spans="1:5" hidden="1" x14ac:dyDescent="0.25">
      <c r="A445" s="14" t="str">
        <f t="shared" si="14"/>
        <v>Lun</v>
      </c>
      <c r="B445" s="2">
        <f t="shared" si="13"/>
        <v>42681</v>
      </c>
      <c r="C445" s="14">
        <f t="array" ref="C445">SUM(IF(Table2[Produit]=BOS!C$2,IF($A445=Table2[[#Headers],[Lun]:[Dim]],IF($B445&gt;=Table2[De],IF($B445&lt;=Table2[Au],IF(Table2[Personne]="1",Table2[[Lun]:[Dim]]))))))</f>
        <v>0</v>
      </c>
      <c r="D445" s="14">
        <f t="array" ref="D445">SUM(IF(Table2[Produit]=BOS!D$2,IF($A445=Table2[[#Headers],[Lun]:[Dim]],IF($B445&gt;=Table2[De],IF($B445&lt;=Table2[Au],IF(Table2[Personne]="1",Table2[[Lun]:[Dim]]))))))</f>
        <v>0</v>
      </c>
      <c r="E445" s="14">
        <f t="array" ref="E445">SUM(IF(Table2[Produit]=BOS!E$2,IF($A445=Table2[[#Headers],[Lun]:[Dim]],IF($B445&gt;=Table2[De],IF($B445&lt;=Table2[Au],IF(Table2[Personne]="1",Table2[[Lun]:[Dim]]))))))</f>
        <v>0</v>
      </c>
    </row>
    <row r="446" spans="1:5" hidden="1" x14ac:dyDescent="0.25">
      <c r="A446" s="14" t="str">
        <f t="shared" si="14"/>
        <v>Mar</v>
      </c>
      <c r="B446" s="2">
        <f t="shared" si="13"/>
        <v>42682</v>
      </c>
      <c r="C446" s="14">
        <f t="array" ref="C446">SUM(IF(Table2[Produit]=BOS!C$2,IF($A446=Table2[[#Headers],[Lun]:[Dim]],IF($B446&gt;=Table2[De],IF($B446&lt;=Table2[Au],IF(Table2[Personne]="1",Table2[[Lun]:[Dim]]))))))</f>
        <v>0</v>
      </c>
      <c r="D446" s="14">
        <f t="array" ref="D446">SUM(IF(Table2[Produit]=BOS!D$2,IF($A446=Table2[[#Headers],[Lun]:[Dim]],IF($B446&gt;=Table2[De],IF($B446&lt;=Table2[Au],IF(Table2[Personne]="1",Table2[[Lun]:[Dim]]))))))</f>
        <v>0</v>
      </c>
      <c r="E446" s="14">
        <f t="array" ref="E446">SUM(IF(Table2[Produit]=BOS!E$2,IF($A446=Table2[[#Headers],[Lun]:[Dim]],IF($B446&gt;=Table2[De],IF($B446&lt;=Table2[Au],IF(Table2[Personne]="1",Table2[[Lun]:[Dim]]))))))</f>
        <v>0</v>
      </c>
    </row>
    <row r="447" spans="1:5" hidden="1" x14ac:dyDescent="0.25">
      <c r="A447" s="14" t="str">
        <f t="shared" si="14"/>
        <v>Mer</v>
      </c>
      <c r="B447" s="2">
        <f t="shared" si="13"/>
        <v>42683</v>
      </c>
      <c r="C447" s="14">
        <f t="array" ref="C447">SUM(IF(Table2[Produit]=BOS!C$2,IF($A447=Table2[[#Headers],[Lun]:[Dim]],IF($B447&gt;=Table2[De],IF($B447&lt;=Table2[Au],IF(Table2[Personne]="1",Table2[[Lun]:[Dim]]))))))</f>
        <v>0</v>
      </c>
      <c r="D447" s="14">
        <f t="array" ref="D447">SUM(IF(Table2[Produit]=BOS!D$2,IF($A447=Table2[[#Headers],[Lun]:[Dim]],IF($B447&gt;=Table2[De],IF($B447&lt;=Table2[Au],IF(Table2[Personne]="1",Table2[[Lun]:[Dim]]))))))</f>
        <v>0</v>
      </c>
      <c r="E447" s="14">
        <f t="array" ref="E447">SUM(IF(Table2[Produit]=BOS!E$2,IF($A447=Table2[[#Headers],[Lun]:[Dim]],IF($B447&gt;=Table2[De],IF($B447&lt;=Table2[Au],IF(Table2[Personne]="1",Table2[[Lun]:[Dim]]))))))</f>
        <v>0</v>
      </c>
    </row>
    <row r="448" spans="1:5" hidden="1" x14ac:dyDescent="0.25">
      <c r="A448" s="14" t="str">
        <f t="shared" si="14"/>
        <v>Jeu</v>
      </c>
      <c r="B448" s="2">
        <f t="shared" si="13"/>
        <v>42684</v>
      </c>
      <c r="C448" s="14">
        <f t="array" ref="C448">SUM(IF(Table2[Produit]=BOS!C$2,IF($A448=Table2[[#Headers],[Lun]:[Dim]],IF($B448&gt;=Table2[De],IF($B448&lt;=Table2[Au],IF(Table2[Personne]="1",Table2[[Lun]:[Dim]]))))))</f>
        <v>0</v>
      </c>
      <c r="D448" s="14">
        <f t="array" ref="D448">SUM(IF(Table2[Produit]=BOS!D$2,IF($A448=Table2[[#Headers],[Lun]:[Dim]],IF($B448&gt;=Table2[De],IF($B448&lt;=Table2[Au],IF(Table2[Personne]="1",Table2[[Lun]:[Dim]]))))))</f>
        <v>0</v>
      </c>
      <c r="E448" s="14">
        <f t="array" ref="E448">SUM(IF(Table2[Produit]=BOS!E$2,IF($A448=Table2[[#Headers],[Lun]:[Dim]],IF($B448&gt;=Table2[De],IF($B448&lt;=Table2[Au],IF(Table2[Personne]="1",Table2[[Lun]:[Dim]]))))))</f>
        <v>0</v>
      </c>
    </row>
    <row r="449" spans="1:5" hidden="1" x14ac:dyDescent="0.25">
      <c r="A449" s="14" t="str">
        <f t="shared" si="14"/>
        <v>Ven</v>
      </c>
      <c r="B449" s="2">
        <f t="shared" si="13"/>
        <v>42685</v>
      </c>
      <c r="C449" s="14">
        <f t="array" ref="C449">SUM(IF(Table2[Produit]=BOS!C$2,IF($A449=Table2[[#Headers],[Lun]:[Dim]],IF($B449&gt;=Table2[De],IF($B449&lt;=Table2[Au],IF(Table2[Personne]="1",Table2[[Lun]:[Dim]]))))))</f>
        <v>0</v>
      </c>
      <c r="D449" s="14">
        <f t="array" ref="D449">SUM(IF(Table2[Produit]=BOS!D$2,IF($A449=Table2[[#Headers],[Lun]:[Dim]],IF($B449&gt;=Table2[De],IF($B449&lt;=Table2[Au],IF(Table2[Personne]="1",Table2[[Lun]:[Dim]]))))))</f>
        <v>0</v>
      </c>
      <c r="E449" s="14">
        <f t="array" ref="E449">SUM(IF(Table2[Produit]=BOS!E$2,IF($A449=Table2[[#Headers],[Lun]:[Dim]],IF($B449&gt;=Table2[De],IF($B449&lt;=Table2[Au],IF(Table2[Personne]="1",Table2[[Lun]:[Dim]]))))))</f>
        <v>0</v>
      </c>
    </row>
    <row r="450" spans="1:5" hidden="1" x14ac:dyDescent="0.25">
      <c r="A450" s="14" t="str">
        <f t="shared" si="14"/>
        <v>Sam</v>
      </c>
      <c r="B450" s="2">
        <f t="shared" si="13"/>
        <v>42686</v>
      </c>
      <c r="C450" s="14">
        <f t="array" ref="C450">SUM(IF(Table2[Produit]=BOS!C$2,IF($A450=Table2[[#Headers],[Lun]:[Dim]],IF($B450&gt;=Table2[De],IF($B450&lt;=Table2[Au],IF(Table2[Personne]="1",Table2[[Lun]:[Dim]]))))))</f>
        <v>0</v>
      </c>
      <c r="D450" s="14">
        <f t="array" ref="D450">SUM(IF(Table2[Produit]=BOS!D$2,IF($A450=Table2[[#Headers],[Lun]:[Dim]],IF($B450&gt;=Table2[De],IF($B450&lt;=Table2[Au],IF(Table2[Personne]="1",Table2[[Lun]:[Dim]]))))))</f>
        <v>0</v>
      </c>
      <c r="E450" s="14">
        <f t="array" ref="E450">SUM(IF(Table2[Produit]=BOS!E$2,IF($A450=Table2[[#Headers],[Lun]:[Dim]],IF($B450&gt;=Table2[De],IF($B450&lt;=Table2[Au],IF(Table2[Personne]="1",Table2[[Lun]:[Dim]]))))))</f>
        <v>0</v>
      </c>
    </row>
    <row r="451" spans="1:5" hidden="1" x14ac:dyDescent="0.25">
      <c r="A451" s="14" t="str">
        <f t="shared" si="14"/>
        <v>Dim</v>
      </c>
      <c r="B451" s="2">
        <f t="shared" si="13"/>
        <v>42687</v>
      </c>
      <c r="C451" s="14">
        <f t="array" ref="C451">SUM(IF(Table2[Produit]=BOS!C$2,IF($A451=Table2[[#Headers],[Lun]:[Dim]],IF($B451&gt;=Table2[De],IF($B451&lt;=Table2[Au],IF(Table2[Personne]="1",Table2[[Lun]:[Dim]]))))))</f>
        <v>0</v>
      </c>
      <c r="D451" s="14">
        <f t="array" ref="D451">SUM(IF(Table2[Produit]=BOS!D$2,IF($A451=Table2[[#Headers],[Lun]:[Dim]],IF($B451&gt;=Table2[De],IF($B451&lt;=Table2[Au],IF(Table2[Personne]="1",Table2[[Lun]:[Dim]]))))))</f>
        <v>0</v>
      </c>
      <c r="E451" s="14">
        <f t="array" ref="E451">SUM(IF(Table2[Produit]=BOS!E$2,IF($A451=Table2[[#Headers],[Lun]:[Dim]],IF($B451&gt;=Table2[De],IF($B451&lt;=Table2[Au],IF(Table2[Personne]="1",Table2[[Lun]:[Dim]]))))))</f>
        <v>0</v>
      </c>
    </row>
    <row r="452" spans="1:5" hidden="1" x14ac:dyDescent="0.25">
      <c r="A452" s="14" t="str">
        <f t="shared" si="14"/>
        <v>Lun</v>
      </c>
      <c r="B452" s="2">
        <f t="shared" si="13"/>
        <v>42688</v>
      </c>
      <c r="C452" s="14">
        <f t="array" ref="C452">SUM(IF(Table2[Produit]=BOS!C$2,IF($A452=Table2[[#Headers],[Lun]:[Dim]],IF($B452&gt;=Table2[De],IF($B452&lt;=Table2[Au],IF(Table2[Personne]="1",Table2[[Lun]:[Dim]]))))))</f>
        <v>0</v>
      </c>
      <c r="D452" s="14">
        <f t="array" ref="D452">SUM(IF(Table2[Produit]=BOS!D$2,IF($A452=Table2[[#Headers],[Lun]:[Dim]],IF($B452&gt;=Table2[De],IF($B452&lt;=Table2[Au],IF(Table2[Personne]="1",Table2[[Lun]:[Dim]]))))))</f>
        <v>0</v>
      </c>
      <c r="E452" s="14">
        <f t="array" ref="E452">SUM(IF(Table2[Produit]=BOS!E$2,IF($A452=Table2[[#Headers],[Lun]:[Dim]],IF($B452&gt;=Table2[De],IF($B452&lt;=Table2[Au],IF(Table2[Personne]="1",Table2[[Lun]:[Dim]]))))))</f>
        <v>0</v>
      </c>
    </row>
    <row r="453" spans="1:5" hidden="1" x14ac:dyDescent="0.25">
      <c r="A453" s="14" t="str">
        <f t="shared" si="14"/>
        <v>Mar</v>
      </c>
      <c r="B453" s="2">
        <f t="shared" si="13"/>
        <v>42689</v>
      </c>
      <c r="C453" s="14">
        <f t="array" ref="C453">SUM(IF(Table2[Produit]=BOS!C$2,IF($A453=Table2[[#Headers],[Lun]:[Dim]],IF($B453&gt;=Table2[De],IF($B453&lt;=Table2[Au],IF(Table2[Personne]="1",Table2[[Lun]:[Dim]]))))))</f>
        <v>0</v>
      </c>
      <c r="D453" s="14">
        <f t="array" ref="D453">SUM(IF(Table2[Produit]=BOS!D$2,IF($A453=Table2[[#Headers],[Lun]:[Dim]],IF($B453&gt;=Table2[De],IF($B453&lt;=Table2[Au],IF(Table2[Personne]="1",Table2[[Lun]:[Dim]]))))))</f>
        <v>0</v>
      </c>
      <c r="E453" s="14">
        <f t="array" ref="E453">SUM(IF(Table2[Produit]=BOS!E$2,IF($A453=Table2[[#Headers],[Lun]:[Dim]],IF($B453&gt;=Table2[De],IF($B453&lt;=Table2[Au],IF(Table2[Personne]="1",Table2[[Lun]:[Dim]]))))))</f>
        <v>0</v>
      </c>
    </row>
    <row r="454" spans="1:5" hidden="1" x14ac:dyDescent="0.25">
      <c r="A454" s="14" t="str">
        <f t="shared" si="14"/>
        <v>Mer</v>
      </c>
      <c r="B454" s="2">
        <f t="shared" ref="B454:B490" si="15">B453+1</f>
        <v>42690</v>
      </c>
      <c r="C454" s="14">
        <f t="array" ref="C454">SUM(IF(Table2[Produit]=BOS!C$2,IF($A454=Table2[[#Headers],[Lun]:[Dim]],IF($B454&gt;=Table2[De],IF($B454&lt;=Table2[Au],IF(Table2[Personne]="1",Table2[[Lun]:[Dim]]))))))</f>
        <v>0</v>
      </c>
      <c r="D454" s="14">
        <f t="array" ref="D454">SUM(IF(Table2[Produit]=BOS!D$2,IF($A454=Table2[[#Headers],[Lun]:[Dim]],IF($B454&gt;=Table2[De],IF($B454&lt;=Table2[Au],IF(Table2[Personne]="1",Table2[[Lun]:[Dim]]))))))</f>
        <v>0</v>
      </c>
      <c r="E454" s="14">
        <f t="array" ref="E454">SUM(IF(Table2[Produit]=BOS!E$2,IF($A454=Table2[[#Headers],[Lun]:[Dim]],IF($B454&gt;=Table2[De],IF($B454&lt;=Table2[Au],IF(Table2[Personne]="1",Table2[[Lun]:[Dim]]))))))</f>
        <v>0</v>
      </c>
    </row>
    <row r="455" spans="1:5" hidden="1" x14ac:dyDescent="0.25">
      <c r="A455" s="14" t="str">
        <f t="shared" si="14"/>
        <v>Jeu</v>
      </c>
      <c r="B455" s="2">
        <f t="shared" si="15"/>
        <v>42691</v>
      </c>
      <c r="C455" s="14">
        <f t="array" ref="C455">SUM(IF(Table2[Produit]=BOS!C$2,IF($A455=Table2[[#Headers],[Lun]:[Dim]],IF($B455&gt;=Table2[De],IF($B455&lt;=Table2[Au],IF(Table2[Personne]="1",Table2[[Lun]:[Dim]]))))))</f>
        <v>0</v>
      </c>
      <c r="D455" s="14">
        <f t="array" ref="D455">SUM(IF(Table2[Produit]=BOS!D$2,IF($A455=Table2[[#Headers],[Lun]:[Dim]],IF($B455&gt;=Table2[De],IF($B455&lt;=Table2[Au],IF(Table2[Personne]="1",Table2[[Lun]:[Dim]]))))))</f>
        <v>0</v>
      </c>
      <c r="E455" s="14">
        <f t="array" ref="E455">SUM(IF(Table2[Produit]=BOS!E$2,IF($A455=Table2[[#Headers],[Lun]:[Dim]],IF($B455&gt;=Table2[De],IF($B455&lt;=Table2[Au],IF(Table2[Personne]="1",Table2[[Lun]:[Dim]]))))))</f>
        <v>0</v>
      </c>
    </row>
    <row r="456" spans="1:5" hidden="1" x14ac:dyDescent="0.25">
      <c r="A456" s="14" t="str">
        <f t="shared" si="14"/>
        <v>Ven</v>
      </c>
      <c r="B456" s="2">
        <f t="shared" si="15"/>
        <v>42692</v>
      </c>
      <c r="C456" s="14">
        <f t="array" ref="C456">SUM(IF(Table2[Produit]=BOS!C$2,IF($A456=Table2[[#Headers],[Lun]:[Dim]],IF($B456&gt;=Table2[De],IF($B456&lt;=Table2[Au],IF(Table2[Personne]="1",Table2[[Lun]:[Dim]]))))))</f>
        <v>0</v>
      </c>
      <c r="D456" s="14">
        <f t="array" ref="D456">SUM(IF(Table2[Produit]=BOS!D$2,IF($A456=Table2[[#Headers],[Lun]:[Dim]],IF($B456&gt;=Table2[De],IF($B456&lt;=Table2[Au],IF(Table2[Personne]="1",Table2[[Lun]:[Dim]]))))))</f>
        <v>0</v>
      </c>
      <c r="E456" s="14">
        <f t="array" ref="E456">SUM(IF(Table2[Produit]=BOS!E$2,IF($A456=Table2[[#Headers],[Lun]:[Dim]],IF($B456&gt;=Table2[De],IF($B456&lt;=Table2[Au],IF(Table2[Personne]="1",Table2[[Lun]:[Dim]]))))))</f>
        <v>0</v>
      </c>
    </row>
    <row r="457" spans="1:5" hidden="1" x14ac:dyDescent="0.25">
      <c r="A457" s="14" t="str">
        <f t="shared" si="14"/>
        <v>Sam</v>
      </c>
      <c r="B457" s="2">
        <f t="shared" si="15"/>
        <v>42693</v>
      </c>
      <c r="C457" s="14">
        <f t="array" ref="C457">SUM(IF(Table2[Produit]=BOS!C$2,IF($A457=Table2[[#Headers],[Lun]:[Dim]],IF($B457&gt;=Table2[De],IF($B457&lt;=Table2[Au],IF(Table2[Personne]="1",Table2[[Lun]:[Dim]]))))))</f>
        <v>0</v>
      </c>
      <c r="D457" s="14">
        <f t="array" ref="D457">SUM(IF(Table2[Produit]=BOS!D$2,IF($A457=Table2[[#Headers],[Lun]:[Dim]],IF($B457&gt;=Table2[De],IF($B457&lt;=Table2[Au],IF(Table2[Personne]="1",Table2[[Lun]:[Dim]]))))))</f>
        <v>0</v>
      </c>
      <c r="E457" s="14">
        <f t="array" ref="E457">SUM(IF(Table2[Produit]=BOS!E$2,IF($A457=Table2[[#Headers],[Lun]:[Dim]],IF($B457&gt;=Table2[De],IF($B457&lt;=Table2[Au],IF(Table2[Personne]="1",Table2[[Lun]:[Dim]]))))))</f>
        <v>0</v>
      </c>
    </row>
    <row r="458" spans="1:5" hidden="1" x14ac:dyDescent="0.25">
      <c r="A458" s="14" t="str">
        <f t="shared" si="14"/>
        <v>Dim</v>
      </c>
      <c r="B458" s="2">
        <f t="shared" si="15"/>
        <v>42694</v>
      </c>
      <c r="C458" s="14">
        <f t="array" ref="C458">SUM(IF(Table2[Produit]=BOS!C$2,IF($A458=Table2[[#Headers],[Lun]:[Dim]],IF($B458&gt;=Table2[De],IF($B458&lt;=Table2[Au],IF(Table2[Personne]="1",Table2[[Lun]:[Dim]]))))))</f>
        <v>0</v>
      </c>
      <c r="D458" s="14">
        <f t="array" ref="D458">SUM(IF(Table2[Produit]=BOS!D$2,IF($A458=Table2[[#Headers],[Lun]:[Dim]],IF($B458&gt;=Table2[De],IF($B458&lt;=Table2[Au],IF(Table2[Personne]="1",Table2[[Lun]:[Dim]]))))))</f>
        <v>0</v>
      </c>
      <c r="E458" s="14">
        <f t="array" ref="E458">SUM(IF(Table2[Produit]=BOS!E$2,IF($A458=Table2[[#Headers],[Lun]:[Dim]],IF($B458&gt;=Table2[De],IF($B458&lt;=Table2[Au],IF(Table2[Personne]="1",Table2[[Lun]:[Dim]]))))))</f>
        <v>0</v>
      </c>
    </row>
    <row r="459" spans="1:5" hidden="1" x14ac:dyDescent="0.25">
      <c r="A459" s="14" t="str">
        <f t="shared" si="14"/>
        <v>Lun</v>
      </c>
      <c r="B459" s="2">
        <f t="shared" si="15"/>
        <v>42695</v>
      </c>
      <c r="C459" s="14">
        <f t="array" ref="C459">SUM(IF(Table2[Produit]=BOS!C$2,IF($A459=Table2[[#Headers],[Lun]:[Dim]],IF($B459&gt;=Table2[De],IF($B459&lt;=Table2[Au],IF(Table2[Personne]="1",Table2[[Lun]:[Dim]]))))))</f>
        <v>0</v>
      </c>
      <c r="D459" s="14">
        <f t="array" ref="D459">SUM(IF(Table2[Produit]=BOS!D$2,IF($A459=Table2[[#Headers],[Lun]:[Dim]],IF($B459&gt;=Table2[De],IF($B459&lt;=Table2[Au],IF(Table2[Personne]="1",Table2[[Lun]:[Dim]]))))))</f>
        <v>0</v>
      </c>
      <c r="E459" s="14">
        <f t="array" ref="E459">SUM(IF(Table2[Produit]=BOS!E$2,IF($A459=Table2[[#Headers],[Lun]:[Dim]],IF($B459&gt;=Table2[De],IF($B459&lt;=Table2[Au],IF(Table2[Personne]="1",Table2[[Lun]:[Dim]]))))))</f>
        <v>0</v>
      </c>
    </row>
    <row r="460" spans="1:5" hidden="1" x14ac:dyDescent="0.25">
      <c r="A460" s="14" t="str">
        <f t="shared" si="14"/>
        <v>Mar</v>
      </c>
      <c r="B460" s="2">
        <f t="shared" si="15"/>
        <v>42696</v>
      </c>
      <c r="C460" s="14">
        <f t="array" ref="C460">SUM(IF(Table2[Produit]=BOS!C$2,IF($A460=Table2[[#Headers],[Lun]:[Dim]],IF($B460&gt;=Table2[De],IF($B460&lt;=Table2[Au],IF(Table2[Personne]="1",Table2[[Lun]:[Dim]]))))))</f>
        <v>0</v>
      </c>
      <c r="D460" s="14">
        <f t="array" ref="D460">SUM(IF(Table2[Produit]=BOS!D$2,IF($A460=Table2[[#Headers],[Lun]:[Dim]],IF($B460&gt;=Table2[De],IF($B460&lt;=Table2[Au],IF(Table2[Personne]="1",Table2[[Lun]:[Dim]]))))))</f>
        <v>0</v>
      </c>
      <c r="E460" s="14">
        <f t="array" ref="E460">SUM(IF(Table2[Produit]=BOS!E$2,IF($A460=Table2[[#Headers],[Lun]:[Dim]],IF($B460&gt;=Table2[De],IF($B460&lt;=Table2[Au],IF(Table2[Personne]="1",Table2[[Lun]:[Dim]]))))))</f>
        <v>0</v>
      </c>
    </row>
    <row r="461" spans="1:5" hidden="1" x14ac:dyDescent="0.25">
      <c r="A461" s="14" t="str">
        <f t="shared" si="14"/>
        <v>Mer</v>
      </c>
      <c r="B461" s="2">
        <f t="shared" si="15"/>
        <v>42697</v>
      </c>
      <c r="C461" s="14">
        <f t="array" ref="C461">SUM(IF(Table2[Produit]=BOS!C$2,IF($A461=Table2[[#Headers],[Lun]:[Dim]],IF($B461&gt;=Table2[De],IF($B461&lt;=Table2[Au],IF(Table2[Personne]="1",Table2[[Lun]:[Dim]]))))))</f>
        <v>0</v>
      </c>
      <c r="D461" s="14">
        <f t="array" ref="D461">SUM(IF(Table2[Produit]=BOS!D$2,IF($A461=Table2[[#Headers],[Lun]:[Dim]],IF($B461&gt;=Table2[De],IF($B461&lt;=Table2[Au],IF(Table2[Personne]="1",Table2[[Lun]:[Dim]]))))))</f>
        <v>0</v>
      </c>
      <c r="E461" s="14">
        <f t="array" ref="E461">SUM(IF(Table2[Produit]=BOS!E$2,IF($A461=Table2[[#Headers],[Lun]:[Dim]],IF($B461&gt;=Table2[De],IF($B461&lt;=Table2[Au],IF(Table2[Personne]="1",Table2[[Lun]:[Dim]]))))))</f>
        <v>0</v>
      </c>
    </row>
    <row r="462" spans="1:5" hidden="1" x14ac:dyDescent="0.25">
      <c r="A462" s="14" t="str">
        <f t="shared" si="14"/>
        <v>Jeu</v>
      </c>
      <c r="B462" s="2">
        <f t="shared" si="15"/>
        <v>42698</v>
      </c>
      <c r="C462" s="14">
        <f t="array" ref="C462">SUM(IF(Table2[Produit]=BOS!C$2,IF($A462=Table2[[#Headers],[Lun]:[Dim]],IF($B462&gt;=Table2[De],IF($B462&lt;=Table2[Au],IF(Table2[Personne]="1",Table2[[Lun]:[Dim]]))))))</f>
        <v>0</v>
      </c>
      <c r="D462" s="14">
        <f t="array" ref="D462">SUM(IF(Table2[Produit]=BOS!D$2,IF($A462=Table2[[#Headers],[Lun]:[Dim]],IF($B462&gt;=Table2[De],IF($B462&lt;=Table2[Au],IF(Table2[Personne]="1",Table2[[Lun]:[Dim]]))))))</f>
        <v>0</v>
      </c>
      <c r="E462" s="14">
        <f t="array" ref="E462">SUM(IF(Table2[Produit]=BOS!E$2,IF($A462=Table2[[#Headers],[Lun]:[Dim]],IF($B462&gt;=Table2[De],IF($B462&lt;=Table2[Au],IF(Table2[Personne]="1",Table2[[Lun]:[Dim]]))))))</f>
        <v>0</v>
      </c>
    </row>
    <row r="463" spans="1:5" hidden="1" x14ac:dyDescent="0.25">
      <c r="A463" s="14" t="str">
        <f t="shared" si="14"/>
        <v>Ven</v>
      </c>
      <c r="B463" s="2">
        <f t="shared" si="15"/>
        <v>42699</v>
      </c>
      <c r="C463" s="14">
        <f t="array" ref="C463">SUM(IF(Table2[Produit]=BOS!C$2,IF($A463=Table2[[#Headers],[Lun]:[Dim]],IF($B463&gt;=Table2[De],IF($B463&lt;=Table2[Au],IF(Table2[Personne]="1",Table2[[Lun]:[Dim]]))))))</f>
        <v>0</v>
      </c>
      <c r="D463" s="14">
        <f t="array" ref="D463">SUM(IF(Table2[Produit]=BOS!D$2,IF($A463=Table2[[#Headers],[Lun]:[Dim]],IF($B463&gt;=Table2[De],IF($B463&lt;=Table2[Au],IF(Table2[Personne]="1",Table2[[Lun]:[Dim]]))))))</f>
        <v>0</v>
      </c>
      <c r="E463" s="14">
        <f t="array" ref="E463">SUM(IF(Table2[Produit]=BOS!E$2,IF($A463=Table2[[#Headers],[Lun]:[Dim]],IF($B463&gt;=Table2[De],IF($B463&lt;=Table2[Au],IF(Table2[Personne]="1",Table2[[Lun]:[Dim]]))))))</f>
        <v>0</v>
      </c>
    </row>
    <row r="464" spans="1:5" hidden="1" x14ac:dyDescent="0.25">
      <c r="A464" s="14" t="str">
        <f t="shared" si="14"/>
        <v>Sam</v>
      </c>
      <c r="B464" s="2">
        <f t="shared" si="15"/>
        <v>42700</v>
      </c>
      <c r="C464" s="14">
        <f t="array" ref="C464">SUM(IF(Table2[Produit]=BOS!C$2,IF($A464=Table2[[#Headers],[Lun]:[Dim]],IF($B464&gt;=Table2[De],IF($B464&lt;=Table2[Au],IF(Table2[Personne]="1",Table2[[Lun]:[Dim]]))))))</f>
        <v>0</v>
      </c>
      <c r="D464" s="14">
        <f t="array" ref="D464">SUM(IF(Table2[Produit]=BOS!D$2,IF($A464=Table2[[#Headers],[Lun]:[Dim]],IF($B464&gt;=Table2[De],IF($B464&lt;=Table2[Au],IF(Table2[Personne]="1",Table2[[Lun]:[Dim]]))))))</f>
        <v>0</v>
      </c>
      <c r="E464" s="14">
        <f t="array" ref="E464">SUM(IF(Table2[Produit]=BOS!E$2,IF($A464=Table2[[#Headers],[Lun]:[Dim]],IF($B464&gt;=Table2[De],IF($B464&lt;=Table2[Au],IF(Table2[Personne]="1",Table2[[Lun]:[Dim]]))))))</f>
        <v>0</v>
      </c>
    </row>
    <row r="465" spans="1:5" hidden="1" x14ac:dyDescent="0.25">
      <c r="A465" s="14" t="str">
        <f t="shared" ref="A465:A487" si="16">VLOOKUP(WEEKDAY(B465,2),tjsem,2,FALSE)</f>
        <v>Dim</v>
      </c>
      <c r="B465" s="2">
        <f t="shared" si="15"/>
        <v>42701</v>
      </c>
      <c r="C465" s="14">
        <f t="array" ref="C465">SUM(IF(Table2[Produit]=BOS!C$2,IF($A465=Table2[[#Headers],[Lun]:[Dim]],IF($B465&gt;=Table2[De],IF($B465&lt;=Table2[Au],IF(Table2[Personne]="1",Table2[[Lun]:[Dim]]))))))</f>
        <v>0</v>
      </c>
      <c r="D465" s="14">
        <f t="array" ref="D465">SUM(IF(Table2[Produit]=BOS!D$2,IF($A465=Table2[[#Headers],[Lun]:[Dim]],IF($B465&gt;=Table2[De],IF($B465&lt;=Table2[Au],IF(Table2[Personne]="1",Table2[[Lun]:[Dim]]))))))</f>
        <v>0</v>
      </c>
      <c r="E465" s="14">
        <f t="array" ref="E465">SUM(IF(Table2[Produit]=BOS!E$2,IF($A465=Table2[[#Headers],[Lun]:[Dim]],IF($B465&gt;=Table2[De],IF($B465&lt;=Table2[Au],IF(Table2[Personne]="1",Table2[[Lun]:[Dim]]))))))</f>
        <v>0</v>
      </c>
    </row>
    <row r="466" spans="1:5" hidden="1" x14ac:dyDescent="0.25">
      <c r="A466" s="14" t="str">
        <f t="shared" si="16"/>
        <v>Lun</v>
      </c>
      <c r="B466" s="2">
        <f t="shared" si="15"/>
        <v>42702</v>
      </c>
      <c r="C466" s="14">
        <f t="array" ref="C466">SUM(IF(Table2[Produit]=BOS!C$2,IF($A466=Table2[[#Headers],[Lun]:[Dim]],IF($B466&gt;=Table2[De],IF($B466&lt;=Table2[Au],IF(Table2[Personne]="1",Table2[[Lun]:[Dim]]))))))</f>
        <v>0</v>
      </c>
      <c r="D466" s="14">
        <f t="array" ref="D466">SUM(IF(Table2[Produit]=BOS!D$2,IF($A466=Table2[[#Headers],[Lun]:[Dim]],IF($B466&gt;=Table2[De],IF($B466&lt;=Table2[Au],IF(Table2[Personne]="1",Table2[[Lun]:[Dim]]))))))</f>
        <v>0</v>
      </c>
      <c r="E466" s="14">
        <f t="array" ref="E466">SUM(IF(Table2[Produit]=BOS!E$2,IF($A466=Table2[[#Headers],[Lun]:[Dim]],IF($B466&gt;=Table2[De],IF($B466&lt;=Table2[Au],IF(Table2[Personne]="1",Table2[[Lun]:[Dim]]))))))</f>
        <v>0</v>
      </c>
    </row>
    <row r="467" spans="1:5" hidden="1" x14ac:dyDescent="0.25">
      <c r="A467" s="14" t="str">
        <f t="shared" si="16"/>
        <v>Mar</v>
      </c>
      <c r="B467" s="2">
        <f t="shared" si="15"/>
        <v>42703</v>
      </c>
      <c r="C467" s="14">
        <f t="array" ref="C467">SUM(IF(Table2[Produit]=BOS!C$2,IF($A467=Table2[[#Headers],[Lun]:[Dim]],IF($B467&gt;=Table2[De],IF($B467&lt;=Table2[Au],IF(Table2[Personne]="1",Table2[[Lun]:[Dim]]))))))</f>
        <v>0</v>
      </c>
      <c r="D467" s="14">
        <f t="array" ref="D467">SUM(IF(Table2[Produit]=BOS!D$2,IF($A467=Table2[[#Headers],[Lun]:[Dim]],IF($B467&gt;=Table2[De],IF($B467&lt;=Table2[Au],IF(Table2[Personne]="1",Table2[[Lun]:[Dim]]))))))</f>
        <v>0</v>
      </c>
      <c r="E467" s="14">
        <f t="array" ref="E467">SUM(IF(Table2[Produit]=BOS!E$2,IF($A467=Table2[[#Headers],[Lun]:[Dim]],IF($B467&gt;=Table2[De],IF($B467&lt;=Table2[Au],IF(Table2[Personne]="1",Table2[[Lun]:[Dim]]))))))</f>
        <v>0</v>
      </c>
    </row>
    <row r="468" spans="1:5" hidden="1" x14ac:dyDescent="0.25">
      <c r="A468" s="14" t="str">
        <f t="shared" si="16"/>
        <v>Mer</v>
      </c>
      <c r="B468" s="2">
        <f t="shared" si="15"/>
        <v>42704</v>
      </c>
      <c r="C468" s="14">
        <f t="array" ref="C468">SUM(IF(Table2[Produit]=BOS!C$2,IF($A468=Table2[[#Headers],[Lun]:[Dim]],IF($B468&gt;=Table2[De],IF($B468&lt;=Table2[Au],IF(Table2[Personne]="1",Table2[[Lun]:[Dim]]))))))</f>
        <v>0</v>
      </c>
      <c r="D468" s="14">
        <f t="array" ref="D468">SUM(IF(Table2[Produit]=BOS!D$2,IF($A468=Table2[[#Headers],[Lun]:[Dim]],IF($B468&gt;=Table2[De],IF($B468&lt;=Table2[Au],IF(Table2[Personne]="1",Table2[[Lun]:[Dim]]))))))</f>
        <v>0</v>
      </c>
      <c r="E468" s="14">
        <f t="array" ref="E468">SUM(IF(Table2[Produit]=BOS!E$2,IF($A468=Table2[[#Headers],[Lun]:[Dim]],IF($B468&gt;=Table2[De],IF($B468&lt;=Table2[Au],IF(Table2[Personne]="1",Table2[[Lun]:[Dim]]))))))</f>
        <v>0</v>
      </c>
    </row>
    <row r="469" spans="1:5" hidden="1" x14ac:dyDescent="0.25">
      <c r="A469" s="14" t="str">
        <f t="shared" si="16"/>
        <v>Jeu</v>
      </c>
      <c r="B469" s="2">
        <f t="shared" si="15"/>
        <v>42705</v>
      </c>
      <c r="C469" s="14">
        <f t="array" ref="C469">SUM(IF(Table2[Produit]=BOS!C$2,IF($A469=Table2[[#Headers],[Lun]:[Dim]],IF($B469&gt;=Table2[De],IF($B469&lt;=Table2[Au],IF(Table2[Personne]="1",Table2[[Lun]:[Dim]]))))))</f>
        <v>0</v>
      </c>
      <c r="D469" s="14">
        <f t="array" ref="D469">SUM(IF(Table2[Produit]=BOS!D$2,IF($A469=Table2[[#Headers],[Lun]:[Dim]],IF($B469&gt;=Table2[De],IF($B469&lt;=Table2[Au],IF(Table2[Personne]="1",Table2[[Lun]:[Dim]]))))))</f>
        <v>0</v>
      </c>
      <c r="E469" s="14">
        <f t="array" ref="E469">SUM(IF(Table2[Produit]=BOS!E$2,IF($A469=Table2[[#Headers],[Lun]:[Dim]],IF($B469&gt;=Table2[De],IF($B469&lt;=Table2[Au],IF(Table2[Personne]="1",Table2[[Lun]:[Dim]]))))))</f>
        <v>0</v>
      </c>
    </row>
    <row r="470" spans="1:5" hidden="1" x14ac:dyDescent="0.25">
      <c r="A470" s="14" t="str">
        <f t="shared" si="16"/>
        <v>Ven</v>
      </c>
      <c r="B470" s="2">
        <f t="shared" si="15"/>
        <v>42706</v>
      </c>
      <c r="C470" s="14">
        <f t="array" ref="C470">SUM(IF(Table2[Produit]=BOS!C$2,IF($A470=Table2[[#Headers],[Lun]:[Dim]],IF($B470&gt;=Table2[De],IF($B470&lt;=Table2[Au],IF(Table2[Personne]="1",Table2[[Lun]:[Dim]]))))))</f>
        <v>95</v>
      </c>
      <c r="D470" s="14">
        <f t="array" ref="D470">SUM(IF(Table2[Produit]=BOS!D$2,IF($A470=Table2[[#Headers],[Lun]:[Dim]],IF($B470&gt;=Table2[De],IF($B470&lt;=Table2[Au],IF(Table2[Personne]="1",Table2[[Lun]:[Dim]]))))))</f>
        <v>105</v>
      </c>
      <c r="E470" s="14">
        <f t="array" ref="E470">SUM(IF(Table2[Produit]=BOS!E$2,IF($A470=Table2[[#Headers],[Lun]:[Dim]],IF($B470&gt;=Table2[De],IF($B470&lt;=Table2[Au],IF(Table2[Personne]="1",Table2[[Lun]:[Dim]]))))))</f>
        <v>0</v>
      </c>
    </row>
    <row r="471" spans="1:5" hidden="1" x14ac:dyDescent="0.25">
      <c r="A471" s="14" t="str">
        <f t="shared" si="16"/>
        <v>Sam</v>
      </c>
      <c r="B471" s="2">
        <f t="shared" si="15"/>
        <v>42707</v>
      </c>
      <c r="C471" s="14">
        <f t="array" ref="C471">SUM(IF(Table2[Produit]=BOS!C$2,IF($A471=Table2[[#Headers],[Lun]:[Dim]],IF($B471&gt;=Table2[De],IF($B471&lt;=Table2[Au],IF(Table2[Personne]="1",Table2[[Lun]:[Dim]]))))))</f>
        <v>105</v>
      </c>
      <c r="D471" s="14">
        <f t="array" ref="D471">SUM(IF(Table2[Produit]=BOS!D$2,IF($A471=Table2[[#Headers],[Lun]:[Dim]],IF($B471&gt;=Table2[De],IF($B471&lt;=Table2[Au],IF(Table2[Personne]="1",Table2[[Lun]:[Dim]]))))))</f>
        <v>115</v>
      </c>
      <c r="E471" s="14">
        <f t="array" ref="E471">SUM(IF(Table2[Produit]=BOS!E$2,IF($A471=Table2[[#Headers],[Lun]:[Dim]],IF($B471&gt;=Table2[De],IF($B471&lt;=Table2[Au],IF(Table2[Personne]="1",Table2[[Lun]:[Dim]]))))))</f>
        <v>0</v>
      </c>
    </row>
    <row r="472" spans="1:5" hidden="1" x14ac:dyDescent="0.25">
      <c r="A472" s="14" t="str">
        <f t="shared" si="16"/>
        <v>Dim</v>
      </c>
      <c r="B472" s="2">
        <f t="shared" si="15"/>
        <v>42708</v>
      </c>
      <c r="C472" s="14">
        <f t="array" ref="C472">SUM(IF(Table2[Produit]=BOS!C$2,IF($A472=Table2[[#Headers],[Lun]:[Dim]],IF($B472&gt;=Table2[De],IF($B472&lt;=Table2[Au],IF(Table2[Personne]="1",Table2[[Lun]:[Dim]]))))))</f>
        <v>95</v>
      </c>
      <c r="D472" s="14">
        <f t="array" ref="D472">SUM(IF(Table2[Produit]=BOS!D$2,IF($A472=Table2[[#Headers],[Lun]:[Dim]],IF($B472&gt;=Table2[De],IF($B472&lt;=Table2[Au],IF(Table2[Personne]="1",Table2[[Lun]:[Dim]]))))))</f>
        <v>105</v>
      </c>
      <c r="E472" s="14">
        <f t="array" ref="E472">SUM(IF(Table2[Produit]=BOS!E$2,IF($A472=Table2[[#Headers],[Lun]:[Dim]],IF($B472&gt;=Table2[De],IF($B472&lt;=Table2[Au],IF(Table2[Personne]="1",Table2[[Lun]:[Dim]]))))))</f>
        <v>0</v>
      </c>
    </row>
    <row r="473" spans="1:5" hidden="1" x14ac:dyDescent="0.25">
      <c r="A473" s="14" t="str">
        <f t="shared" si="16"/>
        <v>Lun</v>
      </c>
      <c r="B473" s="2">
        <f t="shared" si="15"/>
        <v>42709</v>
      </c>
      <c r="C473" s="14">
        <f t="array" ref="C473">SUM(IF(Table2[Produit]=BOS!C$2,IF($A473=Table2[[#Headers],[Lun]:[Dim]],IF($B473&gt;=Table2[De],IF($B473&lt;=Table2[Au],IF(Table2[Personne]="1",Table2[[Lun]:[Dim]]))))))</f>
        <v>95</v>
      </c>
      <c r="D473" s="14">
        <f t="array" ref="D473">SUM(IF(Table2[Produit]=BOS!D$2,IF($A473=Table2[[#Headers],[Lun]:[Dim]],IF($B473&gt;=Table2[De],IF($B473&lt;=Table2[Au],IF(Table2[Personne]="1",Table2[[Lun]:[Dim]]))))))</f>
        <v>105</v>
      </c>
      <c r="E473" s="14">
        <f t="array" ref="E473">SUM(IF(Table2[Produit]=BOS!E$2,IF($A473=Table2[[#Headers],[Lun]:[Dim]],IF($B473&gt;=Table2[De],IF($B473&lt;=Table2[Au],IF(Table2[Personne]="1",Table2[[Lun]:[Dim]]))))))</f>
        <v>0</v>
      </c>
    </row>
    <row r="474" spans="1:5" hidden="1" x14ac:dyDescent="0.25">
      <c r="A474" s="14" t="str">
        <f t="shared" si="16"/>
        <v>Mar</v>
      </c>
      <c r="B474" s="2">
        <f t="shared" si="15"/>
        <v>42710</v>
      </c>
      <c r="C474" s="14">
        <f t="array" ref="C474">SUM(IF(Table2[Produit]=BOS!C$2,IF($A474=Table2[[#Headers],[Lun]:[Dim]],IF($B474&gt;=Table2[De],IF($B474&lt;=Table2[Au],IF(Table2[Personne]="1",Table2[[Lun]:[Dim]]))))))</f>
        <v>95</v>
      </c>
      <c r="D474" s="14">
        <f t="array" ref="D474">SUM(IF(Table2[Produit]=BOS!D$2,IF($A474=Table2[[#Headers],[Lun]:[Dim]],IF($B474&gt;=Table2[De],IF($B474&lt;=Table2[Au],IF(Table2[Personne]="1",Table2[[Lun]:[Dim]]))))))</f>
        <v>105</v>
      </c>
      <c r="E474" s="14">
        <f t="array" ref="E474">SUM(IF(Table2[Produit]=BOS!E$2,IF($A474=Table2[[#Headers],[Lun]:[Dim]],IF($B474&gt;=Table2[De],IF($B474&lt;=Table2[Au],IF(Table2[Personne]="1",Table2[[Lun]:[Dim]]))))))</f>
        <v>0</v>
      </c>
    </row>
    <row r="475" spans="1:5" hidden="1" x14ac:dyDescent="0.25">
      <c r="A475" s="14" t="str">
        <f t="shared" si="16"/>
        <v>Mer</v>
      </c>
      <c r="B475" s="2">
        <f t="shared" si="15"/>
        <v>42711</v>
      </c>
      <c r="C475" s="14">
        <f t="array" ref="C475">SUM(IF(Table2[Produit]=BOS!C$2,IF($A475=Table2[[#Headers],[Lun]:[Dim]],IF($B475&gt;=Table2[De],IF($B475&lt;=Table2[Au],IF(Table2[Personne]="1",Table2[[Lun]:[Dim]]))))))</f>
        <v>95</v>
      </c>
      <c r="D475" s="14">
        <f t="array" ref="D475">SUM(IF(Table2[Produit]=BOS!D$2,IF($A475=Table2[[#Headers],[Lun]:[Dim]],IF($B475&gt;=Table2[De],IF($B475&lt;=Table2[Au],IF(Table2[Personne]="1",Table2[[Lun]:[Dim]]))))))</f>
        <v>105</v>
      </c>
      <c r="E475" s="14">
        <f t="array" ref="E475">SUM(IF(Table2[Produit]=BOS!E$2,IF($A475=Table2[[#Headers],[Lun]:[Dim]],IF($B475&gt;=Table2[De],IF($B475&lt;=Table2[Au],IF(Table2[Personne]="1",Table2[[Lun]:[Dim]]))))))</f>
        <v>0</v>
      </c>
    </row>
    <row r="476" spans="1:5" hidden="1" x14ac:dyDescent="0.25">
      <c r="A476" s="14" t="str">
        <f t="shared" si="16"/>
        <v>Jeu</v>
      </c>
      <c r="B476" s="2">
        <f t="shared" si="15"/>
        <v>42712</v>
      </c>
      <c r="C476" s="14">
        <f t="array" ref="C476">SUM(IF(Table2[Produit]=BOS!C$2,IF($A476=Table2[[#Headers],[Lun]:[Dim]],IF($B476&gt;=Table2[De],IF($B476&lt;=Table2[Au],IF(Table2[Personne]="1",Table2[[Lun]:[Dim]]))))))</f>
        <v>95</v>
      </c>
      <c r="D476" s="14">
        <f t="array" ref="D476">SUM(IF(Table2[Produit]=BOS!D$2,IF($A476=Table2[[#Headers],[Lun]:[Dim]],IF($B476&gt;=Table2[De],IF($B476&lt;=Table2[Au],IF(Table2[Personne]="1",Table2[[Lun]:[Dim]]))))))</f>
        <v>105</v>
      </c>
      <c r="E476" s="14">
        <f t="array" ref="E476">SUM(IF(Table2[Produit]=BOS!E$2,IF($A476=Table2[[#Headers],[Lun]:[Dim]],IF($B476&gt;=Table2[De],IF($B476&lt;=Table2[Au],IF(Table2[Personne]="1",Table2[[Lun]:[Dim]]))))))</f>
        <v>0</v>
      </c>
    </row>
    <row r="477" spans="1:5" hidden="1" x14ac:dyDescent="0.25">
      <c r="A477" s="14" t="str">
        <f t="shared" si="16"/>
        <v>Ven</v>
      </c>
      <c r="B477" s="2">
        <f t="shared" si="15"/>
        <v>42713</v>
      </c>
      <c r="C477" s="14">
        <f t="array" ref="C477">SUM(IF(Table2[Produit]=BOS!C$2,IF($A477=Table2[[#Headers],[Lun]:[Dim]],IF($B477&gt;=Table2[De],IF($B477&lt;=Table2[Au],IF(Table2[Personne]="1",Table2[[Lun]:[Dim]]))))))</f>
        <v>105</v>
      </c>
      <c r="D477" s="14">
        <f t="array" ref="D477">SUM(IF(Table2[Produit]=BOS!D$2,IF($A477=Table2[[#Headers],[Lun]:[Dim]],IF($B477&gt;=Table2[De],IF($B477&lt;=Table2[Au],IF(Table2[Personne]="1",Table2[[Lun]:[Dim]]))))))</f>
        <v>115</v>
      </c>
      <c r="E477" s="14">
        <f t="array" ref="E477">SUM(IF(Table2[Produit]=BOS!E$2,IF($A477=Table2[[#Headers],[Lun]:[Dim]],IF($B477&gt;=Table2[De],IF($B477&lt;=Table2[Au],IF(Table2[Personne]="1",Table2[[Lun]:[Dim]]))))))</f>
        <v>0</v>
      </c>
    </row>
    <row r="478" spans="1:5" hidden="1" x14ac:dyDescent="0.25">
      <c r="A478" s="14" t="str">
        <f t="shared" si="16"/>
        <v>Sam</v>
      </c>
      <c r="B478" s="2">
        <f t="shared" si="15"/>
        <v>42714</v>
      </c>
      <c r="C478" s="14">
        <f t="array" ref="C478">SUM(IF(Table2[Produit]=BOS!C$2,IF($A478=Table2[[#Headers],[Lun]:[Dim]],IF($B478&gt;=Table2[De],IF($B478&lt;=Table2[Au],IF(Table2[Personne]="1",Table2[[Lun]:[Dim]]))))))</f>
        <v>105</v>
      </c>
      <c r="D478" s="14">
        <f t="array" ref="D478">SUM(IF(Table2[Produit]=BOS!D$2,IF($A478=Table2[[#Headers],[Lun]:[Dim]],IF($B478&gt;=Table2[De],IF($B478&lt;=Table2[Au],IF(Table2[Personne]="1",Table2[[Lun]:[Dim]]))))))</f>
        <v>115</v>
      </c>
      <c r="E478" s="14">
        <f t="array" ref="E478">SUM(IF(Table2[Produit]=BOS!E$2,IF($A478=Table2[[#Headers],[Lun]:[Dim]],IF($B478&gt;=Table2[De],IF($B478&lt;=Table2[Au],IF(Table2[Personne]="1",Table2[[Lun]:[Dim]]))))))</f>
        <v>0</v>
      </c>
    </row>
    <row r="479" spans="1:5" hidden="1" x14ac:dyDescent="0.25">
      <c r="A479" s="14" t="str">
        <f t="shared" si="16"/>
        <v>Dim</v>
      </c>
      <c r="B479" s="2">
        <f t="shared" si="15"/>
        <v>42715</v>
      </c>
      <c r="C479" s="14">
        <f t="array" ref="C479">SUM(IF(Table2[Produit]=BOS!C$2,IF($A479=Table2[[#Headers],[Lun]:[Dim]],IF($B479&gt;=Table2[De],IF($B479&lt;=Table2[Au],IF(Table2[Personne]="1",Table2[[Lun]:[Dim]]))))))</f>
        <v>95</v>
      </c>
      <c r="D479" s="14">
        <f t="array" ref="D479">SUM(IF(Table2[Produit]=BOS!D$2,IF($A479=Table2[[#Headers],[Lun]:[Dim]],IF($B479&gt;=Table2[De],IF($B479&lt;=Table2[Au],IF(Table2[Personne]="1",Table2[[Lun]:[Dim]]))))))</f>
        <v>105</v>
      </c>
      <c r="E479" s="14">
        <f t="array" ref="E479">SUM(IF(Table2[Produit]=BOS!E$2,IF($A479=Table2[[#Headers],[Lun]:[Dim]],IF($B479&gt;=Table2[De],IF($B479&lt;=Table2[Au],IF(Table2[Personne]="1",Table2[[Lun]:[Dim]]))))))</f>
        <v>0</v>
      </c>
    </row>
    <row r="480" spans="1:5" hidden="1" x14ac:dyDescent="0.25">
      <c r="A480" s="14" t="str">
        <f t="shared" si="16"/>
        <v>Lun</v>
      </c>
      <c r="B480" s="2">
        <f t="shared" si="15"/>
        <v>42716</v>
      </c>
      <c r="C480" s="14">
        <f t="array" ref="C480">SUM(IF(Table2[Produit]=BOS!C$2,IF($A480=Table2[[#Headers],[Lun]:[Dim]],IF($B480&gt;=Table2[De],IF($B480&lt;=Table2[Au],IF(Table2[Personne]="1",Table2[[Lun]:[Dim]]))))))</f>
        <v>95</v>
      </c>
      <c r="D480" s="14">
        <f t="array" ref="D480">SUM(IF(Table2[Produit]=BOS!D$2,IF($A480=Table2[[#Headers],[Lun]:[Dim]],IF($B480&gt;=Table2[De],IF($B480&lt;=Table2[Au],IF(Table2[Personne]="1",Table2[[Lun]:[Dim]]))))))</f>
        <v>105</v>
      </c>
      <c r="E480" s="14">
        <f t="array" ref="E480">SUM(IF(Table2[Produit]=BOS!E$2,IF($A480=Table2[[#Headers],[Lun]:[Dim]],IF($B480&gt;=Table2[De],IF($B480&lt;=Table2[Au],IF(Table2[Personne]="1",Table2[[Lun]:[Dim]]))))))</f>
        <v>0</v>
      </c>
    </row>
    <row r="481" spans="1:7" hidden="1" x14ac:dyDescent="0.25">
      <c r="A481" s="14" t="str">
        <f t="shared" si="16"/>
        <v>Mar</v>
      </c>
      <c r="B481" s="2">
        <f t="shared" si="15"/>
        <v>42717</v>
      </c>
      <c r="C481" s="14">
        <f t="array" ref="C481">SUM(IF(Table2[Produit]=BOS!C$2,IF($A481=Table2[[#Headers],[Lun]:[Dim]],IF($B481&gt;=Table2[De],IF($B481&lt;=Table2[Au],IF(Table2[Personne]="1",Table2[[Lun]:[Dim]]))))))</f>
        <v>95</v>
      </c>
      <c r="D481" s="14">
        <f t="array" ref="D481">SUM(IF(Table2[Produit]=BOS!D$2,IF($A481=Table2[[#Headers],[Lun]:[Dim]],IF($B481&gt;=Table2[De],IF($B481&lt;=Table2[Au],IF(Table2[Personne]="1",Table2[[Lun]:[Dim]]))))))</f>
        <v>105</v>
      </c>
      <c r="E481" s="14">
        <f t="array" ref="E481">SUM(IF(Table2[Produit]=BOS!E$2,IF($A481=Table2[[#Headers],[Lun]:[Dim]],IF($B481&gt;=Table2[De],IF($B481&lt;=Table2[Au],IF(Table2[Personne]="1",Table2[[Lun]:[Dim]]))))))</f>
        <v>0</v>
      </c>
    </row>
    <row r="482" spans="1:7" hidden="1" x14ac:dyDescent="0.25">
      <c r="A482" s="14" t="str">
        <f t="shared" si="16"/>
        <v>Mer</v>
      </c>
      <c r="B482" s="2">
        <f t="shared" si="15"/>
        <v>42718</v>
      </c>
      <c r="C482" s="14">
        <f t="array" ref="C482">SUM(IF(Table2[Produit]=BOS!C$2,IF($A482=Table2[[#Headers],[Lun]:[Dim]],IF($B482&gt;=Table2[De],IF($B482&lt;=Table2[Au],IF(Table2[Personne]="1",Table2[[Lun]:[Dim]]))))))</f>
        <v>95</v>
      </c>
      <c r="D482" s="14">
        <f t="array" ref="D482">SUM(IF(Table2[Produit]=BOS!D$2,IF($A482=Table2[[#Headers],[Lun]:[Dim]],IF($B482&gt;=Table2[De],IF($B482&lt;=Table2[Au],IF(Table2[Personne]="1",Table2[[Lun]:[Dim]]))))))</f>
        <v>105</v>
      </c>
      <c r="E482" s="14">
        <f t="array" ref="E482">SUM(IF(Table2[Produit]=BOS!E$2,IF($A482=Table2[[#Headers],[Lun]:[Dim]],IF($B482&gt;=Table2[De],IF($B482&lt;=Table2[Au],IF(Table2[Personne]="1",Table2[[Lun]:[Dim]]))))))</f>
        <v>0</v>
      </c>
    </row>
    <row r="483" spans="1:7" hidden="1" x14ac:dyDescent="0.25">
      <c r="A483" s="14" t="str">
        <f t="shared" si="16"/>
        <v>Jeu</v>
      </c>
      <c r="B483" s="2">
        <f t="shared" si="15"/>
        <v>42719</v>
      </c>
      <c r="C483" s="14">
        <f t="array" ref="C483">SUM(IF(Table2[Produit]=BOS!C$2,IF($A483=Table2[[#Headers],[Lun]:[Dim]],IF($B483&gt;=Table2[De],IF($B483&lt;=Table2[Au],IF(Table2[Personne]="1",Table2[[Lun]:[Dim]]))))))</f>
        <v>95</v>
      </c>
      <c r="D483" s="14">
        <f t="array" ref="D483">SUM(IF(Table2[Produit]=BOS!D$2,IF($A483=Table2[[#Headers],[Lun]:[Dim]],IF($B483&gt;=Table2[De],IF($B483&lt;=Table2[Au],IF(Table2[Personne]="1",Table2[[Lun]:[Dim]]))))))</f>
        <v>105</v>
      </c>
      <c r="E483" s="14">
        <f t="array" ref="E483">SUM(IF(Table2[Produit]=BOS!E$2,IF($A483=Table2[[#Headers],[Lun]:[Dim]],IF($B483&gt;=Table2[De],IF($B483&lt;=Table2[Au],IF(Table2[Personne]="1",Table2[[Lun]:[Dim]]))))))</f>
        <v>0</v>
      </c>
    </row>
    <row r="484" spans="1:7" x14ac:dyDescent="0.25">
      <c r="A484" s="14" t="str">
        <f t="shared" si="16"/>
        <v>Ven</v>
      </c>
      <c r="B484" s="2">
        <f t="shared" si="15"/>
        <v>42720</v>
      </c>
      <c r="C484" s="14">
        <f t="array" ref="C484">SUM(IF(Table2[Produit]=BOS!C$2,IF($A484=Table2[[#Headers],[Lun]:[Dim]],IF($B484&gt;=Table2[De],IF($B484&lt;=Table2[Au],IF(Table2[Personne]="1",Table2[[Lun]:[Dim]]))))))</f>
        <v>95</v>
      </c>
      <c r="D484" s="14">
        <f t="array" ref="D484">SUM(IF(Table2[Produit]=BOS!D$2,IF($A484=Table2[[#Headers],[Lun]:[Dim]],IF($B484&gt;=Table2[De],IF($B484&lt;=Table2[Au],IF(Table2[Personne]="1",Table2[[Lun]:[Dim]]))))))</f>
        <v>105</v>
      </c>
      <c r="E484" s="14">
        <f t="array" ref="E484">SUM(IF(Table2[Produit]=BOS!E$2,IF($A484=Table2[[#Headers],[Lun]:[Dim]],IF($B484&gt;=Table2[De],IF($B484&lt;=Table2[Au],IF(Table2[Personne]="1",Table2[[Lun]:[Dim]]))))))</f>
        <v>0</v>
      </c>
      <c r="F484" s="14">
        <f t="array" ref="F484">SUM(IF(Table2[Produit]=BOS!F$2,IF($A484=Table2[[#Headers],[Lun]:[Dim]],IF($B484&gt;=Table2[De],IF($B484&lt;=Table2[Au],IF(Table2[Personne]="1",Table2[[Lun]:[Dim]]))))))</f>
        <v>120</v>
      </c>
    </row>
    <row r="485" spans="1:7" x14ac:dyDescent="0.25">
      <c r="A485" s="14" t="str">
        <f t="shared" si="16"/>
        <v>Sam</v>
      </c>
      <c r="B485" s="2">
        <f t="shared" si="15"/>
        <v>42721</v>
      </c>
      <c r="C485" s="14">
        <f t="array" ref="C485">SUM(IF(Table2[Produit]=BOS!C$2,IF($A485=Table2[[#Headers],[Lun]:[Dim]],IF($B485&gt;=Table2[De],IF($B485&lt;=Table2[Au],IF(Table2[Personne]="1",Table2[[Lun]:[Dim]]))))))</f>
        <v>135</v>
      </c>
      <c r="D485" s="14">
        <f t="array" ref="D485">SUM(IF(Table2[Produit]=BOS!D$2,IF($A485=Table2[[#Headers],[Lun]:[Dim]],IF($B485&gt;=Table2[De],IF($B485&lt;=Table2[Au],IF(Table2[Personne]="1",Table2[[Lun]:[Dim]]))))))</f>
        <v>145</v>
      </c>
      <c r="E485" s="14">
        <f t="array" ref="E485">SUM(IF(Table2[Produit]=BOS!E$2,IF($A485=Table2[[#Headers],[Lun]:[Dim]],IF($B485&gt;=Table2[De],IF($B485&lt;=Table2[Au],IF(Table2[Personne]="1",Table2[[Lun]:[Dim]]))))))</f>
        <v>0</v>
      </c>
      <c r="F485" s="14">
        <f t="array" ref="F485">SUM(IF(Table2[Produit]=BOS!F$2,IF($A485=Table2[[#Headers],[Lun]:[Dim]],IF($B485&gt;=Table2[De],IF($B485&lt;=Table2[Au],IF(Table2[Personne]="1",Table2[[Lun]:[Dim]]))))))</f>
        <v>165</v>
      </c>
    </row>
    <row r="486" spans="1:7" x14ac:dyDescent="0.25">
      <c r="A486" s="14" t="str">
        <f t="shared" si="16"/>
        <v>Dim</v>
      </c>
      <c r="B486" s="2">
        <f t="shared" si="15"/>
        <v>42722</v>
      </c>
      <c r="C486" s="14">
        <f t="array" ref="C486">SUM(IF(Table2[Produit]=BOS!C$2,IF($A486=Table2[[#Headers],[Lun]:[Dim]],IF($B486&gt;=Table2[De],IF($B486&lt;=Table2[Au],IF(Table2[Personne]="1",Table2[[Lun]:[Dim]]))))))</f>
        <v>135</v>
      </c>
      <c r="D486" s="14">
        <f t="array" ref="D486">SUM(IF(Table2[Produit]=BOS!D$2,IF($A486=Table2[[#Headers],[Lun]:[Dim]],IF($B486&gt;=Table2[De],IF($B486&lt;=Table2[Au],IF(Table2[Personne]="1",Table2[[Lun]:[Dim]]))))))</f>
        <v>145</v>
      </c>
      <c r="E486" s="14">
        <f t="array" ref="E486">SUM(IF(Table2[Produit]=BOS!E$2,IF($A486=Table2[[#Headers],[Lun]:[Dim]],IF($B486&gt;=Table2[De],IF($B486&lt;=Table2[Au],IF(Table2[Personne]="1",Table2[[Lun]:[Dim]]))))))</f>
        <v>0</v>
      </c>
      <c r="F486" s="14">
        <f t="array" ref="F486">SUM(IF(Table2[Produit]=BOS!F$2,IF($A486=Table2[[#Headers],[Lun]:[Dim]],IF($B486&gt;=Table2[De],IF($B486&lt;=Table2[Au],IF(Table2[Personne]="1",Table2[[Lun]:[Dim]]))))))</f>
        <v>165</v>
      </c>
    </row>
    <row r="487" spans="1:7" x14ac:dyDescent="0.25">
      <c r="A487" s="14" t="str">
        <f t="shared" si="16"/>
        <v>Lun</v>
      </c>
      <c r="B487" s="2">
        <f t="shared" si="15"/>
        <v>42723</v>
      </c>
      <c r="C487" s="14">
        <f t="array" ref="C487">SUM(IF(Table2[Produit]=BOS!C$2,IF($A487=Table2[[#Headers],[Lun]:[Dim]],IF($B487&gt;=Table2[De],IF($B487&lt;=Table2[Au],IF(Table2[Personne]="1",Table2[[Lun]:[Dim]]))))))</f>
        <v>135</v>
      </c>
      <c r="D487" s="14">
        <f t="array" ref="D487">SUM(IF(Table2[Produit]=BOS!D$2,IF($A487=Table2[[#Headers],[Lun]:[Dim]],IF($B487&gt;=Table2[De],IF($B487&lt;=Table2[Au],IF(Table2[Personne]="1",Table2[[Lun]:[Dim]]))))))</f>
        <v>145</v>
      </c>
      <c r="E487" s="14">
        <f t="array" ref="E487">SUM(IF(Table2[Produit]=BOS!E$2,IF($A487=Table2[[#Headers],[Lun]:[Dim]],IF($B487&gt;=Table2[De],IF($B487&lt;=Table2[Au],IF(Table2[Personne]="1",Table2[[Lun]:[Dim]]))))))</f>
        <v>0</v>
      </c>
      <c r="F487" s="14">
        <f t="array" ref="F487">SUM(IF(Table2[Produit]=BOS!F$2,IF($A487=Table2[[#Headers],[Lun]:[Dim]],IF($B487&gt;=Table2[De],IF($B487&lt;=Table2[Au],IF(Table2[Personne]="1",Table2[[Lun]:[Dim]]))))))</f>
        <v>165</v>
      </c>
    </row>
    <row r="488" spans="1:7" x14ac:dyDescent="0.25">
      <c r="A488" s="14" t="str">
        <f t="shared" ref="A488:A490" si="17">VLOOKUP(WEEKDAY(B488,2),tjsem,2,FALSE)</f>
        <v>Mar</v>
      </c>
      <c r="B488" s="2">
        <f t="shared" si="15"/>
        <v>42724</v>
      </c>
      <c r="C488" s="14">
        <f t="array" ref="C488">SUM(IF(Table2[Produit]=BOS!C$2,IF($A488=Table2[[#Headers],[Lun]:[Dim]],IF($B488&gt;=Table2[De],IF($B488&lt;=Table2[Au],IF(Table2[Personne]="1",Table2[[Lun]:[Dim]]))))))</f>
        <v>135</v>
      </c>
      <c r="D488" s="14">
        <f t="array" ref="D488">SUM(IF(Table2[Produit]=BOS!D$2,IF($A488=Table2[[#Headers],[Lun]:[Dim]],IF($B488&gt;=Table2[De],IF($B488&lt;=Table2[Au],IF(Table2[Personne]="1",Table2[[Lun]:[Dim]]))))))</f>
        <v>145</v>
      </c>
      <c r="E488" s="14">
        <f t="array" ref="E488">SUM(IF(Table2[Produit]=BOS!E$2,IF($A488=Table2[[#Headers],[Lun]:[Dim]],IF($B488&gt;=Table2[De],IF($B488&lt;=Table2[Au],IF(Table2[Personne]="1",Table2[[Lun]:[Dim]]))))))</f>
        <v>0</v>
      </c>
      <c r="F488" s="14">
        <f t="array" ref="F488">SUM(IF(Table2[Produit]=BOS!F$2,IF($A488=Table2[[#Headers],[Lun]:[Dim]],IF($B488&gt;=Table2[De],IF($B488&lt;=Table2[Au],IF(Table2[Personne]="1",Table2[[Lun]:[Dim]]))))))</f>
        <v>165</v>
      </c>
      <c r="G488" s="14"/>
    </row>
    <row r="489" spans="1:7" x14ac:dyDescent="0.25">
      <c r="A489" s="14" t="str">
        <f t="shared" si="17"/>
        <v>Mer</v>
      </c>
      <c r="B489" s="2">
        <f t="shared" si="15"/>
        <v>42725</v>
      </c>
      <c r="C489" s="14">
        <f t="array" ref="C489">SUM(IF(Table2[Produit]=BOS!C$2,IF($A489=Table2[[#Headers],[Lun]:[Dim]],IF($B489&gt;=Table2[De],IF($B489&lt;=Table2[Au],IF(Table2[Personne]="1",Table2[[Lun]:[Dim]]))))))</f>
        <v>135</v>
      </c>
      <c r="D489" s="14">
        <f t="array" ref="D489">SUM(IF(Table2[Produit]=BOS!D$2,IF($A489=Table2[[#Headers],[Lun]:[Dim]],IF($B489&gt;=Table2[De],IF($B489&lt;=Table2[Au],IF(Table2[Personne]="1",Table2[[Lun]:[Dim]]))))))</f>
        <v>145</v>
      </c>
      <c r="E489" s="14">
        <f t="array" ref="E489">SUM(IF(Table2[Produit]=BOS!E$2,IF($A489=Table2[[#Headers],[Lun]:[Dim]],IF($B489&gt;=Table2[De],IF($B489&lt;=Table2[Au],IF(Table2[Personne]="1",Table2[[Lun]:[Dim]]))))))</f>
        <v>0</v>
      </c>
      <c r="F489" s="14">
        <f t="array" ref="F489">SUM(IF(Table2[Produit]=BOS!F$2,IF($A489=Table2[[#Headers],[Lun]:[Dim]],IF($B489&gt;=Table2[De],IF($B489&lt;=Table2[Au],IF(Table2[Personne]="1",Table2[[Lun]:[Dim]]))))))</f>
        <v>165</v>
      </c>
      <c r="G489" s="14"/>
    </row>
    <row r="490" spans="1:7" x14ac:dyDescent="0.25">
      <c r="A490" s="14" t="str">
        <f t="shared" si="17"/>
        <v>Jeu</v>
      </c>
      <c r="B490" s="2">
        <f t="shared" si="15"/>
        <v>42726</v>
      </c>
      <c r="C490" s="14">
        <f t="array" ref="C490">SUM(IF(Table2[Produit]=BOS!C$2,IF($A490=Table2[[#Headers],[Lun]:[Dim]],IF($B490&gt;=Table2[De],IF($B490&lt;=Table2[Au],IF(Table2[Personne]="1",Table2[[Lun]:[Dim]]))))))</f>
        <v>145</v>
      </c>
      <c r="D490" s="14">
        <f t="array" ref="D490">SUM(IF(Table2[Produit]=BOS!D$2,IF($A490=Table2[[#Headers],[Lun]:[Dim]],IF($B490&gt;=Table2[De],IF($B490&lt;=Table2[Au],IF(Table2[Personne]="1",Table2[[Lun]:[Dim]]))))))</f>
        <v>155</v>
      </c>
      <c r="E490" s="14">
        <f t="array" ref="E490">SUM(IF(Table2[Produit]=BOS!E$2,IF($A490=Table2[[#Headers],[Lun]:[Dim]],IF($B490&gt;=Table2[De],IF($B490&lt;=Table2[Au],IF(Table2[Personne]="1",Table2[[Lun]:[Dim]]))))))</f>
        <v>0</v>
      </c>
      <c r="F490" s="14">
        <f t="array" ref="F490">SUM(IF(Table2[Produit]=BOS!F$2,IF($A490=Table2[[#Headers],[Lun]:[Dim]],IF($B490&gt;=Table2[De],IF($B490&lt;=Table2[Au],IF(Table2[Personne]="1",Table2[[Lun]:[Dim]]))))))</f>
        <v>175</v>
      </c>
      <c r="G490" s="14"/>
    </row>
  </sheetData>
  <conditionalFormatting sqref="A4:A490">
    <cfRule type="cellIs" dxfId="10" priority="12" operator="equal">
      <formula>"samedi"</formula>
    </cfRule>
    <cfRule type="cellIs" dxfId="9" priority="13" operator="equal">
      <formula>"vendredi"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49"/>
  <sheetViews>
    <sheetView workbookViewId="0">
      <selection sqref="A1:M249"/>
    </sheetView>
  </sheetViews>
  <sheetFormatPr baseColWidth="10" defaultColWidth="9.1796875" defaultRowHeight="12.5" x14ac:dyDescent="0.25"/>
  <cols>
    <col min="1" max="1" width="8.453125" style="14" customWidth="1"/>
    <col min="2" max="2" width="8.26953125" style="14" bestFit="1" customWidth="1"/>
    <col min="3" max="3" width="10.36328125" style="14" customWidth="1"/>
    <col min="4" max="5" width="9.90625" style="14" bestFit="1" customWidth="1"/>
    <col min="6" max="6" width="9" style="14" customWidth="1"/>
    <col min="7" max="13" width="10.54296875" style="14" bestFit="1" customWidth="1"/>
    <col min="14" max="16384" width="9.1796875" style="14"/>
  </cols>
  <sheetData>
    <row r="1" spans="1:13" x14ac:dyDescent="0.2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11</v>
      </c>
      <c r="M1" s="14" t="s">
        <v>12</v>
      </c>
    </row>
    <row r="2" spans="1:13" x14ac:dyDescent="0.25">
      <c r="A2" s="14" t="s">
        <v>16</v>
      </c>
      <c r="B2" s="14" t="s">
        <v>85</v>
      </c>
      <c r="C2" s="14" t="s">
        <v>13</v>
      </c>
      <c r="D2" s="14" t="s">
        <v>86</v>
      </c>
      <c r="E2" s="14" t="s">
        <v>19</v>
      </c>
      <c r="F2" s="14" t="s">
        <v>14</v>
      </c>
      <c r="G2" s="14" t="s">
        <v>87</v>
      </c>
      <c r="H2" s="14" t="s">
        <v>87</v>
      </c>
      <c r="I2" s="14" t="s">
        <v>87</v>
      </c>
      <c r="J2" s="14" t="s">
        <v>87</v>
      </c>
      <c r="K2" s="14" t="s">
        <v>87</v>
      </c>
      <c r="L2" s="14" t="s">
        <v>88</v>
      </c>
      <c r="M2" s="14" t="s">
        <v>87</v>
      </c>
    </row>
    <row r="3" spans="1:13" x14ac:dyDescent="0.25">
      <c r="A3" s="14" t="s">
        <v>16</v>
      </c>
      <c r="B3" s="14" t="s">
        <v>85</v>
      </c>
      <c r="C3" s="14" t="s">
        <v>13</v>
      </c>
      <c r="D3" s="14" t="s">
        <v>49</v>
      </c>
      <c r="E3" s="14" t="s">
        <v>70</v>
      </c>
      <c r="F3" s="14" t="s">
        <v>14</v>
      </c>
      <c r="G3" s="14" t="s">
        <v>87</v>
      </c>
      <c r="H3" s="14" t="s">
        <v>87</v>
      </c>
      <c r="I3" s="14" t="s">
        <v>87</v>
      </c>
      <c r="J3" s="14" t="s">
        <v>87</v>
      </c>
      <c r="K3" s="14" t="s">
        <v>88</v>
      </c>
      <c r="L3" s="14" t="s">
        <v>88</v>
      </c>
      <c r="M3" s="14" t="s">
        <v>87</v>
      </c>
    </row>
    <row r="4" spans="1:13" x14ac:dyDescent="0.25">
      <c r="A4" s="14" t="s">
        <v>16</v>
      </c>
      <c r="B4" s="14" t="s">
        <v>85</v>
      </c>
      <c r="C4" s="14" t="s">
        <v>13</v>
      </c>
      <c r="D4" s="14" t="s">
        <v>22</v>
      </c>
      <c r="E4" s="14" t="s">
        <v>71</v>
      </c>
      <c r="F4" s="14" t="s">
        <v>14</v>
      </c>
      <c r="G4" s="14" t="s">
        <v>31</v>
      </c>
      <c r="H4" s="14" t="s">
        <v>31</v>
      </c>
      <c r="I4" s="14" t="s">
        <v>31</v>
      </c>
      <c r="J4" s="14" t="s">
        <v>34</v>
      </c>
      <c r="K4" s="14" t="s">
        <v>87</v>
      </c>
      <c r="L4" s="14" t="s">
        <v>31</v>
      </c>
      <c r="M4" s="14" t="s">
        <v>31</v>
      </c>
    </row>
    <row r="5" spans="1:13" x14ac:dyDescent="0.25">
      <c r="A5" s="14" t="s">
        <v>16</v>
      </c>
      <c r="B5" s="14" t="s">
        <v>85</v>
      </c>
      <c r="C5" s="14" t="s">
        <v>13</v>
      </c>
      <c r="D5" s="14" t="s">
        <v>23</v>
      </c>
      <c r="E5" s="14" t="s">
        <v>72</v>
      </c>
      <c r="F5" s="14" t="s">
        <v>14</v>
      </c>
    </row>
    <row r="6" spans="1:13" x14ac:dyDescent="0.25">
      <c r="A6" s="14" t="s">
        <v>16</v>
      </c>
      <c r="B6" s="14" t="s">
        <v>85</v>
      </c>
      <c r="C6" s="14" t="s">
        <v>13</v>
      </c>
      <c r="D6" s="14" t="s">
        <v>24</v>
      </c>
      <c r="E6" s="14" t="s">
        <v>73</v>
      </c>
      <c r="F6" s="14" t="s">
        <v>14</v>
      </c>
    </row>
    <row r="7" spans="1:13" x14ac:dyDescent="0.25">
      <c r="A7" s="14" t="s">
        <v>16</v>
      </c>
      <c r="B7" s="14" t="s">
        <v>85</v>
      </c>
      <c r="C7" s="14" t="s">
        <v>13</v>
      </c>
      <c r="D7" s="14" t="s">
        <v>25</v>
      </c>
      <c r="E7" s="14" t="s">
        <v>74</v>
      </c>
      <c r="F7" s="14" t="s">
        <v>14</v>
      </c>
    </row>
    <row r="8" spans="1:13" x14ac:dyDescent="0.25">
      <c r="A8" s="14" t="s">
        <v>16</v>
      </c>
      <c r="B8" s="14" t="s">
        <v>85</v>
      </c>
      <c r="C8" s="14" t="s">
        <v>13</v>
      </c>
      <c r="D8" s="14" t="s">
        <v>26</v>
      </c>
      <c r="E8" s="14" t="s">
        <v>83</v>
      </c>
      <c r="F8" s="14" t="s">
        <v>14</v>
      </c>
    </row>
    <row r="9" spans="1:13" x14ac:dyDescent="0.25">
      <c r="A9" s="14" t="s">
        <v>16</v>
      </c>
      <c r="B9" s="14" t="s">
        <v>85</v>
      </c>
      <c r="C9" s="14" t="s">
        <v>13</v>
      </c>
      <c r="D9" s="14" t="s">
        <v>84</v>
      </c>
      <c r="E9" s="14" t="s">
        <v>89</v>
      </c>
      <c r="F9" s="14" t="s">
        <v>14</v>
      </c>
    </row>
    <row r="10" spans="1:13" x14ac:dyDescent="0.25">
      <c r="A10" s="14" t="s">
        <v>16</v>
      </c>
      <c r="B10" s="14" t="s">
        <v>85</v>
      </c>
      <c r="C10" s="14" t="s">
        <v>13</v>
      </c>
      <c r="D10" s="14" t="s">
        <v>75</v>
      </c>
      <c r="E10" s="14" t="s">
        <v>90</v>
      </c>
      <c r="F10" s="14" t="s">
        <v>14</v>
      </c>
    </row>
    <row r="11" spans="1:13" x14ac:dyDescent="0.25">
      <c r="A11" s="14" t="s">
        <v>16</v>
      </c>
      <c r="B11" s="14" t="s">
        <v>85</v>
      </c>
      <c r="C11" s="14" t="s">
        <v>13</v>
      </c>
      <c r="D11" s="14" t="s">
        <v>76</v>
      </c>
      <c r="E11" s="14" t="s">
        <v>91</v>
      </c>
      <c r="F11" s="14" t="s">
        <v>14</v>
      </c>
    </row>
    <row r="12" spans="1:13" x14ac:dyDescent="0.25">
      <c r="A12" s="14" t="s">
        <v>16</v>
      </c>
      <c r="B12" s="14" t="s">
        <v>85</v>
      </c>
      <c r="C12" s="14" t="s">
        <v>13</v>
      </c>
      <c r="D12" s="14" t="s">
        <v>92</v>
      </c>
      <c r="E12" s="14" t="s">
        <v>50</v>
      </c>
      <c r="F12" s="14" t="s">
        <v>14</v>
      </c>
    </row>
    <row r="13" spans="1:13" x14ac:dyDescent="0.25">
      <c r="A13" s="14" t="s">
        <v>16</v>
      </c>
      <c r="B13" s="14" t="s">
        <v>85</v>
      </c>
      <c r="C13" s="14" t="s">
        <v>13</v>
      </c>
      <c r="D13" s="14" t="s">
        <v>51</v>
      </c>
      <c r="E13" s="14" t="s">
        <v>52</v>
      </c>
      <c r="F13" s="14" t="s">
        <v>14</v>
      </c>
    </row>
    <row r="14" spans="1:13" x14ac:dyDescent="0.25">
      <c r="A14" s="14" t="s">
        <v>16</v>
      </c>
      <c r="B14" s="14" t="s">
        <v>85</v>
      </c>
      <c r="C14" s="14" t="s">
        <v>13</v>
      </c>
      <c r="D14" s="14" t="s">
        <v>53</v>
      </c>
      <c r="E14" s="14" t="s">
        <v>28</v>
      </c>
      <c r="F14" s="14" t="s">
        <v>14</v>
      </c>
    </row>
    <row r="15" spans="1:13" x14ac:dyDescent="0.25">
      <c r="A15" s="14" t="s">
        <v>16</v>
      </c>
      <c r="B15" s="14" t="s">
        <v>85</v>
      </c>
      <c r="C15" s="14" t="s">
        <v>13</v>
      </c>
      <c r="D15" s="14" t="s">
        <v>29</v>
      </c>
      <c r="E15" s="14" t="s">
        <v>77</v>
      </c>
      <c r="F15" s="14" t="s">
        <v>14</v>
      </c>
    </row>
    <row r="16" spans="1:13" x14ac:dyDescent="0.25">
      <c r="A16" s="14" t="s">
        <v>16</v>
      </c>
      <c r="B16" s="14" t="s">
        <v>85</v>
      </c>
      <c r="C16" s="14" t="s">
        <v>13</v>
      </c>
      <c r="D16" s="14" t="s">
        <v>20</v>
      </c>
      <c r="E16" s="14" t="s">
        <v>78</v>
      </c>
      <c r="F16" s="14" t="s">
        <v>14</v>
      </c>
    </row>
    <row r="17" spans="1:6" x14ac:dyDescent="0.25">
      <c r="A17" s="14" t="s">
        <v>16</v>
      </c>
      <c r="B17" s="14" t="s">
        <v>85</v>
      </c>
      <c r="C17" s="14" t="s">
        <v>13</v>
      </c>
      <c r="D17" s="14" t="s">
        <v>79</v>
      </c>
      <c r="E17" s="14" t="s">
        <v>80</v>
      </c>
      <c r="F17" s="14" t="s">
        <v>14</v>
      </c>
    </row>
    <row r="18" spans="1:6" x14ac:dyDescent="0.25">
      <c r="A18" s="14" t="s">
        <v>16</v>
      </c>
      <c r="B18" s="14" t="s">
        <v>85</v>
      </c>
      <c r="C18" s="14" t="s">
        <v>13</v>
      </c>
      <c r="D18" s="14" t="s">
        <v>81</v>
      </c>
      <c r="E18" s="14" t="s">
        <v>35</v>
      </c>
      <c r="F18" s="14" t="s">
        <v>14</v>
      </c>
    </row>
    <row r="19" spans="1:6" x14ac:dyDescent="0.25">
      <c r="A19" s="14" t="s">
        <v>16</v>
      </c>
      <c r="B19" s="14" t="s">
        <v>85</v>
      </c>
      <c r="C19" s="14" t="s">
        <v>13</v>
      </c>
      <c r="D19" s="14" t="s">
        <v>36</v>
      </c>
      <c r="E19" s="14" t="s">
        <v>37</v>
      </c>
      <c r="F19" s="14" t="s">
        <v>14</v>
      </c>
    </row>
    <row r="20" spans="1:6" x14ac:dyDescent="0.25">
      <c r="A20" s="14" t="s">
        <v>16</v>
      </c>
      <c r="B20" s="14" t="s">
        <v>85</v>
      </c>
      <c r="C20" s="14" t="s">
        <v>13</v>
      </c>
      <c r="D20" s="14" t="s">
        <v>38</v>
      </c>
      <c r="E20" s="14" t="s">
        <v>39</v>
      </c>
      <c r="F20" s="14" t="s">
        <v>14</v>
      </c>
    </row>
    <row r="21" spans="1:6" x14ac:dyDescent="0.25">
      <c r="A21" s="14" t="s">
        <v>16</v>
      </c>
      <c r="B21" s="14" t="s">
        <v>85</v>
      </c>
      <c r="C21" s="14" t="s">
        <v>13</v>
      </c>
      <c r="D21" s="14" t="s">
        <v>40</v>
      </c>
      <c r="E21" s="14" t="s">
        <v>41</v>
      </c>
      <c r="F21" s="14" t="s">
        <v>14</v>
      </c>
    </row>
    <row r="22" spans="1:6" x14ac:dyDescent="0.25">
      <c r="A22" s="14" t="s">
        <v>16</v>
      </c>
      <c r="B22" s="14" t="s">
        <v>85</v>
      </c>
      <c r="C22" s="14" t="s">
        <v>13</v>
      </c>
      <c r="D22" s="14" t="s">
        <v>42</v>
      </c>
      <c r="E22" s="14" t="s">
        <v>43</v>
      </c>
      <c r="F22" s="14" t="s">
        <v>14</v>
      </c>
    </row>
    <row r="23" spans="1:6" x14ac:dyDescent="0.25">
      <c r="A23" s="14" t="s">
        <v>16</v>
      </c>
      <c r="B23" s="14" t="s">
        <v>85</v>
      </c>
      <c r="C23" s="14" t="s">
        <v>13</v>
      </c>
      <c r="D23" s="14" t="s">
        <v>44</v>
      </c>
      <c r="E23" s="14" t="s">
        <v>45</v>
      </c>
      <c r="F23" s="14" t="s">
        <v>14</v>
      </c>
    </row>
    <row r="24" spans="1:6" x14ac:dyDescent="0.25">
      <c r="A24" s="14" t="s">
        <v>16</v>
      </c>
      <c r="B24" s="14" t="s">
        <v>85</v>
      </c>
      <c r="C24" s="14" t="s">
        <v>13</v>
      </c>
      <c r="D24" s="14" t="s">
        <v>46</v>
      </c>
      <c r="E24" s="14" t="s">
        <v>47</v>
      </c>
      <c r="F24" s="14" t="s">
        <v>14</v>
      </c>
    </row>
    <row r="25" spans="1:6" x14ac:dyDescent="0.25">
      <c r="A25" s="14" t="s">
        <v>16</v>
      </c>
      <c r="B25" s="14" t="s">
        <v>85</v>
      </c>
      <c r="C25" s="14" t="s">
        <v>13</v>
      </c>
      <c r="D25" s="14" t="s">
        <v>48</v>
      </c>
      <c r="E25" s="14" t="s">
        <v>54</v>
      </c>
      <c r="F25" s="14" t="s">
        <v>14</v>
      </c>
    </row>
    <row r="26" spans="1:6" x14ac:dyDescent="0.25">
      <c r="A26" s="14" t="s">
        <v>16</v>
      </c>
      <c r="B26" s="14" t="s">
        <v>85</v>
      </c>
      <c r="C26" s="14" t="s">
        <v>13</v>
      </c>
      <c r="D26" s="14" t="s">
        <v>55</v>
      </c>
      <c r="E26" s="14" t="s">
        <v>32</v>
      </c>
      <c r="F26" s="14" t="s">
        <v>14</v>
      </c>
    </row>
    <row r="27" spans="1:6" x14ac:dyDescent="0.25">
      <c r="A27" s="14" t="s">
        <v>16</v>
      </c>
      <c r="B27" s="14" t="s">
        <v>85</v>
      </c>
      <c r="C27" s="14" t="s">
        <v>13</v>
      </c>
      <c r="D27" s="14" t="s">
        <v>56</v>
      </c>
      <c r="E27" s="14" t="s">
        <v>57</v>
      </c>
      <c r="F27" s="14" t="s">
        <v>14</v>
      </c>
    </row>
    <row r="28" spans="1:6" x14ac:dyDescent="0.25">
      <c r="A28" s="14" t="s">
        <v>16</v>
      </c>
      <c r="B28" s="14" t="s">
        <v>85</v>
      </c>
      <c r="C28" s="14" t="s">
        <v>13</v>
      </c>
      <c r="D28" s="14" t="s">
        <v>58</v>
      </c>
      <c r="E28" s="14" t="s">
        <v>59</v>
      </c>
      <c r="F28" s="14" t="s">
        <v>14</v>
      </c>
    </row>
    <row r="29" spans="1:6" x14ac:dyDescent="0.25">
      <c r="A29" s="14" t="s">
        <v>16</v>
      </c>
      <c r="B29" s="14" t="s">
        <v>85</v>
      </c>
      <c r="C29" s="14" t="s">
        <v>13</v>
      </c>
      <c r="D29" s="14" t="s">
        <v>60</v>
      </c>
      <c r="E29" s="14" t="s">
        <v>61</v>
      </c>
      <c r="F29" s="14" t="s">
        <v>14</v>
      </c>
    </row>
    <row r="30" spans="1:6" x14ac:dyDescent="0.25">
      <c r="A30" s="14" t="s">
        <v>16</v>
      </c>
      <c r="B30" s="14" t="s">
        <v>85</v>
      </c>
      <c r="C30" s="14" t="s">
        <v>13</v>
      </c>
      <c r="D30" s="14" t="s">
        <v>62</v>
      </c>
      <c r="E30" s="14" t="s">
        <v>63</v>
      </c>
      <c r="F30" s="14" t="s">
        <v>14</v>
      </c>
    </row>
    <row r="31" spans="1:6" x14ac:dyDescent="0.25">
      <c r="A31" s="14" t="s">
        <v>16</v>
      </c>
      <c r="B31" s="14" t="s">
        <v>85</v>
      </c>
      <c r="C31" s="14" t="s">
        <v>13</v>
      </c>
      <c r="D31" s="14" t="s">
        <v>64</v>
      </c>
      <c r="E31" s="14" t="s">
        <v>65</v>
      </c>
      <c r="F31" s="14" t="s">
        <v>14</v>
      </c>
    </row>
    <row r="32" spans="1:6" x14ac:dyDescent="0.25">
      <c r="A32" s="14" t="s">
        <v>16</v>
      </c>
      <c r="B32" s="14" t="s">
        <v>85</v>
      </c>
      <c r="C32" s="14" t="s">
        <v>13</v>
      </c>
      <c r="D32" s="14" t="s">
        <v>66</v>
      </c>
      <c r="E32" s="14" t="s">
        <v>33</v>
      </c>
      <c r="F32" s="14" t="s">
        <v>14</v>
      </c>
    </row>
    <row r="33" spans="1:6" x14ac:dyDescent="0.25">
      <c r="A33" s="14" t="s">
        <v>16</v>
      </c>
      <c r="B33" s="14" t="s">
        <v>85</v>
      </c>
      <c r="C33" s="14" t="s">
        <v>15</v>
      </c>
      <c r="D33" s="14" t="s">
        <v>86</v>
      </c>
      <c r="E33" s="14" t="s">
        <v>19</v>
      </c>
      <c r="F33" s="14" t="s">
        <v>14</v>
      </c>
    </row>
    <row r="34" spans="1:6" x14ac:dyDescent="0.25">
      <c r="A34" s="14" t="s">
        <v>16</v>
      </c>
      <c r="B34" s="14" t="s">
        <v>85</v>
      </c>
      <c r="C34" s="14" t="s">
        <v>15</v>
      </c>
      <c r="D34" s="14" t="s">
        <v>49</v>
      </c>
      <c r="E34" s="14" t="s">
        <v>70</v>
      </c>
      <c r="F34" s="14" t="s">
        <v>14</v>
      </c>
    </row>
    <row r="35" spans="1:6" x14ac:dyDescent="0.25">
      <c r="A35" s="14" t="s">
        <v>16</v>
      </c>
      <c r="B35" s="14" t="s">
        <v>85</v>
      </c>
      <c r="C35" s="14" t="s">
        <v>15</v>
      </c>
      <c r="D35" s="14" t="s">
        <v>22</v>
      </c>
      <c r="E35" s="14" t="s">
        <v>71</v>
      </c>
      <c r="F35" s="14" t="s">
        <v>14</v>
      </c>
    </row>
    <row r="36" spans="1:6" x14ac:dyDescent="0.25">
      <c r="A36" s="14" t="s">
        <v>16</v>
      </c>
      <c r="B36" s="14" t="s">
        <v>85</v>
      </c>
      <c r="C36" s="14" t="s">
        <v>15</v>
      </c>
      <c r="D36" s="14" t="s">
        <v>23</v>
      </c>
      <c r="E36" s="14" t="s">
        <v>72</v>
      </c>
      <c r="F36" s="14" t="s">
        <v>14</v>
      </c>
    </row>
    <row r="37" spans="1:6" x14ac:dyDescent="0.25">
      <c r="A37" s="14" t="s">
        <v>16</v>
      </c>
      <c r="B37" s="14" t="s">
        <v>85</v>
      </c>
      <c r="C37" s="14" t="s">
        <v>15</v>
      </c>
      <c r="D37" s="14" t="s">
        <v>24</v>
      </c>
      <c r="E37" s="14" t="s">
        <v>73</v>
      </c>
      <c r="F37" s="14" t="s">
        <v>14</v>
      </c>
    </row>
    <row r="38" spans="1:6" x14ac:dyDescent="0.25">
      <c r="A38" s="14" t="s">
        <v>16</v>
      </c>
      <c r="B38" s="14" t="s">
        <v>85</v>
      </c>
      <c r="C38" s="14" t="s">
        <v>15</v>
      </c>
      <c r="D38" s="14" t="s">
        <v>25</v>
      </c>
      <c r="E38" s="14" t="s">
        <v>74</v>
      </c>
      <c r="F38" s="14" t="s">
        <v>14</v>
      </c>
    </row>
    <row r="39" spans="1:6" x14ac:dyDescent="0.25">
      <c r="A39" s="14" t="s">
        <v>16</v>
      </c>
      <c r="B39" s="14" t="s">
        <v>85</v>
      </c>
      <c r="C39" s="14" t="s">
        <v>15</v>
      </c>
      <c r="D39" s="14" t="s">
        <v>26</v>
      </c>
      <c r="E39" s="14" t="s">
        <v>83</v>
      </c>
      <c r="F39" s="14" t="s">
        <v>14</v>
      </c>
    </row>
    <row r="40" spans="1:6" x14ac:dyDescent="0.25">
      <c r="A40" s="14" t="s">
        <v>16</v>
      </c>
      <c r="B40" s="14" t="s">
        <v>85</v>
      </c>
      <c r="C40" s="14" t="s">
        <v>15</v>
      </c>
      <c r="D40" s="14" t="s">
        <v>84</v>
      </c>
      <c r="E40" s="14" t="s">
        <v>89</v>
      </c>
      <c r="F40" s="14" t="s">
        <v>14</v>
      </c>
    </row>
    <row r="41" spans="1:6" x14ac:dyDescent="0.25">
      <c r="A41" s="14" t="s">
        <v>16</v>
      </c>
      <c r="B41" s="14" t="s">
        <v>85</v>
      </c>
      <c r="C41" s="14" t="s">
        <v>15</v>
      </c>
      <c r="D41" s="14" t="s">
        <v>75</v>
      </c>
      <c r="E41" s="14" t="s">
        <v>90</v>
      </c>
      <c r="F41" s="14" t="s">
        <v>14</v>
      </c>
    </row>
    <row r="42" spans="1:6" x14ac:dyDescent="0.25">
      <c r="A42" s="14" t="s">
        <v>16</v>
      </c>
      <c r="B42" s="14" t="s">
        <v>85</v>
      </c>
      <c r="C42" s="14" t="s">
        <v>15</v>
      </c>
      <c r="D42" s="14" t="s">
        <v>76</v>
      </c>
      <c r="E42" s="14" t="s">
        <v>91</v>
      </c>
      <c r="F42" s="14" t="s">
        <v>14</v>
      </c>
    </row>
    <row r="43" spans="1:6" x14ac:dyDescent="0.25">
      <c r="A43" s="14" t="s">
        <v>16</v>
      </c>
      <c r="B43" s="14" t="s">
        <v>85</v>
      </c>
      <c r="C43" s="14" t="s">
        <v>15</v>
      </c>
      <c r="D43" s="14" t="s">
        <v>92</v>
      </c>
      <c r="E43" s="14" t="s">
        <v>50</v>
      </c>
      <c r="F43" s="14" t="s">
        <v>14</v>
      </c>
    </row>
    <row r="44" spans="1:6" x14ac:dyDescent="0.25">
      <c r="A44" s="14" t="s">
        <v>16</v>
      </c>
      <c r="B44" s="14" t="s">
        <v>85</v>
      </c>
      <c r="C44" s="14" t="s">
        <v>15</v>
      </c>
      <c r="D44" s="14" t="s">
        <v>51</v>
      </c>
      <c r="E44" s="14" t="s">
        <v>52</v>
      </c>
      <c r="F44" s="14" t="s">
        <v>14</v>
      </c>
    </row>
    <row r="45" spans="1:6" x14ac:dyDescent="0.25">
      <c r="A45" s="14" t="s">
        <v>16</v>
      </c>
      <c r="B45" s="14" t="s">
        <v>85</v>
      </c>
      <c r="C45" s="14" t="s">
        <v>15</v>
      </c>
      <c r="D45" s="14" t="s">
        <v>53</v>
      </c>
      <c r="E45" s="14" t="s">
        <v>28</v>
      </c>
      <c r="F45" s="14" t="s">
        <v>14</v>
      </c>
    </row>
    <row r="46" spans="1:6" x14ac:dyDescent="0.25">
      <c r="A46" s="14" t="s">
        <v>16</v>
      </c>
      <c r="B46" s="14" t="s">
        <v>85</v>
      </c>
      <c r="C46" s="14" t="s">
        <v>15</v>
      </c>
      <c r="D46" s="14" t="s">
        <v>29</v>
      </c>
      <c r="E46" s="14" t="s">
        <v>77</v>
      </c>
      <c r="F46" s="14" t="s">
        <v>14</v>
      </c>
    </row>
    <row r="47" spans="1:6" x14ac:dyDescent="0.25">
      <c r="A47" s="14" t="s">
        <v>16</v>
      </c>
      <c r="B47" s="14" t="s">
        <v>85</v>
      </c>
      <c r="C47" s="14" t="s">
        <v>15</v>
      </c>
      <c r="D47" s="14" t="s">
        <v>20</v>
      </c>
      <c r="E47" s="14" t="s">
        <v>78</v>
      </c>
      <c r="F47" s="14" t="s">
        <v>14</v>
      </c>
    </row>
    <row r="48" spans="1:6" x14ac:dyDescent="0.25">
      <c r="A48" s="14" t="s">
        <v>16</v>
      </c>
      <c r="B48" s="14" t="s">
        <v>85</v>
      </c>
      <c r="C48" s="14" t="s">
        <v>15</v>
      </c>
      <c r="D48" s="14" t="s">
        <v>79</v>
      </c>
      <c r="E48" s="14" t="s">
        <v>80</v>
      </c>
      <c r="F48" s="14" t="s">
        <v>14</v>
      </c>
    </row>
    <row r="49" spans="1:13" x14ac:dyDescent="0.25">
      <c r="A49" s="14" t="s">
        <v>16</v>
      </c>
      <c r="B49" s="14" t="s">
        <v>85</v>
      </c>
      <c r="C49" s="14" t="s">
        <v>15</v>
      </c>
      <c r="D49" s="14" t="s">
        <v>81</v>
      </c>
      <c r="E49" s="14" t="s">
        <v>35</v>
      </c>
      <c r="F49" s="14" t="s">
        <v>14</v>
      </c>
    </row>
    <row r="50" spans="1:13" x14ac:dyDescent="0.25">
      <c r="A50" s="14" t="s">
        <v>16</v>
      </c>
      <c r="B50" s="14" t="s">
        <v>85</v>
      </c>
      <c r="C50" s="14" t="s">
        <v>15</v>
      </c>
      <c r="D50" s="14" t="s">
        <v>36</v>
      </c>
      <c r="E50" s="14" t="s">
        <v>37</v>
      </c>
      <c r="F50" s="14" t="s">
        <v>14</v>
      </c>
    </row>
    <row r="51" spans="1:13" x14ac:dyDescent="0.25">
      <c r="A51" s="14" t="s">
        <v>16</v>
      </c>
      <c r="B51" s="14" t="s">
        <v>85</v>
      </c>
      <c r="C51" s="14" t="s">
        <v>15</v>
      </c>
      <c r="D51" s="14" t="s">
        <v>38</v>
      </c>
      <c r="E51" s="14" t="s">
        <v>39</v>
      </c>
      <c r="F51" s="14" t="s">
        <v>14</v>
      </c>
    </row>
    <row r="52" spans="1:13" x14ac:dyDescent="0.25">
      <c r="A52" s="14" t="s">
        <v>16</v>
      </c>
      <c r="B52" s="14" t="s">
        <v>85</v>
      </c>
      <c r="C52" s="14" t="s">
        <v>15</v>
      </c>
      <c r="D52" s="14" t="s">
        <v>40</v>
      </c>
      <c r="E52" s="14" t="s">
        <v>41</v>
      </c>
      <c r="F52" s="14" t="s">
        <v>14</v>
      </c>
    </row>
    <row r="53" spans="1:13" x14ac:dyDescent="0.25">
      <c r="A53" s="14" t="s">
        <v>16</v>
      </c>
      <c r="B53" s="14" t="s">
        <v>85</v>
      </c>
      <c r="C53" s="14" t="s">
        <v>15</v>
      </c>
      <c r="D53" s="14" t="s">
        <v>42</v>
      </c>
      <c r="E53" s="14" t="s">
        <v>43</v>
      </c>
      <c r="F53" s="14" t="s">
        <v>14</v>
      </c>
    </row>
    <row r="54" spans="1:13" x14ac:dyDescent="0.25">
      <c r="A54" s="14" t="s">
        <v>16</v>
      </c>
      <c r="B54" s="14" t="s">
        <v>85</v>
      </c>
      <c r="C54" s="14" t="s">
        <v>15</v>
      </c>
      <c r="D54" s="14" t="s">
        <v>44</v>
      </c>
      <c r="E54" s="14" t="s">
        <v>45</v>
      </c>
      <c r="F54" s="14" t="s">
        <v>14</v>
      </c>
    </row>
    <row r="55" spans="1:13" x14ac:dyDescent="0.25">
      <c r="A55" s="14" t="s">
        <v>16</v>
      </c>
      <c r="B55" s="14" t="s">
        <v>85</v>
      </c>
      <c r="C55" s="14" t="s">
        <v>15</v>
      </c>
      <c r="D55" s="14" t="s">
        <v>46</v>
      </c>
      <c r="E55" s="14" t="s">
        <v>47</v>
      </c>
      <c r="F55" s="14" t="s">
        <v>14</v>
      </c>
    </row>
    <row r="56" spans="1:13" x14ac:dyDescent="0.25">
      <c r="A56" s="14" t="s">
        <v>16</v>
      </c>
      <c r="B56" s="14" t="s">
        <v>85</v>
      </c>
      <c r="C56" s="14" t="s">
        <v>15</v>
      </c>
      <c r="D56" s="14" t="s">
        <v>48</v>
      </c>
      <c r="E56" s="14" t="s">
        <v>54</v>
      </c>
      <c r="F56" s="14" t="s">
        <v>14</v>
      </c>
    </row>
    <row r="57" spans="1:13" x14ac:dyDescent="0.25">
      <c r="A57" s="14" t="s">
        <v>16</v>
      </c>
      <c r="B57" s="14" t="s">
        <v>85</v>
      </c>
      <c r="C57" s="14" t="s">
        <v>15</v>
      </c>
      <c r="D57" s="14" t="s">
        <v>55</v>
      </c>
      <c r="E57" s="14" t="s">
        <v>32</v>
      </c>
      <c r="F57" s="14" t="s">
        <v>14</v>
      </c>
    </row>
    <row r="58" spans="1:13" x14ac:dyDescent="0.25">
      <c r="A58" s="14" t="s">
        <v>16</v>
      </c>
      <c r="B58" s="14" t="s">
        <v>85</v>
      </c>
      <c r="C58" s="14" t="s">
        <v>15</v>
      </c>
      <c r="D58" s="14" t="s">
        <v>56</v>
      </c>
      <c r="E58" s="14" t="s">
        <v>57</v>
      </c>
      <c r="F58" s="14" t="s">
        <v>14</v>
      </c>
    </row>
    <row r="59" spans="1:13" x14ac:dyDescent="0.25">
      <c r="A59" s="14" t="s">
        <v>16</v>
      </c>
      <c r="B59" s="14" t="s">
        <v>85</v>
      </c>
      <c r="C59" s="14" t="s">
        <v>15</v>
      </c>
      <c r="D59" s="14" t="s">
        <v>58</v>
      </c>
      <c r="E59" s="14" t="s">
        <v>59</v>
      </c>
      <c r="F59" s="14" t="s">
        <v>14</v>
      </c>
    </row>
    <row r="60" spans="1:13" x14ac:dyDescent="0.25">
      <c r="A60" s="14" t="s">
        <v>16</v>
      </c>
      <c r="B60" s="14" t="s">
        <v>85</v>
      </c>
      <c r="C60" s="14" t="s">
        <v>15</v>
      </c>
      <c r="D60" s="14" t="s">
        <v>60</v>
      </c>
      <c r="E60" s="14" t="s">
        <v>61</v>
      </c>
      <c r="F60" s="14" t="s">
        <v>14</v>
      </c>
    </row>
    <row r="61" spans="1:13" x14ac:dyDescent="0.25">
      <c r="A61" s="14" t="s">
        <v>16</v>
      </c>
      <c r="B61" s="14" t="s">
        <v>85</v>
      </c>
      <c r="C61" s="14" t="s">
        <v>15</v>
      </c>
      <c r="D61" s="14" t="s">
        <v>62</v>
      </c>
      <c r="E61" s="14" t="s">
        <v>63</v>
      </c>
      <c r="F61" s="14" t="s">
        <v>14</v>
      </c>
    </row>
    <row r="62" spans="1:13" x14ac:dyDescent="0.25">
      <c r="A62" s="14" t="s">
        <v>16</v>
      </c>
      <c r="B62" s="14" t="s">
        <v>85</v>
      </c>
      <c r="C62" s="14" t="s">
        <v>15</v>
      </c>
      <c r="D62" s="14" t="s">
        <v>64</v>
      </c>
      <c r="E62" s="14" t="s">
        <v>65</v>
      </c>
      <c r="F62" s="14" t="s">
        <v>14</v>
      </c>
    </row>
    <row r="63" spans="1:13" x14ac:dyDescent="0.25">
      <c r="A63" s="14" t="s">
        <v>16</v>
      </c>
      <c r="B63" s="14" t="s">
        <v>85</v>
      </c>
      <c r="C63" s="14" t="s">
        <v>15</v>
      </c>
      <c r="D63" s="14" t="s">
        <v>66</v>
      </c>
      <c r="E63" s="14" t="s">
        <v>33</v>
      </c>
      <c r="F63" s="14" t="s">
        <v>14</v>
      </c>
    </row>
    <row r="64" spans="1:13" x14ac:dyDescent="0.25">
      <c r="A64" s="14" t="s">
        <v>69</v>
      </c>
      <c r="B64" s="14" t="s">
        <v>85</v>
      </c>
      <c r="C64" s="14" t="s">
        <v>13</v>
      </c>
      <c r="D64" s="14" t="s">
        <v>86</v>
      </c>
      <c r="E64" s="14" t="s">
        <v>19</v>
      </c>
      <c r="F64" s="14" t="s">
        <v>14</v>
      </c>
      <c r="G64" s="14" t="s">
        <v>82</v>
      </c>
      <c r="H64" s="14" t="s">
        <v>82</v>
      </c>
      <c r="I64" s="14" t="s">
        <v>82</v>
      </c>
      <c r="J64" s="14" t="s">
        <v>82</v>
      </c>
      <c r="K64" s="14" t="s">
        <v>82</v>
      </c>
      <c r="L64" s="14" t="s">
        <v>93</v>
      </c>
      <c r="M64" s="14" t="s">
        <v>82</v>
      </c>
    </row>
    <row r="65" spans="1:13" x14ac:dyDescent="0.25">
      <c r="A65" s="14" t="s">
        <v>69</v>
      </c>
      <c r="B65" s="14" t="s">
        <v>85</v>
      </c>
      <c r="C65" s="14" t="s">
        <v>13</v>
      </c>
      <c r="D65" s="14" t="s">
        <v>49</v>
      </c>
      <c r="E65" s="14" t="s">
        <v>70</v>
      </c>
      <c r="F65" s="14" t="s">
        <v>14</v>
      </c>
      <c r="G65" s="14" t="s">
        <v>82</v>
      </c>
      <c r="H65" s="14" t="s">
        <v>82</v>
      </c>
      <c r="I65" s="14" t="s">
        <v>82</v>
      </c>
      <c r="J65" s="14" t="s">
        <v>82</v>
      </c>
      <c r="K65" s="14" t="s">
        <v>93</v>
      </c>
      <c r="L65" s="14" t="s">
        <v>93</v>
      </c>
      <c r="M65" s="14" t="s">
        <v>82</v>
      </c>
    </row>
    <row r="66" spans="1:13" x14ac:dyDescent="0.25">
      <c r="A66" s="14" t="s">
        <v>69</v>
      </c>
      <c r="B66" s="14" t="s">
        <v>85</v>
      </c>
      <c r="C66" s="14" t="s">
        <v>13</v>
      </c>
      <c r="D66" s="14" t="s">
        <v>22</v>
      </c>
      <c r="E66" s="14" t="s">
        <v>71</v>
      </c>
      <c r="F66" s="14" t="s">
        <v>14</v>
      </c>
      <c r="G66" s="14" t="s">
        <v>27</v>
      </c>
      <c r="H66" s="14" t="s">
        <v>27</v>
      </c>
      <c r="I66" s="14" t="s">
        <v>27</v>
      </c>
      <c r="J66" s="14" t="s">
        <v>94</v>
      </c>
      <c r="K66" s="14" t="s">
        <v>82</v>
      </c>
      <c r="L66" s="14" t="s">
        <v>27</v>
      </c>
      <c r="M66" s="14" t="s">
        <v>27</v>
      </c>
    </row>
    <row r="67" spans="1:13" x14ac:dyDescent="0.25">
      <c r="A67" s="14" t="s">
        <v>69</v>
      </c>
      <c r="B67" s="14" t="s">
        <v>85</v>
      </c>
      <c r="C67" s="14" t="s">
        <v>13</v>
      </c>
      <c r="D67" s="14" t="s">
        <v>23</v>
      </c>
      <c r="E67" s="14" t="s">
        <v>72</v>
      </c>
      <c r="F67" s="14" t="s">
        <v>14</v>
      </c>
    </row>
    <row r="68" spans="1:13" x14ac:dyDescent="0.25">
      <c r="A68" s="14" t="s">
        <v>69</v>
      </c>
      <c r="B68" s="14" t="s">
        <v>85</v>
      </c>
      <c r="C68" s="14" t="s">
        <v>13</v>
      </c>
      <c r="D68" s="14" t="s">
        <v>24</v>
      </c>
      <c r="E68" s="14" t="s">
        <v>73</v>
      </c>
      <c r="F68" s="14" t="s">
        <v>14</v>
      </c>
    </row>
    <row r="69" spans="1:13" x14ac:dyDescent="0.25">
      <c r="A69" s="14" t="s">
        <v>69</v>
      </c>
      <c r="B69" s="14" t="s">
        <v>85</v>
      </c>
      <c r="C69" s="14" t="s">
        <v>13</v>
      </c>
      <c r="D69" s="14" t="s">
        <v>25</v>
      </c>
      <c r="E69" s="14" t="s">
        <v>74</v>
      </c>
      <c r="F69" s="14" t="s">
        <v>14</v>
      </c>
    </row>
    <row r="70" spans="1:13" x14ac:dyDescent="0.25">
      <c r="A70" s="14" t="s">
        <v>69</v>
      </c>
      <c r="B70" s="14" t="s">
        <v>85</v>
      </c>
      <c r="C70" s="14" t="s">
        <v>13</v>
      </c>
      <c r="D70" s="14" t="s">
        <v>26</v>
      </c>
      <c r="E70" s="14" t="s">
        <v>83</v>
      </c>
      <c r="F70" s="14" t="s">
        <v>14</v>
      </c>
    </row>
    <row r="71" spans="1:13" x14ac:dyDescent="0.25">
      <c r="A71" s="14" t="s">
        <v>69</v>
      </c>
      <c r="B71" s="14" t="s">
        <v>85</v>
      </c>
      <c r="C71" s="14" t="s">
        <v>13</v>
      </c>
      <c r="D71" s="14" t="s">
        <v>84</v>
      </c>
      <c r="E71" s="14" t="s">
        <v>89</v>
      </c>
      <c r="F71" s="14" t="s">
        <v>14</v>
      </c>
    </row>
    <row r="72" spans="1:13" x14ac:dyDescent="0.25">
      <c r="A72" s="14" t="s">
        <v>69</v>
      </c>
      <c r="B72" s="14" t="s">
        <v>85</v>
      </c>
      <c r="C72" s="14" t="s">
        <v>13</v>
      </c>
      <c r="D72" s="14" t="s">
        <v>75</v>
      </c>
      <c r="E72" s="14" t="s">
        <v>90</v>
      </c>
      <c r="F72" s="14" t="s">
        <v>14</v>
      </c>
    </row>
    <row r="73" spans="1:13" x14ac:dyDescent="0.25">
      <c r="A73" s="14" t="s">
        <v>69</v>
      </c>
      <c r="B73" s="14" t="s">
        <v>85</v>
      </c>
      <c r="C73" s="14" t="s">
        <v>13</v>
      </c>
      <c r="D73" s="14" t="s">
        <v>76</v>
      </c>
      <c r="E73" s="14" t="s">
        <v>91</v>
      </c>
      <c r="F73" s="14" t="s">
        <v>14</v>
      </c>
    </row>
    <row r="74" spans="1:13" x14ac:dyDescent="0.25">
      <c r="A74" s="14" t="s">
        <v>69</v>
      </c>
      <c r="B74" s="14" t="s">
        <v>85</v>
      </c>
      <c r="C74" s="14" t="s">
        <v>13</v>
      </c>
      <c r="D74" s="14" t="s">
        <v>92</v>
      </c>
      <c r="E74" s="14" t="s">
        <v>50</v>
      </c>
      <c r="F74" s="14" t="s">
        <v>14</v>
      </c>
    </row>
    <row r="75" spans="1:13" x14ac:dyDescent="0.25">
      <c r="A75" s="14" t="s">
        <v>69</v>
      </c>
      <c r="B75" s="14" t="s">
        <v>85</v>
      </c>
      <c r="C75" s="14" t="s">
        <v>13</v>
      </c>
      <c r="D75" s="14" t="s">
        <v>51</v>
      </c>
      <c r="E75" s="14" t="s">
        <v>52</v>
      </c>
      <c r="F75" s="14" t="s">
        <v>14</v>
      </c>
    </row>
    <row r="76" spans="1:13" x14ac:dyDescent="0.25">
      <c r="A76" s="14" t="s">
        <v>69</v>
      </c>
      <c r="B76" s="14" t="s">
        <v>85</v>
      </c>
      <c r="C76" s="14" t="s">
        <v>13</v>
      </c>
      <c r="D76" s="14" t="s">
        <v>53</v>
      </c>
      <c r="E76" s="14" t="s">
        <v>28</v>
      </c>
      <c r="F76" s="14" t="s">
        <v>14</v>
      </c>
    </row>
    <row r="77" spans="1:13" x14ac:dyDescent="0.25">
      <c r="A77" s="14" t="s">
        <v>69</v>
      </c>
      <c r="B77" s="14" t="s">
        <v>85</v>
      </c>
      <c r="C77" s="14" t="s">
        <v>13</v>
      </c>
      <c r="D77" s="14" t="s">
        <v>29</v>
      </c>
      <c r="E77" s="14" t="s">
        <v>77</v>
      </c>
      <c r="F77" s="14" t="s">
        <v>14</v>
      </c>
    </row>
    <row r="78" spans="1:13" x14ac:dyDescent="0.25">
      <c r="A78" s="14" t="s">
        <v>69</v>
      </c>
      <c r="B78" s="14" t="s">
        <v>85</v>
      </c>
      <c r="C78" s="14" t="s">
        <v>13</v>
      </c>
      <c r="D78" s="14" t="s">
        <v>20</v>
      </c>
      <c r="E78" s="14" t="s">
        <v>78</v>
      </c>
      <c r="F78" s="14" t="s">
        <v>14</v>
      </c>
    </row>
    <row r="79" spans="1:13" x14ac:dyDescent="0.25">
      <c r="A79" s="14" t="s">
        <v>69</v>
      </c>
      <c r="B79" s="14" t="s">
        <v>85</v>
      </c>
      <c r="C79" s="14" t="s">
        <v>13</v>
      </c>
      <c r="D79" s="14" t="s">
        <v>79</v>
      </c>
      <c r="E79" s="14" t="s">
        <v>80</v>
      </c>
      <c r="F79" s="14" t="s">
        <v>14</v>
      </c>
    </row>
    <row r="80" spans="1:13" x14ac:dyDescent="0.25">
      <c r="A80" s="14" t="s">
        <v>69</v>
      </c>
      <c r="B80" s="14" t="s">
        <v>85</v>
      </c>
      <c r="C80" s="14" t="s">
        <v>13</v>
      </c>
      <c r="D80" s="14" t="s">
        <v>81</v>
      </c>
      <c r="E80" s="14" t="s">
        <v>35</v>
      </c>
      <c r="F80" s="14" t="s">
        <v>14</v>
      </c>
    </row>
    <row r="81" spans="1:6" x14ac:dyDescent="0.25">
      <c r="A81" s="14" t="s">
        <v>69</v>
      </c>
      <c r="B81" s="14" t="s">
        <v>85</v>
      </c>
      <c r="C81" s="14" t="s">
        <v>13</v>
      </c>
      <c r="D81" s="14" t="s">
        <v>36</v>
      </c>
      <c r="E81" s="14" t="s">
        <v>37</v>
      </c>
      <c r="F81" s="14" t="s">
        <v>14</v>
      </c>
    </row>
    <row r="82" spans="1:6" x14ac:dyDescent="0.25">
      <c r="A82" s="14" t="s">
        <v>69</v>
      </c>
      <c r="B82" s="14" t="s">
        <v>85</v>
      </c>
      <c r="C82" s="14" t="s">
        <v>13</v>
      </c>
      <c r="D82" s="14" t="s">
        <v>38</v>
      </c>
      <c r="E82" s="14" t="s">
        <v>39</v>
      </c>
      <c r="F82" s="14" t="s">
        <v>14</v>
      </c>
    </row>
    <row r="83" spans="1:6" x14ac:dyDescent="0.25">
      <c r="A83" s="14" t="s">
        <v>69</v>
      </c>
      <c r="B83" s="14" t="s">
        <v>85</v>
      </c>
      <c r="C83" s="14" t="s">
        <v>13</v>
      </c>
      <c r="D83" s="14" t="s">
        <v>40</v>
      </c>
      <c r="E83" s="14" t="s">
        <v>41</v>
      </c>
      <c r="F83" s="14" t="s">
        <v>14</v>
      </c>
    </row>
    <row r="84" spans="1:6" x14ac:dyDescent="0.25">
      <c r="A84" s="14" t="s">
        <v>69</v>
      </c>
      <c r="B84" s="14" t="s">
        <v>85</v>
      </c>
      <c r="C84" s="14" t="s">
        <v>13</v>
      </c>
      <c r="D84" s="14" t="s">
        <v>42</v>
      </c>
      <c r="E84" s="14" t="s">
        <v>43</v>
      </c>
      <c r="F84" s="14" t="s">
        <v>14</v>
      </c>
    </row>
    <row r="85" spans="1:6" x14ac:dyDescent="0.25">
      <c r="A85" s="14" t="s">
        <v>69</v>
      </c>
      <c r="B85" s="14" t="s">
        <v>85</v>
      </c>
      <c r="C85" s="14" t="s">
        <v>13</v>
      </c>
      <c r="D85" s="14" t="s">
        <v>44</v>
      </c>
      <c r="E85" s="14" t="s">
        <v>45</v>
      </c>
      <c r="F85" s="14" t="s">
        <v>14</v>
      </c>
    </row>
    <row r="86" spans="1:6" x14ac:dyDescent="0.25">
      <c r="A86" s="14" t="s">
        <v>69</v>
      </c>
      <c r="B86" s="14" t="s">
        <v>85</v>
      </c>
      <c r="C86" s="14" t="s">
        <v>13</v>
      </c>
      <c r="D86" s="14" t="s">
        <v>46</v>
      </c>
      <c r="E86" s="14" t="s">
        <v>47</v>
      </c>
      <c r="F86" s="14" t="s">
        <v>14</v>
      </c>
    </row>
    <row r="87" spans="1:6" x14ac:dyDescent="0.25">
      <c r="A87" s="14" t="s">
        <v>69</v>
      </c>
      <c r="B87" s="14" t="s">
        <v>85</v>
      </c>
      <c r="C87" s="14" t="s">
        <v>13</v>
      </c>
      <c r="D87" s="14" t="s">
        <v>48</v>
      </c>
      <c r="E87" s="14" t="s">
        <v>54</v>
      </c>
      <c r="F87" s="14" t="s">
        <v>14</v>
      </c>
    </row>
    <row r="88" spans="1:6" x14ac:dyDescent="0.25">
      <c r="A88" s="14" t="s">
        <v>69</v>
      </c>
      <c r="B88" s="14" t="s">
        <v>85</v>
      </c>
      <c r="C88" s="14" t="s">
        <v>13</v>
      </c>
      <c r="D88" s="14" t="s">
        <v>55</v>
      </c>
      <c r="E88" s="14" t="s">
        <v>32</v>
      </c>
      <c r="F88" s="14" t="s">
        <v>14</v>
      </c>
    </row>
    <row r="89" spans="1:6" x14ac:dyDescent="0.25">
      <c r="A89" s="14" t="s">
        <v>69</v>
      </c>
      <c r="B89" s="14" t="s">
        <v>85</v>
      </c>
      <c r="C89" s="14" t="s">
        <v>13</v>
      </c>
      <c r="D89" s="14" t="s">
        <v>56</v>
      </c>
      <c r="E89" s="14" t="s">
        <v>57</v>
      </c>
      <c r="F89" s="14" t="s">
        <v>14</v>
      </c>
    </row>
    <row r="90" spans="1:6" x14ac:dyDescent="0.25">
      <c r="A90" s="14" t="s">
        <v>69</v>
      </c>
      <c r="B90" s="14" t="s">
        <v>85</v>
      </c>
      <c r="C90" s="14" t="s">
        <v>13</v>
      </c>
      <c r="D90" s="14" t="s">
        <v>58</v>
      </c>
      <c r="E90" s="14" t="s">
        <v>59</v>
      </c>
      <c r="F90" s="14" t="s">
        <v>14</v>
      </c>
    </row>
    <row r="91" spans="1:6" x14ac:dyDescent="0.25">
      <c r="A91" s="14" t="s">
        <v>69</v>
      </c>
      <c r="B91" s="14" t="s">
        <v>85</v>
      </c>
      <c r="C91" s="14" t="s">
        <v>13</v>
      </c>
      <c r="D91" s="14" t="s">
        <v>60</v>
      </c>
      <c r="E91" s="14" t="s">
        <v>61</v>
      </c>
      <c r="F91" s="14" t="s">
        <v>14</v>
      </c>
    </row>
    <row r="92" spans="1:6" x14ac:dyDescent="0.25">
      <c r="A92" s="14" t="s">
        <v>69</v>
      </c>
      <c r="B92" s="14" t="s">
        <v>85</v>
      </c>
      <c r="C92" s="14" t="s">
        <v>13</v>
      </c>
      <c r="D92" s="14" t="s">
        <v>62</v>
      </c>
      <c r="E92" s="14" t="s">
        <v>63</v>
      </c>
      <c r="F92" s="14" t="s">
        <v>14</v>
      </c>
    </row>
    <row r="93" spans="1:6" x14ac:dyDescent="0.25">
      <c r="A93" s="14" t="s">
        <v>69</v>
      </c>
      <c r="B93" s="14" t="s">
        <v>85</v>
      </c>
      <c r="C93" s="14" t="s">
        <v>13</v>
      </c>
      <c r="D93" s="14" t="s">
        <v>64</v>
      </c>
      <c r="E93" s="14" t="s">
        <v>65</v>
      </c>
      <c r="F93" s="14" t="s">
        <v>14</v>
      </c>
    </row>
    <row r="94" spans="1:6" x14ac:dyDescent="0.25">
      <c r="A94" s="14" t="s">
        <v>69</v>
      </c>
      <c r="B94" s="14" t="s">
        <v>85</v>
      </c>
      <c r="C94" s="14" t="s">
        <v>13</v>
      </c>
      <c r="D94" s="14" t="s">
        <v>66</v>
      </c>
      <c r="E94" s="14" t="s">
        <v>33</v>
      </c>
      <c r="F94" s="14" t="s">
        <v>14</v>
      </c>
    </row>
    <row r="95" spans="1:6" x14ac:dyDescent="0.25">
      <c r="A95" s="14" t="s">
        <v>69</v>
      </c>
      <c r="B95" s="14" t="s">
        <v>85</v>
      </c>
      <c r="C95" s="14" t="s">
        <v>15</v>
      </c>
      <c r="D95" s="14" t="s">
        <v>86</v>
      </c>
      <c r="E95" s="14" t="s">
        <v>19</v>
      </c>
      <c r="F95" s="14" t="s">
        <v>14</v>
      </c>
    </row>
    <row r="96" spans="1:6" x14ac:dyDescent="0.25">
      <c r="A96" s="14" t="s">
        <v>69</v>
      </c>
      <c r="B96" s="14" t="s">
        <v>85</v>
      </c>
      <c r="C96" s="14" t="s">
        <v>15</v>
      </c>
      <c r="D96" s="14" t="s">
        <v>49</v>
      </c>
      <c r="E96" s="14" t="s">
        <v>70</v>
      </c>
      <c r="F96" s="14" t="s">
        <v>14</v>
      </c>
    </row>
    <row r="97" spans="1:6" x14ac:dyDescent="0.25">
      <c r="A97" s="14" t="s">
        <v>69</v>
      </c>
      <c r="B97" s="14" t="s">
        <v>85</v>
      </c>
      <c r="C97" s="14" t="s">
        <v>15</v>
      </c>
      <c r="D97" s="14" t="s">
        <v>22</v>
      </c>
      <c r="E97" s="14" t="s">
        <v>71</v>
      </c>
      <c r="F97" s="14" t="s">
        <v>14</v>
      </c>
    </row>
    <row r="98" spans="1:6" x14ac:dyDescent="0.25">
      <c r="A98" s="14" t="s">
        <v>69</v>
      </c>
      <c r="B98" s="14" t="s">
        <v>85</v>
      </c>
      <c r="C98" s="14" t="s">
        <v>15</v>
      </c>
      <c r="D98" s="14" t="s">
        <v>23</v>
      </c>
      <c r="E98" s="14" t="s">
        <v>72</v>
      </c>
      <c r="F98" s="14" t="s">
        <v>14</v>
      </c>
    </row>
    <row r="99" spans="1:6" x14ac:dyDescent="0.25">
      <c r="A99" s="14" t="s">
        <v>69</v>
      </c>
      <c r="B99" s="14" t="s">
        <v>85</v>
      </c>
      <c r="C99" s="14" t="s">
        <v>15</v>
      </c>
      <c r="D99" s="14" t="s">
        <v>24</v>
      </c>
      <c r="E99" s="14" t="s">
        <v>73</v>
      </c>
      <c r="F99" s="14" t="s">
        <v>14</v>
      </c>
    </row>
    <row r="100" spans="1:6" x14ac:dyDescent="0.25">
      <c r="A100" s="14" t="s">
        <v>69</v>
      </c>
      <c r="B100" s="14" t="s">
        <v>85</v>
      </c>
      <c r="C100" s="14" t="s">
        <v>15</v>
      </c>
      <c r="D100" s="14" t="s">
        <v>25</v>
      </c>
      <c r="E100" s="14" t="s">
        <v>74</v>
      </c>
      <c r="F100" s="14" t="s">
        <v>14</v>
      </c>
    </row>
    <row r="101" spans="1:6" x14ac:dyDescent="0.25">
      <c r="A101" s="14" t="s">
        <v>69</v>
      </c>
      <c r="B101" s="14" t="s">
        <v>85</v>
      </c>
      <c r="C101" s="14" t="s">
        <v>15</v>
      </c>
      <c r="D101" s="14" t="s">
        <v>26</v>
      </c>
      <c r="E101" s="14" t="s">
        <v>83</v>
      </c>
      <c r="F101" s="14" t="s">
        <v>14</v>
      </c>
    </row>
    <row r="102" spans="1:6" x14ac:dyDescent="0.25">
      <c r="A102" s="14" t="s">
        <v>69</v>
      </c>
      <c r="B102" s="14" t="s">
        <v>85</v>
      </c>
      <c r="C102" s="14" t="s">
        <v>15</v>
      </c>
      <c r="D102" s="14" t="s">
        <v>84</v>
      </c>
      <c r="E102" s="14" t="s">
        <v>89</v>
      </c>
      <c r="F102" s="14" t="s">
        <v>14</v>
      </c>
    </row>
    <row r="103" spans="1:6" x14ac:dyDescent="0.25">
      <c r="A103" s="14" t="s">
        <v>69</v>
      </c>
      <c r="B103" s="14" t="s">
        <v>85</v>
      </c>
      <c r="C103" s="14" t="s">
        <v>15</v>
      </c>
      <c r="D103" s="14" t="s">
        <v>75</v>
      </c>
      <c r="E103" s="14" t="s">
        <v>90</v>
      </c>
      <c r="F103" s="14" t="s">
        <v>14</v>
      </c>
    </row>
    <row r="104" spans="1:6" x14ac:dyDescent="0.25">
      <c r="A104" s="14" t="s">
        <v>69</v>
      </c>
      <c r="B104" s="14" t="s">
        <v>85</v>
      </c>
      <c r="C104" s="14" t="s">
        <v>15</v>
      </c>
      <c r="D104" s="14" t="s">
        <v>76</v>
      </c>
      <c r="E104" s="14" t="s">
        <v>91</v>
      </c>
      <c r="F104" s="14" t="s">
        <v>14</v>
      </c>
    </row>
    <row r="105" spans="1:6" x14ac:dyDescent="0.25">
      <c r="A105" s="14" t="s">
        <v>69</v>
      </c>
      <c r="B105" s="14" t="s">
        <v>85</v>
      </c>
      <c r="C105" s="14" t="s">
        <v>15</v>
      </c>
      <c r="D105" s="14" t="s">
        <v>92</v>
      </c>
      <c r="E105" s="14" t="s">
        <v>50</v>
      </c>
      <c r="F105" s="14" t="s">
        <v>14</v>
      </c>
    </row>
    <row r="106" spans="1:6" x14ac:dyDescent="0.25">
      <c r="A106" s="14" t="s">
        <v>69</v>
      </c>
      <c r="B106" s="14" t="s">
        <v>85</v>
      </c>
      <c r="C106" s="14" t="s">
        <v>15</v>
      </c>
      <c r="D106" s="14" t="s">
        <v>51</v>
      </c>
      <c r="E106" s="14" t="s">
        <v>52</v>
      </c>
      <c r="F106" s="14" t="s">
        <v>14</v>
      </c>
    </row>
    <row r="107" spans="1:6" x14ac:dyDescent="0.25">
      <c r="A107" s="14" t="s">
        <v>69</v>
      </c>
      <c r="B107" s="14" t="s">
        <v>85</v>
      </c>
      <c r="C107" s="14" t="s">
        <v>15</v>
      </c>
      <c r="D107" s="14" t="s">
        <v>53</v>
      </c>
      <c r="E107" s="14" t="s">
        <v>28</v>
      </c>
      <c r="F107" s="14" t="s">
        <v>14</v>
      </c>
    </row>
    <row r="108" spans="1:6" x14ac:dyDescent="0.25">
      <c r="A108" s="14" t="s">
        <v>69</v>
      </c>
      <c r="B108" s="14" t="s">
        <v>85</v>
      </c>
      <c r="C108" s="14" t="s">
        <v>15</v>
      </c>
      <c r="D108" s="14" t="s">
        <v>29</v>
      </c>
      <c r="E108" s="14" t="s">
        <v>77</v>
      </c>
      <c r="F108" s="14" t="s">
        <v>14</v>
      </c>
    </row>
    <row r="109" spans="1:6" x14ac:dyDescent="0.25">
      <c r="A109" s="14" t="s">
        <v>69</v>
      </c>
      <c r="B109" s="14" t="s">
        <v>85</v>
      </c>
      <c r="C109" s="14" t="s">
        <v>15</v>
      </c>
      <c r="D109" s="14" t="s">
        <v>20</v>
      </c>
      <c r="E109" s="14" t="s">
        <v>78</v>
      </c>
      <c r="F109" s="14" t="s">
        <v>14</v>
      </c>
    </row>
    <row r="110" spans="1:6" x14ac:dyDescent="0.25">
      <c r="A110" s="14" t="s">
        <v>69</v>
      </c>
      <c r="B110" s="14" t="s">
        <v>85</v>
      </c>
      <c r="C110" s="14" t="s">
        <v>15</v>
      </c>
      <c r="D110" s="14" t="s">
        <v>79</v>
      </c>
      <c r="E110" s="14" t="s">
        <v>80</v>
      </c>
      <c r="F110" s="14" t="s">
        <v>14</v>
      </c>
    </row>
    <row r="111" spans="1:6" x14ac:dyDescent="0.25">
      <c r="A111" s="14" t="s">
        <v>69</v>
      </c>
      <c r="B111" s="14" t="s">
        <v>85</v>
      </c>
      <c r="C111" s="14" t="s">
        <v>15</v>
      </c>
      <c r="D111" s="14" t="s">
        <v>81</v>
      </c>
      <c r="E111" s="14" t="s">
        <v>35</v>
      </c>
      <c r="F111" s="14" t="s">
        <v>14</v>
      </c>
    </row>
    <row r="112" spans="1:6" x14ac:dyDescent="0.25">
      <c r="A112" s="14" t="s">
        <v>69</v>
      </c>
      <c r="B112" s="14" t="s">
        <v>85</v>
      </c>
      <c r="C112" s="14" t="s">
        <v>15</v>
      </c>
      <c r="D112" s="14" t="s">
        <v>36</v>
      </c>
      <c r="E112" s="14" t="s">
        <v>37</v>
      </c>
      <c r="F112" s="14" t="s">
        <v>14</v>
      </c>
    </row>
    <row r="113" spans="1:13" x14ac:dyDescent="0.25">
      <c r="A113" s="14" t="s">
        <v>69</v>
      </c>
      <c r="B113" s="14" t="s">
        <v>85</v>
      </c>
      <c r="C113" s="14" t="s">
        <v>15</v>
      </c>
      <c r="D113" s="14" t="s">
        <v>38</v>
      </c>
      <c r="E113" s="14" t="s">
        <v>39</v>
      </c>
      <c r="F113" s="14" t="s">
        <v>14</v>
      </c>
    </row>
    <row r="114" spans="1:13" x14ac:dyDescent="0.25">
      <c r="A114" s="14" t="s">
        <v>69</v>
      </c>
      <c r="B114" s="14" t="s">
        <v>85</v>
      </c>
      <c r="C114" s="14" t="s">
        <v>15</v>
      </c>
      <c r="D114" s="14" t="s">
        <v>40</v>
      </c>
      <c r="E114" s="14" t="s">
        <v>41</v>
      </c>
      <c r="F114" s="14" t="s">
        <v>14</v>
      </c>
    </row>
    <row r="115" spans="1:13" x14ac:dyDescent="0.25">
      <c r="A115" s="14" t="s">
        <v>69</v>
      </c>
      <c r="B115" s="14" t="s">
        <v>85</v>
      </c>
      <c r="C115" s="14" t="s">
        <v>15</v>
      </c>
      <c r="D115" s="14" t="s">
        <v>42</v>
      </c>
      <c r="E115" s="14" t="s">
        <v>43</v>
      </c>
      <c r="F115" s="14" t="s">
        <v>14</v>
      </c>
    </row>
    <row r="116" spans="1:13" x14ac:dyDescent="0.25">
      <c r="A116" s="14" t="s">
        <v>69</v>
      </c>
      <c r="B116" s="14" t="s">
        <v>85</v>
      </c>
      <c r="C116" s="14" t="s">
        <v>15</v>
      </c>
      <c r="D116" s="14" t="s">
        <v>44</v>
      </c>
      <c r="E116" s="14" t="s">
        <v>45</v>
      </c>
      <c r="F116" s="14" t="s">
        <v>14</v>
      </c>
    </row>
    <row r="117" spans="1:13" x14ac:dyDescent="0.25">
      <c r="A117" s="14" t="s">
        <v>69</v>
      </c>
      <c r="B117" s="14" t="s">
        <v>85</v>
      </c>
      <c r="C117" s="14" t="s">
        <v>15</v>
      </c>
      <c r="D117" s="14" t="s">
        <v>46</v>
      </c>
      <c r="E117" s="14" t="s">
        <v>47</v>
      </c>
      <c r="F117" s="14" t="s">
        <v>14</v>
      </c>
    </row>
    <row r="118" spans="1:13" x14ac:dyDescent="0.25">
      <c r="A118" s="14" t="s">
        <v>69</v>
      </c>
      <c r="B118" s="14" t="s">
        <v>85</v>
      </c>
      <c r="C118" s="14" t="s">
        <v>15</v>
      </c>
      <c r="D118" s="14" t="s">
        <v>48</v>
      </c>
      <c r="E118" s="14" t="s">
        <v>54</v>
      </c>
      <c r="F118" s="14" t="s">
        <v>14</v>
      </c>
    </row>
    <row r="119" spans="1:13" x14ac:dyDescent="0.25">
      <c r="A119" s="14" t="s">
        <v>69</v>
      </c>
      <c r="B119" s="14" t="s">
        <v>85</v>
      </c>
      <c r="C119" s="14" t="s">
        <v>15</v>
      </c>
      <c r="D119" s="14" t="s">
        <v>55</v>
      </c>
      <c r="E119" s="14" t="s">
        <v>32</v>
      </c>
      <c r="F119" s="14" t="s">
        <v>14</v>
      </c>
    </row>
    <row r="120" spans="1:13" x14ac:dyDescent="0.25">
      <c r="A120" s="14" t="s">
        <v>69</v>
      </c>
      <c r="B120" s="14" t="s">
        <v>85</v>
      </c>
      <c r="C120" s="14" t="s">
        <v>15</v>
      </c>
      <c r="D120" s="14" t="s">
        <v>56</v>
      </c>
      <c r="E120" s="14" t="s">
        <v>57</v>
      </c>
      <c r="F120" s="14" t="s">
        <v>14</v>
      </c>
    </row>
    <row r="121" spans="1:13" x14ac:dyDescent="0.25">
      <c r="A121" s="14" t="s">
        <v>69</v>
      </c>
      <c r="B121" s="14" t="s">
        <v>85</v>
      </c>
      <c r="C121" s="14" t="s">
        <v>15</v>
      </c>
      <c r="D121" s="14" t="s">
        <v>58</v>
      </c>
      <c r="E121" s="14" t="s">
        <v>59</v>
      </c>
      <c r="F121" s="14" t="s">
        <v>14</v>
      </c>
    </row>
    <row r="122" spans="1:13" x14ac:dyDescent="0.25">
      <c r="A122" s="14" t="s">
        <v>69</v>
      </c>
      <c r="B122" s="14" t="s">
        <v>85</v>
      </c>
      <c r="C122" s="14" t="s">
        <v>15</v>
      </c>
      <c r="D122" s="14" t="s">
        <v>60</v>
      </c>
      <c r="E122" s="14" t="s">
        <v>61</v>
      </c>
      <c r="F122" s="14" t="s">
        <v>14</v>
      </c>
    </row>
    <row r="123" spans="1:13" x14ac:dyDescent="0.25">
      <c r="A123" s="14" t="s">
        <v>69</v>
      </c>
      <c r="B123" s="14" t="s">
        <v>85</v>
      </c>
      <c r="C123" s="14" t="s">
        <v>15</v>
      </c>
      <c r="D123" s="14" t="s">
        <v>62</v>
      </c>
      <c r="E123" s="14" t="s">
        <v>63</v>
      </c>
      <c r="F123" s="14" t="s">
        <v>14</v>
      </c>
    </row>
    <row r="124" spans="1:13" x14ac:dyDescent="0.25">
      <c r="A124" s="14" t="s">
        <v>69</v>
      </c>
      <c r="B124" s="14" t="s">
        <v>85</v>
      </c>
      <c r="C124" s="14" t="s">
        <v>15</v>
      </c>
      <c r="D124" s="14" t="s">
        <v>64</v>
      </c>
      <c r="E124" s="14" t="s">
        <v>65</v>
      </c>
      <c r="F124" s="14" t="s">
        <v>14</v>
      </c>
    </row>
    <row r="125" spans="1:13" x14ac:dyDescent="0.25">
      <c r="A125" s="14" t="s">
        <v>69</v>
      </c>
      <c r="B125" s="14" t="s">
        <v>85</v>
      </c>
      <c r="C125" s="14" t="s">
        <v>15</v>
      </c>
      <c r="D125" s="14" t="s">
        <v>66</v>
      </c>
      <c r="E125" s="14" t="s">
        <v>33</v>
      </c>
      <c r="F125" s="14" t="s">
        <v>14</v>
      </c>
    </row>
    <row r="126" spans="1:13" x14ac:dyDescent="0.25">
      <c r="A126" s="14" t="s">
        <v>67</v>
      </c>
      <c r="B126" s="14" t="s">
        <v>85</v>
      </c>
      <c r="C126" s="14" t="s">
        <v>13</v>
      </c>
      <c r="D126" s="14" t="s">
        <v>86</v>
      </c>
      <c r="E126" s="14" t="s">
        <v>19</v>
      </c>
      <c r="F126" s="14" t="s">
        <v>14</v>
      </c>
      <c r="G126" s="14" t="s">
        <v>95</v>
      </c>
      <c r="H126" s="14" t="s">
        <v>95</v>
      </c>
      <c r="I126" s="14" t="s">
        <v>95</v>
      </c>
      <c r="J126" s="14" t="s">
        <v>95</v>
      </c>
      <c r="K126" s="14" t="s">
        <v>95</v>
      </c>
      <c r="L126" s="14" t="s">
        <v>87</v>
      </c>
      <c r="M126" s="14" t="s">
        <v>95</v>
      </c>
    </row>
    <row r="127" spans="1:13" x14ac:dyDescent="0.25">
      <c r="A127" s="14" t="s">
        <v>67</v>
      </c>
      <c r="B127" s="14" t="s">
        <v>85</v>
      </c>
      <c r="C127" s="14" t="s">
        <v>13</v>
      </c>
      <c r="D127" s="14" t="s">
        <v>49</v>
      </c>
      <c r="E127" s="14" t="s">
        <v>70</v>
      </c>
      <c r="F127" s="14" t="s">
        <v>14</v>
      </c>
      <c r="G127" s="14" t="s">
        <v>95</v>
      </c>
      <c r="H127" s="14" t="s">
        <v>95</v>
      </c>
      <c r="I127" s="14" t="s">
        <v>95</v>
      </c>
      <c r="J127" s="14" t="s">
        <v>95</v>
      </c>
      <c r="K127" s="14" t="s">
        <v>87</v>
      </c>
      <c r="L127" s="14" t="s">
        <v>87</v>
      </c>
      <c r="M127" s="14" t="s">
        <v>95</v>
      </c>
    </row>
    <row r="128" spans="1:13" x14ac:dyDescent="0.25">
      <c r="A128" s="14" t="s">
        <v>67</v>
      </c>
      <c r="B128" s="14" t="s">
        <v>85</v>
      </c>
      <c r="C128" s="14" t="s">
        <v>13</v>
      </c>
      <c r="D128" s="14" t="s">
        <v>22</v>
      </c>
      <c r="E128" s="14" t="s">
        <v>71</v>
      </c>
      <c r="F128" s="14" t="s">
        <v>14</v>
      </c>
      <c r="G128" s="14" t="s">
        <v>30</v>
      </c>
      <c r="H128" s="14" t="s">
        <v>30</v>
      </c>
      <c r="I128" s="14" t="s">
        <v>30</v>
      </c>
      <c r="J128" s="14" t="s">
        <v>31</v>
      </c>
      <c r="K128" s="14" t="s">
        <v>95</v>
      </c>
      <c r="L128" s="14" t="s">
        <v>30</v>
      </c>
      <c r="M128" s="14" t="s">
        <v>30</v>
      </c>
    </row>
    <row r="129" spans="1:6" x14ac:dyDescent="0.25">
      <c r="A129" s="14" t="s">
        <v>67</v>
      </c>
      <c r="B129" s="14" t="s">
        <v>85</v>
      </c>
      <c r="C129" s="14" t="s">
        <v>13</v>
      </c>
      <c r="D129" s="14" t="s">
        <v>23</v>
      </c>
      <c r="E129" s="14" t="s">
        <v>72</v>
      </c>
      <c r="F129" s="14" t="s">
        <v>14</v>
      </c>
    </row>
    <row r="130" spans="1:6" x14ac:dyDescent="0.25">
      <c r="A130" s="14" t="s">
        <v>67</v>
      </c>
      <c r="B130" s="14" t="s">
        <v>85</v>
      </c>
      <c r="C130" s="14" t="s">
        <v>13</v>
      </c>
      <c r="D130" s="14" t="s">
        <v>24</v>
      </c>
      <c r="E130" s="14" t="s">
        <v>73</v>
      </c>
      <c r="F130" s="14" t="s">
        <v>14</v>
      </c>
    </row>
    <row r="131" spans="1:6" x14ac:dyDescent="0.25">
      <c r="A131" s="14" t="s">
        <v>67</v>
      </c>
      <c r="B131" s="14" t="s">
        <v>85</v>
      </c>
      <c r="C131" s="14" t="s">
        <v>13</v>
      </c>
      <c r="D131" s="14" t="s">
        <v>25</v>
      </c>
      <c r="E131" s="14" t="s">
        <v>74</v>
      </c>
      <c r="F131" s="14" t="s">
        <v>14</v>
      </c>
    </row>
    <row r="132" spans="1:6" x14ac:dyDescent="0.25">
      <c r="A132" s="14" t="s">
        <v>67</v>
      </c>
      <c r="B132" s="14" t="s">
        <v>85</v>
      </c>
      <c r="C132" s="14" t="s">
        <v>13</v>
      </c>
      <c r="D132" s="14" t="s">
        <v>26</v>
      </c>
      <c r="E132" s="14" t="s">
        <v>83</v>
      </c>
      <c r="F132" s="14" t="s">
        <v>14</v>
      </c>
    </row>
    <row r="133" spans="1:6" x14ac:dyDescent="0.25">
      <c r="A133" s="14" t="s">
        <v>67</v>
      </c>
      <c r="B133" s="14" t="s">
        <v>85</v>
      </c>
      <c r="C133" s="14" t="s">
        <v>13</v>
      </c>
      <c r="D133" s="14" t="s">
        <v>84</v>
      </c>
      <c r="E133" s="14" t="s">
        <v>89</v>
      </c>
      <c r="F133" s="14" t="s">
        <v>14</v>
      </c>
    </row>
    <row r="134" spans="1:6" x14ac:dyDescent="0.25">
      <c r="A134" s="14" t="s">
        <v>67</v>
      </c>
      <c r="B134" s="14" t="s">
        <v>85</v>
      </c>
      <c r="C134" s="14" t="s">
        <v>13</v>
      </c>
      <c r="D134" s="14" t="s">
        <v>75</v>
      </c>
      <c r="E134" s="14" t="s">
        <v>90</v>
      </c>
      <c r="F134" s="14" t="s">
        <v>14</v>
      </c>
    </row>
    <row r="135" spans="1:6" x14ac:dyDescent="0.25">
      <c r="A135" s="14" t="s">
        <v>67</v>
      </c>
      <c r="B135" s="14" t="s">
        <v>85</v>
      </c>
      <c r="C135" s="14" t="s">
        <v>13</v>
      </c>
      <c r="D135" s="14" t="s">
        <v>76</v>
      </c>
      <c r="E135" s="14" t="s">
        <v>91</v>
      </c>
      <c r="F135" s="14" t="s">
        <v>14</v>
      </c>
    </row>
    <row r="136" spans="1:6" x14ac:dyDescent="0.25">
      <c r="A136" s="14" t="s">
        <v>67</v>
      </c>
      <c r="B136" s="14" t="s">
        <v>85</v>
      </c>
      <c r="C136" s="14" t="s">
        <v>13</v>
      </c>
      <c r="D136" s="14" t="s">
        <v>92</v>
      </c>
      <c r="E136" s="14" t="s">
        <v>50</v>
      </c>
      <c r="F136" s="14" t="s">
        <v>14</v>
      </c>
    </row>
    <row r="137" spans="1:6" x14ac:dyDescent="0.25">
      <c r="A137" s="14" t="s">
        <v>67</v>
      </c>
      <c r="B137" s="14" t="s">
        <v>85</v>
      </c>
      <c r="C137" s="14" t="s">
        <v>13</v>
      </c>
      <c r="D137" s="14" t="s">
        <v>51</v>
      </c>
      <c r="E137" s="14" t="s">
        <v>52</v>
      </c>
      <c r="F137" s="14" t="s">
        <v>14</v>
      </c>
    </row>
    <row r="138" spans="1:6" x14ac:dyDescent="0.25">
      <c r="A138" s="14" t="s">
        <v>67</v>
      </c>
      <c r="B138" s="14" t="s">
        <v>85</v>
      </c>
      <c r="C138" s="14" t="s">
        <v>13</v>
      </c>
      <c r="D138" s="14" t="s">
        <v>53</v>
      </c>
      <c r="E138" s="14" t="s">
        <v>28</v>
      </c>
      <c r="F138" s="14" t="s">
        <v>14</v>
      </c>
    </row>
    <row r="139" spans="1:6" x14ac:dyDescent="0.25">
      <c r="A139" s="14" t="s">
        <v>67</v>
      </c>
      <c r="B139" s="14" t="s">
        <v>85</v>
      </c>
      <c r="C139" s="14" t="s">
        <v>13</v>
      </c>
      <c r="D139" s="14" t="s">
        <v>29</v>
      </c>
      <c r="E139" s="14" t="s">
        <v>77</v>
      </c>
      <c r="F139" s="14" t="s">
        <v>14</v>
      </c>
    </row>
    <row r="140" spans="1:6" x14ac:dyDescent="0.25">
      <c r="A140" s="14" t="s">
        <v>67</v>
      </c>
      <c r="B140" s="14" t="s">
        <v>85</v>
      </c>
      <c r="C140" s="14" t="s">
        <v>13</v>
      </c>
      <c r="D140" s="14" t="s">
        <v>20</v>
      </c>
      <c r="E140" s="14" t="s">
        <v>78</v>
      </c>
      <c r="F140" s="14" t="s">
        <v>14</v>
      </c>
    </row>
    <row r="141" spans="1:6" x14ac:dyDescent="0.25">
      <c r="A141" s="14" t="s">
        <v>67</v>
      </c>
      <c r="B141" s="14" t="s">
        <v>85</v>
      </c>
      <c r="C141" s="14" t="s">
        <v>13</v>
      </c>
      <c r="D141" s="14" t="s">
        <v>79</v>
      </c>
      <c r="E141" s="14" t="s">
        <v>80</v>
      </c>
      <c r="F141" s="14" t="s">
        <v>14</v>
      </c>
    </row>
    <row r="142" spans="1:6" x14ac:dyDescent="0.25">
      <c r="A142" s="14" t="s">
        <v>67</v>
      </c>
      <c r="B142" s="14" t="s">
        <v>85</v>
      </c>
      <c r="C142" s="14" t="s">
        <v>13</v>
      </c>
      <c r="D142" s="14" t="s">
        <v>81</v>
      </c>
      <c r="E142" s="14" t="s">
        <v>35</v>
      </c>
      <c r="F142" s="14" t="s">
        <v>14</v>
      </c>
    </row>
    <row r="143" spans="1:6" x14ac:dyDescent="0.25">
      <c r="A143" s="14" t="s">
        <v>67</v>
      </c>
      <c r="B143" s="14" t="s">
        <v>85</v>
      </c>
      <c r="C143" s="14" t="s">
        <v>13</v>
      </c>
      <c r="D143" s="14" t="s">
        <v>36</v>
      </c>
      <c r="E143" s="14" t="s">
        <v>37</v>
      </c>
      <c r="F143" s="14" t="s">
        <v>14</v>
      </c>
    </row>
    <row r="144" spans="1:6" x14ac:dyDescent="0.25">
      <c r="A144" s="14" t="s">
        <v>67</v>
      </c>
      <c r="B144" s="14" t="s">
        <v>85</v>
      </c>
      <c r="C144" s="14" t="s">
        <v>13</v>
      </c>
      <c r="D144" s="14" t="s">
        <v>38</v>
      </c>
      <c r="E144" s="14" t="s">
        <v>39</v>
      </c>
      <c r="F144" s="14" t="s">
        <v>14</v>
      </c>
    </row>
    <row r="145" spans="1:6" x14ac:dyDescent="0.25">
      <c r="A145" s="14" t="s">
        <v>67</v>
      </c>
      <c r="B145" s="14" t="s">
        <v>85</v>
      </c>
      <c r="C145" s="14" t="s">
        <v>13</v>
      </c>
      <c r="D145" s="14" t="s">
        <v>40</v>
      </c>
      <c r="E145" s="14" t="s">
        <v>41</v>
      </c>
      <c r="F145" s="14" t="s">
        <v>14</v>
      </c>
    </row>
    <row r="146" spans="1:6" x14ac:dyDescent="0.25">
      <c r="A146" s="14" t="s">
        <v>67</v>
      </c>
      <c r="B146" s="14" t="s">
        <v>85</v>
      </c>
      <c r="C146" s="14" t="s">
        <v>13</v>
      </c>
      <c r="D146" s="14" t="s">
        <v>42</v>
      </c>
      <c r="E146" s="14" t="s">
        <v>43</v>
      </c>
      <c r="F146" s="14" t="s">
        <v>14</v>
      </c>
    </row>
    <row r="147" spans="1:6" x14ac:dyDescent="0.25">
      <c r="A147" s="14" t="s">
        <v>67</v>
      </c>
      <c r="B147" s="14" t="s">
        <v>85</v>
      </c>
      <c r="C147" s="14" t="s">
        <v>13</v>
      </c>
      <c r="D147" s="14" t="s">
        <v>44</v>
      </c>
      <c r="E147" s="14" t="s">
        <v>45</v>
      </c>
      <c r="F147" s="14" t="s">
        <v>14</v>
      </c>
    </row>
    <row r="148" spans="1:6" x14ac:dyDescent="0.25">
      <c r="A148" s="14" t="s">
        <v>67</v>
      </c>
      <c r="B148" s="14" t="s">
        <v>85</v>
      </c>
      <c r="C148" s="14" t="s">
        <v>13</v>
      </c>
      <c r="D148" s="14" t="s">
        <v>46</v>
      </c>
      <c r="E148" s="14" t="s">
        <v>47</v>
      </c>
      <c r="F148" s="14" t="s">
        <v>14</v>
      </c>
    </row>
    <row r="149" spans="1:6" x14ac:dyDescent="0.25">
      <c r="A149" s="14" t="s">
        <v>67</v>
      </c>
      <c r="B149" s="14" t="s">
        <v>85</v>
      </c>
      <c r="C149" s="14" t="s">
        <v>13</v>
      </c>
      <c r="D149" s="14" t="s">
        <v>48</v>
      </c>
      <c r="E149" s="14" t="s">
        <v>54</v>
      </c>
      <c r="F149" s="14" t="s">
        <v>14</v>
      </c>
    </row>
    <row r="150" spans="1:6" x14ac:dyDescent="0.25">
      <c r="A150" s="14" t="s">
        <v>67</v>
      </c>
      <c r="B150" s="14" t="s">
        <v>85</v>
      </c>
      <c r="C150" s="14" t="s">
        <v>13</v>
      </c>
      <c r="D150" s="14" t="s">
        <v>55</v>
      </c>
      <c r="E150" s="14" t="s">
        <v>32</v>
      </c>
      <c r="F150" s="14" t="s">
        <v>14</v>
      </c>
    </row>
    <row r="151" spans="1:6" x14ac:dyDescent="0.25">
      <c r="A151" s="14" t="s">
        <v>67</v>
      </c>
      <c r="B151" s="14" t="s">
        <v>85</v>
      </c>
      <c r="C151" s="14" t="s">
        <v>13</v>
      </c>
      <c r="D151" s="14" t="s">
        <v>56</v>
      </c>
      <c r="E151" s="14" t="s">
        <v>57</v>
      </c>
      <c r="F151" s="14" t="s">
        <v>14</v>
      </c>
    </row>
    <row r="152" spans="1:6" x14ac:dyDescent="0.25">
      <c r="A152" s="14" t="s">
        <v>67</v>
      </c>
      <c r="B152" s="14" t="s">
        <v>85</v>
      </c>
      <c r="C152" s="14" t="s">
        <v>13</v>
      </c>
      <c r="D152" s="14" t="s">
        <v>58</v>
      </c>
      <c r="E152" s="14" t="s">
        <v>59</v>
      </c>
      <c r="F152" s="14" t="s">
        <v>14</v>
      </c>
    </row>
    <row r="153" spans="1:6" x14ac:dyDescent="0.25">
      <c r="A153" s="14" t="s">
        <v>67</v>
      </c>
      <c r="B153" s="14" t="s">
        <v>85</v>
      </c>
      <c r="C153" s="14" t="s">
        <v>13</v>
      </c>
      <c r="D153" s="14" t="s">
        <v>60</v>
      </c>
      <c r="E153" s="14" t="s">
        <v>61</v>
      </c>
      <c r="F153" s="14" t="s">
        <v>14</v>
      </c>
    </row>
    <row r="154" spans="1:6" x14ac:dyDescent="0.25">
      <c r="A154" s="14" t="s">
        <v>67</v>
      </c>
      <c r="B154" s="14" t="s">
        <v>85</v>
      </c>
      <c r="C154" s="14" t="s">
        <v>13</v>
      </c>
      <c r="D154" s="14" t="s">
        <v>62</v>
      </c>
      <c r="E154" s="14" t="s">
        <v>63</v>
      </c>
      <c r="F154" s="14" t="s">
        <v>14</v>
      </c>
    </row>
    <row r="155" spans="1:6" x14ac:dyDescent="0.25">
      <c r="A155" s="14" t="s">
        <v>67</v>
      </c>
      <c r="B155" s="14" t="s">
        <v>85</v>
      </c>
      <c r="C155" s="14" t="s">
        <v>13</v>
      </c>
      <c r="D155" s="14" t="s">
        <v>64</v>
      </c>
      <c r="E155" s="14" t="s">
        <v>65</v>
      </c>
      <c r="F155" s="14" t="s">
        <v>14</v>
      </c>
    </row>
    <row r="156" spans="1:6" x14ac:dyDescent="0.25">
      <c r="A156" s="14" t="s">
        <v>67</v>
      </c>
      <c r="B156" s="14" t="s">
        <v>85</v>
      </c>
      <c r="C156" s="14" t="s">
        <v>13</v>
      </c>
      <c r="D156" s="14" t="s">
        <v>66</v>
      </c>
      <c r="E156" s="14" t="s">
        <v>33</v>
      </c>
      <c r="F156" s="14" t="s">
        <v>14</v>
      </c>
    </row>
    <row r="157" spans="1:6" x14ac:dyDescent="0.25">
      <c r="A157" s="14" t="s">
        <v>67</v>
      </c>
      <c r="B157" s="14" t="s">
        <v>85</v>
      </c>
      <c r="C157" s="14" t="s">
        <v>15</v>
      </c>
      <c r="D157" s="14" t="s">
        <v>86</v>
      </c>
      <c r="E157" s="14" t="s">
        <v>19</v>
      </c>
      <c r="F157" s="14" t="s">
        <v>14</v>
      </c>
    </row>
    <row r="158" spans="1:6" x14ac:dyDescent="0.25">
      <c r="A158" s="14" t="s">
        <v>67</v>
      </c>
      <c r="B158" s="14" t="s">
        <v>85</v>
      </c>
      <c r="C158" s="14" t="s">
        <v>15</v>
      </c>
      <c r="D158" s="14" t="s">
        <v>49</v>
      </c>
      <c r="E158" s="14" t="s">
        <v>70</v>
      </c>
      <c r="F158" s="14" t="s">
        <v>14</v>
      </c>
    </row>
    <row r="159" spans="1:6" x14ac:dyDescent="0.25">
      <c r="A159" s="14" t="s">
        <v>67</v>
      </c>
      <c r="B159" s="14" t="s">
        <v>85</v>
      </c>
      <c r="C159" s="14" t="s">
        <v>15</v>
      </c>
      <c r="D159" s="14" t="s">
        <v>22</v>
      </c>
      <c r="E159" s="14" t="s">
        <v>71</v>
      </c>
      <c r="F159" s="14" t="s">
        <v>14</v>
      </c>
    </row>
    <row r="160" spans="1:6" x14ac:dyDescent="0.25">
      <c r="A160" s="14" t="s">
        <v>67</v>
      </c>
      <c r="B160" s="14" t="s">
        <v>85</v>
      </c>
      <c r="C160" s="14" t="s">
        <v>15</v>
      </c>
      <c r="D160" s="14" t="s">
        <v>23</v>
      </c>
      <c r="E160" s="14" t="s">
        <v>72</v>
      </c>
      <c r="F160" s="14" t="s">
        <v>14</v>
      </c>
    </row>
    <row r="161" spans="1:6" x14ac:dyDescent="0.25">
      <c r="A161" s="14" t="s">
        <v>67</v>
      </c>
      <c r="B161" s="14" t="s">
        <v>85</v>
      </c>
      <c r="C161" s="14" t="s">
        <v>15</v>
      </c>
      <c r="D161" s="14" t="s">
        <v>24</v>
      </c>
      <c r="E161" s="14" t="s">
        <v>73</v>
      </c>
      <c r="F161" s="14" t="s">
        <v>14</v>
      </c>
    </row>
    <row r="162" spans="1:6" x14ac:dyDescent="0.25">
      <c r="A162" s="14" t="s">
        <v>67</v>
      </c>
      <c r="B162" s="14" t="s">
        <v>85</v>
      </c>
      <c r="C162" s="14" t="s">
        <v>15</v>
      </c>
      <c r="D162" s="14" t="s">
        <v>25</v>
      </c>
      <c r="E162" s="14" t="s">
        <v>74</v>
      </c>
      <c r="F162" s="14" t="s">
        <v>14</v>
      </c>
    </row>
    <row r="163" spans="1:6" x14ac:dyDescent="0.25">
      <c r="A163" s="14" t="s">
        <v>67</v>
      </c>
      <c r="B163" s="14" t="s">
        <v>85</v>
      </c>
      <c r="C163" s="14" t="s">
        <v>15</v>
      </c>
      <c r="D163" s="14" t="s">
        <v>26</v>
      </c>
      <c r="E163" s="14" t="s">
        <v>83</v>
      </c>
      <c r="F163" s="14" t="s">
        <v>14</v>
      </c>
    </row>
    <row r="164" spans="1:6" x14ac:dyDescent="0.25">
      <c r="A164" s="14" t="s">
        <v>67</v>
      </c>
      <c r="B164" s="14" t="s">
        <v>85</v>
      </c>
      <c r="C164" s="14" t="s">
        <v>15</v>
      </c>
      <c r="D164" s="14" t="s">
        <v>84</v>
      </c>
      <c r="E164" s="14" t="s">
        <v>89</v>
      </c>
      <c r="F164" s="14" t="s">
        <v>14</v>
      </c>
    </row>
    <row r="165" spans="1:6" x14ac:dyDescent="0.25">
      <c r="A165" s="14" t="s">
        <v>67</v>
      </c>
      <c r="B165" s="14" t="s">
        <v>85</v>
      </c>
      <c r="C165" s="14" t="s">
        <v>15</v>
      </c>
      <c r="D165" s="14" t="s">
        <v>75</v>
      </c>
      <c r="E165" s="14" t="s">
        <v>90</v>
      </c>
      <c r="F165" s="14" t="s">
        <v>14</v>
      </c>
    </row>
    <row r="166" spans="1:6" x14ac:dyDescent="0.25">
      <c r="A166" s="14" t="s">
        <v>67</v>
      </c>
      <c r="B166" s="14" t="s">
        <v>85</v>
      </c>
      <c r="C166" s="14" t="s">
        <v>15</v>
      </c>
      <c r="D166" s="14" t="s">
        <v>76</v>
      </c>
      <c r="E166" s="14" t="s">
        <v>91</v>
      </c>
      <c r="F166" s="14" t="s">
        <v>14</v>
      </c>
    </row>
    <row r="167" spans="1:6" x14ac:dyDescent="0.25">
      <c r="A167" s="14" t="s">
        <v>67</v>
      </c>
      <c r="B167" s="14" t="s">
        <v>85</v>
      </c>
      <c r="C167" s="14" t="s">
        <v>15</v>
      </c>
      <c r="D167" s="14" t="s">
        <v>92</v>
      </c>
      <c r="E167" s="14" t="s">
        <v>50</v>
      </c>
      <c r="F167" s="14" t="s">
        <v>14</v>
      </c>
    </row>
    <row r="168" spans="1:6" x14ac:dyDescent="0.25">
      <c r="A168" s="14" t="s">
        <v>67</v>
      </c>
      <c r="B168" s="14" t="s">
        <v>85</v>
      </c>
      <c r="C168" s="14" t="s">
        <v>15</v>
      </c>
      <c r="D168" s="14" t="s">
        <v>51</v>
      </c>
      <c r="E168" s="14" t="s">
        <v>52</v>
      </c>
      <c r="F168" s="14" t="s">
        <v>14</v>
      </c>
    </row>
    <row r="169" spans="1:6" x14ac:dyDescent="0.25">
      <c r="A169" s="14" t="s">
        <v>67</v>
      </c>
      <c r="B169" s="14" t="s">
        <v>85</v>
      </c>
      <c r="C169" s="14" t="s">
        <v>15</v>
      </c>
      <c r="D169" s="14" t="s">
        <v>53</v>
      </c>
      <c r="E169" s="14" t="s">
        <v>28</v>
      </c>
      <c r="F169" s="14" t="s">
        <v>14</v>
      </c>
    </row>
    <row r="170" spans="1:6" x14ac:dyDescent="0.25">
      <c r="A170" s="14" t="s">
        <v>67</v>
      </c>
      <c r="B170" s="14" t="s">
        <v>85</v>
      </c>
      <c r="C170" s="14" t="s">
        <v>15</v>
      </c>
      <c r="D170" s="14" t="s">
        <v>29</v>
      </c>
      <c r="E170" s="14" t="s">
        <v>77</v>
      </c>
      <c r="F170" s="14" t="s">
        <v>14</v>
      </c>
    </row>
    <row r="171" spans="1:6" x14ac:dyDescent="0.25">
      <c r="A171" s="14" t="s">
        <v>67</v>
      </c>
      <c r="B171" s="14" t="s">
        <v>85</v>
      </c>
      <c r="C171" s="14" t="s">
        <v>15</v>
      </c>
      <c r="D171" s="14" t="s">
        <v>20</v>
      </c>
      <c r="E171" s="14" t="s">
        <v>78</v>
      </c>
      <c r="F171" s="14" t="s">
        <v>14</v>
      </c>
    </row>
    <row r="172" spans="1:6" x14ac:dyDescent="0.25">
      <c r="A172" s="14" t="s">
        <v>67</v>
      </c>
      <c r="B172" s="14" t="s">
        <v>85</v>
      </c>
      <c r="C172" s="14" t="s">
        <v>15</v>
      </c>
      <c r="D172" s="14" t="s">
        <v>79</v>
      </c>
      <c r="E172" s="14" t="s">
        <v>80</v>
      </c>
      <c r="F172" s="14" t="s">
        <v>14</v>
      </c>
    </row>
    <row r="173" spans="1:6" x14ac:dyDescent="0.25">
      <c r="A173" s="14" t="s">
        <v>67</v>
      </c>
      <c r="B173" s="14" t="s">
        <v>85</v>
      </c>
      <c r="C173" s="14" t="s">
        <v>15</v>
      </c>
      <c r="D173" s="14" t="s">
        <v>81</v>
      </c>
      <c r="E173" s="14" t="s">
        <v>35</v>
      </c>
      <c r="F173" s="14" t="s">
        <v>14</v>
      </c>
    </row>
    <row r="174" spans="1:6" x14ac:dyDescent="0.25">
      <c r="A174" s="14" t="s">
        <v>67</v>
      </c>
      <c r="B174" s="14" t="s">
        <v>85</v>
      </c>
      <c r="C174" s="14" t="s">
        <v>15</v>
      </c>
      <c r="D174" s="14" t="s">
        <v>36</v>
      </c>
      <c r="E174" s="14" t="s">
        <v>37</v>
      </c>
      <c r="F174" s="14" t="s">
        <v>14</v>
      </c>
    </row>
    <row r="175" spans="1:6" x14ac:dyDescent="0.25">
      <c r="A175" s="14" t="s">
        <v>67</v>
      </c>
      <c r="B175" s="14" t="s">
        <v>85</v>
      </c>
      <c r="C175" s="14" t="s">
        <v>15</v>
      </c>
      <c r="D175" s="14" t="s">
        <v>38</v>
      </c>
      <c r="E175" s="14" t="s">
        <v>39</v>
      </c>
      <c r="F175" s="14" t="s">
        <v>14</v>
      </c>
    </row>
    <row r="176" spans="1:6" x14ac:dyDescent="0.25">
      <c r="A176" s="14" t="s">
        <v>67</v>
      </c>
      <c r="B176" s="14" t="s">
        <v>85</v>
      </c>
      <c r="C176" s="14" t="s">
        <v>15</v>
      </c>
      <c r="D176" s="14" t="s">
        <v>40</v>
      </c>
      <c r="E176" s="14" t="s">
        <v>41</v>
      </c>
      <c r="F176" s="14" t="s">
        <v>14</v>
      </c>
    </row>
    <row r="177" spans="1:13" x14ac:dyDescent="0.25">
      <c r="A177" s="14" t="s">
        <v>67</v>
      </c>
      <c r="B177" s="14" t="s">
        <v>85</v>
      </c>
      <c r="C177" s="14" t="s">
        <v>15</v>
      </c>
      <c r="D177" s="14" t="s">
        <v>42</v>
      </c>
      <c r="E177" s="14" t="s">
        <v>43</v>
      </c>
      <c r="F177" s="14" t="s">
        <v>14</v>
      </c>
    </row>
    <row r="178" spans="1:13" x14ac:dyDescent="0.25">
      <c r="A178" s="14" t="s">
        <v>67</v>
      </c>
      <c r="B178" s="14" t="s">
        <v>85</v>
      </c>
      <c r="C178" s="14" t="s">
        <v>15</v>
      </c>
      <c r="D178" s="14" t="s">
        <v>44</v>
      </c>
      <c r="E178" s="14" t="s">
        <v>45</v>
      </c>
      <c r="F178" s="14" t="s">
        <v>14</v>
      </c>
    </row>
    <row r="179" spans="1:13" x14ac:dyDescent="0.25">
      <c r="A179" s="14" t="s">
        <v>67</v>
      </c>
      <c r="B179" s="14" t="s">
        <v>85</v>
      </c>
      <c r="C179" s="14" t="s">
        <v>15</v>
      </c>
      <c r="D179" s="14" t="s">
        <v>46</v>
      </c>
      <c r="E179" s="14" t="s">
        <v>47</v>
      </c>
      <c r="F179" s="14" t="s">
        <v>14</v>
      </c>
    </row>
    <row r="180" spans="1:13" x14ac:dyDescent="0.25">
      <c r="A180" s="14" t="s">
        <v>67</v>
      </c>
      <c r="B180" s="14" t="s">
        <v>85</v>
      </c>
      <c r="C180" s="14" t="s">
        <v>15</v>
      </c>
      <c r="D180" s="14" t="s">
        <v>48</v>
      </c>
      <c r="E180" s="14" t="s">
        <v>54</v>
      </c>
      <c r="F180" s="14" t="s">
        <v>14</v>
      </c>
    </row>
    <row r="181" spans="1:13" x14ac:dyDescent="0.25">
      <c r="A181" s="14" t="s">
        <v>67</v>
      </c>
      <c r="B181" s="14" t="s">
        <v>85</v>
      </c>
      <c r="C181" s="14" t="s">
        <v>15</v>
      </c>
      <c r="D181" s="14" t="s">
        <v>55</v>
      </c>
      <c r="E181" s="14" t="s">
        <v>32</v>
      </c>
      <c r="F181" s="14" t="s">
        <v>14</v>
      </c>
    </row>
    <row r="182" spans="1:13" x14ac:dyDescent="0.25">
      <c r="A182" s="14" t="s">
        <v>67</v>
      </c>
      <c r="B182" s="14" t="s">
        <v>85</v>
      </c>
      <c r="C182" s="14" t="s">
        <v>15</v>
      </c>
      <c r="D182" s="14" t="s">
        <v>56</v>
      </c>
      <c r="E182" s="14" t="s">
        <v>57</v>
      </c>
      <c r="F182" s="14" t="s">
        <v>14</v>
      </c>
    </row>
    <row r="183" spans="1:13" x14ac:dyDescent="0.25">
      <c r="A183" s="14" t="s">
        <v>67</v>
      </c>
      <c r="B183" s="14" t="s">
        <v>85</v>
      </c>
      <c r="C183" s="14" t="s">
        <v>15</v>
      </c>
      <c r="D183" s="14" t="s">
        <v>58</v>
      </c>
      <c r="E183" s="14" t="s">
        <v>59</v>
      </c>
      <c r="F183" s="14" t="s">
        <v>14</v>
      </c>
    </row>
    <row r="184" spans="1:13" x14ac:dyDescent="0.25">
      <c r="A184" s="14" t="s">
        <v>67</v>
      </c>
      <c r="B184" s="14" t="s">
        <v>85</v>
      </c>
      <c r="C184" s="14" t="s">
        <v>15</v>
      </c>
      <c r="D184" s="14" t="s">
        <v>60</v>
      </c>
      <c r="E184" s="14" t="s">
        <v>61</v>
      </c>
      <c r="F184" s="14" t="s">
        <v>14</v>
      </c>
    </row>
    <row r="185" spans="1:13" x14ac:dyDescent="0.25">
      <c r="A185" s="14" t="s">
        <v>67</v>
      </c>
      <c r="B185" s="14" t="s">
        <v>85</v>
      </c>
      <c r="C185" s="14" t="s">
        <v>15</v>
      </c>
      <c r="D185" s="14" t="s">
        <v>62</v>
      </c>
      <c r="E185" s="14" t="s">
        <v>63</v>
      </c>
      <c r="F185" s="14" t="s">
        <v>14</v>
      </c>
    </row>
    <row r="186" spans="1:13" x14ac:dyDescent="0.25">
      <c r="A186" s="14" t="s">
        <v>67</v>
      </c>
      <c r="B186" s="14" t="s">
        <v>85</v>
      </c>
      <c r="C186" s="14" t="s">
        <v>15</v>
      </c>
      <c r="D186" s="14" t="s">
        <v>64</v>
      </c>
      <c r="E186" s="14" t="s">
        <v>65</v>
      </c>
      <c r="F186" s="14" t="s">
        <v>14</v>
      </c>
    </row>
    <row r="187" spans="1:13" x14ac:dyDescent="0.25">
      <c r="A187" s="14" t="s">
        <v>67</v>
      </c>
      <c r="B187" s="14" t="s">
        <v>85</v>
      </c>
      <c r="C187" s="14" t="s">
        <v>15</v>
      </c>
      <c r="D187" s="14" t="s">
        <v>66</v>
      </c>
      <c r="E187" s="14" t="s">
        <v>33</v>
      </c>
      <c r="F187" s="14" t="s">
        <v>14</v>
      </c>
    </row>
    <row r="188" spans="1:13" x14ac:dyDescent="0.25">
      <c r="A188" s="14" t="s">
        <v>68</v>
      </c>
      <c r="B188" s="14" t="s">
        <v>85</v>
      </c>
      <c r="C188" s="14" t="s">
        <v>13</v>
      </c>
      <c r="D188" s="14" t="s">
        <v>86</v>
      </c>
      <c r="E188" s="14" t="s">
        <v>19</v>
      </c>
      <c r="F188" s="14" t="s">
        <v>14</v>
      </c>
      <c r="G188" s="14" t="s">
        <v>88</v>
      </c>
      <c r="H188" s="14" t="s">
        <v>88</v>
      </c>
      <c r="I188" s="14" t="s">
        <v>88</v>
      </c>
      <c r="J188" s="14" t="s">
        <v>88</v>
      </c>
      <c r="K188" s="14" t="s">
        <v>88</v>
      </c>
      <c r="L188" s="14" t="s">
        <v>21</v>
      </c>
      <c r="M188" s="14" t="s">
        <v>88</v>
      </c>
    </row>
    <row r="189" spans="1:13" x14ac:dyDescent="0.25">
      <c r="A189" s="14" t="s">
        <v>68</v>
      </c>
      <c r="B189" s="14" t="s">
        <v>85</v>
      </c>
      <c r="C189" s="14" t="s">
        <v>13</v>
      </c>
      <c r="D189" s="14" t="s">
        <v>49</v>
      </c>
      <c r="E189" s="14" t="s">
        <v>70</v>
      </c>
      <c r="F189" s="14" t="s">
        <v>14</v>
      </c>
      <c r="G189" s="14" t="s">
        <v>88</v>
      </c>
      <c r="H189" s="14" t="s">
        <v>88</v>
      </c>
      <c r="I189" s="14" t="s">
        <v>88</v>
      </c>
      <c r="J189" s="14" t="s">
        <v>88</v>
      </c>
      <c r="K189" s="14" t="s">
        <v>21</v>
      </c>
      <c r="L189" s="14" t="s">
        <v>21</v>
      </c>
      <c r="M189" s="14" t="s">
        <v>88</v>
      </c>
    </row>
    <row r="190" spans="1:13" x14ac:dyDescent="0.25">
      <c r="A190" s="14" t="s">
        <v>68</v>
      </c>
      <c r="B190" s="14" t="s">
        <v>85</v>
      </c>
      <c r="C190" s="14" t="s">
        <v>13</v>
      </c>
      <c r="D190" s="14" t="s">
        <v>22</v>
      </c>
      <c r="E190" s="14" t="s">
        <v>71</v>
      </c>
      <c r="F190" s="14" t="s">
        <v>14</v>
      </c>
      <c r="G190" s="14" t="s">
        <v>34</v>
      </c>
      <c r="H190" s="14" t="s">
        <v>34</v>
      </c>
      <c r="I190" s="14" t="s">
        <v>34</v>
      </c>
      <c r="J190" s="14" t="s">
        <v>27</v>
      </c>
      <c r="K190" s="14" t="s">
        <v>88</v>
      </c>
      <c r="L190" s="14" t="s">
        <v>34</v>
      </c>
      <c r="M190" s="14" t="s">
        <v>34</v>
      </c>
    </row>
    <row r="191" spans="1:13" x14ac:dyDescent="0.25">
      <c r="A191" s="14" t="s">
        <v>68</v>
      </c>
      <c r="B191" s="14" t="s">
        <v>85</v>
      </c>
      <c r="C191" s="14" t="s">
        <v>13</v>
      </c>
      <c r="D191" s="14" t="s">
        <v>23</v>
      </c>
      <c r="E191" s="14" t="s">
        <v>72</v>
      </c>
      <c r="F191" s="14" t="s">
        <v>14</v>
      </c>
    </row>
    <row r="192" spans="1:13" x14ac:dyDescent="0.25">
      <c r="A192" s="14" t="s">
        <v>68</v>
      </c>
      <c r="B192" s="14" t="s">
        <v>85</v>
      </c>
      <c r="C192" s="14" t="s">
        <v>13</v>
      </c>
      <c r="D192" s="14" t="s">
        <v>24</v>
      </c>
      <c r="E192" s="14" t="s">
        <v>73</v>
      </c>
      <c r="F192" s="14" t="s">
        <v>14</v>
      </c>
    </row>
    <row r="193" spans="1:6" x14ac:dyDescent="0.25">
      <c r="A193" s="14" t="s">
        <v>68</v>
      </c>
      <c r="B193" s="14" t="s">
        <v>85</v>
      </c>
      <c r="C193" s="14" t="s">
        <v>13</v>
      </c>
      <c r="D193" s="14" t="s">
        <v>25</v>
      </c>
      <c r="E193" s="14" t="s">
        <v>74</v>
      </c>
      <c r="F193" s="14" t="s">
        <v>14</v>
      </c>
    </row>
    <row r="194" spans="1:6" x14ac:dyDescent="0.25">
      <c r="A194" s="14" t="s">
        <v>68</v>
      </c>
      <c r="B194" s="14" t="s">
        <v>85</v>
      </c>
      <c r="C194" s="14" t="s">
        <v>13</v>
      </c>
      <c r="D194" s="14" t="s">
        <v>26</v>
      </c>
      <c r="E194" s="14" t="s">
        <v>83</v>
      </c>
      <c r="F194" s="14" t="s">
        <v>14</v>
      </c>
    </row>
    <row r="195" spans="1:6" x14ac:dyDescent="0.25">
      <c r="A195" s="14" t="s">
        <v>68</v>
      </c>
      <c r="B195" s="14" t="s">
        <v>85</v>
      </c>
      <c r="C195" s="14" t="s">
        <v>13</v>
      </c>
      <c r="D195" s="14" t="s">
        <v>84</v>
      </c>
      <c r="E195" s="14" t="s">
        <v>89</v>
      </c>
      <c r="F195" s="14" t="s">
        <v>14</v>
      </c>
    </row>
    <row r="196" spans="1:6" x14ac:dyDescent="0.25">
      <c r="A196" s="14" t="s">
        <v>68</v>
      </c>
      <c r="B196" s="14" t="s">
        <v>85</v>
      </c>
      <c r="C196" s="14" t="s">
        <v>13</v>
      </c>
      <c r="D196" s="14" t="s">
        <v>75</v>
      </c>
      <c r="E196" s="14" t="s">
        <v>90</v>
      </c>
      <c r="F196" s="14" t="s">
        <v>14</v>
      </c>
    </row>
    <row r="197" spans="1:6" x14ac:dyDescent="0.25">
      <c r="A197" s="14" t="s">
        <v>68</v>
      </c>
      <c r="B197" s="14" t="s">
        <v>85</v>
      </c>
      <c r="C197" s="14" t="s">
        <v>13</v>
      </c>
      <c r="D197" s="14" t="s">
        <v>76</v>
      </c>
      <c r="E197" s="14" t="s">
        <v>91</v>
      </c>
      <c r="F197" s="14" t="s">
        <v>14</v>
      </c>
    </row>
    <row r="198" spans="1:6" x14ac:dyDescent="0.25">
      <c r="A198" s="14" t="s">
        <v>68</v>
      </c>
      <c r="B198" s="14" t="s">
        <v>85</v>
      </c>
      <c r="C198" s="14" t="s">
        <v>13</v>
      </c>
      <c r="D198" s="14" t="s">
        <v>92</v>
      </c>
      <c r="E198" s="14" t="s">
        <v>50</v>
      </c>
      <c r="F198" s="14" t="s">
        <v>14</v>
      </c>
    </row>
    <row r="199" spans="1:6" x14ac:dyDescent="0.25">
      <c r="A199" s="14" t="s">
        <v>68</v>
      </c>
      <c r="B199" s="14" t="s">
        <v>85</v>
      </c>
      <c r="C199" s="14" t="s">
        <v>13</v>
      </c>
      <c r="D199" s="14" t="s">
        <v>51</v>
      </c>
      <c r="E199" s="14" t="s">
        <v>52</v>
      </c>
      <c r="F199" s="14" t="s">
        <v>14</v>
      </c>
    </row>
    <row r="200" spans="1:6" x14ac:dyDescent="0.25">
      <c r="A200" s="14" t="s">
        <v>68</v>
      </c>
      <c r="B200" s="14" t="s">
        <v>85</v>
      </c>
      <c r="C200" s="14" t="s">
        <v>13</v>
      </c>
      <c r="D200" s="14" t="s">
        <v>53</v>
      </c>
      <c r="E200" s="14" t="s">
        <v>28</v>
      </c>
      <c r="F200" s="14" t="s">
        <v>14</v>
      </c>
    </row>
    <row r="201" spans="1:6" x14ac:dyDescent="0.25">
      <c r="A201" s="14" t="s">
        <v>68</v>
      </c>
      <c r="B201" s="14" t="s">
        <v>85</v>
      </c>
      <c r="C201" s="14" t="s">
        <v>13</v>
      </c>
      <c r="D201" s="14" t="s">
        <v>29</v>
      </c>
      <c r="E201" s="14" t="s">
        <v>77</v>
      </c>
      <c r="F201" s="14" t="s">
        <v>14</v>
      </c>
    </row>
    <row r="202" spans="1:6" x14ac:dyDescent="0.25">
      <c r="A202" s="14" t="s">
        <v>68</v>
      </c>
      <c r="B202" s="14" t="s">
        <v>85</v>
      </c>
      <c r="C202" s="14" t="s">
        <v>13</v>
      </c>
      <c r="D202" s="14" t="s">
        <v>20</v>
      </c>
      <c r="E202" s="14" t="s">
        <v>78</v>
      </c>
      <c r="F202" s="14" t="s">
        <v>14</v>
      </c>
    </row>
    <row r="203" spans="1:6" x14ac:dyDescent="0.25">
      <c r="A203" s="14" t="s">
        <v>68</v>
      </c>
      <c r="B203" s="14" t="s">
        <v>85</v>
      </c>
      <c r="C203" s="14" t="s">
        <v>13</v>
      </c>
      <c r="D203" s="14" t="s">
        <v>79</v>
      </c>
      <c r="E203" s="14" t="s">
        <v>80</v>
      </c>
      <c r="F203" s="14" t="s">
        <v>14</v>
      </c>
    </row>
    <row r="204" spans="1:6" x14ac:dyDescent="0.25">
      <c r="A204" s="14" t="s">
        <v>68</v>
      </c>
      <c r="B204" s="14" t="s">
        <v>85</v>
      </c>
      <c r="C204" s="14" t="s">
        <v>13</v>
      </c>
      <c r="D204" s="14" t="s">
        <v>81</v>
      </c>
      <c r="E204" s="14" t="s">
        <v>35</v>
      </c>
      <c r="F204" s="14" t="s">
        <v>14</v>
      </c>
    </row>
    <row r="205" spans="1:6" x14ac:dyDescent="0.25">
      <c r="A205" s="14" t="s">
        <v>68</v>
      </c>
      <c r="B205" s="14" t="s">
        <v>85</v>
      </c>
      <c r="C205" s="14" t="s">
        <v>13</v>
      </c>
      <c r="D205" s="14" t="s">
        <v>36</v>
      </c>
      <c r="E205" s="14" t="s">
        <v>37</v>
      </c>
      <c r="F205" s="14" t="s">
        <v>14</v>
      </c>
    </row>
    <row r="206" spans="1:6" x14ac:dyDescent="0.25">
      <c r="A206" s="14" t="s">
        <v>68</v>
      </c>
      <c r="B206" s="14" t="s">
        <v>85</v>
      </c>
      <c r="C206" s="14" t="s">
        <v>13</v>
      </c>
      <c r="D206" s="14" t="s">
        <v>38</v>
      </c>
      <c r="E206" s="14" t="s">
        <v>39</v>
      </c>
      <c r="F206" s="14" t="s">
        <v>14</v>
      </c>
    </row>
    <row r="207" spans="1:6" x14ac:dyDescent="0.25">
      <c r="A207" s="14" t="s">
        <v>68</v>
      </c>
      <c r="B207" s="14" t="s">
        <v>85</v>
      </c>
      <c r="C207" s="14" t="s">
        <v>13</v>
      </c>
      <c r="D207" s="14" t="s">
        <v>40</v>
      </c>
      <c r="E207" s="14" t="s">
        <v>41</v>
      </c>
      <c r="F207" s="14" t="s">
        <v>14</v>
      </c>
    </row>
    <row r="208" spans="1:6" x14ac:dyDescent="0.25">
      <c r="A208" s="14" t="s">
        <v>68</v>
      </c>
      <c r="B208" s="14" t="s">
        <v>85</v>
      </c>
      <c r="C208" s="14" t="s">
        <v>13</v>
      </c>
      <c r="D208" s="14" t="s">
        <v>42</v>
      </c>
      <c r="E208" s="14" t="s">
        <v>43</v>
      </c>
      <c r="F208" s="14" t="s">
        <v>14</v>
      </c>
    </row>
    <row r="209" spans="1:6" x14ac:dyDescent="0.25">
      <c r="A209" s="14" t="s">
        <v>68</v>
      </c>
      <c r="B209" s="14" t="s">
        <v>85</v>
      </c>
      <c r="C209" s="14" t="s">
        <v>13</v>
      </c>
      <c r="D209" s="14" t="s">
        <v>44</v>
      </c>
      <c r="E209" s="14" t="s">
        <v>45</v>
      </c>
      <c r="F209" s="14" t="s">
        <v>14</v>
      </c>
    </row>
    <row r="210" spans="1:6" x14ac:dyDescent="0.25">
      <c r="A210" s="14" t="s">
        <v>68</v>
      </c>
      <c r="B210" s="14" t="s">
        <v>85</v>
      </c>
      <c r="C210" s="14" t="s">
        <v>13</v>
      </c>
      <c r="D210" s="14" t="s">
        <v>46</v>
      </c>
      <c r="E210" s="14" t="s">
        <v>47</v>
      </c>
      <c r="F210" s="14" t="s">
        <v>14</v>
      </c>
    </row>
    <row r="211" spans="1:6" x14ac:dyDescent="0.25">
      <c r="A211" s="14" t="s">
        <v>68</v>
      </c>
      <c r="B211" s="14" t="s">
        <v>85</v>
      </c>
      <c r="C211" s="14" t="s">
        <v>13</v>
      </c>
      <c r="D211" s="14" t="s">
        <v>48</v>
      </c>
      <c r="E211" s="14" t="s">
        <v>54</v>
      </c>
      <c r="F211" s="14" t="s">
        <v>14</v>
      </c>
    </row>
    <row r="212" spans="1:6" x14ac:dyDescent="0.25">
      <c r="A212" s="14" t="s">
        <v>68</v>
      </c>
      <c r="B212" s="14" t="s">
        <v>85</v>
      </c>
      <c r="C212" s="14" t="s">
        <v>13</v>
      </c>
      <c r="D212" s="14" t="s">
        <v>55</v>
      </c>
      <c r="E212" s="14" t="s">
        <v>32</v>
      </c>
      <c r="F212" s="14" t="s">
        <v>14</v>
      </c>
    </row>
    <row r="213" spans="1:6" x14ac:dyDescent="0.25">
      <c r="A213" s="14" t="s">
        <v>68</v>
      </c>
      <c r="B213" s="14" t="s">
        <v>85</v>
      </c>
      <c r="C213" s="14" t="s">
        <v>13</v>
      </c>
      <c r="D213" s="14" t="s">
        <v>56</v>
      </c>
      <c r="E213" s="14" t="s">
        <v>57</v>
      </c>
      <c r="F213" s="14" t="s">
        <v>14</v>
      </c>
    </row>
    <row r="214" spans="1:6" x14ac:dyDescent="0.25">
      <c r="A214" s="14" t="s">
        <v>68</v>
      </c>
      <c r="B214" s="14" t="s">
        <v>85</v>
      </c>
      <c r="C214" s="14" t="s">
        <v>13</v>
      </c>
      <c r="D214" s="14" t="s">
        <v>58</v>
      </c>
      <c r="E214" s="14" t="s">
        <v>59</v>
      </c>
      <c r="F214" s="14" t="s">
        <v>14</v>
      </c>
    </row>
    <row r="215" spans="1:6" x14ac:dyDescent="0.25">
      <c r="A215" s="14" t="s">
        <v>68</v>
      </c>
      <c r="B215" s="14" t="s">
        <v>85</v>
      </c>
      <c r="C215" s="14" t="s">
        <v>13</v>
      </c>
      <c r="D215" s="14" t="s">
        <v>60</v>
      </c>
      <c r="E215" s="14" t="s">
        <v>61</v>
      </c>
      <c r="F215" s="14" t="s">
        <v>14</v>
      </c>
    </row>
    <row r="216" spans="1:6" x14ac:dyDescent="0.25">
      <c r="A216" s="14" t="s">
        <v>68</v>
      </c>
      <c r="B216" s="14" t="s">
        <v>85</v>
      </c>
      <c r="C216" s="14" t="s">
        <v>13</v>
      </c>
      <c r="D216" s="14" t="s">
        <v>62</v>
      </c>
      <c r="E216" s="14" t="s">
        <v>63</v>
      </c>
      <c r="F216" s="14" t="s">
        <v>14</v>
      </c>
    </row>
    <row r="217" spans="1:6" x14ac:dyDescent="0.25">
      <c r="A217" s="14" t="s">
        <v>68</v>
      </c>
      <c r="B217" s="14" t="s">
        <v>85</v>
      </c>
      <c r="C217" s="14" t="s">
        <v>13</v>
      </c>
      <c r="D217" s="14" t="s">
        <v>64</v>
      </c>
      <c r="E217" s="14" t="s">
        <v>65</v>
      </c>
      <c r="F217" s="14" t="s">
        <v>14</v>
      </c>
    </row>
    <row r="218" spans="1:6" x14ac:dyDescent="0.25">
      <c r="A218" s="14" t="s">
        <v>68</v>
      </c>
      <c r="B218" s="14" t="s">
        <v>85</v>
      </c>
      <c r="C218" s="14" t="s">
        <v>13</v>
      </c>
      <c r="D218" s="14" t="s">
        <v>66</v>
      </c>
      <c r="E218" s="14" t="s">
        <v>33</v>
      </c>
      <c r="F218" s="14" t="s">
        <v>14</v>
      </c>
    </row>
    <row r="219" spans="1:6" x14ac:dyDescent="0.25">
      <c r="A219" s="14" t="s">
        <v>68</v>
      </c>
      <c r="B219" s="14" t="s">
        <v>85</v>
      </c>
      <c r="C219" s="14" t="s">
        <v>15</v>
      </c>
      <c r="D219" s="14" t="s">
        <v>86</v>
      </c>
      <c r="E219" s="14" t="s">
        <v>19</v>
      </c>
      <c r="F219" s="14" t="s">
        <v>14</v>
      </c>
    </row>
    <row r="220" spans="1:6" x14ac:dyDescent="0.25">
      <c r="A220" s="14" t="s">
        <v>68</v>
      </c>
      <c r="B220" s="14" t="s">
        <v>85</v>
      </c>
      <c r="C220" s="14" t="s">
        <v>15</v>
      </c>
      <c r="D220" s="14" t="s">
        <v>49</v>
      </c>
      <c r="E220" s="14" t="s">
        <v>70</v>
      </c>
      <c r="F220" s="14" t="s">
        <v>14</v>
      </c>
    </row>
    <row r="221" spans="1:6" x14ac:dyDescent="0.25">
      <c r="A221" s="14" t="s">
        <v>68</v>
      </c>
      <c r="B221" s="14" t="s">
        <v>85</v>
      </c>
      <c r="C221" s="14" t="s">
        <v>15</v>
      </c>
      <c r="D221" s="14" t="s">
        <v>22</v>
      </c>
      <c r="E221" s="14" t="s">
        <v>71</v>
      </c>
      <c r="F221" s="14" t="s">
        <v>14</v>
      </c>
    </row>
    <row r="222" spans="1:6" x14ac:dyDescent="0.25">
      <c r="A222" s="14" t="s">
        <v>68</v>
      </c>
      <c r="B222" s="14" t="s">
        <v>85</v>
      </c>
      <c r="C222" s="14" t="s">
        <v>15</v>
      </c>
      <c r="D222" s="14" t="s">
        <v>23</v>
      </c>
      <c r="E222" s="14" t="s">
        <v>72</v>
      </c>
      <c r="F222" s="14" t="s">
        <v>14</v>
      </c>
    </row>
    <row r="223" spans="1:6" x14ac:dyDescent="0.25">
      <c r="A223" s="14" t="s">
        <v>68</v>
      </c>
      <c r="B223" s="14" t="s">
        <v>85</v>
      </c>
      <c r="C223" s="14" t="s">
        <v>15</v>
      </c>
      <c r="D223" s="14" t="s">
        <v>24</v>
      </c>
      <c r="E223" s="14" t="s">
        <v>73</v>
      </c>
      <c r="F223" s="14" t="s">
        <v>14</v>
      </c>
    </row>
    <row r="224" spans="1:6" x14ac:dyDescent="0.25">
      <c r="A224" s="14" t="s">
        <v>68</v>
      </c>
      <c r="B224" s="14" t="s">
        <v>85</v>
      </c>
      <c r="C224" s="14" t="s">
        <v>15</v>
      </c>
      <c r="D224" s="14" t="s">
        <v>25</v>
      </c>
      <c r="E224" s="14" t="s">
        <v>74</v>
      </c>
      <c r="F224" s="14" t="s">
        <v>14</v>
      </c>
    </row>
    <row r="225" spans="1:6" x14ac:dyDescent="0.25">
      <c r="A225" s="14" t="s">
        <v>68</v>
      </c>
      <c r="B225" s="14" t="s">
        <v>85</v>
      </c>
      <c r="C225" s="14" t="s">
        <v>15</v>
      </c>
      <c r="D225" s="14" t="s">
        <v>26</v>
      </c>
      <c r="E225" s="14" t="s">
        <v>83</v>
      </c>
      <c r="F225" s="14" t="s">
        <v>14</v>
      </c>
    </row>
    <row r="226" spans="1:6" x14ac:dyDescent="0.25">
      <c r="A226" s="14" t="s">
        <v>68</v>
      </c>
      <c r="B226" s="14" t="s">
        <v>85</v>
      </c>
      <c r="C226" s="14" t="s">
        <v>15</v>
      </c>
      <c r="D226" s="14" t="s">
        <v>84</v>
      </c>
      <c r="E226" s="14" t="s">
        <v>89</v>
      </c>
      <c r="F226" s="14" t="s">
        <v>14</v>
      </c>
    </row>
    <row r="227" spans="1:6" x14ac:dyDescent="0.25">
      <c r="A227" s="14" t="s">
        <v>68</v>
      </c>
      <c r="B227" s="14" t="s">
        <v>85</v>
      </c>
      <c r="C227" s="14" t="s">
        <v>15</v>
      </c>
      <c r="D227" s="14" t="s">
        <v>75</v>
      </c>
      <c r="E227" s="14" t="s">
        <v>90</v>
      </c>
      <c r="F227" s="14" t="s">
        <v>14</v>
      </c>
    </row>
    <row r="228" spans="1:6" x14ac:dyDescent="0.25">
      <c r="A228" s="14" t="s">
        <v>68</v>
      </c>
      <c r="B228" s="14" t="s">
        <v>85</v>
      </c>
      <c r="C228" s="14" t="s">
        <v>15</v>
      </c>
      <c r="D228" s="14" t="s">
        <v>76</v>
      </c>
      <c r="E228" s="14" t="s">
        <v>91</v>
      </c>
      <c r="F228" s="14" t="s">
        <v>14</v>
      </c>
    </row>
    <row r="229" spans="1:6" x14ac:dyDescent="0.25">
      <c r="A229" s="14" t="s">
        <v>68</v>
      </c>
      <c r="B229" s="14" t="s">
        <v>85</v>
      </c>
      <c r="C229" s="14" t="s">
        <v>15</v>
      </c>
      <c r="D229" s="14" t="s">
        <v>92</v>
      </c>
      <c r="E229" s="14" t="s">
        <v>50</v>
      </c>
      <c r="F229" s="14" t="s">
        <v>14</v>
      </c>
    </row>
    <row r="230" spans="1:6" x14ac:dyDescent="0.25">
      <c r="A230" s="14" t="s">
        <v>68</v>
      </c>
      <c r="B230" s="14" t="s">
        <v>85</v>
      </c>
      <c r="C230" s="14" t="s">
        <v>15</v>
      </c>
      <c r="D230" s="14" t="s">
        <v>51</v>
      </c>
      <c r="E230" s="14" t="s">
        <v>52</v>
      </c>
      <c r="F230" s="14" t="s">
        <v>14</v>
      </c>
    </row>
    <row r="231" spans="1:6" x14ac:dyDescent="0.25">
      <c r="A231" s="14" t="s">
        <v>68</v>
      </c>
      <c r="B231" s="14" t="s">
        <v>85</v>
      </c>
      <c r="C231" s="14" t="s">
        <v>15</v>
      </c>
      <c r="D231" s="14" t="s">
        <v>53</v>
      </c>
      <c r="E231" s="14" t="s">
        <v>28</v>
      </c>
      <c r="F231" s="14" t="s">
        <v>14</v>
      </c>
    </row>
    <row r="232" spans="1:6" x14ac:dyDescent="0.25">
      <c r="A232" s="14" t="s">
        <v>68</v>
      </c>
      <c r="B232" s="14" t="s">
        <v>85</v>
      </c>
      <c r="C232" s="14" t="s">
        <v>15</v>
      </c>
      <c r="D232" s="14" t="s">
        <v>29</v>
      </c>
      <c r="E232" s="14" t="s">
        <v>77</v>
      </c>
      <c r="F232" s="14" t="s">
        <v>14</v>
      </c>
    </row>
    <row r="233" spans="1:6" x14ac:dyDescent="0.25">
      <c r="A233" s="14" t="s">
        <v>68</v>
      </c>
      <c r="B233" s="14" t="s">
        <v>85</v>
      </c>
      <c r="C233" s="14" t="s">
        <v>15</v>
      </c>
      <c r="D233" s="14" t="s">
        <v>20</v>
      </c>
      <c r="E233" s="14" t="s">
        <v>78</v>
      </c>
      <c r="F233" s="14" t="s">
        <v>14</v>
      </c>
    </row>
    <row r="234" spans="1:6" x14ac:dyDescent="0.25">
      <c r="A234" s="14" t="s">
        <v>68</v>
      </c>
      <c r="B234" s="14" t="s">
        <v>85</v>
      </c>
      <c r="C234" s="14" t="s">
        <v>15</v>
      </c>
      <c r="D234" s="14" t="s">
        <v>79</v>
      </c>
      <c r="E234" s="14" t="s">
        <v>80</v>
      </c>
      <c r="F234" s="14" t="s">
        <v>14</v>
      </c>
    </row>
    <row r="235" spans="1:6" x14ac:dyDescent="0.25">
      <c r="A235" s="14" t="s">
        <v>68</v>
      </c>
      <c r="B235" s="14" t="s">
        <v>85</v>
      </c>
      <c r="C235" s="14" t="s">
        <v>15</v>
      </c>
      <c r="D235" s="14" t="s">
        <v>81</v>
      </c>
      <c r="E235" s="14" t="s">
        <v>35</v>
      </c>
      <c r="F235" s="14" t="s">
        <v>14</v>
      </c>
    </row>
    <row r="236" spans="1:6" x14ac:dyDescent="0.25">
      <c r="A236" s="14" t="s">
        <v>68</v>
      </c>
      <c r="B236" s="14" t="s">
        <v>85</v>
      </c>
      <c r="C236" s="14" t="s">
        <v>15</v>
      </c>
      <c r="D236" s="14" t="s">
        <v>36</v>
      </c>
      <c r="E236" s="14" t="s">
        <v>37</v>
      </c>
      <c r="F236" s="14" t="s">
        <v>14</v>
      </c>
    </row>
    <row r="237" spans="1:6" x14ac:dyDescent="0.25">
      <c r="A237" s="14" t="s">
        <v>68</v>
      </c>
      <c r="B237" s="14" t="s">
        <v>85</v>
      </c>
      <c r="C237" s="14" t="s">
        <v>15</v>
      </c>
      <c r="D237" s="14" t="s">
        <v>38</v>
      </c>
      <c r="E237" s="14" t="s">
        <v>39</v>
      </c>
      <c r="F237" s="14" t="s">
        <v>14</v>
      </c>
    </row>
    <row r="238" spans="1:6" x14ac:dyDescent="0.25">
      <c r="A238" s="14" t="s">
        <v>68</v>
      </c>
      <c r="B238" s="14" t="s">
        <v>85</v>
      </c>
      <c r="C238" s="14" t="s">
        <v>15</v>
      </c>
      <c r="D238" s="14" t="s">
        <v>40</v>
      </c>
      <c r="E238" s="14" t="s">
        <v>41</v>
      </c>
      <c r="F238" s="14" t="s">
        <v>14</v>
      </c>
    </row>
    <row r="239" spans="1:6" x14ac:dyDescent="0.25">
      <c r="A239" s="14" t="s">
        <v>68</v>
      </c>
      <c r="B239" s="14" t="s">
        <v>85</v>
      </c>
      <c r="C239" s="14" t="s">
        <v>15</v>
      </c>
      <c r="D239" s="14" t="s">
        <v>42</v>
      </c>
      <c r="E239" s="14" t="s">
        <v>43</v>
      </c>
      <c r="F239" s="14" t="s">
        <v>14</v>
      </c>
    </row>
    <row r="240" spans="1:6" x14ac:dyDescent="0.25">
      <c r="A240" s="14" t="s">
        <v>68</v>
      </c>
      <c r="B240" s="14" t="s">
        <v>85</v>
      </c>
      <c r="C240" s="14" t="s">
        <v>15</v>
      </c>
      <c r="D240" s="14" t="s">
        <v>44</v>
      </c>
      <c r="E240" s="14" t="s">
        <v>45</v>
      </c>
      <c r="F240" s="14" t="s">
        <v>14</v>
      </c>
    </row>
    <row r="241" spans="1:6" x14ac:dyDescent="0.25">
      <c r="A241" s="14" t="s">
        <v>68</v>
      </c>
      <c r="B241" s="14" t="s">
        <v>85</v>
      </c>
      <c r="C241" s="14" t="s">
        <v>15</v>
      </c>
      <c r="D241" s="14" t="s">
        <v>46</v>
      </c>
      <c r="E241" s="14" t="s">
        <v>47</v>
      </c>
      <c r="F241" s="14" t="s">
        <v>14</v>
      </c>
    </row>
    <row r="242" spans="1:6" x14ac:dyDescent="0.25">
      <c r="A242" s="14" t="s">
        <v>68</v>
      </c>
      <c r="B242" s="14" t="s">
        <v>85</v>
      </c>
      <c r="C242" s="14" t="s">
        <v>15</v>
      </c>
      <c r="D242" s="14" t="s">
        <v>48</v>
      </c>
      <c r="E242" s="14" t="s">
        <v>54</v>
      </c>
      <c r="F242" s="14" t="s">
        <v>14</v>
      </c>
    </row>
    <row r="243" spans="1:6" x14ac:dyDescent="0.25">
      <c r="A243" s="14" t="s">
        <v>68</v>
      </c>
      <c r="B243" s="14" t="s">
        <v>85</v>
      </c>
      <c r="C243" s="14" t="s">
        <v>15</v>
      </c>
      <c r="D243" s="14" t="s">
        <v>55</v>
      </c>
      <c r="E243" s="14" t="s">
        <v>32</v>
      </c>
      <c r="F243" s="14" t="s">
        <v>14</v>
      </c>
    </row>
    <row r="244" spans="1:6" x14ac:dyDescent="0.25">
      <c r="A244" s="14" t="s">
        <v>68</v>
      </c>
      <c r="B244" s="14" t="s">
        <v>85</v>
      </c>
      <c r="C244" s="14" t="s">
        <v>15</v>
      </c>
      <c r="D244" s="14" t="s">
        <v>56</v>
      </c>
      <c r="E244" s="14" t="s">
        <v>57</v>
      </c>
      <c r="F244" s="14" t="s">
        <v>14</v>
      </c>
    </row>
    <row r="245" spans="1:6" x14ac:dyDescent="0.25">
      <c r="A245" s="14" t="s">
        <v>68</v>
      </c>
      <c r="B245" s="14" t="s">
        <v>85</v>
      </c>
      <c r="C245" s="14" t="s">
        <v>15</v>
      </c>
      <c r="D245" s="14" t="s">
        <v>58</v>
      </c>
      <c r="E245" s="14" t="s">
        <v>59</v>
      </c>
      <c r="F245" s="14" t="s">
        <v>14</v>
      </c>
    </row>
    <row r="246" spans="1:6" x14ac:dyDescent="0.25">
      <c r="A246" s="14" t="s">
        <v>68</v>
      </c>
      <c r="B246" s="14" t="s">
        <v>85</v>
      </c>
      <c r="C246" s="14" t="s">
        <v>15</v>
      </c>
      <c r="D246" s="14" t="s">
        <v>60</v>
      </c>
      <c r="E246" s="14" t="s">
        <v>61</v>
      </c>
      <c r="F246" s="14" t="s">
        <v>14</v>
      </c>
    </row>
    <row r="247" spans="1:6" x14ac:dyDescent="0.25">
      <c r="A247" s="14" t="s">
        <v>68</v>
      </c>
      <c r="B247" s="14" t="s">
        <v>85</v>
      </c>
      <c r="C247" s="14" t="s">
        <v>15</v>
      </c>
      <c r="D247" s="14" t="s">
        <v>62</v>
      </c>
      <c r="E247" s="14" t="s">
        <v>63</v>
      </c>
      <c r="F247" s="14" t="s">
        <v>14</v>
      </c>
    </row>
    <row r="248" spans="1:6" x14ac:dyDescent="0.25">
      <c r="A248" s="14" t="s">
        <v>68</v>
      </c>
      <c r="B248" s="14" t="s">
        <v>85</v>
      </c>
      <c r="C248" s="14" t="s">
        <v>15</v>
      </c>
      <c r="D248" s="14" t="s">
        <v>64</v>
      </c>
      <c r="E248" s="14" t="s">
        <v>65</v>
      </c>
      <c r="F248" s="14" t="s">
        <v>14</v>
      </c>
    </row>
    <row r="249" spans="1:6" x14ac:dyDescent="0.25">
      <c r="A249" s="14" t="s">
        <v>68</v>
      </c>
      <c r="B249" s="14" t="s">
        <v>85</v>
      </c>
      <c r="C249" s="14" t="s">
        <v>15</v>
      </c>
      <c r="D249" s="14" t="s">
        <v>66</v>
      </c>
      <c r="E249" s="14" t="s">
        <v>33</v>
      </c>
      <c r="F249" s="14" t="s">
        <v>14</v>
      </c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87"/>
  <sheetViews>
    <sheetView tabSelected="1" workbookViewId="0">
      <selection activeCell="A2" sqref="A2:M187"/>
    </sheetView>
  </sheetViews>
  <sheetFormatPr baseColWidth="10" defaultColWidth="9.1796875" defaultRowHeight="12.5" x14ac:dyDescent="0.25"/>
  <cols>
    <col min="1" max="1" width="9.7265625" customWidth="1"/>
    <col min="3" max="3" width="11.7265625" customWidth="1"/>
    <col min="4" max="4" width="10.1796875" bestFit="1" customWidth="1"/>
    <col min="5" max="5" width="10.26953125" customWidth="1"/>
    <col min="6" max="6" width="10" customWidth="1"/>
    <col min="15" max="15" width="12" customWidth="1"/>
    <col min="20" max="20" width="10.1796875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21" x14ac:dyDescent="0.25">
      <c r="A2" t="str">
        <f>rat!A2</f>
        <v>DFC</v>
      </c>
      <c r="B2" t="str">
        <f>rat!B2</f>
        <v>RA1MER</v>
      </c>
      <c r="C2" t="str">
        <f>rat!C2</f>
        <v>1</v>
      </c>
      <c r="D2" s="2">
        <f>IFERROR(DATE(RIGHT(rat!D2,4),MID(rat!D2,4,2),LEFT(rat!D2,2)),0)</f>
        <v>42706</v>
      </c>
      <c r="E2" s="2">
        <f>IFERROR(DATE(RIGHT(rat!E2,4),MID(rat!E2,4,2),LEFT(rat!E2,2)),0)</f>
        <v>42712</v>
      </c>
      <c r="F2" t="str">
        <f>rat!F2</f>
        <v>Std</v>
      </c>
      <c r="G2" s="5">
        <f>IFERROR(SUBSTITUTE(LEFT(rat!G2,LEN(rat!G2)-3),".",",")*1,0)</f>
        <v>105</v>
      </c>
      <c r="H2" s="5">
        <f>IFERROR(SUBSTITUTE(LEFT(rat!H2,LEN(rat!H2)-3),".",",")*1,0)</f>
        <v>105</v>
      </c>
      <c r="I2" s="5">
        <f>IFERROR(SUBSTITUTE(LEFT(rat!I2,LEN(rat!I2)-3),".",",")*1,0)</f>
        <v>105</v>
      </c>
      <c r="J2" s="5">
        <f>IFERROR(SUBSTITUTE(LEFT(rat!J2,LEN(rat!J2)-3),".",",")*1,0)</f>
        <v>105</v>
      </c>
      <c r="K2" s="5">
        <f>IFERROR(SUBSTITUTE(LEFT(rat!K2,LEN(rat!K2)-3),".",",")*1,0)</f>
        <v>105</v>
      </c>
      <c r="L2" s="5">
        <f>IFERROR(SUBSTITUTE(LEFT(rat!L2,LEN(rat!L2)-3),".",",")*1,0)</f>
        <v>115</v>
      </c>
      <c r="M2" s="5">
        <f>IFERROR(SUBSTITUTE(LEFT(rat!M2,LEN(rat!M2)-3),".",",")*1,0)</f>
        <v>105</v>
      </c>
    </row>
    <row r="3" spans="1:21" x14ac:dyDescent="0.25">
      <c r="A3" t="str">
        <f>rat!A3</f>
        <v>DFC</v>
      </c>
      <c r="B3" t="str">
        <f>rat!B3</f>
        <v>RA1MER</v>
      </c>
      <c r="C3" t="str">
        <f>rat!C3</f>
        <v>1</v>
      </c>
      <c r="D3" s="2">
        <f>IFERROR(DATE(RIGHT(rat!D3,4),MID(rat!D3,4,2),LEFT(rat!D3,2)),0)</f>
        <v>42713</v>
      </c>
      <c r="E3" s="2">
        <f>IFERROR(DATE(RIGHT(rat!E3,4),MID(rat!E3,4,2),LEFT(rat!E3,2)),0)</f>
        <v>42719</v>
      </c>
      <c r="F3" t="str">
        <f>rat!F3</f>
        <v>Std</v>
      </c>
      <c r="G3" s="5">
        <f>IFERROR(SUBSTITUTE(LEFT(rat!G3,LEN(rat!G3)-3),".",",")*1,0)</f>
        <v>105</v>
      </c>
      <c r="H3" s="5">
        <f>IFERROR(SUBSTITUTE(LEFT(rat!H3,LEN(rat!H3)-3),".",",")*1,0)</f>
        <v>105</v>
      </c>
      <c r="I3" s="5">
        <f>IFERROR(SUBSTITUTE(LEFT(rat!I3,LEN(rat!I3)-3),".",",")*1,0)</f>
        <v>105</v>
      </c>
      <c r="J3" s="5">
        <f>IFERROR(SUBSTITUTE(LEFT(rat!J3,LEN(rat!J3)-3),".",",")*1,0)</f>
        <v>105</v>
      </c>
      <c r="K3" s="5">
        <f>IFERROR(SUBSTITUTE(LEFT(rat!K3,LEN(rat!K3)-3),".",",")*1,0)</f>
        <v>115</v>
      </c>
      <c r="L3" s="5">
        <f>IFERROR(SUBSTITUTE(LEFT(rat!L3,LEN(rat!L3)-3),".",",")*1,0)</f>
        <v>115</v>
      </c>
      <c r="M3" s="5">
        <f>IFERROR(SUBSTITUTE(LEFT(rat!M3,LEN(rat!M3)-3),".",",")*1,0)</f>
        <v>105</v>
      </c>
    </row>
    <row r="4" spans="1:21" x14ac:dyDescent="0.25">
      <c r="A4" t="str">
        <f>rat!A4</f>
        <v>DFC</v>
      </c>
      <c r="B4" t="str">
        <f>rat!B4</f>
        <v>RA1MER</v>
      </c>
      <c r="C4" t="str">
        <f>rat!C4</f>
        <v>1</v>
      </c>
      <c r="D4" s="2">
        <f>IFERROR(DATE(RIGHT(rat!D4,4),MID(rat!D4,4,2),LEFT(rat!D4,2)),0)</f>
        <v>42720</v>
      </c>
      <c r="E4" s="2">
        <f>IFERROR(DATE(RIGHT(rat!E4,4),MID(rat!E4,4,2),LEFT(rat!E4,2)),0)</f>
        <v>42726</v>
      </c>
      <c r="F4" t="str">
        <f>rat!F4</f>
        <v>Std</v>
      </c>
      <c r="G4" s="5">
        <f>IFERROR(SUBSTITUTE(LEFT(rat!G4,LEN(rat!G4)-3),".",",")*1,0)</f>
        <v>145</v>
      </c>
      <c r="H4" s="5">
        <f>IFERROR(SUBSTITUTE(LEFT(rat!H4,LEN(rat!H4)-3),".",",")*1,0)</f>
        <v>145</v>
      </c>
      <c r="I4" s="5">
        <f>IFERROR(SUBSTITUTE(LEFT(rat!I4,LEN(rat!I4)-3),".",",")*1,0)</f>
        <v>145</v>
      </c>
      <c r="J4" s="5">
        <f>IFERROR(SUBSTITUTE(LEFT(rat!J4,LEN(rat!J4)-3),".",",")*1,0)</f>
        <v>155</v>
      </c>
      <c r="K4" s="5">
        <f>IFERROR(SUBSTITUTE(LEFT(rat!K4,LEN(rat!K4)-3),".",",")*1,0)</f>
        <v>105</v>
      </c>
      <c r="L4" s="5">
        <f>IFERROR(SUBSTITUTE(LEFT(rat!L4,LEN(rat!L4)-3),".",",")*1,0)</f>
        <v>145</v>
      </c>
      <c r="M4" s="5">
        <f>IFERROR(SUBSTITUTE(LEFT(rat!M4,LEN(rat!M4)-3),".",",")*1,0)</f>
        <v>145</v>
      </c>
      <c r="O4" s="5"/>
    </row>
    <row r="5" spans="1:21" x14ac:dyDescent="0.25">
      <c r="A5" t="str">
        <f>rat!A5</f>
        <v>DFC</v>
      </c>
      <c r="B5" t="str">
        <f>rat!B5</f>
        <v>RA1MER</v>
      </c>
      <c r="C5" t="str">
        <f>rat!C5</f>
        <v>1</v>
      </c>
      <c r="D5" s="2">
        <f>IFERROR(DATE(RIGHT(rat!D5,4),MID(rat!D5,4,2),LEFT(rat!D5,2)),0)</f>
        <v>42727</v>
      </c>
      <c r="E5" s="2">
        <f>IFERROR(DATE(RIGHT(rat!E5,4),MID(rat!E5,4,2),LEFT(rat!E5,2)),0)</f>
        <v>42733</v>
      </c>
      <c r="F5" t="str">
        <f>rat!F5</f>
        <v>Std</v>
      </c>
      <c r="G5" s="5">
        <f>IFERROR(SUBSTITUTE(LEFT(rat!G5,LEN(rat!G5)-3),".",",")*1,0)</f>
        <v>0</v>
      </c>
      <c r="H5" s="5">
        <f>IFERROR(SUBSTITUTE(LEFT(rat!H5,LEN(rat!H5)-3),".",",")*1,0)</f>
        <v>0</v>
      </c>
      <c r="I5" s="5">
        <f>IFERROR(SUBSTITUTE(LEFT(rat!I5,LEN(rat!I5)-3),".",",")*1,0)</f>
        <v>0</v>
      </c>
      <c r="J5" s="5">
        <f>IFERROR(SUBSTITUTE(LEFT(rat!J5,LEN(rat!J5)-3),".",",")*1,0)</f>
        <v>0</v>
      </c>
      <c r="K5" s="5">
        <f>IFERROR(SUBSTITUTE(LEFT(rat!K5,LEN(rat!K5)-3),".",",")*1,0)</f>
        <v>0</v>
      </c>
      <c r="L5" s="5">
        <f>IFERROR(SUBSTITUTE(LEFT(rat!L5,LEN(rat!L5)-3),".",",")*1,0)</f>
        <v>0</v>
      </c>
      <c r="M5" s="5">
        <f>IFERROR(SUBSTITUTE(LEFT(rat!M5,LEN(rat!M5)-3),".",",")*1,0)</f>
        <v>0</v>
      </c>
    </row>
    <row r="6" spans="1:21" x14ac:dyDescent="0.25">
      <c r="A6" t="str">
        <f>rat!A6</f>
        <v>DFC</v>
      </c>
      <c r="B6" t="str">
        <f>rat!B6</f>
        <v>RA1MER</v>
      </c>
      <c r="C6" t="str">
        <f>rat!C6</f>
        <v>1</v>
      </c>
      <c r="D6" s="2">
        <f>IFERROR(DATE(RIGHT(rat!D6,4),MID(rat!D6,4,2),LEFT(rat!D6,2)),0)</f>
        <v>42734</v>
      </c>
      <c r="E6" s="2">
        <f>IFERROR(DATE(RIGHT(rat!E6,4),MID(rat!E6,4,2),LEFT(rat!E6,2)),0)</f>
        <v>42740</v>
      </c>
      <c r="F6" t="str">
        <f>rat!F6</f>
        <v>Std</v>
      </c>
      <c r="G6" s="5">
        <f>IFERROR(SUBSTITUTE(LEFT(rat!G6,LEN(rat!G6)-3),".",",")*1,0)</f>
        <v>0</v>
      </c>
      <c r="H6" s="5">
        <f>IFERROR(SUBSTITUTE(LEFT(rat!H6,LEN(rat!H6)-3),".",",")*1,0)</f>
        <v>0</v>
      </c>
      <c r="I6" s="5">
        <f>IFERROR(SUBSTITUTE(LEFT(rat!I6,LEN(rat!I6)-3),".",",")*1,0)</f>
        <v>0</v>
      </c>
      <c r="J6" s="5">
        <f>IFERROR(SUBSTITUTE(LEFT(rat!J6,LEN(rat!J6)-3),".",",")*1,0)</f>
        <v>0</v>
      </c>
      <c r="K6" s="5">
        <f>IFERROR(SUBSTITUTE(LEFT(rat!K6,LEN(rat!K6)-3),".",",")*1,0)</f>
        <v>0</v>
      </c>
      <c r="L6" s="5">
        <f>IFERROR(SUBSTITUTE(LEFT(rat!L6,LEN(rat!L6)-3),".",",")*1,0)</f>
        <v>0</v>
      </c>
      <c r="M6" s="5">
        <f>IFERROR(SUBSTITUTE(LEFT(rat!M6,LEN(rat!M6)-3),".",",")*1,0)</f>
        <v>0</v>
      </c>
    </row>
    <row r="7" spans="1:21" x14ac:dyDescent="0.25">
      <c r="A7" t="str">
        <f>rat!A7</f>
        <v>DFC</v>
      </c>
      <c r="B7" t="str">
        <f>rat!B7</f>
        <v>RA1MER</v>
      </c>
      <c r="C7" t="str">
        <f>rat!C7</f>
        <v>1</v>
      </c>
      <c r="D7" s="2">
        <f>IFERROR(DATE(RIGHT(rat!D7,4),MID(rat!D7,4,2),LEFT(rat!D7,2)),0)</f>
        <v>42741</v>
      </c>
      <c r="E7" s="2">
        <f>IFERROR(DATE(RIGHT(rat!E7,4),MID(rat!E7,4,2),LEFT(rat!E7,2)),0)</f>
        <v>42747</v>
      </c>
      <c r="F7" t="str">
        <f>rat!F7</f>
        <v>Std</v>
      </c>
      <c r="G7" s="5">
        <f>IFERROR(SUBSTITUTE(LEFT(rat!G7,LEN(rat!G7)-3),".",",")*1,0)</f>
        <v>0</v>
      </c>
      <c r="H7" s="5">
        <f>IFERROR(SUBSTITUTE(LEFT(rat!H7,LEN(rat!H7)-3),".",",")*1,0)</f>
        <v>0</v>
      </c>
      <c r="I7" s="5">
        <f>IFERROR(SUBSTITUTE(LEFT(rat!I7,LEN(rat!I7)-3),".",",")*1,0)</f>
        <v>0</v>
      </c>
      <c r="J7" s="5">
        <f>IFERROR(SUBSTITUTE(LEFT(rat!J7,LEN(rat!J7)-3),".",",")*1,0)</f>
        <v>0</v>
      </c>
      <c r="K7" s="5">
        <f>IFERROR(SUBSTITUTE(LEFT(rat!K7,LEN(rat!K7)-3),".",",")*1,0)</f>
        <v>0</v>
      </c>
      <c r="L7" s="5">
        <f>IFERROR(SUBSTITUTE(LEFT(rat!L7,LEN(rat!L7)-3),".",",")*1,0)</f>
        <v>0</v>
      </c>
      <c r="M7" s="5">
        <f>IFERROR(SUBSTITUTE(LEFT(rat!M7,LEN(rat!M7)-3),".",",")*1,0)</f>
        <v>0</v>
      </c>
    </row>
    <row r="8" spans="1:21" x14ac:dyDescent="0.25">
      <c r="A8" t="str">
        <f>rat!A8</f>
        <v>DFC</v>
      </c>
      <c r="B8" t="str">
        <f>rat!B8</f>
        <v>RA1MER</v>
      </c>
      <c r="C8" t="str">
        <f>rat!C8</f>
        <v>1</v>
      </c>
      <c r="D8" s="2">
        <f>IFERROR(DATE(RIGHT(rat!D8,4),MID(rat!D8,4,2),LEFT(rat!D8,2)),0)</f>
        <v>42748</v>
      </c>
      <c r="E8" s="2">
        <f>IFERROR(DATE(RIGHT(rat!E8,4),MID(rat!E8,4,2),LEFT(rat!E8,2)),0)</f>
        <v>42755</v>
      </c>
      <c r="F8" t="str">
        <f>rat!F8</f>
        <v>Std</v>
      </c>
      <c r="G8" s="5">
        <f>IFERROR(SUBSTITUTE(LEFT(rat!G8,LEN(rat!G8)-3),".",",")*1,0)</f>
        <v>0</v>
      </c>
      <c r="H8" s="5">
        <f>IFERROR(SUBSTITUTE(LEFT(rat!H8,LEN(rat!H8)-3),".",",")*1,0)</f>
        <v>0</v>
      </c>
      <c r="I8" s="5">
        <f>IFERROR(SUBSTITUTE(LEFT(rat!I8,LEN(rat!I8)-3),".",",")*1,0)</f>
        <v>0</v>
      </c>
      <c r="J8" s="5">
        <f>IFERROR(SUBSTITUTE(LEFT(rat!J8,LEN(rat!J8)-3),".",",")*1,0)</f>
        <v>0</v>
      </c>
      <c r="K8" s="5">
        <f>IFERROR(SUBSTITUTE(LEFT(rat!K8,LEN(rat!K8)-3),".",",")*1,0)</f>
        <v>0</v>
      </c>
      <c r="L8" s="5">
        <f>IFERROR(SUBSTITUTE(LEFT(rat!L8,LEN(rat!L8)-3),".",",")*1,0)</f>
        <v>0</v>
      </c>
      <c r="M8" s="5">
        <f>IFERROR(SUBSTITUTE(LEFT(rat!M8,LEN(rat!M8)-3),".",",")*1,0)</f>
        <v>0</v>
      </c>
    </row>
    <row r="9" spans="1:21" x14ac:dyDescent="0.25">
      <c r="A9" t="str">
        <f>rat!A9</f>
        <v>DFC</v>
      </c>
      <c r="B9" t="str">
        <f>rat!B9</f>
        <v>RA1MER</v>
      </c>
      <c r="C9" t="str">
        <f>rat!C9</f>
        <v>1</v>
      </c>
      <c r="D9" s="2">
        <f>IFERROR(DATE(RIGHT(rat!D9,4),MID(rat!D9,4,2),LEFT(rat!D9,2)),0)</f>
        <v>42756</v>
      </c>
      <c r="E9" s="2">
        <f>IFERROR(DATE(RIGHT(rat!E9,4),MID(rat!E9,4,2),LEFT(rat!E9,2)),0)</f>
        <v>42768</v>
      </c>
      <c r="F9" t="str">
        <f>rat!F9</f>
        <v>Std</v>
      </c>
      <c r="G9" s="5">
        <f>IFERROR(SUBSTITUTE(LEFT(rat!G9,LEN(rat!G9)-3),".",",")*1,0)</f>
        <v>0</v>
      </c>
      <c r="H9" s="5">
        <f>IFERROR(SUBSTITUTE(LEFT(rat!H9,LEN(rat!H9)-3),".",",")*1,0)</f>
        <v>0</v>
      </c>
      <c r="I9" s="5">
        <f>IFERROR(SUBSTITUTE(LEFT(rat!I9,LEN(rat!I9)-3),".",",")*1,0)</f>
        <v>0</v>
      </c>
      <c r="J9" s="5">
        <f>IFERROR(SUBSTITUTE(LEFT(rat!J9,LEN(rat!J9)-3),".",",")*1,0)</f>
        <v>0</v>
      </c>
      <c r="K9" s="5">
        <f>IFERROR(SUBSTITUTE(LEFT(rat!K9,LEN(rat!K9)-3),".",",")*1,0)</f>
        <v>0</v>
      </c>
      <c r="L9" s="5">
        <f>IFERROR(SUBSTITUTE(LEFT(rat!L9,LEN(rat!L9)-3),".",",")*1,0)</f>
        <v>0</v>
      </c>
      <c r="M9" s="5">
        <f>IFERROR(SUBSTITUTE(LEFT(rat!M9,LEN(rat!M9)-3),".",",")*1,0)</f>
        <v>0</v>
      </c>
    </row>
    <row r="10" spans="1:21" x14ac:dyDescent="0.25">
      <c r="A10" t="str">
        <f>rat!A10</f>
        <v>DFC</v>
      </c>
      <c r="B10" t="str">
        <f>rat!B10</f>
        <v>RA1MER</v>
      </c>
      <c r="C10" t="str">
        <f>rat!C10</f>
        <v>1</v>
      </c>
      <c r="D10" s="2">
        <f>IFERROR(DATE(RIGHT(rat!D10,4),MID(rat!D10,4,2),LEFT(rat!D10,2)),0)</f>
        <v>42769</v>
      </c>
      <c r="E10" s="2">
        <f>IFERROR(DATE(RIGHT(rat!E10,4),MID(rat!E10,4,2),LEFT(rat!E10,2)),0)</f>
        <v>42775</v>
      </c>
      <c r="F10" t="str">
        <f>rat!F10</f>
        <v>Std</v>
      </c>
      <c r="G10" s="5">
        <f>IFERROR(SUBSTITUTE(LEFT(rat!G10,LEN(rat!G10)-3),".",",")*1,0)</f>
        <v>0</v>
      </c>
      <c r="H10" s="5">
        <f>IFERROR(SUBSTITUTE(LEFT(rat!H10,LEN(rat!H10)-3),".",",")*1,0)</f>
        <v>0</v>
      </c>
      <c r="I10" s="5">
        <f>IFERROR(SUBSTITUTE(LEFT(rat!I10,LEN(rat!I10)-3),".",",")*1,0)</f>
        <v>0</v>
      </c>
      <c r="J10" s="5">
        <f>IFERROR(SUBSTITUTE(LEFT(rat!J10,LEN(rat!J10)-3),".",",")*1,0)</f>
        <v>0</v>
      </c>
      <c r="K10" s="5">
        <f>IFERROR(SUBSTITUTE(LEFT(rat!K10,LEN(rat!K10)-3),".",",")*1,0)</f>
        <v>0</v>
      </c>
      <c r="L10" s="5">
        <f>IFERROR(SUBSTITUTE(LEFT(rat!L10,LEN(rat!L10)-3),".",",")*1,0)</f>
        <v>0</v>
      </c>
      <c r="M10" s="5">
        <f>IFERROR(SUBSTITUTE(LEFT(rat!M10,LEN(rat!M10)-3),".",",")*1,0)</f>
        <v>0</v>
      </c>
    </row>
    <row r="11" spans="1:21" x14ac:dyDescent="0.25">
      <c r="A11" t="str">
        <f>rat!A11</f>
        <v>DFC</v>
      </c>
      <c r="B11" t="str">
        <f>rat!B11</f>
        <v>RA1MER</v>
      </c>
      <c r="C11" t="str">
        <f>rat!C11</f>
        <v>1</v>
      </c>
      <c r="D11" s="2">
        <f>IFERROR(DATE(RIGHT(rat!D11,4),MID(rat!D11,4,2),LEFT(rat!D11,2)),0)</f>
        <v>42776</v>
      </c>
      <c r="E11" s="2">
        <f>IFERROR(DATE(RIGHT(rat!E11,4),MID(rat!E11,4,2),LEFT(rat!E11,2)),0)</f>
        <v>42782</v>
      </c>
      <c r="F11" t="str">
        <f>rat!F11</f>
        <v>Std</v>
      </c>
      <c r="G11" s="5">
        <f>IFERROR(SUBSTITUTE(LEFT(rat!G11,LEN(rat!G11)-3),".",",")*1,0)</f>
        <v>0</v>
      </c>
      <c r="H11" s="5">
        <f>IFERROR(SUBSTITUTE(LEFT(rat!H11,LEN(rat!H11)-3),".",",")*1,0)</f>
        <v>0</v>
      </c>
      <c r="I11" s="5">
        <f>IFERROR(SUBSTITUTE(LEFT(rat!I11,LEN(rat!I11)-3),".",",")*1,0)</f>
        <v>0</v>
      </c>
      <c r="J11" s="5">
        <f>IFERROR(SUBSTITUTE(LEFT(rat!J11,LEN(rat!J11)-3),".",",")*1,0)</f>
        <v>0</v>
      </c>
      <c r="K11" s="5">
        <f>IFERROR(SUBSTITUTE(LEFT(rat!K11,LEN(rat!K11)-3),".",",")*1,0)</f>
        <v>0</v>
      </c>
      <c r="L11" s="5">
        <f>IFERROR(SUBSTITUTE(LEFT(rat!L11,LEN(rat!L11)-3),".",",")*1,0)</f>
        <v>0</v>
      </c>
      <c r="M11" s="5">
        <f>IFERROR(SUBSTITUTE(LEFT(rat!M11,LEN(rat!M11)-3),".",",")*1,0)</f>
        <v>0</v>
      </c>
      <c r="T11" s="2">
        <v>42448</v>
      </c>
      <c r="U11" t="e">
        <f>VLOOKUP(T11,D2:M187,4,TRUE)</f>
        <v>#N/A</v>
      </c>
    </row>
    <row r="12" spans="1:21" x14ac:dyDescent="0.25">
      <c r="A12" t="str">
        <f>rat!A12</f>
        <v>DFC</v>
      </c>
      <c r="B12" t="str">
        <f>rat!B12</f>
        <v>RA1MER</v>
      </c>
      <c r="C12" t="str">
        <f>rat!C12</f>
        <v>1</v>
      </c>
      <c r="D12" s="2">
        <f>IFERROR(DATE(RIGHT(rat!D12,4),MID(rat!D12,4,2),LEFT(rat!D12,2)),0)</f>
        <v>42783</v>
      </c>
      <c r="E12" s="2">
        <f>IFERROR(DATE(RIGHT(rat!E12,4),MID(rat!E12,4,2),LEFT(rat!E12,2)),0)</f>
        <v>42791</v>
      </c>
      <c r="F12" t="str">
        <f>rat!F12</f>
        <v>Std</v>
      </c>
      <c r="G12" s="5">
        <f>IFERROR(SUBSTITUTE(LEFT(rat!G12,LEN(rat!G12)-3),".",",")*1,0)</f>
        <v>0</v>
      </c>
      <c r="H12" s="5">
        <f>IFERROR(SUBSTITUTE(LEFT(rat!H12,LEN(rat!H12)-3),".",",")*1,0)</f>
        <v>0</v>
      </c>
      <c r="I12" s="5">
        <f>IFERROR(SUBSTITUTE(LEFT(rat!I12,LEN(rat!I12)-3),".",",")*1,0)</f>
        <v>0</v>
      </c>
      <c r="J12" s="5">
        <f>IFERROR(SUBSTITUTE(LEFT(rat!J12,LEN(rat!J12)-3),".",",")*1,0)</f>
        <v>0</v>
      </c>
      <c r="K12" s="5">
        <f>IFERROR(SUBSTITUTE(LEFT(rat!K12,LEN(rat!K12)-3),".",",")*1,0)</f>
        <v>0</v>
      </c>
      <c r="L12" s="5">
        <f>IFERROR(SUBSTITUTE(LEFT(rat!L12,LEN(rat!L12)-3),".",",")*1,0)</f>
        <v>0</v>
      </c>
      <c r="M12" s="5">
        <f>IFERROR(SUBSTITUTE(LEFT(rat!M12,LEN(rat!M12)-3),".",",")*1,0)</f>
        <v>0</v>
      </c>
    </row>
    <row r="13" spans="1:21" x14ac:dyDescent="0.25">
      <c r="A13" t="str">
        <f>rat!A13</f>
        <v>DFC</v>
      </c>
      <c r="B13" t="str">
        <f>rat!B13</f>
        <v>RA1MER</v>
      </c>
      <c r="C13" t="str">
        <f>rat!C13</f>
        <v>1</v>
      </c>
      <c r="D13" s="2">
        <f>IFERROR(DATE(RIGHT(rat!D13,4),MID(rat!D13,4,2),LEFT(rat!D13,2)),0)</f>
        <v>42792</v>
      </c>
      <c r="E13" s="2">
        <f>IFERROR(DATE(RIGHT(rat!E13,4),MID(rat!E13,4,2),LEFT(rat!E13,2)),0)</f>
        <v>42798</v>
      </c>
      <c r="F13" t="str">
        <f>rat!F13</f>
        <v>Std</v>
      </c>
      <c r="G13" s="5">
        <f>IFERROR(SUBSTITUTE(LEFT(rat!G13,LEN(rat!G13)-3),".",",")*1,0)</f>
        <v>0</v>
      </c>
      <c r="H13" s="5">
        <f>IFERROR(SUBSTITUTE(LEFT(rat!H13,LEN(rat!H13)-3),".",",")*1,0)</f>
        <v>0</v>
      </c>
      <c r="I13" s="5">
        <f>IFERROR(SUBSTITUTE(LEFT(rat!I13,LEN(rat!I13)-3),".",",")*1,0)</f>
        <v>0</v>
      </c>
      <c r="J13" s="5">
        <f>IFERROR(SUBSTITUTE(LEFT(rat!J13,LEN(rat!J13)-3),".",",")*1,0)</f>
        <v>0</v>
      </c>
      <c r="K13" s="5">
        <f>IFERROR(SUBSTITUTE(LEFT(rat!K13,LEN(rat!K13)-3),".",",")*1,0)</f>
        <v>0</v>
      </c>
      <c r="L13" s="5">
        <f>IFERROR(SUBSTITUTE(LEFT(rat!L13,LEN(rat!L13)-3),".",",")*1,0)</f>
        <v>0</v>
      </c>
      <c r="M13" s="5">
        <f>IFERROR(SUBSTITUTE(LEFT(rat!M13,LEN(rat!M13)-3),".",",")*1,0)</f>
        <v>0</v>
      </c>
    </row>
    <row r="14" spans="1:21" x14ac:dyDescent="0.25">
      <c r="A14" t="str">
        <f>rat!A14</f>
        <v>DFC</v>
      </c>
      <c r="B14" t="str">
        <f>rat!B14</f>
        <v>RA1MER</v>
      </c>
      <c r="C14" t="str">
        <f>rat!C14</f>
        <v>1</v>
      </c>
      <c r="D14" s="2">
        <f>IFERROR(DATE(RIGHT(rat!D14,4),MID(rat!D14,4,2),LEFT(rat!D14,2)),0)</f>
        <v>42799</v>
      </c>
      <c r="E14" s="2">
        <f>IFERROR(DATE(RIGHT(rat!E14,4),MID(rat!E14,4,2),LEFT(rat!E14,2)),0)</f>
        <v>42819</v>
      </c>
      <c r="F14" t="str">
        <f>rat!F14</f>
        <v>Std</v>
      </c>
      <c r="G14" s="5">
        <f>IFERROR(SUBSTITUTE(LEFT(rat!G14,LEN(rat!G14)-3),".",",")*1,0)</f>
        <v>0</v>
      </c>
      <c r="H14" s="5">
        <f>IFERROR(SUBSTITUTE(LEFT(rat!H14,LEN(rat!H14)-3),".",",")*1,0)</f>
        <v>0</v>
      </c>
      <c r="I14" s="5">
        <f>IFERROR(SUBSTITUTE(LEFT(rat!I14,LEN(rat!I14)-3),".",",")*1,0)</f>
        <v>0</v>
      </c>
      <c r="J14" s="5">
        <f>IFERROR(SUBSTITUTE(LEFT(rat!J14,LEN(rat!J14)-3),".",",")*1,0)</f>
        <v>0</v>
      </c>
      <c r="K14" s="5">
        <f>IFERROR(SUBSTITUTE(LEFT(rat!K14,LEN(rat!K14)-3),".",",")*1,0)</f>
        <v>0</v>
      </c>
      <c r="L14" s="5">
        <f>IFERROR(SUBSTITUTE(LEFT(rat!L14,LEN(rat!L14)-3),".",",")*1,0)</f>
        <v>0</v>
      </c>
      <c r="M14" s="5">
        <f>IFERROR(SUBSTITUTE(LEFT(rat!M14,LEN(rat!M14)-3),".",",")*1,0)</f>
        <v>0</v>
      </c>
    </row>
    <row r="15" spans="1:21" x14ac:dyDescent="0.25">
      <c r="A15" t="str">
        <f>rat!A15</f>
        <v>DFC</v>
      </c>
      <c r="B15" t="str">
        <f>rat!B15</f>
        <v>RA1MER</v>
      </c>
      <c r="C15" t="str">
        <f>rat!C15</f>
        <v>1</v>
      </c>
      <c r="D15" s="2">
        <f>IFERROR(DATE(RIGHT(rat!D15,4),MID(rat!D15,4,2),LEFT(rat!D15,2)),0)</f>
        <v>42820</v>
      </c>
      <c r="E15" s="2">
        <f>IFERROR(DATE(RIGHT(rat!E15,4),MID(rat!E15,4,2),LEFT(rat!E15,2)),0)</f>
        <v>42833</v>
      </c>
      <c r="F15" t="str">
        <f>rat!F15</f>
        <v>Std</v>
      </c>
      <c r="G15" s="5">
        <f>IFERROR(SUBSTITUTE(LEFT(rat!G15,LEN(rat!G15)-3),".",",")*1,0)</f>
        <v>0</v>
      </c>
      <c r="H15" s="5">
        <f>IFERROR(SUBSTITUTE(LEFT(rat!H15,LEN(rat!H15)-3),".",",")*1,0)</f>
        <v>0</v>
      </c>
      <c r="I15" s="5">
        <f>IFERROR(SUBSTITUTE(LEFT(rat!I15,LEN(rat!I15)-3),".",",")*1,0)</f>
        <v>0</v>
      </c>
      <c r="J15" s="5">
        <f>IFERROR(SUBSTITUTE(LEFT(rat!J15,LEN(rat!J15)-3),".",",")*1,0)</f>
        <v>0</v>
      </c>
      <c r="K15" s="5">
        <f>IFERROR(SUBSTITUTE(LEFT(rat!K15,LEN(rat!K15)-3),".",",")*1,0)</f>
        <v>0</v>
      </c>
      <c r="L15" s="5">
        <f>IFERROR(SUBSTITUTE(LEFT(rat!L15,LEN(rat!L15)-3),".",",")*1,0)</f>
        <v>0</v>
      </c>
      <c r="M15" s="5">
        <f>IFERROR(SUBSTITUTE(LEFT(rat!M15,LEN(rat!M15)-3),".",",")*1,0)</f>
        <v>0</v>
      </c>
    </row>
    <row r="16" spans="1:21" x14ac:dyDescent="0.25">
      <c r="A16" t="str">
        <f>rat!A16</f>
        <v>DFC</v>
      </c>
      <c r="B16" t="str">
        <f>rat!B16</f>
        <v>RA1MER</v>
      </c>
      <c r="C16" t="str">
        <f>rat!C16</f>
        <v>1</v>
      </c>
      <c r="D16" s="2">
        <f>IFERROR(DATE(RIGHT(rat!D16,4),MID(rat!D16,4,2),LEFT(rat!D16,2)),0)</f>
        <v>42834</v>
      </c>
      <c r="E16" s="2">
        <f>IFERROR(DATE(RIGHT(rat!E16,4),MID(rat!E16,4,2),LEFT(rat!E16,2)),0)</f>
        <v>42840</v>
      </c>
      <c r="F16" t="str">
        <f>rat!F16</f>
        <v>Std</v>
      </c>
      <c r="G16" s="5">
        <f>IFERROR(SUBSTITUTE(LEFT(rat!G16,LEN(rat!G16)-3),".",",")*1,0)</f>
        <v>0</v>
      </c>
      <c r="H16" s="5">
        <f>IFERROR(SUBSTITUTE(LEFT(rat!H16,LEN(rat!H16)-3),".",",")*1,0)</f>
        <v>0</v>
      </c>
      <c r="I16" s="5">
        <f>IFERROR(SUBSTITUTE(LEFT(rat!I16,LEN(rat!I16)-3),".",",")*1,0)</f>
        <v>0</v>
      </c>
      <c r="J16" s="5">
        <f>IFERROR(SUBSTITUTE(LEFT(rat!J16,LEN(rat!J16)-3),".",",")*1,0)</f>
        <v>0</v>
      </c>
      <c r="K16" s="5">
        <f>IFERROR(SUBSTITUTE(LEFT(rat!K16,LEN(rat!K16)-3),".",",")*1,0)</f>
        <v>0</v>
      </c>
      <c r="L16" s="5">
        <f>IFERROR(SUBSTITUTE(LEFT(rat!L16,LEN(rat!L16)-3),".",",")*1,0)</f>
        <v>0</v>
      </c>
      <c r="M16" s="5">
        <f>IFERROR(SUBSTITUTE(LEFT(rat!M16,LEN(rat!M16)-3),".",",")*1,0)</f>
        <v>0</v>
      </c>
    </row>
    <row r="17" spans="1:18" x14ac:dyDescent="0.25">
      <c r="A17" t="str">
        <f>rat!A17</f>
        <v>DFC</v>
      </c>
      <c r="B17" t="str">
        <f>rat!B17</f>
        <v>RA1MER</v>
      </c>
      <c r="C17" t="str">
        <f>rat!C17</f>
        <v>1</v>
      </c>
      <c r="D17" s="2">
        <f>IFERROR(DATE(RIGHT(rat!D17,4),MID(rat!D17,4,2),LEFT(rat!D17,2)),0)</f>
        <v>42841</v>
      </c>
      <c r="E17" s="2">
        <f>IFERROR(DATE(RIGHT(rat!E17,4),MID(rat!E17,4,2),LEFT(rat!E17,2)),0)</f>
        <v>42847</v>
      </c>
      <c r="F17" t="str">
        <f>rat!F17</f>
        <v>Std</v>
      </c>
      <c r="G17" s="5">
        <f>IFERROR(SUBSTITUTE(LEFT(rat!G17,LEN(rat!G17)-3),".",",")*1,0)</f>
        <v>0</v>
      </c>
      <c r="H17" s="5">
        <f>IFERROR(SUBSTITUTE(LEFT(rat!H17,LEN(rat!H17)-3),".",",")*1,0)</f>
        <v>0</v>
      </c>
      <c r="I17" s="5">
        <f>IFERROR(SUBSTITUTE(LEFT(rat!I17,LEN(rat!I17)-3),".",",")*1,0)</f>
        <v>0</v>
      </c>
      <c r="J17" s="5">
        <f>IFERROR(SUBSTITUTE(LEFT(rat!J17,LEN(rat!J17)-3),".",",")*1,0)</f>
        <v>0</v>
      </c>
      <c r="K17" s="5">
        <f>IFERROR(SUBSTITUTE(LEFT(rat!K17,LEN(rat!K17)-3),".",",")*1,0)</f>
        <v>0</v>
      </c>
      <c r="L17" s="5">
        <f>IFERROR(SUBSTITUTE(LEFT(rat!L17,LEN(rat!L17)-3),".",",")*1,0)</f>
        <v>0</v>
      </c>
      <c r="M17" s="5">
        <f>IFERROR(SUBSTITUTE(LEFT(rat!M17,LEN(rat!M17)-3),".",",")*1,0)</f>
        <v>0</v>
      </c>
    </row>
    <row r="18" spans="1:18" x14ac:dyDescent="0.25">
      <c r="A18" t="str">
        <f>rat!A18</f>
        <v>DFC</v>
      </c>
      <c r="B18" t="str">
        <f>rat!B18</f>
        <v>RA1MER</v>
      </c>
      <c r="C18" t="str">
        <f>rat!C18</f>
        <v>1</v>
      </c>
      <c r="D18" s="2">
        <f>IFERROR(DATE(RIGHT(rat!D18,4),MID(rat!D18,4,2),LEFT(rat!D18,2)),0)</f>
        <v>42848</v>
      </c>
      <c r="E18" s="2">
        <f>IFERROR(DATE(RIGHT(rat!E18,4),MID(rat!E18,4,2),LEFT(rat!E18,2)),0)</f>
        <v>42879</v>
      </c>
      <c r="F18" t="str">
        <f>rat!F18</f>
        <v>Std</v>
      </c>
      <c r="G18" s="5">
        <f>IFERROR(SUBSTITUTE(LEFT(rat!G18,LEN(rat!G18)-3),".",",")*1,0)</f>
        <v>0</v>
      </c>
      <c r="H18" s="5">
        <f>IFERROR(SUBSTITUTE(LEFT(rat!H18,LEN(rat!H18)-3),".",",")*1,0)</f>
        <v>0</v>
      </c>
      <c r="I18" s="5">
        <f>IFERROR(SUBSTITUTE(LEFT(rat!I18,LEN(rat!I18)-3),".",",")*1,0)</f>
        <v>0</v>
      </c>
      <c r="J18" s="5">
        <f>IFERROR(SUBSTITUTE(LEFT(rat!J18,LEN(rat!J18)-3),".",",")*1,0)</f>
        <v>0</v>
      </c>
      <c r="K18" s="5">
        <f>IFERROR(SUBSTITUTE(LEFT(rat!K18,LEN(rat!K18)-3),".",",")*1,0)</f>
        <v>0</v>
      </c>
      <c r="L18" s="5">
        <f>IFERROR(SUBSTITUTE(LEFT(rat!L18,LEN(rat!L18)-3),".",",")*1,0)</f>
        <v>0</v>
      </c>
      <c r="M18" s="5">
        <f>IFERROR(SUBSTITUTE(LEFT(rat!M18,LEN(rat!M18)-3),".",",")*1,0)</f>
        <v>0</v>
      </c>
      <c r="R18" s="5">
        <f>SUM(M14:M16)</f>
        <v>0</v>
      </c>
    </row>
    <row r="19" spans="1:18" x14ac:dyDescent="0.25">
      <c r="A19" t="str">
        <f>rat!A19</f>
        <v>DFC</v>
      </c>
      <c r="B19" t="str">
        <f>rat!B19</f>
        <v>RA1MER</v>
      </c>
      <c r="C19" t="str">
        <f>rat!C19</f>
        <v>1</v>
      </c>
      <c r="D19" s="2">
        <f>IFERROR(DATE(RIGHT(rat!D19,4),MID(rat!D19,4,2),LEFT(rat!D19,2)),0)</f>
        <v>42880</v>
      </c>
      <c r="E19" s="2">
        <f>IFERROR(DATE(RIGHT(rat!E19,4),MID(rat!E19,4,2),LEFT(rat!E19,2)),0)</f>
        <v>42886</v>
      </c>
      <c r="F19" t="str">
        <f>rat!F19</f>
        <v>Std</v>
      </c>
      <c r="G19" s="5">
        <f>IFERROR(SUBSTITUTE(LEFT(rat!G19,LEN(rat!G19)-3),".",",")*1,0)</f>
        <v>0</v>
      </c>
      <c r="H19" s="5">
        <f>IFERROR(SUBSTITUTE(LEFT(rat!H19,LEN(rat!H19)-3),".",",")*1,0)</f>
        <v>0</v>
      </c>
      <c r="I19" s="5">
        <f>IFERROR(SUBSTITUTE(LEFT(rat!I19,LEN(rat!I19)-3),".",",")*1,0)</f>
        <v>0</v>
      </c>
      <c r="J19" s="5">
        <f>IFERROR(SUBSTITUTE(LEFT(rat!J19,LEN(rat!J19)-3),".",",")*1,0)</f>
        <v>0</v>
      </c>
      <c r="K19" s="5">
        <f>IFERROR(SUBSTITUTE(LEFT(rat!K19,LEN(rat!K19)-3),".",",")*1,0)</f>
        <v>0</v>
      </c>
      <c r="L19" s="5">
        <f>IFERROR(SUBSTITUTE(LEFT(rat!L19,LEN(rat!L19)-3),".",",")*1,0)</f>
        <v>0</v>
      </c>
      <c r="M19" s="5">
        <f>IFERROR(SUBSTITUTE(LEFT(rat!M19,LEN(rat!M19)-3),".",",")*1,0)</f>
        <v>0</v>
      </c>
    </row>
    <row r="20" spans="1:18" x14ac:dyDescent="0.25">
      <c r="A20" t="str">
        <f>rat!A20</f>
        <v>DFC</v>
      </c>
      <c r="B20" t="str">
        <f>rat!B20</f>
        <v>RA1MER</v>
      </c>
      <c r="C20" t="str">
        <f>rat!C20</f>
        <v>1</v>
      </c>
      <c r="D20" s="2">
        <f>IFERROR(DATE(RIGHT(rat!D20,4),MID(rat!D20,4,2),LEFT(rat!D20,2)),0)</f>
        <v>42887</v>
      </c>
      <c r="E20" s="2">
        <f>IFERROR(DATE(RIGHT(rat!E20,4),MID(rat!E20,4,2),LEFT(rat!E20,2)),0)</f>
        <v>42896</v>
      </c>
      <c r="F20" t="str">
        <f>rat!F20</f>
        <v>Std</v>
      </c>
      <c r="G20" s="5">
        <f>IFERROR(SUBSTITUTE(LEFT(rat!G20,LEN(rat!G20)-3),".",",")*1,0)</f>
        <v>0</v>
      </c>
      <c r="H20" s="5">
        <f>IFERROR(SUBSTITUTE(LEFT(rat!H20,LEN(rat!H20)-3),".",",")*1,0)</f>
        <v>0</v>
      </c>
      <c r="I20" s="5">
        <f>IFERROR(SUBSTITUTE(LEFT(rat!I20,LEN(rat!I20)-3),".",",")*1,0)</f>
        <v>0</v>
      </c>
      <c r="J20" s="5">
        <f>IFERROR(SUBSTITUTE(LEFT(rat!J20,LEN(rat!J20)-3),".",",")*1,0)</f>
        <v>0</v>
      </c>
      <c r="K20" s="5">
        <f>IFERROR(SUBSTITUTE(LEFT(rat!K20,LEN(rat!K20)-3),".",",")*1,0)</f>
        <v>0</v>
      </c>
      <c r="L20" s="5">
        <f>IFERROR(SUBSTITUTE(LEFT(rat!L20,LEN(rat!L20)-3),".",",")*1,0)</f>
        <v>0</v>
      </c>
      <c r="M20" s="5">
        <f>IFERROR(SUBSTITUTE(LEFT(rat!M20,LEN(rat!M20)-3),".",",")*1,0)</f>
        <v>0</v>
      </c>
    </row>
    <row r="21" spans="1:18" x14ac:dyDescent="0.25">
      <c r="A21" t="str">
        <f>rat!A21</f>
        <v>DFC</v>
      </c>
      <c r="B21" t="str">
        <f>rat!B21</f>
        <v>RA1MER</v>
      </c>
      <c r="C21" t="str">
        <f>rat!C21</f>
        <v>1</v>
      </c>
      <c r="D21" s="2">
        <f>IFERROR(DATE(RIGHT(rat!D21,4),MID(rat!D21,4,2),LEFT(rat!D21,2)),0)</f>
        <v>42897</v>
      </c>
      <c r="E21" s="2">
        <f>IFERROR(DATE(RIGHT(rat!E21,4),MID(rat!E21,4,2),LEFT(rat!E21,2)),0)</f>
        <v>42903</v>
      </c>
      <c r="F21" t="str">
        <f>rat!F21</f>
        <v>Std</v>
      </c>
      <c r="G21" s="5">
        <f>IFERROR(SUBSTITUTE(LEFT(rat!G21,LEN(rat!G21)-3),".",",")*1,0)</f>
        <v>0</v>
      </c>
      <c r="H21" s="5">
        <f>IFERROR(SUBSTITUTE(LEFT(rat!H21,LEN(rat!H21)-3),".",",")*1,0)</f>
        <v>0</v>
      </c>
      <c r="I21" s="5">
        <f>IFERROR(SUBSTITUTE(LEFT(rat!I21,LEN(rat!I21)-3),".",",")*1,0)</f>
        <v>0</v>
      </c>
      <c r="J21" s="5">
        <f>IFERROR(SUBSTITUTE(LEFT(rat!J21,LEN(rat!J21)-3),".",",")*1,0)</f>
        <v>0</v>
      </c>
      <c r="K21" s="5">
        <f>IFERROR(SUBSTITUTE(LEFT(rat!K21,LEN(rat!K21)-3),".",",")*1,0)</f>
        <v>0</v>
      </c>
      <c r="L21" s="5">
        <f>IFERROR(SUBSTITUTE(LEFT(rat!L21,LEN(rat!L21)-3),".",",")*1,0)</f>
        <v>0</v>
      </c>
      <c r="M21" s="5">
        <f>IFERROR(SUBSTITUTE(LEFT(rat!M21,LEN(rat!M21)-3),".",",")*1,0)</f>
        <v>0</v>
      </c>
    </row>
    <row r="22" spans="1:18" x14ac:dyDescent="0.25">
      <c r="A22" t="str">
        <f>rat!A22</f>
        <v>DFC</v>
      </c>
      <c r="B22" t="str">
        <f>rat!B22</f>
        <v>RA1MER</v>
      </c>
      <c r="C22" t="str">
        <f>rat!C22</f>
        <v>1</v>
      </c>
      <c r="D22" s="2">
        <f>IFERROR(DATE(RIGHT(rat!D22,4),MID(rat!D22,4,2),LEFT(rat!D22,2)),0)</f>
        <v>42904</v>
      </c>
      <c r="E22" s="2">
        <f>IFERROR(DATE(RIGHT(rat!E22,4),MID(rat!E22,4,2),LEFT(rat!E22,2)),0)</f>
        <v>42910</v>
      </c>
      <c r="F22" t="str">
        <f>rat!F22</f>
        <v>Std</v>
      </c>
      <c r="G22" s="5">
        <f>IFERROR(SUBSTITUTE(LEFT(rat!G22,LEN(rat!G22)-3),".",",")*1,0)</f>
        <v>0</v>
      </c>
      <c r="H22" s="5">
        <f>IFERROR(SUBSTITUTE(LEFT(rat!H22,LEN(rat!H22)-3),".",",")*1,0)</f>
        <v>0</v>
      </c>
      <c r="I22" s="5">
        <f>IFERROR(SUBSTITUTE(LEFT(rat!I22,LEN(rat!I22)-3),".",",")*1,0)</f>
        <v>0</v>
      </c>
      <c r="J22" s="5">
        <f>IFERROR(SUBSTITUTE(LEFT(rat!J22,LEN(rat!J22)-3),".",",")*1,0)</f>
        <v>0</v>
      </c>
      <c r="K22" s="5">
        <f>IFERROR(SUBSTITUTE(LEFT(rat!K22,LEN(rat!K22)-3),".",",")*1,0)</f>
        <v>0</v>
      </c>
      <c r="L22" s="5">
        <f>IFERROR(SUBSTITUTE(LEFT(rat!L22,LEN(rat!L22)-3),".",",")*1,0)</f>
        <v>0</v>
      </c>
      <c r="M22" s="5">
        <f>IFERROR(SUBSTITUTE(LEFT(rat!M22,LEN(rat!M22)-3),".",",")*1,0)</f>
        <v>0</v>
      </c>
    </row>
    <row r="23" spans="1:18" x14ac:dyDescent="0.25">
      <c r="A23" t="str">
        <f>rat!A23</f>
        <v>DFC</v>
      </c>
      <c r="B23" t="str">
        <f>rat!B23</f>
        <v>RA1MER</v>
      </c>
      <c r="C23" t="str">
        <f>rat!C23</f>
        <v>1</v>
      </c>
      <c r="D23" s="2">
        <f>IFERROR(DATE(RIGHT(rat!D23,4),MID(rat!D23,4,2),LEFT(rat!D23,2)),0)</f>
        <v>42911</v>
      </c>
      <c r="E23" s="2">
        <f>IFERROR(DATE(RIGHT(rat!E23,4),MID(rat!E23,4,2),LEFT(rat!E23,2)),0)</f>
        <v>42922</v>
      </c>
      <c r="F23" t="str">
        <f>rat!F23</f>
        <v>Std</v>
      </c>
      <c r="G23" s="5">
        <f>IFERROR(SUBSTITUTE(LEFT(rat!G23,LEN(rat!G23)-3),".",",")*1,0)</f>
        <v>0</v>
      </c>
      <c r="H23" s="5">
        <f>IFERROR(SUBSTITUTE(LEFT(rat!H23,LEN(rat!H23)-3),".",",")*1,0)</f>
        <v>0</v>
      </c>
      <c r="I23" s="5">
        <f>IFERROR(SUBSTITUTE(LEFT(rat!I23,LEN(rat!I23)-3),".",",")*1,0)</f>
        <v>0</v>
      </c>
      <c r="J23" s="5">
        <f>IFERROR(SUBSTITUTE(LEFT(rat!J23,LEN(rat!J23)-3),".",",")*1,0)</f>
        <v>0</v>
      </c>
      <c r="K23" s="5">
        <f>IFERROR(SUBSTITUTE(LEFT(rat!K23,LEN(rat!K23)-3),".",",")*1,0)</f>
        <v>0</v>
      </c>
      <c r="L23" s="5">
        <f>IFERROR(SUBSTITUTE(LEFT(rat!L23,LEN(rat!L23)-3),".",",")*1,0)</f>
        <v>0</v>
      </c>
      <c r="M23" s="5">
        <f>IFERROR(SUBSTITUTE(LEFT(rat!M23,LEN(rat!M23)-3),".",",")*1,0)</f>
        <v>0</v>
      </c>
    </row>
    <row r="24" spans="1:18" x14ac:dyDescent="0.25">
      <c r="A24" t="str">
        <f>rat!A24</f>
        <v>DFC</v>
      </c>
      <c r="B24" t="str">
        <f>rat!B24</f>
        <v>RA1MER</v>
      </c>
      <c r="C24" t="str">
        <f>rat!C24</f>
        <v>1</v>
      </c>
      <c r="D24" s="2">
        <f>IFERROR(DATE(RIGHT(rat!D24,4),MID(rat!D24,4,2),LEFT(rat!D24,2)),0)</f>
        <v>42923</v>
      </c>
      <c r="E24" s="2">
        <f>IFERROR(DATE(RIGHT(rat!E24,4),MID(rat!E24,4,2),LEFT(rat!E24,2)),0)</f>
        <v>42935</v>
      </c>
      <c r="F24" t="str">
        <f>rat!F24</f>
        <v>Std</v>
      </c>
      <c r="G24" s="5">
        <f>IFERROR(SUBSTITUTE(LEFT(rat!G24,LEN(rat!G24)-3),".",",")*1,0)</f>
        <v>0</v>
      </c>
      <c r="H24" s="5">
        <f>IFERROR(SUBSTITUTE(LEFT(rat!H24,LEN(rat!H24)-3),".",",")*1,0)</f>
        <v>0</v>
      </c>
      <c r="I24" s="5">
        <f>IFERROR(SUBSTITUTE(LEFT(rat!I24,LEN(rat!I24)-3),".",",")*1,0)</f>
        <v>0</v>
      </c>
      <c r="J24" s="5">
        <f>IFERROR(SUBSTITUTE(LEFT(rat!J24,LEN(rat!J24)-3),".",",")*1,0)</f>
        <v>0</v>
      </c>
      <c r="K24" s="5">
        <f>IFERROR(SUBSTITUTE(LEFT(rat!K24,LEN(rat!K24)-3),".",",")*1,0)</f>
        <v>0</v>
      </c>
      <c r="L24" s="5">
        <f>IFERROR(SUBSTITUTE(LEFT(rat!L24,LEN(rat!L24)-3),".",",")*1,0)</f>
        <v>0</v>
      </c>
      <c r="M24" s="5">
        <f>IFERROR(SUBSTITUTE(LEFT(rat!M24,LEN(rat!M24)-3),".",",")*1,0)</f>
        <v>0</v>
      </c>
    </row>
    <row r="25" spans="1:18" x14ac:dyDescent="0.25">
      <c r="A25" t="str">
        <f>rat!A25</f>
        <v>DFC</v>
      </c>
      <c r="B25" t="str">
        <f>rat!B25</f>
        <v>RA1MER</v>
      </c>
      <c r="C25" t="str">
        <f>rat!C25</f>
        <v>1</v>
      </c>
      <c r="D25" s="2">
        <f>IFERROR(DATE(RIGHT(rat!D25,4),MID(rat!D25,4,2),LEFT(rat!D25,2)),0)</f>
        <v>42936</v>
      </c>
      <c r="E25" s="2">
        <f>IFERROR(DATE(RIGHT(rat!E25,4),MID(rat!E25,4,2),LEFT(rat!E25,2)),0)</f>
        <v>42977</v>
      </c>
      <c r="F25" t="str">
        <f>rat!F25</f>
        <v>Std</v>
      </c>
      <c r="G25" s="5">
        <f>IFERROR(SUBSTITUTE(LEFT(rat!G25,LEN(rat!G25)-3),".",",")*1,0)</f>
        <v>0</v>
      </c>
      <c r="H25" s="5">
        <f>IFERROR(SUBSTITUTE(LEFT(rat!H25,LEN(rat!H25)-3),".",",")*1,0)</f>
        <v>0</v>
      </c>
      <c r="I25" s="5">
        <f>IFERROR(SUBSTITUTE(LEFT(rat!I25,LEN(rat!I25)-3),".",",")*1,0)</f>
        <v>0</v>
      </c>
      <c r="J25" s="5">
        <f>IFERROR(SUBSTITUTE(LEFT(rat!J25,LEN(rat!J25)-3),".",",")*1,0)</f>
        <v>0</v>
      </c>
      <c r="K25" s="5">
        <f>IFERROR(SUBSTITUTE(LEFT(rat!K25,LEN(rat!K25)-3),".",",")*1,0)</f>
        <v>0</v>
      </c>
      <c r="L25" s="5">
        <f>IFERROR(SUBSTITUTE(LEFT(rat!L25,LEN(rat!L25)-3),".",",")*1,0)</f>
        <v>0</v>
      </c>
      <c r="M25" s="5">
        <f>IFERROR(SUBSTITUTE(LEFT(rat!M25,LEN(rat!M25)-3),".",",")*1,0)</f>
        <v>0</v>
      </c>
    </row>
    <row r="26" spans="1:18" x14ac:dyDescent="0.25">
      <c r="A26" t="str">
        <f>rat!A26</f>
        <v>DFC</v>
      </c>
      <c r="B26" t="str">
        <f>rat!B26</f>
        <v>RA1MER</v>
      </c>
      <c r="C26" t="str">
        <f>rat!C26</f>
        <v>1</v>
      </c>
      <c r="D26" s="2">
        <f>IFERROR(DATE(RIGHT(rat!D26,4),MID(rat!D26,4,2),LEFT(rat!D26,2)),0)</f>
        <v>42978</v>
      </c>
      <c r="E26" s="2">
        <f>IFERROR(DATE(RIGHT(rat!E26,4),MID(rat!E26,4,2),LEFT(rat!E26,2)),0)</f>
        <v>42984</v>
      </c>
      <c r="F26" t="str">
        <f>rat!F26</f>
        <v>Std</v>
      </c>
      <c r="G26" s="5">
        <f>IFERROR(SUBSTITUTE(LEFT(rat!G26,LEN(rat!G26)-3),".",",")*1,0)</f>
        <v>0</v>
      </c>
      <c r="H26" s="5">
        <f>IFERROR(SUBSTITUTE(LEFT(rat!H26,LEN(rat!H26)-3),".",",")*1,0)</f>
        <v>0</v>
      </c>
      <c r="I26" s="5">
        <f>IFERROR(SUBSTITUTE(LEFT(rat!I26,LEN(rat!I26)-3),".",",")*1,0)</f>
        <v>0</v>
      </c>
      <c r="J26" s="5">
        <f>IFERROR(SUBSTITUTE(LEFT(rat!J26,LEN(rat!J26)-3),".",",")*1,0)</f>
        <v>0</v>
      </c>
      <c r="K26" s="5">
        <f>IFERROR(SUBSTITUTE(LEFT(rat!K26,LEN(rat!K26)-3),".",",")*1,0)</f>
        <v>0</v>
      </c>
      <c r="L26" s="5">
        <f>IFERROR(SUBSTITUTE(LEFT(rat!L26,LEN(rat!L26)-3),".",",")*1,0)</f>
        <v>0</v>
      </c>
      <c r="M26" s="5">
        <f>IFERROR(SUBSTITUTE(LEFT(rat!M26,LEN(rat!M26)-3),".",",")*1,0)</f>
        <v>0</v>
      </c>
    </row>
    <row r="27" spans="1:18" x14ac:dyDescent="0.25">
      <c r="A27" t="str">
        <f>rat!A27</f>
        <v>DFC</v>
      </c>
      <c r="B27" t="str">
        <f>rat!B27</f>
        <v>RA1MER</v>
      </c>
      <c r="C27" t="str">
        <f>rat!C27</f>
        <v>1</v>
      </c>
      <c r="D27" s="2">
        <f>IFERROR(DATE(RIGHT(rat!D27,4),MID(rat!D27,4,2),LEFT(rat!D27,2)),0)</f>
        <v>42985</v>
      </c>
      <c r="E27" s="2">
        <f>IFERROR(DATE(RIGHT(rat!E27,4),MID(rat!E27,4,2),LEFT(rat!E27,2)),0)</f>
        <v>43008</v>
      </c>
      <c r="F27" t="str">
        <f>rat!F27</f>
        <v>Std</v>
      </c>
      <c r="G27" s="5">
        <f>IFERROR(SUBSTITUTE(LEFT(rat!G27,LEN(rat!G27)-3),".",",")*1,0)</f>
        <v>0</v>
      </c>
      <c r="H27" s="5">
        <f>IFERROR(SUBSTITUTE(LEFT(rat!H27,LEN(rat!H27)-3),".",",")*1,0)</f>
        <v>0</v>
      </c>
      <c r="I27" s="5">
        <f>IFERROR(SUBSTITUTE(LEFT(rat!I27,LEN(rat!I27)-3),".",",")*1,0)</f>
        <v>0</v>
      </c>
      <c r="J27" s="5">
        <f>IFERROR(SUBSTITUTE(LEFT(rat!J27,LEN(rat!J27)-3),".",",")*1,0)</f>
        <v>0</v>
      </c>
      <c r="K27" s="5">
        <f>IFERROR(SUBSTITUTE(LEFT(rat!K27,LEN(rat!K27)-3),".",",")*1,0)</f>
        <v>0</v>
      </c>
      <c r="L27" s="5">
        <f>IFERROR(SUBSTITUTE(LEFT(rat!L27,LEN(rat!L27)-3),".",",")*1,0)</f>
        <v>0</v>
      </c>
      <c r="M27" s="5">
        <f>IFERROR(SUBSTITUTE(LEFT(rat!M27,LEN(rat!M27)-3),".",",")*1,0)</f>
        <v>0</v>
      </c>
    </row>
    <row r="28" spans="1:18" x14ac:dyDescent="0.25">
      <c r="A28" t="str">
        <f>rat!A28</f>
        <v>DFC</v>
      </c>
      <c r="B28" t="str">
        <f>rat!B28</f>
        <v>RA1MER</v>
      </c>
      <c r="C28" t="str">
        <f>rat!C28</f>
        <v>1</v>
      </c>
      <c r="D28" s="2">
        <f>IFERROR(DATE(RIGHT(rat!D28,4),MID(rat!D28,4,2),LEFT(rat!D28,2)),0)</f>
        <v>43009</v>
      </c>
      <c r="E28" s="2">
        <f>IFERROR(DATE(RIGHT(rat!E28,4),MID(rat!E28,4,2),LEFT(rat!E28,2)),0)</f>
        <v>43071</v>
      </c>
      <c r="F28" t="str">
        <f>rat!F28</f>
        <v>Std</v>
      </c>
      <c r="G28" s="5">
        <f>IFERROR(SUBSTITUTE(LEFT(rat!G28,LEN(rat!G28)-3),".",",")*1,0)</f>
        <v>0</v>
      </c>
      <c r="H28" s="5">
        <f>IFERROR(SUBSTITUTE(LEFT(rat!H28,LEN(rat!H28)-3),".",",")*1,0)</f>
        <v>0</v>
      </c>
      <c r="I28" s="5">
        <f>IFERROR(SUBSTITUTE(LEFT(rat!I28,LEN(rat!I28)-3),".",",")*1,0)</f>
        <v>0</v>
      </c>
      <c r="J28" s="5">
        <f>IFERROR(SUBSTITUTE(LEFT(rat!J28,LEN(rat!J28)-3),".",",")*1,0)</f>
        <v>0</v>
      </c>
      <c r="K28" s="5">
        <f>IFERROR(SUBSTITUTE(LEFT(rat!K28,LEN(rat!K28)-3),".",",")*1,0)</f>
        <v>0</v>
      </c>
      <c r="L28" s="5">
        <f>IFERROR(SUBSTITUTE(LEFT(rat!L28,LEN(rat!L28)-3),".",",")*1,0)</f>
        <v>0</v>
      </c>
      <c r="M28" s="5">
        <f>IFERROR(SUBSTITUTE(LEFT(rat!M28,LEN(rat!M28)-3),".",",")*1,0)</f>
        <v>0</v>
      </c>
    </row>
    <row r="29" spans="1:18" x14ac:dyDescent="0.25">
      <c r="A29" t="str">
        <f>rat!A29</f>
        <v>DFC</v>
      </c>
      <c r="B29" t="str">
        <f>rat!B29</f>
        <v>RA1MER</v>
      </c>
      <c r="C29" t="str">
        <f>rat!C29</f>
        <v>1</v>
      </c>
      <c r="D29" s="2">
        <f>IFERROR(DATE(RIGHT(rat!D29,4),MID(rat!D29,4,2),LEFT(rat!D29,2)),0)</f>
        <v>43072</v>
      </c>
      <c r="E29" s="2">
        <f>IFERROR(DATE(RIGHT(rat!E29,4),MID(rat!E29,4,2),LEFT(rat!E29,2)),0)</f>
        <v>43084</v>
      </c>
      <c r="F29" t="str">
        <f>rat!F29</f>
        <v>Std</v>
      </c>
      <c r="G29" s="5">
        <f>IFERROR(SUBSTITUTE(LEFT(rat!G29,LEN(rat!G29)-3),".",",")*1,0)</f>
        <v>0</v>
      </c>
      <c r="H29" s="5">
        <f>IFERROR(SUBSTITUTE(LEFT(rat!H29,LEN(rat!H29)-3),".",",")*1,0)</f>
        <v>0</v>
      </c>
      <c r="I29" s="5">
        <f>IFERROR(SUBSTITUTE(LEFT(rat!I29,LEN(rat!I29)-3),".",",")*1,0)</f>
        <v>0</v>
      </c>
      <c r="J29" s="5">
        <f>IFERROR(SUBSTITUTE(LEFT(rat!J29,LEN(rat!J29)-3),".",",")*1,0)</f>
        <v>0</v>
      </c>
      <c r="K29" s="5">
        <f>IFERROR(SUBSTITUTE(LEFT(rat!K29,LEN(rat!K29)-3),".",",")*1,0)</f>
        <v>0</v>
      </c>
      <c r="L29" s="5">
        <f>IFERROR(SUBSTITUTE(LEFT(rat!L29,LEN(rat!L29)-3),".",",")*1,0)</f>
        <v>0</v>
      </c>
      <c r="M29" s="5">
        <f>IFERROR(SUBSTITUTE(LEFT(rat!M29,LEN(rat!M29)-3),".",",")*1,0)</f>
        <v>0</v>
      </c>
    </row>
    <row r="30" spans="1:18" x14ac:dyDescent="0.25">
      <c r="A30" t="str">
        <f>rat!A30</f>
        <v>DFC</v>
      </c>
      <c r="B30" t="str">
        <f>rat!B30</f>
        <v>RA1MER</v>
      </c>
      <c r="C30" t="str">
        <f>rat!C30</f>
        <v>1</v>
      </c>
      <c r="D30" s="2">
        <f>IFERROR(DATE(RIGHT(rat!D30,4),MID(rat!D30,4,2),LEFT(rat!D30,2)),0)</f>
        <v>43085</v>
      </c>
      <c r="E30" s="2">
        <f>IFERROR(DATE(RIGHT(rat!E30,4),MID(rat!E30,4,2),LEFT(rat!E30,2)),0)</f>
        <v>43091</v>
      </c>
      <c r="F30" t="str">
        <f>rat!F30</f>
        <v>Std</v>
      </c>
      <c r="G30" s="5">
        <f>IFERROR(SUBSTITUTE(LEFT(rat!G30,LEN(rat!G30)-3),".",",")*1,0)</f>
        <v>0</v>
      </c>
      <c r="H30" s="5">
        <f>IFERROR(SUBSTITUTE(LEFT(rat!H30,LEN(rat!H30)-3),".",",")*1,0)</f>
        <v>0</v>
      </c>
      <c r="I30" s="5">
        <f>IFERROR(SUBSTITUTE(LEFT(rat!I30,LEN(rat!I30)-3),".",",")*1,0)</f>
        <v>0</v>
      </c>
      <c r="J30" s="5">
        <f>IFERROR(SUBSTITUTE(LEFT(rat!J30,LEN(rat!J30)-3),".",",")*1,0)</f>
        <v>0</v>
      </c>
      <c r="K30" s="5">
        <f>IFERROR(SUBSTITUTE(LEFT(rat!K30,LEN(rat!K30)-3),".",",")*1,0)</f>
        <v>0</v>
      </c>
      <c r="L30" s="5">
        <f>IFERROR(SUBSTITUTE(LEFT(rat!L30,LEN(rat!L30)-3),".",",")*1,0)</f>
        <v>0</v>
      </c>
      <c r="M30" s="5">
        <f>IFERROR(SUBSTITUTE(LEFT(rat!M30,LEN(rat!M30)-3),".",",")*1,0)</f>
        <v>0</v>
      </c>
    </row>
    <row r="31" spans="1:18" x14ac:dyDescent="0.25">
      <c r="A31" t="str">
        <f>rat!A31</f>
        <v>DFC</v>
      </c>
      <c r="B31" t="str">
        <f>rat!B31</f>
        <v>RA1MER</v>
      </c>
      <c r="C31" t="str">
        <f>rat!C31</f>
        <v>1</v>
      </c>
      <c r="D31" s="2">
        <f>IFERROR(DATE(RIGHT(rat!D31,4),MID(rat!D31,4,2),LEFT(rat!D31,2)),0)</f>
        <v>43092</v>
      </c>
      <c r="E31" s="2">
        <f>IFERROR(DATE(RIGHT(rat!E31,4),MID(rat!E31,4,2),LEFT(rat!E31,2)),0)</f>
        <v>43098</v>
      </c>
      <c r="F31" t="str">
        <f>rat!F31</f>
        <v>Std</v>
      </c>
      <c r="G31" s="5">
        <f>IFERROR(SUBSTITUTE(LEFT(rat!G31,LEN(rat!G31)-3),".",",")*1,0)</f>
        <v>0</v>
      </c>
      <c r="H31" s="5">
        <f>IFERROR(SUBSTITUTE(LEFT(rat!H31,LEN(rat!H31)-3),".",",")*1,0)</f>
        <v>0</v>
      </c>
      <c r="I31" s="5">
        <f>IFERROR(SUBSTITUTE(LEFT(rat!I31,LEN(rat!I31)-3),".",",")*1,0)</f>
        <v>0</v>
      </c>
      <c r="J31" s="5">
        <f>IFERROR(SUBSTITUTE(LEFT(rat!J31,LEN(rat!J31)-3),".",",")*1,0)</f>
        <v>0</v>
      </c>
      <c r="K31" s="5">
        <f>IFERROR(SUBSTITUTE(LEFT(rat!K31,LEN(rat!K31)-3),".",",")*1,0)</f>
        <v>0</v>
      </c>
      <c r="L31" s="5">
        <f>IFERROR(SUBSTITUTE(LEFT(rat!L31,LEN(rat!L31)-3),".",",")*1,0)</f>
        <v>0</v>
      </c>
      <c r="M31" s="5">
        <f>IFERROR(SUBSTITUTE(LEFT(rat!M31,LEN(rat!M31)-3),".",",")*1,0)</f>
        <v>0</v>
      </c>
    </row>
    <row r="32" spans="1:18" x14ac:dyDescent="0.25">
      <c r="A32" t="str">
        <f>rat!A32</f>
        <v>DFC</v>
      </c>
      <c r="B32" t="str">
        <f>rat!B32</f>
        <v>RA1MER</v>
      </c>
      <c r="C32" t="str">
        <f>rat!C32</f>
        <v>1</v>
      </c>
      <c r="D32" s="2">
        <f>IFERROR(DATE(RIGHT(rat!D32,4),MID(rat!D32,4,2),LEFT(rat!D32,2)),0)</f>
        <v>43099</v>
      </c>
      <c r="E32" s="2">
        <f>IFERROR(DATE(RIGHT(rat!E32,4),MID(rat!E32,4,2),LEFT(rat!E32,2)),0)</f>
        <v>43100</v>
      </c>
      <c r="F32" t="str">
        <f>rat!F32</f>
        <v>Std</v>
      </c>
      <c r="G32" s="5">
        <f>IFERROR(SUBSTITUTE(LEFT(rat!G32,LEN(rat!G32)-3),".",",")*1,0)</f>
        <v>0</v>
      </c>
      <c r="H32" s="5">
        <f>IFERROR(SUBSTITUTE(LEFT(rat!H32,LEN(rat!H32)-3),".",",")*1,0)</f>
        <v>0</v>
      </c>
      <c r="I32" s="5">
        <f>IFERROR(SUBSTITUTE(LEFT(rat!I32,LEN(rat!I32)-3),".",",")*1,0)</f>
        <v>0</v>
      </c>
      <c r="J32" s="5">
        <f>IFERROR(SUBSTITUTE(LEFT(rat!J32,LEN(rat!J32)-3),".",",")*1,0)</f>
        <v>0</v>
      </c>
      <c r="K32" s="5">
        <f>IFERROR(SUBSTITUTE(LEFT(rat!K32,LEN(rat!K32)-3),".",",")*1,0)</f>
        <v>0</v>
      </c>
      <c r="L32" s="5">
        <f>IFERROR(SUBSTITUTE(LEFT(rat!L32,LEN(rat!L32)-3),".",",")*1,0)</f>
        <v>0</v>
      </c>
      <c r="M32" s="5">
        <f>IFERROR(SUBSTITUTE(LEFT(rat!M32,LEN(rat!M32)-3),".",",")*1,0)</f>
        <v>0</v>
      </c>
    </row>
    <row r="33" spans="1:13" x14ac:dyDescent="0.25">
      <c r="A33" t="str">
        <f>rat!A33</f>
        <v>DFC</v>
      </c>
      <c r="B33" t="str">
        <f>rat!B33</f>
        <v>RA1MER</v>
      </c>
      <c r="C33" t="str">
        <f>rat!C33</f>
        <v>2</v>
      </c>
      <c r="D33" s="2">
        <f>IFERROR(DATE(RIGHT(rat!D33,4),MID(rat!D33,4,2),LEFT(rat!D33,2)),0)</f>
        <v>42706</v>
      </c>
      <c r="E33" s="2">
        <f>IFERROR(DATE(RIGHT(rat!E33,4),MID(rat!E33,4,2),LEFT(rat!E33,2)),0)</f>
        <v>42712</v>
      </c>
      <c r="F33" t="str">
        <f>rat!F33</f>
        <v>Std</v>
      </c>
      <c r="G33" s="5">
        <f>IFERROR(SUBSTITUTE(LEFT(rat!G33,LEN(rat!G33)-3),".",",")*1,0)</f>
        <v>0</v>
      </c>
      <c r="H33" s="5">
        <f>IFERROR(SUBSTITUTE(LEFT(rat!H33,LEN(rat!H33)-3),".",",")*1,0)</f>
        <v>0</v>
      </c>
      <c r="I33" s="5">
        <f>IFERROR(SUBSTITUTE(LEFT(rat!I33,LEN(rat!I33)-3),".",",")*1,0)</f>
        <v>0</v>
      </c>
      <c r="J33" s="5">
        <f>IFERROR(SUBSTITUTE(LEFT(rat!J33,LEN(rat!J33)-3),".",",")*1,0)</f>
        <v>0</v>
      </c>
      <c r="K33" s="5">
        <f>IFERROR(SUBSTITUTE(LEFT(rat!K33,LEN(rat!K33)-3),".",",")*1,0)</f>
        <v>0</v>
      </c>
      <c r="L33" s="5">
        <f>IFERROR(SUBSTITUTE(LEFT(rat!L33,LEN(rat!L33)-3),".",",")*1,0)</f>
        <v>0</v>
      </c>
      <c r="M33" s="5">
        <f>IFERROR(SUBSTITUTE(LEFT(rat!M33,LEN(rat!M33)-3),".",",")*1,0)</f>
        <v>0</v>
      </c>
    </row>
    <row r="34" spans="1:13" x14ac:dyDescent="0.25">
      <c r="A34" t="str">
        <f>rat!A34</f>
        <v>DFC</v>
      </c>
      <c r="B34" t="str">
        <f>rat!B34</f>
        <v>RA1MER</v>
      </c>
      <c r="C34" t="str">
        <f>rat!C34</f>
        <v>2</v>
      </c>
      <c r="D34" s="2">
        <f>IFERROR(DATE(RIGHT(rat!D34,4),MID(rat!D34,4,2),LEFT(rat!D34,2)),0)</f>
        <v>42713</v>
      </c>
      <c r="E34" s="2">
        <f>IFERROR(DATE(RIGHT(rat!E34,4),MID(rat!E34,4,2),LEFT(rat!E34,2)),0)</f>
        <v>42719</v>
      </c>
      <c r="F34" t="str">
        <f>rat!F34</f>
        <v>Std</v>
      </c>
      <c r="G34" s="5">
        <f>IFERROR(SUBSTITUTE(LEFT(rat!G34,LEN(rat!G34)-3),".",",")*1,0)</f>
        <v>0</v>
      </c>
      <c r="H34" s="5">
        <f>IFERROR(SUBSTITUTE(LEFT(rat!H34,LEN(rat!H34)-3),".",",")*1,0)</f>
        <v>0</v>
      </c>
      <c r="I34" s="5">
        <f>IFERROR(SUBSTITUTE(LEFT(rat!I34,LEN(rat!I34)-3),".",",")*1,0)</f>
        <v>0</v>
      </c>
      <c r="J34" s="5">
        <f>IFERROR(SUBSTITUTE(LEFT(rat!J34,LEN(rat!J34)-3),".",",")*1,0)</f>
        <v>0</v>
      </c>
      <c r="K34" s="5">
        <f>IFERROR(SUBSTITUTE(LEFT(rat!K34,LEN(rat!K34)-3),".",",")*1,0)</f>
        <v>0</v>
      </c>
      <c r="L34" s="5">
        <f>IFERROR(SUBSTITUTE(LEFT(rat!L34,LEN(rat!L34)-3),".",",")*1,0)</f>
        <v>0</v>
      </c>
      <c r="M34" s="5">
        <f>IFERROR(SUBSTITUTE(LEFT(rat!M34,LEN(rat!M34)-3),".",",")*1,0)</f>
        <v>0</v>
      </c>
    </row>
    <row r="35" spans="1:13" x14ac:dyDescent="0.25">
      <c r="A35" t="str">
        <f>rat!A35</f>
        <v>DFC</v>
      </c>
      <c r="B35" t="str">
        <f>rat!B35</f>
        <v>RA1MER</v>
      </c>
      <c r="C35" t="str">
        <f>rat!C35</f>
        <v>2</v>
      </c>
      <c r="D35" s="2">
        <f>IFERROR(DATE(RIGHT(rat!D35,4),MID(rat!D35,4,2),LEFT(rat!D35,2)),0)</f>
        <v>42720</v>
      </c>
      <c r="E35" s="2">
        <f>IFERROR(DATE(RIGHT(rat!E35,4),MID(rat!E35,4,2),LEFT(rat!E35,2)),0)</f>
        <v>42726</v>
      </c>
      <c r="F35" t="str">
        <f>rat!F35</f>
        <v>Std</v>
      </c>
      <c r="G35" s="5">
        <f>IFERROR(SUBSTITUTE(LEFT(rat!G35,LEN(rat!G35)-3),".",",")*1,0)</f>
        <v>0</v>
      </c>
      <c r="H35" s="5">
        <f>IFERROR(SUBSTITUTE(LEFT(rat!H35,LEN(rat!H35)-3),".",",")*1,0)</f>
        <v>0</v>
      </c>
      <c r="I35" s="5">
        <f>IFERROR(SUBSTITUTE(LEFT(rat!I35,LEN(rat!I35)-3),".",",")*1,0)</f>
        <v>0</v>
      </c>
      <c r="J35" s="5">
        <f>IFERROR(SUBSTITUTE(LEFT(rat!J35,LEN(rat!J35)-3),".",",")*1,0)</f>
        <v>0</v>
      </c>
      <c r="K35" s="5">
        <f>IFERROR(SUBSTITUTE(LEFT(rat!K35,LEN(rat!K35)-3),".",",")*1,0)</f>
        <v>0</v>
      </c>
      <c r="L35" s="5">
        <f>IFERROR(SUBSTITUTE(LEFT(rat!L35,LEN(rat!L35)-3),".",",")*1,0)</f>
        <v>0</v>
      </c>
      <c r="M35" s="5">
        <f>IFERROR(SUBSTITUTE(LEFT(rat!M35,LEN(rat!M35)-3),".",",")*1,0)</f>
        <v>0</v>
      </c>
    </row>
    <row r="36" spans="1:13" x14ac:dyDescent="0.25">
      <c r="A36" t="str">
        <f>rat!A36</f>
        <v>DFC</v>
      </c>
      <c r="B36" t="str">
        <f>rat!B36</f>
        <v>RA1MER</v>
      </c>
      <c r="C36" t="str">
        <f>rat!C36</f>
        <v>2</v>
      </c>
      <c r="D36" s="2">
        <f>IFERROR(DATE(RIGHT(rat!D36,4),MID(rat!D36,4,2),LEFT(rat!D36,2)),0)</f>
        <v>42727</v>
      </c>
      <c r="E36" s="2">
        <f>IFERROR(DATE(RIGHT(rat!E36,4),MID(rat!E36,4,2),LEFT(rat!E36,2)),0)</f>
        <v>42733</v>
      </c>
      <c r="F36" t="str">
        <f>rat!F36</f>
        <v>Std</v>
      </c>
      <c r="G36" s="5">
        <f>IFERROR(SUBSTITUTE(LEFT(rat!G36,LEN(rat!G36)-3),".",",")*1,0)</f>
        <v>0</v>
      </c>
      <c r="H36" s="5">
        <f>IFERROR(SUBSTITUTE(LEFT(rat!H36,LEN(rat!H36)-3),".",",")*1,0)</f>
        <v>0</v>
      </c>
      <c r="I36" s="5">
        <f>IFERROR(SUBSTITUTE(LEFT(rat!I36,LEN(rat!I36)-3),".",",")*1,0)</f>
        <v>0</v>
      </c>
      <c r="J36" s="5">
        <f>IFERROR(SUBSTITUTE(LEFT(rat!J36,LEN(rat!J36)-3),".",",")*1,0)</f>
        <v>0</v>
      </c>
      <c r="K36" s="5">
        <f>IFERROR(SUBSTITUTE(LEFT(rat!K36,LEN(rat!K36)-3),".",",")*1,0)</f>
        <v>0</v>
      </c>
      <c r="L36" s="5">
        <f>IFERROR(SUBSTITUTE(LEFT(rat!L36,LEN(rat!L36)-3),".",",")*1,0)</f>
        <v>0</v>
      </c>
      <c r="M36" s="5">
        <f>IFERROR(SUBSTITUTE(LEFT(rat!M36,LEN(rat!M36)-3),".",",")*1,0)</f>
        <v>0</v>
      </c>
    </row>
    <row r="37" spans="1:13" x14ac:dyDescent="0.25">
      <c r="A37" t="str">
        <f>rat!A37</f>
        <v>DFC</v>
      </c>
      <c r="B37" t="str">
        <f>rat!B37</f>
        <v>RA1MER</v>
      </c>
      <c r="C37" t="str">
        <f>rat!C37</f>
        <v>2</v>
      </c>
      <c r="D37" s="2">
        <f>IFERROR(DATE(RIGHT(rat!D37,4),MID(rat!D37,4,2),LEFT(rat!D37,2)),0)</f>
        <v>42734</v>
      </c>
      <c r="E37" s="2">
        <f>IFERROR(DATE(RIGHT(rat!E37,4),MID(rat!E37,4,2),LEFT(rat!E37,2)),0)</f>
        <v>42740</v>
      </c>
      <c r="F37" t="str">
        <f>rat!F37</f>
        <v>Std</v>
      </c>
      <c r="G37" s="5">
        <f>IFERROR(SUBSTITUTE(LEFT(rat!G37,LEN(rat!G37)-3),".",",")*1,0)</f>
        <v>0</v>
      </c>
      <c r="H37" s="5">
        <f>IFERROR(SUBSTITUTE(LEFT(rat!H37,LEN(rat!H37)-3),".",",")*1,0)</f>
        <v>0</v>
      </c>
      <c r="I37" s="5">
        <f>IFERROR(SUBSTITUTE(LEFT(rat!I37,LEN(rat!I37)-3),".",",")*1,0)</f>
        <v>0</v>
      </c>
      <c r="J37" s="5">
        <f>IFERROR(SUBSTITUTE(LEFT(rat!J37,LEN(rat!J37)-3),".",",")*1,0)</f>
        <v>0</v>
      </c>
      <c r="K37" s="5">
        <f>IFERROR(SUBSTITUTE(LEFT(rat!K37,LEN(rat!K37)-3),".",",")*1,0)</f>
        <v>0</v>
      </c>
      <c r="L37" s="5">
        <f>IFERROR(SUBSTITUTE(LEFT(rat!L37,LEN(rat!L37)-3),".",",")*1,0)</f>
        <v>0</v>
      </c>
      <c r="M37" s="5">
        <f>IFERROR(SUBSTITUTE(LEFT(rat!M37,LEN(rat!M37)-3),".",",")*1,0)</f>
        <v>0</v>
      </c>
    </row>
    <row r="38" spans="1:13" x14ac:dyDescent="0.25">
      <c r="A38" t="str">
        <f>rat!A38</f>
        <v>DFC</v>
      </c>
      <c r="B38" t="str">
        <f>rat!B38</f>
        <v>RA1MER</v>
      </c>
      <c r="C38" t="str">
        <f>rat!C38</f>
        <v>2</v>
      </c>
      <c r="D38" s="2">
        <f>IFERROR(DATE(RIGHT(rat!D38,4),MID(rat!D38,4,2),LEFT(rat!D38,2)),0)</f>
        <v>42741</v>
      </c>
      <c r="E38" s="2">
        <f>IFERROR(DATE(RIGHT(rat!E38,4),MID(rat!E38,4,2),LEFT(rat!E38,2)),0)</f>
        <v>42747</v>
      </c>
      <c r="F38" t="str">
        <f>rat!F38</f>
        <v>Std</v>
      </c>
      <c r="G38" s="5">
        <f>IFERROR(SUBSTITUTE(LEFT(rat!G38,LEN(rat!G38)-3),".",",")*1,0)</f>
        <v>0</v>
      </c>
      <c r="H38" s="5">
        <f>IFERROR(SUBSTITUTE(LEFT(rat!H38,LEN(rat!H38)-3),".",",")*1,0)</f>
        <v>0</v>
      </c>
      <c r="I38" s="5">
        <f>IFERROR(SUBSTITUTE(LEFT(rat!I38,LEN(rat!I38)-3),".",",")*1,0)</f>
        <v>0</v>
      </c>
      <c r="J38" s="5">
        <f>IFERROR(SUBSTITUTE(LEFT(rat!J38,LEN(rat!J38)-3),".",",")*1,0)</f>
        <v>0</v>
      </c>
      <c r="K38" s="5">
        <f>IFERROR(SUBSTITUTE(LEFT(rat!K38,LEN(rat!K38)-3),".",",")*1,0)</f>
        <v>0</v>
      </c>
      <c r="L38" s="5">
        <f>IFERROR(SUBSTITUTE(LEFT(rat!L38,LEN(rat!L38)-3),".",",")*1,0)</f>
        <v>0</v>
      </c>
      <c r="M38" s="5">
        <f>IFERROR(SUBSTITUTE(LEFT(rat!M38,LEN(rat!M38)-3),".",",")*1,0)</f>
        <v>0</v>
      </c>
    </row>
    <row r="39" spans="1:13" x14ac:dyDescent="0.25">
      <c r="A39" t="str">
        <f>rat!A39</f>
        <v>DFC</v>
      </c>
      <c r="B39" t="str">
        <f>rat!B39</f>
        <v>RA1MER</v>
      </c>
      <c r="C39" t="str">
        <f>rat!C39</f>
        <v>2</v>
      </c>
      <c r="D39" s="2">
        <f>IFERROR(DATE(RIGHT(rat!D39,4),MID(rat!D39,4,2),LEFT(rat!D39,2)),0)</f>
        <v>42748</v>
      </c>
      <c r="E39" s="2">
        <f>IFERROR(DATE(RIGHT(rat!E39,4),MID(rat!E39,4,2),LEFT(rat!E39,2)),0)</f>
        <v>42755</v>
      </c>
      <c r="F39" t="str">
        <f>rat!F39</f>
        <v>Std</v>
      </c>
      <c r="G39" s="5">
        <f>IFERROR(SUBSTITUTE(LEFT(rat!G39,LEN(rat!G39)-3),".",",")*1,0)</f>
        <v>0</v>
      </c>
      <c r="H39" s="5">
        <f>IFERROR(SUBSTITUTE(LEFT(rat!H39,LEN(rat!H39)-3),".",",")*1,0)</f>
        <v>0</v>
      </c>
      <c r="I39" s="5">
        <f>IFERROR(SUBSTITUTE(LEFT(rat!I39,LEN(rat!I39)-3),".",",")*1,0)</f>
        <v>0</v>
      </c>
      <c r="J39" s="5">
        <f>IFERROR(SUBSTITUTE(LEFT(rat!J39,LEN(rat!J39)-3),".",",")*1,0)</f>
        <v>0</v>
      </c>
      <c r="K39" s="5">
        <f>IFERROR(SUBSTITUTE(LEFT(rat!K39,LEN(rat!K39)-3),".",",")*1,0)</f>
        <v>0</v>
      </c>
      <c r="L39" s="5">
        <f>IFERROR(SUBSTITUTE(LEFT(rat!L39,LEN(rat!L39)-3),".",",")*1,0)</f>
        <v>0</v>
      </c>
      <c r="M39" s="5">
        <f>IFERROR(SUBSTITUTE(LEFT(rat!M39,LEN(rat!M39)-3),".",",")*1,0)</f>
        <v>0</v>
      </c>
    </row>
    <row r="40" spans="1:13" x14ac:dyDescent="0.25">
      <c r="A40" t="str">
        <f>rat!A40</f>
        <v>DFC</v>
      </c>
      <c r="B40" t="str">
        <f>rat!B40</f>
        <v>RA1MER</v>
      </c>
      <c r="C40" t="str">
        <f>rat!C40</f>
        <v>2</v>
      </c>
      <c r="D40" s="2">
        <f>IFERROR(DATE(RIGHT(rat!D40,4),MID(rat!D40,4,2),LEFT(rat!D40,2)),0)</f>
        <v>42756</v>
      </c>
      <c r="E40" s="2">
        <f>IFERROR(DATE(RIGHT(rat!E40,4),MID(rat!E40,4,2),LEFT(rat!E40,2)),0)</f>
        <v>42768</v>
      </c>
      <c r="F40" t="str">
        <f>rat!F40</f>
        <v>Std</v>
      </c>
      <c r="G40" s="5">
        <f>IFERROR(SUBSTITUTE(LEFT(rat!G40,LEN(rat!G40)-3),".",",")*1,0)</f>
        <v>0</v>
      </c>
      <c r="H40" s="5">
        <f>IFERROR(SUBSTITUTE(LEFT(rat!H40,LEN(rat!H40)-3),".",",")*1,0)</f>
        <v>0</v>
      </c>
      <c r="I40" s="5">
        <f>IFERROR(SUBSTITUTE(LEFT(rat!I40,LEN(rat!I40)-3),".",",")*1,0)</f>
        <v>0</v>
      </c>
      <c r="J40" s="5">
        <f>IFERROR(SUBSTITUTE(LEFT(rat!J40,LEN(rat!J40)-3),".",",")*1,0)</f>
        <v>0</v>
      </c>
      <c r="K40" s="5">
        <f>IFERROR(SUBSTITUTE(LEFT(rat!K40,LEN(rat!K40)-3),".",",")*1,0)</f>
        <v>0</v>
      </c>
      <c r="L40" s="5">
        <f>IFERROR(SUBSTITUTE(LEFT(rat!L40,LEN(rat!L40)-3),".",",")*1,0)</f>
        <v>0</v>
      </c>
      <c r="M40" s="5">
        <f>IFERROR(SUBSTITUTE(LEFT(rat!M40,LEN(rat!M40)-3),".",",")*1,0)</f>
        <v>0</v>
      </c>
    </row>
    <row r="41" spans="1:13" x14ac:dyDescent="0.25">
      <c r="A41" t="str">
        <f>rat!A41</f>
        <v>DFC</v>
      </c>
      <c r="B41" t="str">
        <f>rat!B41</f>
        <v>RA1MER</v>
      </c>
      <c r="C41" t="str">
        <f>rat!C41</f>
        <v>2</v>
      </c>
      <c r="D41" s="2">
        <f>IFERROR(DATE(RIGHT(rat!D41,4),MID(rat!D41,4,2),LEFT(rat!D41,2)),0)</f>
        <v>42769</v>
      </c>
      <c r="E41" s="2">
        <f>IFERROR(DATE(RIGHT(rat!E41,4),MID(rat!E41,4,2),LEFT(rat!E41,2)),0)</f>
        <v>42775</v>
      </c>
      <c r="F41" t="str">
        <f>rat!F41</f>
        <v>Std</v>
      </c>
      <c r="G41" s="5">
        <f>IFERROR(SUBSTITUTE(LEFT(rat!G41,LEN(rat!G41)-3),".",",")*1,0)</f>
        <v>0</v>
      </c>
      <c r="H41" s="5">
        <f>IFERROR(SUBSTITUTE(LEFT(rat!H41,LEN(rat!H41)-3),".",",")*1,0)</f>
        <v>0</v>
      </c>
      <c r="I41" s="5">
        <f>IFERROR(SUBSTITUTE(LEFT(rat!I41,LEN(rat!I41)-3),".",",")*1,0)</f>
        <v>0</v>
      </c>
      <c r="J41" s="5">
        <f>IFERROR(SUBSTITUTE(LEFT(rat!J41,LEN(rat!J41)-3),".",",")*1,0)</f>
        <v>0</v>
      </c>
      <c r="K41" s="5">
        <f>IFERROR(SUBSTITUTE(LEFT(rat!K41,LEN(rat!K41)-3),".",",")*1,0)</f>
        <v>0</v>
      </c>
      <c r="L41" s="5">
        <f>IFERROR(SUBSTITUTE(LEFT(rat!L41,LEN(rat!L41)-3),".",",")*1,0)</f>
        <v>0</v>
      </c>
      <c r="M41" s="5">
        <f>IFERROR(SUBSTITUTE(LEFT(rat!M41,LEN(rat!M41)-3),".",",")*1,0)</f>
        <v>0</v>
      </c>
    </row>
    <row r="42" spans="1:13" x14ac:dyDescent="0.25">
      <c r="A42" t="str">
        <f>rat!A42</f>
        <v>DFC</v>
      </c>
      <c r="B42" t="str">
        <f>rat!B42</f>
        <v>RA1MER</v>
      </c>
      <c r="C42" t="str">
        <f>rat!C42</f>
        <v>2</v>
      </c>
      <c r="D42" s="2">
        <f>IFERROR(DATE(RIGHT(rat!D42,4),MID(rat!D42,4,2),LEFT(rat!D42,2)),0)</f>
        <v>42776</v>
      </c>
      <c r="E42" s="2">
        <f>IFERROR(DATE(RIGHT(rat!E42,4),MID(rat!E42,4,2),LEFT(rat!E42,2)),0)</f>
        <v>42782</v>
      </c>
      <c r="F42" t="str">
        <f>rat!F42</f>
        <v>Std</v>
      </c>
      <c r="G42" s="5">
        <f>IFERROR(SUBSTITUTE(LEFT(rat!G42,LEN(rat!G42)-3),".",",")*1,0)</f>
        <v>0</v>
      </c>
      <c r="H42" s="5">
        <f>IFERROR(SUBSTITUTE(LEFT(rat!H42,LEN(rat!H42)-3),".",",")*1,0)</f>
        <v>0</v>
      </c>
      <c r="I42" s="5">
        <f>IFERROR(SUBSTITUTE(LEFT(rat!I42,LEN(rat!I42)-3),".",",")*1,0)</f>
        <v>0</v>
      </c>
      <c r="J42" s="5">
        <f>IFERROR(SUBSTITUTE(LEFT(rat!J42,LEN(rat!J42)-3),".",",")*1,0)</f>
        <v>0</v>
      </c>
      <c r="K42" s="5">
        <f>IFERROR(SUBSTITUTE(LEFT(rat!K42,LEN(rat!K42)-3),".",",")*1,0)</f>
        <v>0</v>
      </c>
      <c r="L42" s="5">
        <f>IFERROR(SUBSTITUTE(LEFT(rat!L42,LEN(rat!L42)-3),".",",")*1,0)</f>
        <v>0</v>
      </c>
      <c r="M42" s="5">
        <f>IFERROR(SUBSTITUTE(LEFT(rat!M42,LEN(rat!M42)-3),".",",")*1,0)</f>
        <v>0</v>
      </c>
    </row>
    <row r="43" spans="1:13" x14ac:dyDescent="0.25">
      <c r="A43" t="str">
        <f>rat!A43</f>
        <v>DFC</v>
      </c>
      <c r="B43" t="str">
        <f>rat!B43</f>
        <v>RA1MER</v>
      </c>
      <c r="C43" t="str">
        <f>rat!C43</f>
        <v>2</v>
      </c>
      <c r="D43" s="2">
        <f>IFERROR(DATE(RIGHT(rat!D43,4),MID(rat!D43,4,2),LEFT(rat!D43,2)),0)</f>
        <v>42783</v>
      </c>
      <c r="E43" s="2">
        <f>IFERROR(DATE(RIGHT(rat!E43,4),MID(rat!E43,4,2),LEFT(rat!E43,2)),0)</f>
        <v>42791</v>
      </c>
      <c r="F43" t="str">
        <f>rat!F43</f>
        <v>Std</v>
      </c>
      <c r="G43" s="5">
        <f>IFERROR(SUBSTITUTE(LEFT(rat!G43,LEN(rat!G43)-3),".",",")*1,0)</f>
        <v>0</v>
      </c>
      <c r="H43" s="5">
        <f>IFERROR(SUBSTITUTE(LEFT(rat!H43,LEN(rat!H43)-3),".",",")*1,0)</f>
        <v>0</v>
      </c>
      <c r="I43" s="5">
        <f>IFERROR(SUBSTITUTE(LEFT(rat!I43,LEN(rat!I43)-3),".",",")*1,0)</f>
        <v>0</v>
      </c>
      <c r="J43" s="5">
        <f>IFERROR(SUBSTITUTE(LEFT(rat!J43,LEN(rat!J43)-3),".",",")*1,0)</f>
        <v>0</v>
      </c>
      <c r="K43" s="5">
        <f>IFERROR(SUBSTITUTE(LEFT(rat!K43,LEN(rat!K43)-3),".",",")*1,0)</f>
        <v>0</v>
      </c>
      <c r="L43" s="5">
        <f>IFERROR(SUBSTITUTE(LEFT(rat!L43,LEN(rat!L43)-3),".",",")*1,0)</f>
        <v>0</v>
      </c>
      <c r="M43" s="5">
        <f>IFERROR(SUBSTITUTE(LEFT(rat!M43,LEN(rat!M43)-3),".",",")*1,0)</f>
        <v>0</v>
      </c>
    </row>
    <row r="44" spans="1:13" x14ac:dyDescent="0.25">
      <c r="A44" t="str">
        <f>rat!A44</f>
        <v>DFC</v>
      </c>
      <c r="B44" t="str">
        <f>rat!B44</f>
        <v>RA1MER</v>
      </c>
      <c r="C44" t="str">
        <f>rat!C44</f>
        <v>2</v>
      </c>
      <c r="D44" s="2">
        <f>IFERROR(DATE(RIGHT(rat!D44,4),MID(rat!D44,4,2),LEFT(rat!D44,2)),0)</f>
        <v>42792</v>
      </c>
      <c r="E44" s="2">
        <f>IFERROR(DATE(RIGHT(rat!E44,4),MID(rat!E44,4,2),LEFT(rat!E44,2)),0)</f>
        <v>42798</v>
      </c>
      <c r="F44" t="str">
        <f>rat!F44</f>
        <v>Std</v>
      </c>
      <c r="G44" s="5">
        <f>IFERROR(SUBSTITUTE(LEFT(rat!G44,LEN(rat!G44)-3),".",",")*1,0)</f>
        <v>0</v>
      </c>
      <c r="H44" s="5">
        <f>IFERROR(SUBSTITUTE(LEFT(rat!H44,LEN(rat!H44)-3),".",",")*1,0)</f>
        <v>0</v>
      </c>
      <c r="I44" s="5">
        <f>IFERROR(SUBSTITUTE(LEFT(rat!I44,LEN(rat!I44)-3),".",",")*1,0)</f>
        <v>0</v>
      </c>
      <c r="J44" s="5">
        <f>IFERROR(SUBSTITUTE(LEFT(rat!J44,LEN(rat!J44)-3),".",",")*1,0)</f>
        <v>0</v>
      </c>
      <c r="K44" s="5">
        <f>IFERROR(SUBSTITUTE(LEFT(rat!K44,LEN(rat!K44)-3),".",",")*1,0)</f>
        <v>0</v>
      </c>
      <c r="L44" s="5">
        <f>IFERROR(SUBSTITUTE(LEFT(rat!L44,LEN(rat!L44)-3),".",",")*1,0)</f>
        <v>0</v>
      </c>
      <c r="M44" s="5">
        <f>IFERROR(SUBSTITUTE(LEFT(rat!M44,LEN(rat!M44)-3),".",",")*1,0)</f>
        <v>0</v>
      </c>
    </row>
    <row r="45" spans="1:13" x14ac:dyDescent="0.25">
      <c r="A45" t="str">
        <f>rat!A45</f>
        <v>DFC</v>
      </c>
      <c r="B45" t="str">
        <f>rat!B45</f>
        <v>RA1MER</v>
      </c>
      <c r="C45" t="str">
        <f>rat!C45</f>
        <v>2</v>
      </c>
      <c r="D45" s="2">
        <f>IFERROR(DATE(RIGHT(rat!D45,4),MID(rat!D45,4,2),LEFT(rat!D45,2)),0)</f>
        <v>42799</v>
      </c>
      <c r="E45" s="2">
        <f>IFERROR(DATE(RIGHT(rat!E45,4),MID(rat!E45,4,2),LEFT(rat!E45,2)),0)</f>
        <v>42819</v>
      </c>
      <c r="F45" t="str">
        <f>rat!F45</f>
        <v>Std</v>
      </c>
      <c r="G45" s="5">
        <f>IFERROR(SUBSTITUTE(LEFT(rat!G45,LEN(rat!G45)-3),".",",")*1,0)</f>
        <v>0</v>
      </c>
      <c r="H45" s="5">
        <f>IFERROR(SUBSTITUTE(LEFT(rat!H45,LEN(rat!H45)-3),".",",")*1,0)</f>
        <v>0</v>
      </c>
      <c r="I45" s="5">
        <f>IFERROR(SUBSTITUTE(LEFT(rat!I45,LEN(rat!I45)-3),".",",")*1,0)</f>
        <v>0</v>
      </c>
      <c r="J45" s="5">
        <f>IFERROR(SUBSTITUTE(LEFT(rat!J45,LEN(rat!J45)-3),".",",")*1,0)</f>
        <v>0</v>
      </c>
      <c r="K45" s="5">
        <f>IFERROR(SUBSTITUTE(LEFT(rat!K45,LEN(rat!K45)-3),".",",")*1,0)</f>
        <v>0</v>
      </c>
      <c r="L45" s="5">
        <f>IFERROR(SUBSTITUTE(LEFT(rat!L45,LEN(rat!L45)-3),".",",")*1,0)</f>
        <v>0</v>
      </c>
      <c r="M45" s="5">
        <f>IFERROR(SUBSTITUTE(LEFT(rat!M45,LEN(rat!M45)-3),".",",")*1,0)</f>
        <v>0</v>
      </c>
    </row>
    <row r="46" spans="1:13" x14ac:dyDescent="0.25">
      <c r="A46" t="str">
        <f>rat!A46</f>
        <v>DFC</v>
      </c>
      <c r="B46" t="str">
        <f>rat!B46</f>
        <v>RA1MER</v>
      </c>
      <c r="C46" t="str">
        <f>rat!C46</f>
        <v>2</v>
      </c>
      <c r="D46" s="2">
        <f>IFERROR(DATE(RIGHT(rat!D46,4),MID(rat!D46,4,2),LEFT(rat!D46,2)),0)</f>
        <v>42820</v>
      </c>
      <c r="E46" s="2">
        <f>IFERROR(DATE(RIGHT(rat!E46,4),MID(rat!E46,4,2),LEFT(rat!E46,2)),0)</f>
        <v>42833</v>
      </c>
      <c r="F46" t="str">
        <f>rat!F46</f>
        <v>Std</v>
      </c>
      <c r="G46" s="5">
        <f>IFERROR(SUBSTITUTE(LEFT(rat!G46,LEN(rat!G46)-3),".",",")*1,0)</f>
        <v>0</v>
      </c>
      <c r="H46" s="5">
        <f>IFERROR(SUBSTITUTE(LEFT(rat!H46,LEN(rat!H46)-3),".",",")*1,0)</f>
        <v>0</v>
      </c>
      <c r="I46" s="5">
        <f>IFERROR(SUBSTITUTE(LEFT(rat!I46,LEN(rat!I46)-3),".",",")*1,0)</f>
        <v>0</v>
      </c>
      <c r="J46" s="5">
        <f>IFERROR(SUBSTITUTE(LEFT(rat!J46,LEN(rat!J46)-3),".",",")*1,0)</f>
        <v>0</v>
      </c>
      <c r="K46" s="5">
        <f>IFERROR(SUBSTITUTE(LEFT(rat!K46,LEN(rat!K46)-3),".",",")*1,0)</f>
        <v>0</v>
      </c>
      <c r="L46" s="5">
        <f>IFERROR(SUBSTITUTE(LEFT(rat!L46,LEN(rat!L46)-3),".",",")*1,0)</f>
        <v>0</v>
      </c>
      <c r="M46" s="5">
        <f>IFERROR(SUBSTITUTE(LEFT(rat!M46,LEN(rat!M46)-3),".",",")*1,0)</f>
        <v>0</v>
      </c>
    </row>
    <row r="47" spans="1:13" x14ac:dyDescent="0.25">
      <c r="A47" t="str">
        <f>rat!A47</f>
        <v>DFC</v>
      </c>
      <c r="B47" t="str">
        <f>rat!B47</f>
        <v>RA1MER</v>
      </c>
      <c r="C47" t="str">
        <f>rat!C47</f>
        <v>2</v>
      </c>
      <c r="D47" s="2">
        <f>IFERROR(DATE(RIGHT(rat!D47,4),MID(rat!D47,4,2),LEFT(rat!D47,2)),0)</f>
        <v>42834</v>
      </c>
      <c r="E47" s="2">
        <f>IFERROR(DATE(RIGHT(rat!E47,4),MID(rat!E47,4,2),LEFT(rat!E47,2)),0)</f>
        <v>42840</v>
      </c>
      <c r="F47" t="str">
        <f>rat!F47</f>
        <v>Std</v>
      </c>
      <c r="G47" s="5">
        <f>IFERROR(SUBSTITUTE(LEFT(rat!G47,LEN(rat!G47)-3),".",",")*1,0)</f>
        <v>0</v>
      </c>
      <c r="H47" s="5">
        <f>IFERROR(SUBSTITUTE(LEFT(rat!H47,LEN(rat!H47)-3),".",",")*1,0)</f>
        <v>0</v>
      </c>
      <c r="I47" s="5">
        <f>IFERROR(SUBSTITUTE(LEFT(rat!I47,LEN(rat!I47)-3),".",",")*1,0)</f>
        <v>0</v>
      </c>
      <c r="J47" s="5">
        <f>IFERROR(SUBSTITUTE(LEFT(rat!J47,LEN(rat!J47)-3),".",",")*1,0)</f>
        <v>0</v>
      </c>
      <c r="K47" s="5">
        <f>IFERROR(SUBSTITUTE(LEFT(rat!K47,LEN(rat!K47)-3),".",",")*1,0)</f>
        <v>0</v>
      </c>
      <c r="L47" s="5">
        <f>IFERROR(SUBSTITUTE(LEFT(rat!L47,LEN(rat!L47)-3),".",",")*1,0)</f>
        <v>0</v>
      </c>
      <c r="M47" s="5">
        <f>IFERROR(SUBSTITUTE(LEFT(rat!M47,LEN(rat!M47)-3),".",",")*1,0)</f>
        <v>0</v>
      </c>
    </row>
    <row r="48" spans="1:13" x14ac:dyDescent="0.25">
      <c r="A48" t="str">
        <f>rat!A48</f>
        <v>DFC</v>
      </c>
      <c r="B48" t="str">
        <f>rat!B48</f>
        <v>RA1MER</v>
      </c>
      <c r="C48" t="str">
        <f>rat!C48</f>
        <v>2</v>
      </c>
      <c r="D48" s="2">
        <f>IFERROR(DATE(RIGHT(rat!D48,4),MID(rat!D48,4,2),LEFT(rat!D48,2)),0)</f>
        <v>42841</v>
      </c>
      <c r="E48" s="2">
        <f>IFERROR(DATE(RIGHT(rat!E48,4),MID(rat!E48,4,2),LEFT(rat!E48,2)),0)</f>
        <v>42847</v>
      </c>
      <c r="F48" t="str">
        <f>rat!F48</f>
        <v>Std</v>
      </c>
      <c r="G48" s="5">
        <f>IFERROR(SUBSTITUTE(LEFT(rat!G48,LEN(rat!G48)-3),".",",")*1,0)</f>
        <v>0</v>
      </c>
      <c r="H48" s="5">
        <f>IFERROR(SUBSTITUTE(LEFT(rat!H48,LEN(rat!H48)-3),".",",")*1,0)</f>
        <v>0</v>
      </c>
      <c r="I48" s="5">
        <f>IFERROR(SUBSTITUTE(LEFT(rat!I48,LEN(rat!I48)-3),".",",")*1,0)</f>
        <v>0</v>
      </c>
      <c r="J48" s="5">
        <f>IFERROR(SUBSTITUTE(LEFT(rat!J48,LEN(rat!J48)-3),".",",")*1,0)</f>
        <v>0</v>
      </c>
      <c r="K48" s="5">
        <f>IFERROR(SUBSTITUTE(LEFT(rat!K48,LEN(rat!K48)-3),".",",")*1,0)</f>
        <v>0</v>
      </c>
      <c r="L48" s="5">
        <f>IFERROR(SUBSTITUTE(LEFT(rat!L48,LEN(rat!L48)-3),".",",")*1,0)</f>
        <v>0</v>
      </c>
      <c r="M48" s="5">
        <f>IFERROR(SUBSTITUTE(LEFT(rat!M48,LEN(rat!M48)-3),".",",")*1,0)</f>
        <v>0</v>
      </c>
    </row>
    <row r="49" spans="1:13" x14ac:dyDescent="0.25">
      <c r="A49" t="str">
        <f>rat!A49</f>
        <v>DFC</v>
      </c>
      <c r="B49" t="str">
        <f>rat!B49</f>
        <v>RA1MER</v>
      </c>
      <c r="C49" t="str">
        <f>rat!C49</f>
        <v>2</v>
      </c>
      <c r="D49" s="2">
        <f>IFERROR(DATE(RIGHT(rat!D49,4),MID(rat!D49,4,2),LEFT(rat!D49,2)),0)</f>
        <v>42848</v>
      </c>
      <c r="E49" s="2">
        <f>IFERROR(DATE(RIGHT(rat!E49,4),MID(rat!E49,4,2),LEFT(rat!E49,2)),0)</f>
        <v>42879</v>
      </c>
      <c r="F49" t="str">
        <f>rat!F49</f>
        <v>Std</v>
      </c>
      <c r="G49" s="5">
        <f>IFERROR(SUBSTITUTE(LEFT(rat!G49,LEN(rat!G49)-3),".",",")*1,0)</f>
        <v>0</v>
      </c>
      <c r="H49" s="5">
        <f>IFERROR(SUBSTITUTE(LEFT(rat!H49,LEN(rat!H49)-3),".",",")*1,0)</f>
        <v>0</v>
      </c>
      <c r="I49" s="5">
        <f>IFERROR(SUBSTITUTE(LEFT(rat!I49,LEN(rat!I49)-3),".",",")*1,0)</f>
        <v>0</v>
      </c>
      <c r="J49" s="5">
        <f>IFERROR(SUBSTITUTE(LEFT(rat!J49,LEN(rat!J49)-3),".",",")*1,0)</f>
        <v>0</v>
      </c>
      <c r="K49" s="5">
        <f>IFERROR(SUBSTITUTE(LEFT(rat!K49,LEN(rat!K49)-3),".",",")*1,0)</f>
        <v>0</v>
      </c>
      <c r="L49" s="5">
        <f>IFERROR(SUBSTITUTE(LEFT(rat!L49,LEN(rat!L49)-3),".",",")*1,0)</f>
        <v>0</v>
      </c>
      <c r="M49" s="5">
        <f>IFERROR(SUBSTITUTE(LEFT(rat!M49,LEN(rat!M49)-3),".",",")*1,0)</f>
        <v>0</v>
      </c>
    </row>
    <row r="50" spans="1:13" x14ac:dyDescent="0.25">
      <c r="A50" t="str">
        <f>rat!A50</f>
        <v>DFC</v>
      </c>
      <c r="B50" t="str">
        <f>rat!B50</f>
        <v>RA1MER</v>
      </c>
      <c r="C50" t="str">
        <f>rat!C50</f>
        <v>2</v>
      </c>
      <c r="D50" s="2">
        <f>IFERROR(DATE(RIGHT(rat!D50,4),MID(rat!D50,4,2),LEFT(rat!D50,2)),0)</f>
        <v>42880</v>
      </c>
      <c r="E50" s="2">
        <f>IFERROR(DATE(RIGHT(rat!E50,4),MID(rat!E50,4,2),LEFT(rat!E50,2)),0)</f>
        <v>42886</v>
      </c>
      <c r="F50" t="str">
        <f>rat!F50</f>
        <v>Std</v>
      </c>
      <c r="G50" s="5">
        <f>IFERROR(SUBSTITUTE(LEFT(rat!G50,LEN(rat!G50)-3),".",",")*1,0)</f>
        <v>0</v>
      </c>
      <c r="H50" s="5">
        <f>IFERROR(SUBSTITUTE(LEFT(rat!H50,LEN(rat!H50)-3),".",",")*1,0)</f>
        <v>0</v>
      </c>
      <c r="I50" s="5">
        <f>IFERROR(SUBSTITUTE(LEFT(rat!I50,LEN(rat!I50)-3),".",",")*1,0)</f>
        <v>0</v>
      </c>
      <c r="J50" s="5">
        <f>IFERROR(SUBSTITUTE(LEFT(rat!J50,LEN(rat!J50)-3),".",",")*1,0)</f>
        <v>0</v>
      </c>
      <c r="K50" s="5">
        <f>IFERROR(SUBSTITUTE(LEFT(rat!K50,LEN(rat!K50)-3),".",",")*1,0)</f>
        <v>0</v>
      </c>
      <c r="L50" s="5">
        <f>IFERROR(SUBSTITUTE(LEFT(rat!L50,LEN(rat!L50)-3),".",",")*1,0)</f>
        <v>0</v>
      </c>
      <c r="M50" s="5">
        <f>IFERROR(SUBSTITUTE(LEFT(rat!M50,LEN(rat!M50)-3),".",",")*1,0)</f>
        <v>0</v>
      </c>
    </row>
    <row r="51" spans="1:13" x14ac:dyDescent="0.25">
      <c r="A51" t="str">
        <f>rat!A51</f>
        <v>DFC</v>
      </c>
      <c r="B51" t="str">
        <f>rat!B51</f>
        <v>RA1MER</v>
      </c>
      <c r="C51" t="str">
        <f>rat!C51</f>
        <v>2</v>
      </c>
      <c r="D51" s="2">
        <f>IFERROR(DATE(RIGHT(rat!D51,4),MID(rat!D51,4,2),LEFT(rat!D51,2)),0)</f>
        <v>42887</v>
      </c>
      <c r="E51" s="2">
        <f>IFERROR(DATE(RIGHT(rat!E51,4),MID(rat!E51,4,2),LEFT(rat!E51,2)),0)</f>
        <v>42896</v>
      </c>
      <c r="F51" t="str">
        <f>rat!F51</f>
        <v>Std</v>
      </c>
      <c r="G51" s="5">
        <f>IFERROR(SUBSTITUTE(LEFT(rat!G51,LEN(rat!G51)-3),".",",")*1,0)</f>
        <v>0</v>
      </c>
      <c r="H51" s="5">
        <f>IFERROR(SUBSTITUTE(LEFT(rat!H51,LEN(rat!H51)-3),".",",")*1,0)</f>
        <v>0</v>
      </c>
      <c r="I51" s="5">
        <f>IFERROR(SUBSTITUTE(LEFT(rat!I51,LEN(rat!I51)-3),".",",")*1,0)</f>
        <v>0</v>
      </c>
      <c r="J51" s="5">
        <f>IFERROR(SUBSTITUTE(LEFT(rat!J51,LEN(rat!J51)-3),".",",")*1,0)</f>
        <v>0</v>
      </c>
      <c r="K51" s="5">
        <f>IFERROR(SUBSTITUTE(LEFT(rat!K51,LEN(rat!K51)-3),".",",")*1,0)</f>
        <v>0</v>
      </c>
      <c r="L51" s="5">
        <f>IFERROR(SUBSTITUTE(LEFT(rat!L51,LEN(rat!L51)-3),".",",")*1,0)</f>
        <v>0</v>
      </c>
      <c r="M51" s="5">
        <f>IFERROR(SUBSTITUTE(LEFT(rat!M51,LEN(rat!M51)-3),".",",")*1,0)</f>
        <v>0</v>
      </c>
    </row>
    <row r="52" spans="1:13" x14ac:dyDescent="0.25">
      <c r="A52" t="str">
        <f>rat!A52</f>
        <v>DFC</v>
      </c>
      <c r="B52" t="str">
        <f>rat!B52</f>
        <v>RA1MER</v>
      </c>
      <c r="C52" t="str">
        <f>rat!C52</f>
        <v>2</v>
      </c>
      <c r="D52" s="2">
        <f>IFERROR(DATE(RIGHT(rat!D52,4),MID(rat!D52,4,2),LEFT(rat!D52,2)),0)</f>
        <v>42897</v>
      </c>
      <c r="E52" s="2">
        <f>IFERROR(DATE(RIGHT(rat!E52,4),MID(rat!E52,4,2),LEFT(rat!E52,2)),0)</f>
        <v>42903</v>
      </c>
      <c r="F52" t="str">
        <f>rat!F52</f>
        <v>Std</v>
      </c>
      <c r="G52" s="5">
        <f>IFERROR(SUBSTITUTE(LEFT(rat!G52,LEN(rat!G52)-3),".",",")*1,0)</f>
        <v>0</v>
      </c>
      <c r="H52" s="5">
        <f>IFERROR(SUBSTITUTE(LEFT(rat!H52,LEN(rat!H52)-3),".",",")*1,0)</f>
        <v>0</v>
      </c>
      <c r="I52" s="5">
        <f>IFERROR(SUBSTITUTE(LEFT(rat!I52,LEN(rat!I52)-3),".",",")*1,0)</f>
        <v>0</v>
      </c>
      <c r="J52" s="5">
        <f>IFERROR(SUBSTITUTE(LEFT(rat!J52,LEN(rat!J52)-3),".",",")*1,0)</f>
        <v>0</v>
      </c>
      <c r="K52" s="5">
        <f>IFERROR(SUBSTITUTE(LEFT(rat!K52,LEN(rat!K52)-3),".",",")*1,0)</f>
        <v>0</v>
      </c>
      <c r="L52" s="5">
        <f>IFERROR(SUBSTITUTE(LEFT(rat!L52,LEN(rat!L52)-3),".",",")*1,0)</f>
        <v>0</v>
      </c>
      <c r="M52" s="5">
        <f>IFERROR(SUBSTITUTE(LEFT(rat!M52,LEN(rat!M52)-3),".",",")*1,0)</f>
        <v>0</v>
      </c>
    </row>
    <row r="53" spans="1:13" x14ac:dyDescent="0.25">
      <c r="A53" t="str">
        <f>rat!A53</f>
        <v>DFC</v>
      </c>
      <c r="B53" t="str">
        <f>rat!B53</f>
        <v>RA1MER</v>
      </c>
      <c r="C53" t="str">
        <f>rat!C53</f>
        <v>2</v>
      </c>
      <c r="D53" s="2">
        <f>IFERROR(DATE(RIGHT(rat!D53,4),MID(rat!D53,4,2),LEFT(rat!D53,2)),0)</f>
        <v>42904</v>
      </c>
      <c r="E53" s="2">
        <f>IFERROR(DATE(RIGHT(rat!E53,4),MID(rat!E53,4,2),LEFT(rat!E53,2)),0)</f>
        <v>42910</v>
      </c>
      <c r="F53" t="str">
        <f>rat!F53</f>
        <v>Std</v>
      </c>
      <c r="G53" s="5">
        <f>IFERROR(SUBSTITUTE(LEFT(rat!G53,LEN(rat!G53)-3),".",",")*1,0)</f>
        <v>0</v>
      </c>
      <c r="H53" s="5">
        <f>IFERROR(SUBSTITUTE(LEFT(rat!H53,LEN(rat!H53)-3),".",",")*1,0)</f>
        <v>0</v>
      </c>
      <c r="I53" s="5">
        <f>IFERROR(SUBSTITUTE(LEFT(rat!I53,LEN(rat!I53)-3),".",",")*1,0)</f>
        <v>0</v>
      </c>
      <c r="J53" s="5">
        <f>IFERROR(SUBSTITUTE(LEFT(rat!J53,LEN(rat!J53)-3),".",",")*1,0)</f>
        <v>0</v>
      </c>
      <c r="K53" s="5">
        <f>IFERROR(SUBSTITUTE(LEFT(rat!K53,LEN(rat!K53)-3),".",",")*1,0)</f>
        <v>0</v>
      </c>
      <c r="L53" s="5">
        <f>IFERROR(SUBSTITUTE(LEFT(rat!L53,LEN(rat!L53)-3),".",",")*1,0)</f>
        <v>0</v>
      </c>
      <c r="M53" s="5">
        <f>IFERROR(SUBSTITUTE(LEFT(rat!M53,LEN(rat!M53)-3),".",",")*1,0)</f>
        <v>0</v>
      </c>
    </row>
    <row r="54" spans="1:13" x14ac:dyDescent="0.25">
      <c r="A54" t="str">
        <f>rat!A54</f>
        <v>DFC</v>
      </c>
      <c r="B54" t="str">
        <f>rat!B54</f>
        <v>RA1MER</v>
      </c>
      <c r="C54" t="str">
        <f>rat!C54</f>
        <v>2</v>
      </c>
      <c r="D54" s="2">
        <f>IFERROR(DATE(RIGHT(rat!D54,4),MID(rat!D54,4,2),LEFT(rat!D54,2)),0)</f>
        <v>42911</v>
      </c>
      <c r="E54" s="2">
        <f>IFERROR(DATE(RIGHT(rat!E54,4),MID(rat!E54,4,2),LEFT(rat!E54,2)),0)</f>
        <v>42922</v>
      </c>
      <c r="F54" t="str">
        <f>rat!F54</f>
        <v>Std</v>
      </c>
      <c r="G54" s="5">
        <f>IFERROR(SUBSTITUTE(LEFT(rat!G54,LEN(rat!G54)-3),".",",")*1,0)</f>
        <v>0</v>
      </c>
      <c r="H54" s="5">
        <f>IFERROR(SUBSTITUTE(LEFT(rat!H54,LEN(rat!H54)-3),".",",")*1,0)</f>
        <v>0</v>
      </c>
      <c r="I54" s="5">
        <f>IFERROR(SUBSTITUTE(LEFT(rat!I54,LEN(rat!I54)-3),".",",")*1,0)</f>
        <v>0</v>
      </c>
      <c r="J54" s="5">
        <f>IFERROR(SUBSTITUTE(LEFT(rat!J54,LEN(rat!J54)-3),".",",")*1,0)</f>
        <v>0</v>
      </c>
      <c r="K54" s="5">
        <f>IFERROR(SUBSTITUTE(LEFT(rat!K54,LEN(rat!K54)-3),".",",")*1,0)</f>
        <v>0</v>
      </c>
      <c r="L54" s="5">
        <f>IFERROR(SUBSTITUTE(LEFT(rat!L54,LEN(rat!L54)-3),".",",")*1,0)</f>
        <v>0</v>
      </c>
      <c r="M54" s="5">
        <f>IFERROR(SUBSTITUTE(LEFT(rat!M54,LEN(rat!M54)-3),".",",")*1,0)</f>
        <v>0</v>
      </c>
    </row>
    <row r="55" spans="1:13" x14ac:dyDescent="0.25">
      <c r="A55" t="str">
        <f>rat!A55</f>
        <v>DFC</v>
      </c>
      <c r="B55" t="str">
        <f>rat!B55</f>
        <v>RA1MER</v>
      </c>
      <c r="C55" t="str">
        <f>rat!C55</f>
        <v>2</v>
      </c>
      <c r="D55" s="2">
        <f>IFERROR(DATE(RIGHT(rat!D55,4),MID(rat!D55,4,2),LEFT(rat!D55,2)),0)</f>
        <v>42923</v>
      </c>
      <c r="E55" s="2">
        <f>IFERROR(DATE(RIGHT(rat!E55,4),MID(rat!E55,4,2),LEFT(rat!E55,2)),0)</f>
        <v>42935</v>
      </c>
      <c r="F55" t="str">
        <f>rat!F55</f>
        <v>Std</v>
      </c>
      <c r="G55" s="5">
        <f>IFERROR(SUBSTITUTE(LEFT(rat!G55,LEN(rat!G55)-3),".",",")*1,0)</f>
        <v>0</v>
      </c>
      <c r="H55" s="5">
        <f>IFERROR(SUBSTITUTE(LEFT(rat!H55,LEN(rat!H55)-3),".",",")*1,0)</f>
        <v>0</v>
      </c>
      <c r="I55" s="5">
        <f>IFERROR(SUBSTITUTE(LEFT(rat!I55,LEN(rat!I55)-3),".",",")*1,0)</f>
        <v>0</v>
      </c>
      <c r="J55" s="5">
        <f>IFERROR(SUBSTITUTE(LEFT(rat!J55,LEN(rat!J55)-3),".",",")*1,0)</f>
        <v>0</v>
      </c>
      <c r="K55" s="5">
        <f>IFERROR(SUBSTITUTE(LEFT(rat!K55,LEN(rat!K55)-3),".",",")*1,0)</f>
        <v>0</v>
      </c>
      <c r="L55" s="5">
        <f>IFERROR(SUBSTITUTE(LEFT(rat!L55,LEN(rat!L55)-3),".",",")*1,0)</f>
        <v>0</v>
      </c>
      <c r="M55" s="5">
        <f>IFERROR(SUBSTITUTE(LEFT(rat!M55,LEN(rat!M55)-3),".",",")*1,0)</f>
        <v>0</v>
      </c>
    </row>
    <row r="56" spans="1:13" x14ac:dyDescent="0.25">
      <c r="A56" t="str">
        <f>rat!A56</f>
        <v>DFC</v>
      </c>
      <c r="B56" t="str">
        <f>rat!B56</f>
        <v>RA1MER</v>
      </c>
      <c r="C56" t="str">
        <f>rat!C56</f>
        <v>2</v>
      </c>
      <c r="D56" s="2">
        <f>IFERROR(DATE(RIGHT(rat!D56,4),MID(rat!D56,4,2),LEFT(rat!D56,2)),0)</f>
        <v>42936</v>
      </c>
      <c r="E56" s="2">
        <f>IFERROR(DATE(RIGHT(rat!E56,4),MID(rat!E56,4,2),LEFT(rat!E56,2)),0)</f>
        <v>42977</v>
      </c>
      <c r="F56" t="str">
        <f>rat!F56</f>
        <v>Std</v>
      </c>
      <c r="G56" s="5">
        <f>IFERROR(SUBSTITUTE(LEFT(rat!G56,LEN(rat!G56)-3),".",",")*1,0)</f>
        <v>0</v>
      </c>
      <c r="H56" s="5">
        <f>IFERROR(SUBSTITUTE(LEFT(rat!H56,LEN(rat!H56)-3),".",",")*1,0)</f>
        <v>0</v>
      </c>
      <c r="I56" s="5">
        <f>IFERROR(SUBSTITUTE(LEFT(rat!I56,LEN(rat!I56)-3),".",",")*1,0)</f>
        <v>0</v>
      </c>
      <c r="J56" s="5">
        <f>IFERROR(SUBSTITUTE(LEFT(rat!J56,LEN(rat!J56)-3),".",",")*1,0)</f>
        <v>0</v>
      </c>
      <c r="K56" s="5">
        <f>IFERROR(SUBSTITUTE(LEFT(rat!K56,LEN(rat!K56)-3),".",",")*1,0)</f>
        <v>0</v>
      </c>
      <c r="L56" s="5">
        <f>IFERROR(SUBSTITUTE(LEFT(rat!L56,LEN(rat!L56)-3),".",",")*1,0)</f>
        <v>0</v>
      </c>
      <c r="M56" s="5">
        <f>IFERROR(SUBSTITUTE(LEFT(rat!M56,LEN(rat!M56)-3),".",",")*1,0)</f>
        <v>0</v>
      </c>
    </row>
    <row r="57" spans="1:13" x14ac:dyDescent="0.25">
      <c r="A57" t="str">
        <f>rat!A57</f>
        <v>DFC</v>
      </c>
      <c r="B57" t="str">
        <f>rat!B57</f>
        <v>RA1MER</v>
      </c>
      <c r="C57" t="str">
        <f>rat!C57</f>
        <v>2</v>
      </c>
      <c r="D57" s="2">
        <f>IFERROR(DATE(RIGHT(rat!D57,4),MID(rat!D57,4,2),LEFT(rat!D57,2)),0)</f>
        <v>42978</v>
      </c>
      <c r="E57" s="2">
        <f>IFERROR(DATE(RIGHT(rat!E57,4),MID(rat!E57,4,2),LEFT(rat!E57,2)),0)</f>
        <v>42984</v>
      </c>
      <c r="F57" t="str">
        <f>rat!F57</f>
        <v>Std</v>
      </c>
      <c r="G57" s="5">
        <f>IFERROR(SUBSTITUTE(LEFT(rat!G57,LEN(rat!G57)-3),".",",")*1,0)</f>
        <v>0</v>
      </c>
      <c r="H57" s="5">
        <f>IFERROR(SUBSTITUTE(LEFT(rat!H57,LEN(rat!H57)-3),".",",")*1,0)</f>
        <v>0</v>
      </c>
      <c r="I57" s="5">
        <f>IFERROR(SUBSTITUTE(LEFT(rat!I57,LEN(rat!I57)-3),".",",")*1,0)</f>
        <v>0</v>
      </c>
      <c r="J57" s="5">
        <f>IFERROR(SUBSTITUTE(LEFT(rat!J57,LEN(rat!J57)-3),".",",")*1,0)</f>
        <v>0</v>
      </c>
      <c r="K57" s="5">
        <f>IFERROR(SUBSTITUTE(LEFT(rat!K57,LEN(rat!K57)-3),".",",")*1,0)</f>
        <v>0</v>
      </c>
      <c r="L57" s="5">
        <f>IFERROR(SUBSTITUTE(LEFT(rat!L57,LEN(rat!L57)-3),".",",")*1,0)</f>
        <v>0</v>
      </c>
      <c r="M57" s="5">
        <f>IFERROR(SUBSTITUTE(LEFT(rat!M57,LEN(rat!M57)-3),".",",")*1,0)</f>
        <v>0</v>
      </c>
    </row>
    <row r="58" spans="1:13" x14ac:dyDescent="0.25">
      <c r="A58" t="str">
        <f>rat!A58</f>
        <v>DFC</v>
      </c>
      <c r="B58" t="str">
        <f>rat!B58</f>
        <v>RA1MER</v>
      </c>
      <c r="C58" t="str">
        <f>rat!C58</f>
        <v>2</v>
      </c>
      <c r="D58" s="2">
        <f>IFERROR(DATE(RIGHT(rat!D58,4),MID(rat!D58,4,2),LEFT(rat!D58,2)),0)</f>
        <v>42985</v>
      </c>
      <c r="E58" s="2">
        <f>IFERROR(DATE(RIGHT(rat!E58,4),MID(rat!E58,4,2),LEFT(rat!E58,2)),0)</f>
        <v>43008</v>
      </c>
      <c r="F58" t="str">
        <f>rat!F58</f>
        <v>Std</v>
      </c>
      <c r="G58" s="5">
        <f>IFERROR(SUBSTITUTE(LEFT(rat!G58,LEN(rat!G58)-3),".",",")*1,0)</f>
        <v>0</v>
      </c>
      <c r="H58" s="5">
        <f>IFERROR(SUBSTITUTE(LEFT(rat!H58,LEN(rat!H58)-3),".",",")*1,0)</f>
        <v>0</v>
      </c>
      <c r="I58" s="5">
        <f>IFERROR(SUBSTITUTE(LEFT(rat!I58,LEN(rat!I58)-3),".",",")*1,0)</f>
        <v>0</v>
      </c>
      <c r="J58" s="5">
        <f>IFERROR(SUBSTITUTE(LEFT(rat!J58,LEN(rat!J58)-3),".",",")*1,0)</f>
        <v>0</v>
      </c>
      <c r="K58" s="5">
        <f>IFERROR(SUBSTITUTE(LEFT(rat!K58,LEN(rat!K58)-3),".",",")*1,0)</f>
        <v>0</v>
      </c>
      <c r="L58" s="5">
        <f>IFERROR(SUBSTITUTE(LEFT(rat!L58,LEN(rat!L58)-3),".",",")*1,0)</f>
        <v>0</v>
      </c>
      <c r="M58" s="5">
        <f>IFERROR(SUBSTITUTE(LEFT(rat!M58,LEN(rat!M58)-3),".",",")*1,0)</f>
        <v>0</v>
      </c>
    </row>
    <row r="59" spans="1:13" x14ac:dyDescent="0.25">
      <c r="A59" t="str">
        <f>rat!A59</f>
        <v>DFC</v>
      </c>
      <c r="B59" t="str">
        <f>rat!B59</f>
        <v>RA1MER</v>
      </c>
      <c r="C59" t="str">
        <f>rat!C59</f>
        <v>2</v>
      </c>
      <c r="D59" s="2">
        <f>IFERROR(DATE(RIGHT(rat!D59,4),MID(rat!D59,4,2),LEFT(rat!D59,2)),0)</f>
        <v>43009</v>
      </c>
      <c r="E59" s="2">
        <f>IFERROR(DATE(RIGHT(rat!E59,4),MID(rat!E59,4,2),LEFT(rat!E59,2)),0)</f>
        <v>43071</v>
      </c>
      <c r="F59" t="str">
        <f>rat!F59</f>
        <v>Std</v>
      </c>
      <c r="G59" s="5">
        <f>IFERROR(SUBSTITUTE(LEFT(rat!G59,LEN(rat!G59)-3),".",",")*1,0)</f>
        <v>0</v>
      </c>
      <c r="H59" s="5">
        <f>IFERROR(SUBSTITUTE(LEFT(rat!H59,LEN(rat!H59)-3),".",",")*1,0)</f>
        <v>0</v>
      </c>
      <c r="I59" s="5">
        <f>IFERROR(SUBSTITUTE(LEFT(rat!I59,LEN(rat!I59)-3),".",",")*1,0)</f>
        <v>0</v>
      </c>
      <c r="J59" s="5">
        <f>IFERROR(SUBSTITUTE(LEFT(rat!J59,LEN(rat!J59)-3),".",",")*1,0)</f>
        <v>0</v>
      </c>
      <c r="K59" s="5">
        <f>IFERROR(SUBSTITUTE(LEFT(rat!K59,LEN(rat!K59)-3),".",",")*1,0)</f>
        <v>0</v>
      </c>
      <c r="L59" s="5">
        <f>IFERROR(SUBSTITUTE(LEFT(rat!L59,LEN(rat!L59)-3),".",",")*1,0)</f>
        <v>0</v>
      </c>
      <c r="M59" s="5">
        <f>IFERROR(SUBSTITUTE(LEFT(rat!M59,LEN(rat!M59)-3),".",",")*1,0)</f>
        <v>0</v>
      </c>
    </row>
    <row r="60" spans="1:13" x14ac:dyDescent="0.25">
      <c r="A60" t="str">
        <f>rat!A60</f>
        <v>DFC</v>
      </c>
      <c r="B60" t="str">
        <f>rat!B60</f>
        <v>RA1MER</v>
      </c>
      <c r="C60" t="str">
        <f>rat!C60</f>
        <v>2</v>
      </c>
      <c r="D60" s="2">
        <f>IFERROR(DATE(RIGHT(rat!D60,4),MID(rat!D60,4,2),LEFT(rat!D60,2)),0)</f>
        <v>43072</v>
      </c>
      <c r="E60" s="2">
        <f>IFERROR(DATE(RIGHT(rat!E60,4),MID(rat!E60,4,2),LEFT(rat!E60,2)),0)</f>
        <v>43084</v>
      </c>
      <c r="F60" t="str">
        <f>rat!F60</f>
        <v>Std</v>
      </c>
      <c r="G60" s="5">
        <f>IFERROR(SUBSTITUTE(LEFT(rat!G60,LEN(rat!G60)-3),".",",")*1,0)</f>
        <v>0</v>
      </c>
      <c r="H60" s="5">
        <f>IFERROR(SUBSTITUTE(LEFT(rat!H60,LEN(rat!H60)-3),".",",")*1,0)</f>
        <v>0</v>
      </c>
      <c r="I60" s="5">
        <f>IFERROR(SUBSTITUTE(LEFT(rat!I60,LEN(rat!I60)-3),".",",")*1,0)</f>
        <v>0</v>
      </c>
      <c r="J60" s="5">
        <f>IFERROR(SUBSTITUTE(LEFT(rat!J60,LEN(rat!J60)-3),".",",")*1,0)</f>
        <v>0</v>
      </c>
      <c r="K60" s="5">
        <f>IFERROR(SUBSTITUTE(LEFT(rat!K60,LEN(rat!K60)-3),".",",")*1,0)</f>
        <v>0</v>
      </c>
      <c r="L60" s="5">
        <f>IFERROR(SUBSTITUTE(LEFT(rat!L60,LEN(rat!L60)-3),".",",")*1,0)</f>
        <v>0</v>
      </c>
      <c r="M60" s="5">
        <f>IFERROR(SUBSTITUTE(LEFT(rat!M60,LEN(rat!M60)-3),".",",")*1,0)</f>
        <v>0</v>
      </c>
    </row>
    <row r="61" spans="1:13" x14ac:dyDescent="0.25">
      <c r="A61" t="str">
        <f>rat!A61</f>
        <v>DFC</v>
      </c>
      <c r="B61" t="str">
        <f>rat!B61</f>
        <v>RA1MER</v>
      </c>
      <c r="C61" t="str">
        <f>rat!C61</f>
        <v>2</v>
      </c>
      <c r="D61" s="2">
        <f>IFERROR(DATE(RIGHT(rat!D61,4),MID(rat!D61,4,2),LEFT(rat!D61,2)),0)</f>
        <v>43085</v>
      </c>
      <c r="E61" s="2">
        <f>IFERROR(DATE(RIGHT(rat!E61,4),MID(rat!E61,4,2),LEFT(rat!E61,2)),0)</f>
        <v>43091</v>
      </c>
      <c r="F61" t="str">
        <f>rat!F61</f>
        <v>Std</v>
      </c>
      <c r="G61" s="5">
        <f>IFERROR(SUBSTITUTE(LEFT(rat!G61,LEN(rat!G61)-3),".",",")*1,0)</f>
        <v>0</v>
      </c>
      <c r="H61" s="5">
        <f>IFERROR(SUBSTITUTE(LEFT(rat!H61,LEN(rat!H61)-3),".",",")*1,0)</f>
        <v>0</v>
      </c>
      <c r="I61" s="5">
        <f>IFERROR(SUBSTITUTE(LEFT(rat!I61,LEN(rat!I61)-3),".",",")*1,0)</f>
        <v>0</v>
      </c>
      <c r="J61" s="5">
        <f>IFERROR(SUBSTITUTE(LEFT(rat!J61,LEN(rat!J61)-3),".",",")*1,0)</f>
        <v>0</v>
      </c>
      <c r="K61" s="5">
        <f>IFERROR(SUBSTITUTE(LEFT(rat!K61,LEN(rat!K61)-3),".",",")*1,0)</f>
        <v>0</v>
      </c>
      <c r="L61" s="5">
        <f>IFERROR(SUBSTITUTE(LEFT(rat!L61,LEN(rat!L61)-3),".",",")*1,0)</f>
        <v>0</v>
      </c>
      <c r="M61" s="5">
        <f>IFERROR(SUBSTITUTE(LEFT(rat!M61,LEN(rat!M61)-3),".",",")*1,0)</f>
        <v>0</v>
      </c>
    </row>
    <row r="62" spans="1:13" x14ac:dyDescent="0.25">
      <c r="A62" t="str">
        <f>rat!A62</f>
        <v>DFC</v>
      </c>
      <c r="B62" t="str">
        <f>rat!B62</f>
        <v>RA1MER</v>
      </c>
      <c r="C62" t="str">
        <f>rat!C62</f>
        <v>2</v>
      </c>
      <c r="D62" s="2">
        <f>IFERROR(DATE(RIGHT(rat!D62,4),MID(rat!D62,4,2),LEFT(rat!D62,2)),0)</f>
        <v>43092</v>
      </c>
      <c r="E62" s="2">
        <f>IFERROR(DATE(RIGHT(rat!E62,4),MID(rat!E62,4,2),LEFT(rat!E62,2)),0)</f>
        <v>43098</v>
      </c>
      <c r="F62" t="str">
        <f>rat!F62</f>
        <v>Std</v>
      </c>
      <c r="G62" s="5">
        <f>IFERROR(SUBSTITUTE(LEFT(rat!G62,LEN(rat!G62)-3),".",",")*1,0)</f>
        <v>0</v>
      </c>
      <c r="H62" s="5">
        <f>IFERROR(SUBSTITUTE(LEFT(rat!H62,LEN(rat!H62)-3),".",",")*1,0)</f>
        <v>0</v>
      </c>
      <c r="I62" s="5">
        <f>IFERROR(SUBSTITUTE(LEFT(rat!I62,LEN(rat!I62)-3),".",",")*1,0)</f>
        <v>0</v>
      </c>
      <c r="J62" s="5">
        <f>IFERROR(SUBSTITUTE(LEFT(rat!J62,LEN(rat!J62)-3),".",",")*1,0)</f>
        <v>0</v>
      </c>
      <c r="K62" s="5">
        <f>IFERROR(SUBSTITUTE(LEFT(rat!K62,LEN(rat!K62)-3),".",",")*1,0)</f>
        <v>0</v>
      </c>
      <c r="L62" s="5">
        <f>IFERROR(SUBSTITUTE(LEFT(rat!L62,LEN(rat!L62)-3),".",",")*1,0)</f>
        <v>0</v>
      </c>
      <c r="M62" s="5">
        <f>IFERROR(SUBSTITUTE(LEFT(rat!M62,LEN(rat!M62)-3),".",",")*1,0)</f>
        <v>0</v>
      </c>
    </row>
    <row r="63" spans="1:13" x14ac:dyDescent="0.25">
      <c r="A63" t="str">
        <f>rat!A63</f>
        <v>DFC</v>
      </c>
      <c r="B63" t="str">
        <f>rat!B63</f>
        <v>RA1MER</v>
      </c>
      <c r="C63" t="str">
        <f>rat!C63</f>
        <v>2</v>
      </c>
      <c r="D63" s="2">
        <f>IFERROR(DATE(RIGHT(rat!D63,4),MID(rat!D63,4,2),LEFT(rat!D63,2)),0)</f>
        <v>43099</v>
      </c>
      <c r="E63" s="2">
        <f>IFERROR(DATE(RIGHT(rat!E63,4),MID(rat!E63,4,2),LEFT(rat!E63,2)),0)</f>
        <v>43100</v>
      </c>
      <c r="F63" t="str">
        <f>rat!F63</f>
        <v>Std</v>
      </c>
      <c r="G63" s="5">
        <f>IFERROR(SUBSTITUTE(LEFT(rat!G63,LEN(rat!G63)-3),".",",")*1,0)</f>
        <v>0</v>
      </c>
      <c r="H63" s="5">
        <f>IFERROR(SUBSTITUTE(LEFT(rat!H63,LEN(rat!H63)-3),".",",")*1,0)</f>
        <v>0</v>
      </c>
      <c r="I63" s="5">
        <f>IFERROR(SUBSTITUTE(LEFT(rat!I63,LEN(rat!I63)-3),".",",")*1,0)</f>
        <v>0</v>
      </c>
      <c r="J63" s="5">
        <f>IFERROR(SUBSTITUTE(LEFT(rat!J63,LEN(rat!J63)-3),".",",")*1,0)</f>
        <v>0</v>
      </c>
      <c r="K63" s="5">
        <f>IFERROR(SUBSTITUTE(LEFT(rat!K63,LEN(rat!K63)-3),".",",")*1,0)</f>
        <v>0</v>
      </c>
      <c r="L63" s="5">
        <f>IFERROR(SUBSTITUTE(LEFT(rat!L63,LEN(rat!L63)-3),".",",")*1,0)</f>
        <v>0</v>
      </c>
      <c r="M63" s="5">
        <f>IFERROR(SUBSTITUTE(LEFT(rat!M63,LEN(rat!M63)-3),".",",")*1,0)</f>
        <v>0</v>
      </c>
    </row>
    <row r="64" spans="1:13" x14ac:dyDescent="0.25">
      <c r="A64" t="str">
        <f>rat!A64</f>
        <v>TZBMV</v>
      </c>
      <c r="B64" t="str">
        <f>rat!B64</f>
        <v>RA1MER</v>
      </c>
      <c r="C64" t="str">
        <f>rat!C64</f>
        <v>1</v>
      </c>
      <c r="D64" s="2">
        <f>IFERROR(DATE(RIGHT(rat!D64,4),MID(rat!D64,4,2),LEFT(rat!D64,2)),0)</f>
        <v>42706</v>
      </c>
      <c r="E64" s="2">
        <f>IFERROR(DATE(RIGHT(rat!E64,4),MID(rat!E64,4,2),LEFT(rat!E64,2)),0)</f>
        <v>42712</v>
      </c>
      <c r="F64" t="str">
        <f>rat!F64</f>
        <v>Std</v>
      </c>
      <c r="G64" s="5">
        <f>IFERROR(SUBSTITUTE(LEFT(rat!G64,LEN(rat!G64)-3),".",",")*1,0)</f>
        <v>120</v>
      </c>
      <c r="H64" s="5">
        <f>IFERROR(SUBSTITUTE(LEFT(rat!H64,LEN(rat!H64)-3),".",",")*1,0)</f>
        <v>120</v>
      </c>
      <c r="I64" s="5">
        <f>IFERROR(SUBSTITUTE(LEFT(rat!I64,LEN(rat!I64)-3),".",",")*1,0)</f>
        <v>120</v>
      </c>
      <c r="J64" s="5">
        <f>IFERROR(SUBSTITUTE(LEFT(rat!J64,LEN(rat!J64)-3),".",",")*1,0)</f>
        <v>120</v>
      </c>
      <c r="K64" s="5">
        <f>IFERROR(SUBSTITUTE(LEFT(rat!K64,LEN(rat!K64)-3),".",",")*1,0)</f>
        <v>120</v>
      </c>
      <c r="L64" s="5">
        <f>IFERROR(SUBSTITUTE(LEFT(rat!L64,LEN(rat!L64)-3),".",",")*1,0)</f>
        <v>130</v>
      </c>
      <c r="M64" s="5">
        <f>IFERROR(SUBSTITUTE(LEFT(rat!M64,LEN(rat!M64)-3),".",",")*1,0)</f>
        <v>120</v>
      </c>
    </row>
    <row r="65" spans="1:13" x14ac:dyDescent="0.25">
      <c r="A65" t="str">
        <f>rat!A65</f>
        <v>TZBMV</v>
      </c>
      <c r="B65" t="str">
        <f>rat!B65</f>
        <v>RA1MER</v>
      </c>
      <c r="C65" t="str">
        <f>rat!C65</f>
        <v>1</v>
      </c>
      <c r="D65" s="2">
        <f>IFERROR(DATE(RIGHT(rat!D65,4),MID(rat!D65,4,2),LEFT(rat!D65,2)),0)</f>
        <v>42713</v>
      </c>
      <c r="E65" s="2">
        <f>IFERROR(DATE(RIGHT(rat!E65,4),MID(rat!E65,4,2),LEFT(rat!E65,2)),0)</f>
        <v>42719</v>
      </c>
      <c r="F65" t="str">
        <f>rat!F65</f>
        <v>Std</v>
      </c>
      <c r="G65" s="5">
        <f>IFERROR(SUBSTITUTE(LEFT(rat!G65,LEN(rat!G65)-3),".",",")*1,0)</f>
        <v>120</v>
      </c>
      <c r="H65" s="5">
        <f>IFERROR(SUBSTITUTE(LEFT(rat!H65,LEN(rat!H65)-3),".",",")*1,0)</f>
        <v>120</v>
      </c>
      <c r="I65" s="5">
        <f>IFERROR(SUBSTITUTE(LEFT(rat!I65,LEN(rat!I65)-3),".",",")*1,0)</f>
        <v>120</v>
      </c>
      <c r="J65" s="5">
        <f>IFERROR(SUBSTITUTE(LEFT(rat!J65,LEN(rat!J65)-3),".",",")*1,0)</f>
        <v>120</v>
      </c>
      <c r="K65" s="5">
        <f>IFERROR(SUBSTITUTE(LEFT(rat!K65,LEN(rat!K65)-3),".",",")*1,0)</f>
        <v>130</v>
      </c>
      <c r="L65" s="5">
        <f>IFERROR(SUBSTITUTE(LEFT(rat!L65,LEN(rat!L65)-3),".",",")*1,0)</f>
        <v>130</v>
      </c>
      <c r="M65" s="5">
        <f>IFERROR(SUBSTITUTE(LEFT(rat!M65,LEN(rat!M65)-3),".",",")*1,0)</f>
        <v>120</v>
      </c>
    </row>
    <row r="66" spans="1:13" x14ac:dyDescent="0.25">
      <c r="A66" t="str">
        <f>rat!A66</f>
        <v>TZBMV</v>
      </c>
      <c r="B66" t="str">
        <f>rat!B66</f>
        <v>RA1MER</v>
      </c>
      <c r="C66" t="str">
        <f>rat!C66</f>
        <v>1</v>
      </c>
      <c r="D66" s="2">
        <f>IFERROR(DATE(RIGHT(rat!D66,4),MID(rat!D66,4,2),LEFT(rat!D66,2)),0)</f>
        <v>42720</v>
      </c>
      <c r="E66" s="2">
        <f>IFERROR(DATE(RIGHT(rat!E66,4),MID(rat!E66,4,2),LEFT(rat!E66,2)),0)</f>
        <v>42726</v>
      </c>
      <c r="F66" t="str">
        <f>rat!F66</f>
        <v>Std</v>
      </c>
      <c r="G66" s="5">
        <f>IFERROR(SUBSTITUTE(LEFT(rat!G66,LEN(rat!G66)-3),".",",")*1,0)</f>
        <v>165</v>
      </c>
      <c r="H66" s="5">
        <f>IFERROR(SUBSTITUTE(LEFT(rat!H66,LEN(rat!H66)-3),".",",")*1,0)</f>
        <v>165</v>
      </c>
      <c r="I66" s="5">
        <f>IFERROR(SUBSTITUTE(LEFT(rat!I66,LEN(rat!I66)-3),".",",")*1,0)</f>
        <v>165</v>
      </c>
      <c r="J66" s="5">
        <f>IFERROR(SUBSTITUTE(LEFT(rat!J66,LEN(rat!J66)-3),".",",")*1,0)</f>
        <v>175</v>
      </c>
      <c r="K66" s="5">
        <f>IFERROR(SUBSTITUTE(LEFT(rat!K66,LEN(rat!K66)-3),".",",")*1,0)</f>
        <v>120</v>
      </c>
      <c r="L66" s="5">
        <f>IFERROR(SUBSTITUTE(LEFT(rat!L66,LEN(rat!L66)-3),".",",")*1,0)</f>
        <v>165</v>
      </c>
      <c r="M66" s="5">
        <f>IFERROR(SUBSTITUTE(LEFT(rat!M66,LEN(rat!M66)-3),".",",")*1,0)</f>
        <v>165</v>
      </c>
    </row>
    <row r="67" spans="1:13" x14ac:dyDescent="0.25">
      <c r="A67" t="str">
        <f>rat!A67</f>
        <v>TZBMV</v>
      </c>
      <c r="B67" t="str">
        <f>rat!B67</f>
        <v>RA1MER</v>
      </c>
      <c r="C67" t="str">
        <f>rat!C67</f>
        <v>1</v>
      </c>
      <c r="D67" s="2">
        <f>IFERROR(DATE(RIGHT(rat!D67,4),MID(rat!D67,4,2),LEFT(rat!D67,2)),0)</f>
        <v>42727</v>
      </c>
      <c r="E67" s="2">
        <f>IFERROR(DATE(RIGHT(rat!E67,4),MID(rat!E67,4,2),LEFT(rat!E67,2)),0)</f>
        <v>42733</v>
      </c>
      <c r="F67" t="str">
        <f>rat!F67</f>
        <v>Std</v>
      </c>
      <c r="G67" s="5">
        <f>IFERROR(SUBSTITUTE(LEFT(rat!G67,LEN(rat!G67)-3),".",",")*1,0)</f>
        <v>0</v>
      </c>
      <c r="H67" s="5">
        <f>IFERROR(SUBSTITUTE(LEFT(rat!H67,LEN(rat!H67)-3),".",",")*1,0)</f>
        <v>0</v>
      </c>
      <c r="I67" s="5">
        <f>IFERROR(SUBSTITUTE(LEFT(rat!I67,LEN(rat!I67)-3),".",",")*1,0)</f>
        <v>0</v>
      </c>
      <c r="J67" s="5">
        <f>IFERROR(SUBSTITUTE(LEFT(rat!J67,LEN(rat!J67)-3),".",",")*1,0)</f>
        <v>0</v>
      </c>
      <c r="K67" s="5">
        <f>IFERROR(SUBSTITUTE(LEFT(rat!K67,LEN(rat!K67)-3),".",",")*1,0)</f>
        <v>0</v>
      </c>
      <c r="L67" s="5">
        <f>IFERROR(SUBSTITUTE(LEFT(rat!L67,LEN(rat!L67)-3),".",",")*1,0)</f>
        <v>0</v>
      </c>
      <c r="M67" s="5">
        <f>IFERROR(SUBSTITUTE(LEFT(rat!M67,LEN(rat!M67)-3),".",",")*1,0)</f>
        <v>0</v>
      </c>
    </row>
    <row r="68" spans="1:13" x14ac:dyDescent="0.25">
      <c r="A68" t="str">
        <f>rat!A68</f>
        <v>TZBMV</v>
      </c>
      <c r="B68" t="str">
        <f>rat!B68</f>
        <v>RA1MER</v>
      </c>
      <c r="C68" t="str">
        <f>rat!C68</f>
        <v>1</v>
      </c>
      <c r="D68" s="2">
        <f>IFERROR(DATE(RIGHT(rat!D68,4),MID(rat!D68,4,2),LEFT(rat!D68,2)),0)</f>
        <v>42734</v>
      </c>
      <c r="E68" s="2">
        <f>IFERROR(DATE(RIGHT(rat!E68,4),MID(rat!E68,4,2),LEFT(rat!E68,2)),0)</f>
        <v>42740</v>
      </c>
      <c r="F68" t="str">
        <f>rat!F68</f>
        <v>Std</v>
      </c>
      <c r="G68" s="5">
        <f>IFERROR(SUBSTITUTE(LEFT(rat!G68,LEN(rat!G68)-3),".",",")*1,0)</f>
        <v>0</v>
      </c>
      <c r="H68" s="5">
        <f>IFERROR(SUBSTITUTE(LEFT(rat!H68,LEN(rat!H68)-3),".",",")*1,0)</f>
        <v>0</v>
      </c>
      <c r="I68" s="5">
        <f>IFERROR(SUBSTITUTE(LEFT(rat!I68,LEN(rat!I68)-3),".",",")*1,0)</f>
        <v>0</v>
      </c>
      <c r="J68" s="5">
        <f>IFERROR(SUBSTITUTE(LEFT(rat!J68,LEN(rat!J68)-3),".",",")*1,0)</f>
        <v>0</v>
      </c>
      <c r="K68" s="5">
        <f>IFERROR(SUBSTITUTE(LEFT(rat!K68,LEN(rat!K68)-3),".",",")*1,0)</f>
        <v>0</v>
      </c>
      <c r="L68" s="5">
        <f>IFERROR(SUBSTITUTE(LEFT(rat!L68,LEN(rat!L68)-3),".",",")*1,0)</f>
        <v>0</v>
      </c>
      <c r="M68" s="5">
        <f>IFERROR(SUBSTITUTE(LEFT(rat!M68,LEN(rat!M68)-3),".",",")*1,0)</f>
        <v>0</v>
      </c>
    </row>
    <row r="69" spans="1:13" x14ac:dyDescent="0.25">
      <c r="A69" t="str">
        <f>rat!A69</f>
        <v>TZBMV</v>
      </c>
      <c r="B69" t="str">
        <f>rat!B69</f>
        <v>RA1MER</v>
      </c>
      <c r="C69" t="str">
        <f>rat!C69</f>
        <v>1</v>
      </c>
      <c r="D69" s="2">
        <f>IFERROR(DATE(RIGHT(rat!D69,4),MID(rat!D69,4,2),LEFT(rat!D69,2)),0)</f>
        <v>42741</v>
      </c>
      <c r="E69" s="2">
        <f>IFERROR(DATE(RIGHT(rat!E69,4),MID(rat!E69,4,2),LEFT(rat!E69,2)),0)</f>
        <v>42747</v>
      </c>
      <c r="F69" t="str">
        <f>rat!F69</f>
        <v>Std</v>
      </c>
      <c r="G69" s="5">
        <f>IFERROR(SUBSTITUTE(LEFT(rat!G69,LEN(rat!G69)-3),".",",")*1,0)</f>
        <v>0</v>
      </c>
      <c r="H69" s="5">
        <f>IFERROR(SUBSTITUTE(LEFT(rat!H69,LEN(rat!H69)-3),".",",")*1,0)</f>
        <v>0</v>
      </c>
      <c r="I69" s="5">
        <f>IFERROR(SUBSTITUTE(LEFT(rat!I69,LEN(rat!I69)-3),".",",")*1,0)</f>
        <v>0</v>
      </c>
      <c r="J69" s="5">
        <f>IFERROR(SUBSTITUTE(LEFT(rat!J69,LEN(rat!J69)-3),".",",")*1,0)</f>
        <v>0</v>
      </c>
      <c r="K69" s="5">
        <f>IFERROR(SUBSTITUTE(LEFT(rat!K69,LEN(rat!K69)-3),".",",")*1,0)</f>
        <v>0</v>
      </c>
      <c r="L69" s="5">
        <f>IFERROR(SUBSTITUTE(LEFT(rat!L69,LEN(rat!L69)-3),".",",")*1,0)</f>
        <v>0</v>
      </c>
      <c r="M69" s="5">
        <f>IFERROR(SUBSTITUTE(LEFT(rat!M69,LEN(rat!M69)-3),".",",")*1,0)</f>
        <v>0</v>
      </c>
    </row>
    <row r="70" spans="1:13" x14ac:dyDescent="0.25">
      <c r="A70" t="str">
        <f>rat!A70</f>
        <v>TZBMV</v>
      </c>
      <c r="B70" t="str">
        <f>rat!B70</f>
        <v>RA1MER</v>
      </c>
      <c r="C70" t="str">
        <f>rat!C70</f>
        <v>1</v>
      </c>
      <c r="D70" s="2">
        <f>IFERROR(DATE(RIGHT(rat!D70,4),MID(rat!D70,4,2),LEFT(rat!D70,2)),0)</f>
        <v>42748</v>
      </c>
      <c r="E70" s="2">
        <f>IFERROR(DATE(RIGHT(rat!E70,4),MID(rat!E70,4,2),LEFT(rat!E70,2)),0)</f>
        <v>42755</v>
      </c>
      <c r="F70" t="str">
        <f>rat!F70</f>
        <v>Std</v>
      </c>
      <c r="G70" s="5">
        <f>IFERROR(SUBSTITUTE(LEFT(rat!G70,LEN(rat!G70)-3),".",",")*1,0)</f>
        <v>0</v>
      </c>
      <c r="H70" s="5">
        <f>IFERROR(SUBSTITUTE(LEFT(rat!H70,LEN(rat!H70)-3),".",",")*1,0)</f>
        <v>0</v>
      </c>
      <c r="I70" s="5">
        <f>IFERROR(SUBSTITUTE(LEFT(rat!I70,LEN(rat!I70)-3),".",",")*1,0)</f>
        <v>0</v>
      </c>
      <c r="J70" s="5">
        <f>IFERROR(SUBSTITUTE(LEFT(rat!J70,LEN(rat!J70)-3),".",",")*1,0)</f>
        <v>0</v>
      </c>
      <c r="K70" s="5">
        <f>IFERROR(SUBSTITUTE(LEFT(rat!K70,LEN(rat!K70)-3),".",",")*1,0)</f>
        <v>0</v>
      </c>
      <c r="L70" s="5">
        <f>IFERROR(SUBSTITUTE(LEFT(rat!L70,LEN(rat!L70)-3),".",",")*1,0)</f>
        <v>0</v>
      </c>
      <c r="M70" s="5">
        <f>IFERROR(SUBSTITUTE(LEFT(rat!M70,LEN(rat!M70)-3),".",",")*1,0)</f>
        <v>0</v>
      </c>
    </row>
    <row r="71" spans="1:13" x14ac:dyDescent="0.25">
      <c r="A71" t="str">
        <f>rat!A71</f>
        <v>TZBMV</v>
      </c>
      <c r="B71" t="str">
        <f>rat!B71</f>
        <v>RA1MER</v>
      </c>
      <c r="C71" t="str">
        <f>rat!C71</f>
        <v>1</v>
      </c>
      <c r="D71" s="2">
        <f>IFERROR(DATE(RIGHT(rat!D71,4),MID(rat!D71,4,2),LEFT(rat!D71,2)),0)</f>
        <v>42756</v>
      </c>
      <c r="E71" s="2">
        <f>IFERROR(DATE(RIGHT(rat!E71,4),MID(rat!E71,4,2),LEFT(rat!E71,2)),0)</f>
        <v>42768</v>
      </c>
      <c r="F71" t="str">
        <f>rat!F71</f>
        <v>Std</v>
      </c>
      <c r="G71" s="5">
        <f>IFERROR(SUBSTITUTE(LEFT(rat!G71,LEN(rat!G71)-3),".",",")*1,0)</f>
        <v>0</v>
      </c>
      <c r="H71" s="5">
        <f>IFERROR(SUBSTITUTE(LEFT(rat!H71,LEN(rat!H71)-3),".",",")*1,0)</f>
        <v>0</v>
      </c>
      <c r="I71" s="5">
        <f>IFERROR(SUBSTITUTE(LEFT(rat!I71,LEN(rat!I71)-3),".",",")*1,0)</f>
        <v>0</v>
      </c>
      <c r="J71" s="5">
        <f>IFERROR(SUBSTITUTE(LEFT(rat!J71,LEN(rat!J71)-3),".",",")*1,0)</f>
        <v>0</v>
      </c>
      <c r="K71" s="5">
        <f>IFERROR(SUBSTITUTE(LEFT(rat!K71,LEN(rat!K71)-3),".",",")*1,0)</f>
        <v>0</v>
      </c>
      <c r="L71" s="5">
        <f>IFERROR(SUBSTITUTE(LEFT(rat!L71,LEN(rat!L71)-3),".",",")*1,0)</f>
        <v>0</v>
      </c>
      <c r="M71" s="5">
        <f>IFERROR(SUBSTITUTE(LEFT(rat!M71,LEN(rat!M71)-3),".",",")*1,0)</f>
        <v>0</v>
      </c>
    </row>
    <row r="72" spans="1:13" x14ac:dyDescent="0.25">
      <c r="A72" t="str">
        <f>rat!A72</f>
        <v>TZBMV</v>
      </c>
      <c r="B72" t="str">
        <f>rat!B72</f>
        <v>RA1MER</v>
      </c>
      <c r="C72" t="str">
        <f>rat!C72</f>
        <v>1</v>
      </c>
      <c r="D72" s="2">
        <f>IFERROR(DATE(RIGHT(rat!D72,4),MID(rat!D72,4,2),LEFT(rat!D72,2)),0)</f>
        <v>42769</v>
      </c>
      <c r="E72" s="2">
        <f>IFERROR(DATE(RIGHT(rat!E72,4),MID(rat!E72,4,2),LEFT(rat!E72,2)),0)</f>
        <v>42775</v>
      </c>
      <c r="F72" t="str">
        <f>rat!F72</f>
        <v>Std</v>
      </c>
      <c r="G72" s="5">
        <f>IFERROR(SUBSTITUTE(LEFT(rat!G72,LEN(rat!G72)-3),".",",")*1,0)</f>
        <v>0</v>
      </c>
      <c r="H72" s="5">
        <f>IFERROR(SUBSTITUTE(LEFT(rat!H72,LEN(rat!H72)-3),".",",")*1,0)</f>
        <v>0</v>
      </c>
      <c r="I72" s="5">
        <f>IFERROR(SUBSTITUTE(LEFT(rat!I72,LEN(rat!I72)-3),".",",")*1,0)</f>
        <v>0</v>
      </c>
      <c r="J72" s="5">
        <f>IFERROR(SUBSTITUTE(LEFT(rat!J72,LEN(rat!J72)-3),".",",")*1,0)</f>
        <v>0</v>
      </c>
      <c r="K72" s="5">
        <f>IFERROR(SUBSTITUTE(LEFT(rat!K72,LEN(rat!K72)-3),".",",")*1,0)</f>
        <v>0</v>
      </c>
      <c r="L72" s="5">
        <f>IFERROR(SUBSTITUTE(LEFT(rat!L72,LEN(rat!L72)-3),".",",")*1,0)</f>
        <v>0</v>
      </c>
      <c r="M72" s="5">
        <f>IFERROR(SUBSTITUTE(LEFT(rat!M72,LEN(rat!M72)-3),".",",")*1,0)</f>
        <v>0</v>
      </c>
    </row>
    <row r="73" spans="1:13" x14ac:dyDescent="0.25">
      <c r="A73" t="str">
        <f>rat!A73</f>
        <v>TZBMV</v>
      </c>
      <c r="B73" t="str">
        <f>rat!B73</f>
        <v>RA1MER</v>
      </c>
      <c r="C73" t="str">
        <f>rat!C73</f>
        <v>1</v>
      </c>
      <c r="D73" s="2">
        <f>IFERROR(DATE(RIGHT(rat!D73,4),MID(rat!D73,4,2),LEFT(rat!D73,2)),0)</f>
        <v>42776</v>
      </c>
      <c r="E73" s="2">
        <f>IFERROR(DATE(RIGHT(rat!E73,4),MID(rat!E73,4,2),LEFT(rat!E73,2)),0)</f>
        <v>42782</v>
      </c>
      <c r="F73" t="str">
        <f>rat!F73</f>
        <v>Std</v>
      </c>
      <c r="G73" s="5">
        <f>IFERROR(SUBSTITUTE(LEFT(rat!G73,LEN(rat!G73)-3),".",",")*1,0)</f>
        <v>0</v>
      </c>
      <c r="H73" s="5">
        <f>IFERROR(SUBSTITUTE(LEFT(rat!H73,LEN(rat!H73)-3),".",",")*1,0)</f>
        <v>0</v>
      </c>
      <c r="I73" s="5">
        <f>IFERROR(SUBSTITUTE(LEFT(rat!I73,LEN(rat!I73)-3),".",",")*1,0)</f>
        <v>0</v>
      </c>
      <c r="J73" s="5">
        <f>IFERROR(SUBSTITUTE(LEFT(rat!J73,LEN(rat!J73)-3),".",",")*1,0)</f>
        <v>0</v>
      </c>
      <c r="K73" s="5">
        <f>IFERROR(SUBSTITUTE(LEFT(rat!K73,LEN(rat!K73)-3),".",",")*1,0)</f>
        <v>0</v>
      </c>
      <c r="L73" s="5">
        <f>IFERROR(SUBSTITUTE(LEFT(rat!L73,LEN(rat!L73)-3),".",",")*1,0)</f>
        <v>0</v>
      </c>
      <c r="M73" s="5">
        <f>IFERROR(SUBSTITUTE(LEFT(rat!M73,LEN(rat!M73)-3),".",",")*1,0)</f>
        <v>0</v>
      </c>
    </row>
    <row r="74" spans="1:13" x14ac:dyDescent="0.25">
      <c r="A74" t="str">
        <f>rat!A74</f>
        <v>TZBMV</v>
      </c>
      <c r="B74" t="str">
        <f>rat!B74</f>
        <v>RA1MER</v>
      </c>
      <c r="C74" t="str">
        <f>rat!C74</f>
        <v>1</v>
      </c>
      <c r="D74" s="2">
        <f>IFERROR(DATE(RIGHT(rat!D74,4),MID(rat!D74,4,2),LEFT(rat!D74,2)),0)</f>
        <v>42783</v>
      </c>
      <c r="E74" s="2">
        <f>IFERROR(DATE(RIGHT(rat!E74,4),MID(rat!E74,4,2),LEFT(rat!E74,2)),0)</f>
        <v>42791</v>
      </c>
      <c r="F74" t="str">
        <f>rat!F74</f>
        <v>Std</v>
      </c>
      <c r="G74" s="5">
        <f>IFERROR(SUBSTITUTE(LEFT(rat!G74,LEN(rat!G74)-3),".",",")*1,0)</f>
        <v>0</v>
      </c>
      <c r="H74" s="5">
        <f>IFERROR(SUBSTITUTE(LEFT(rat!H74,LEN(rat!H74)-3),".",",")*1,0)</f>
        <v>0</v>
      </c>
      <c r="I74" s="5">
        <f>IFERROR(SUBSTITUTE(LEFT(rat!I74,LEN(rat!I74)-3),".",",")*1,0)</f>
        <v>0</v>
      </c>
      <c r="J74" s="5">
        <f>IFERROR(SUBSTITUTE(LEFT(rat!J74,LEN(rat!J74)-3),".",",")*1,0)</f>
        <v>0</v>
      </c>
      <c r="K74" s="5">
        <f>IFERROR(SUBSTITUTE(LEFT(rat!K74,LEN(rat!K74)-3),".",",")*1,0)</f>
        <v>0</v>
      </c>
      <c r="L74" s="5">
        <f>IFERROR(SUBSTITUTE(LEFT(rat!L74,LEN(rat!L74)-3),".",",")*1,0)</f>
        <v>0</v>
      </c>
      <c r="M74" s="5">
        <f>IFERROR(SUBSTITUTE(LEFT(rat!M74,LEN(rat!M74)-3),".",",")*1,0)</f>
        <v>0</v>
      </c>
    </row>
    <row r="75" spans="1:13" x14ac:dyDescent="0.25">
      <c r="A75" t="str">
        <f>rat!A75</f>
        <v>TZBMV</v>
      </c>
      <c r="B75" t="str">
        <f>rat!B75</f>
        <v>RA1MER</v>
      </c>
      <c r="C75" t="str">
        <f>rat!C75</f>
        <v>1</v>
      </c>
      <c r="D75" s="2">
        <f>IFERROR(DATE(RIGHT(rat!D75,4),MID(rat!D75,4,2),LEFT(rat!D75,2)),0)</f>
        <v>42792</v>
      </c>
      <c r="E75" s="2">
        <f>IFERROR(DATE(RIGHT(rat!E75,4),MID(rat!E75,4,2),LEFT(rat!E75,2)),0)</f>
        <v>42798</v>
      </c>
      <c r="F75" t="str">
        <f>rat!F75</f>
        <v>Std</v>
      </c>
      <c r="G75" s="5">
        <f>IFERROR(SUBSTITUTE(LEFT(rat!G75,LEN(rat!G75)-3),".",",")*1,0)</f>
        <v>0</v>
      </c>
      <c r="H75" s="5">
        <f>IFERROR(SUBSTITUTE(LEFT(rat!H75,LEN(rat!H75)-3),".",",")*1,0)</f>
        <v>0</v>
      </c>
      <c r="I75" s="5">
        <f>IFERROR(SUBSTITUTE(LEFT(rat!I75,LEN(rat!I75)-3),".",",")*1,0)</f>
        <v>0</v>
      </c>
      <c r="J75" s="5">
        <f>IFERROR(SUBSTITUTE(LEFT(rat!J75,LEN(rat!J75)-3),".",",")*1,0)</f>
        <v>0</v>
      </c>
      <c r="K75" s="5">
        <f>IFERROR(SUBSTITUTE(LEFT(rat!K75,LEN(rat!K75)-3),".",",")*1,0)</f>
        <v>0</v>
      </c>
      <c r="L75" s="5">
        <f>IFERROR(SUBSTITUTE(LEFT(rat!L75,LEN(rat!L75)-3),".",",")*1,0)</f>
        <v>0</v>
      </c>
      <c r="M75" s="5">
        <f>IFERROR(SUBSTITUTE(LEFT(rat!M75,LEN(rat!M75)-3),".",",")*1,0)</f>
        <v>0</v>
      </c>
    </row>
    <row r="76" spans="1:13" x14ac:dyDescent="0.25">
      <c r="A76" t="str">
        <f>rat!A76</f>
        <v>TZBMV</v>
      </c>
      <c r="B76" t="str">
        <f>rat!B76</f>
        <v>RA1MER</v>
      </c>
      <c r="C76" t="str">
        <f>rat!C76</f>
        <v>1</v>
      </c>
      <c r="D76" s="2">
        <f>IFERROR(DATE(RIGHT(rat!D76,4),MID(rat!D76,4,2),LEFT(rat!D76,2)),0)</f>
        <v>42799</v>
      </c>
      <c r="E76" s="2">
        <f>IFERROR(DATE(RIGHT(rat!E76,4),MID(rat!E76,4,2),LEFT(rat!E76,2)),0)</f>
        <v>42819</v>
      </c>
      <c r="F76" t="str">
        <f>rat!F76</f>
        <v>Std</v>
      </c>
      <c r="G76" s="5">
        <f>IFERROR(SUBSTITUTE(LEFT(rat!G76,LEN(rat!G76)-3),".",",")*1,0)</f>
        <v>0</v>
      </c>
      <c r="H76" s="5">
        <f>IFERROR(SUBSTITUTE(LEFT(rat!H76,LEN(rat!H76)-3),".",",")*1,0)</f>
        <v>0</v>
      </c>
      <c r="I76" s="5">
        <f>IFERROR(SUBSTITUTE(LEFT(rat!I76,LEN(rat!I76)-3),".",",")*1,0)</f>
        <v>0</v>
      </c>
      <c r="J76" s="5">
        <f>IFERROR(SUBSTITUTE(LEFT(rat!J76,LEN(rat!J76)-3),".",",")*1,0)</f>
        <v>0</v>
      </c>
      <c r="K76" s="5">
        <f>IFERROR(SUBSTITUTE(LEFT(rat!K76,LEN(rat!K76)-3),".",",")*1,0)</f>
        <v>0</v>
      </c>
      <c r="L76" s="5">
        <f>IFERROR(SUBSTITUTE(LEFT(rat!L76,LEN(rat!L76)-3),".",",")*1,0)</f>
        <v>0</v>
      </c>
      <c r="M76" s="5">
        <f>IFERROR(SUBSTITUTE(LEFT(rat!M76,LEN(rat!M76)-3),".",",")*1,0)</f>
        <v>0</v>
      </c>
    </row>
    <row r="77" spans="1:13" x14ac:dyDescent="0.25">
      <c r="A77" t="str">
        <f>rat!A77</f>
        <v>TZBMV</v>
      </c>
      <c r="B77" t="str">
        <f>rat!B77</f>
        <v>RA1MER</v>
      </c>
      <c r="C77" t="str">
        <f>rat!C77</f>
        <v>1</v>
      </c>
      <c r="D77" s="2">
        <f>IFERROR(DATE(RIGHT(rat!D77,4),MID(rat!D77,4,2),LEFT(rat!D77,2)),0)</f>
        <v>42820</v>
      </c>
      <c r="E77" s="2">
        <f>IFERROR(DATE(RIGHT(rat!E77,4),MID(rat!E77,4,2),LEFT(rat!E77,2)),0)</f>
        <v>42833</v>
      </c>
      <c r="F77" t="str">
        <f>rat!F77</f>
        <v>Std</v>
      </c>
      <c r="G77" s="5">
        <f>IFERROR(SUBSTITUTE(LEFT(rat!G77,LEN(rat!G77)-3),".",",")*1,0)</f>
        <v>0</v>
      </c>
      <c r="H77" s="5">
        <f>IFERROR(SUBSTITUTE(LEFT(rat!H77,LEN(rat!H77)-3),".",",")*1,0)</f>
        <v>0</v>
      </c>
      <c r="I77" s="5">
        <f>IFERROR(SUBSTITUTE(LEFT(rat!I77,LEN(rat!I77)-3),".",",")*1,0)</f>
        <v>0</v>
      </c>
      <c r="J77" s="5">
        <f>IFERROR(SUBSTITUTE(LEFT(rat!J77,LEN(rat!J77)-3),".",",")*1,0)</f>
        <v>0</v>
      </c>
      <c r="K77" s="5">
        <f>IFERROR(SUBSTITUTE(LEFT(rat!K77,LEN(rat!K77)-3),".",",")*1,0)</f>
        <v>0</v>
      </c>
      <c r="L77" s="5">
        <f>IFERROR(SUBSTITUTE(LEFT(rat!L77,LEN(rat!L77)-3),".",",")*1,0)</f>
        <v>0</v>
      </c>
      <c r="M77" s="5">
        <f>IFERROR(SUBSTITUTE(LEFT(rat!M77,LEN(rat!M77)-3),".",",")*1,0)</f>
        <v>0</v>
      </c>
    </row>
    <row r="78" spans="1:13" x14ac:dyDescent="0.25">
      <c r="A78" t="str">
        <f>rat!A78</f>
        <v>TZBMV</v>
      </c>
      <c r="B78" t="str">
        <f>rat!B78</f>
        <v>RA1MER</v>
      </c>
      <c r="C78" t="str">
        <f>rat!C78</f>
        <v>1</v>
      </c>
      <c r="D78" s="2">
        <f>IFERROR(DATE(RIGHT(rat!D78,4),MID(rat!D78,4,2),LEFT(rat!D78,2)),0)</f>
        <v>42834</v>
      </c>
      <c r="E78" s="2">
        <f>IFERROR(DATE(RIGHT(rat!E78,4),MID(rat!E78,4,2),LEFT(rat!E78,2)),0)</f>
        <v>42840</v>
      </c>
      <c r="F78" t="str">
        <f>rat!F78</f>
        <v>Std</v>
      </c>
      <c r="G78" s="5">
        <f>IFERROR(SUBSTITUTE(LEFT(rat!G78,LEN(rat!G78)-3),".",",")*1,0)</f>
        <v>0</v>
      </c>
      <c r="H78" s="5">
        <f>IFERROR(SUBSTITUTE(LEFT(rat!H78,LEN(rat!H78)-3),".",",")*1,0)</f>
        <v>0</v>
      </c>
      <c r="I78" s="5">
        <f>IFERROR(SUBSTITUTE(LEFT(rat!I78,LEN(rat!I78)-3),".",",")*1,0)</f>
        <v>0</v>
      </c>
      <c r="J78" s="5">
        <f>IFERROR(SUBSTITUTE(LEFT(rat!J78,LEN(rat!J78)-3),".",",")*1,0)</f>
        <v>0</v>
      </c>
      <c r="K78" s="5">
        <f>IFERROR(SUBSTITUTE(LEFT(rat!K78,LEN(rat!K78)-3),".",",")*1,0)</f>
        <v>0</v>
      </c>
      <c r="L78" s="5">
        <f>IFERROR(SUBSTITUTE(LEFT(rat!L78,LEN(rat!L78)-3),".",",")*1,0)</f>
        <v>0</v>
      </c>
      <c r="M78" s="5">
        <f>IFERROR(SUBSTITUTE(LEFT(rat!M78,LEN(rat!M78)-3),".",",")*1,0)</f>
        <v>0</v>
      </c>
    </row>
    <row r="79" spans="1:13" x14ac:dyDescent="0.25">
      <c r="A79" t="str">
        <f>rat!A79</f>
        <v>TZBMV</v>
      </c>
      <c r="B79" t="str">
        <f>rat!B79</f>
        <v>RA1MER</v>
      </c>
      <c r="C79" t="str">
        <f>rat!C79</f>
        <v>1</v>
      </c>
      <c r="D79" s="2">
        <f>IFERROR(DATE(RIGHT(rat!D79,4),MID(rat!D79,4,2),LEFT(rat!D79,2)),0)</f>
        <v>42841</v>
      </c>
      <c r="E79" s="2">
        <f>IFERROR(DATE(RIGHT(rat!E79,4),MID(rat!E79,4,2),LEFT(rat!E79,2)),0)</f>
        <v>42847</v>
      </c>
      <c r="F79" t="str">
        <f>rat!F79</f>
        <v>Std</v>
      </c>
      <c r="G79" s="5">
        <f>IFERROR(SUBSTITUTE(LEFT(rat!G79,LEN(rat!G79)-3),".",",")*1,0)</f>
        <v>0</v>
      </c>
      <c r="H79" s="5">
        <f>IFERROR(SUBSTITUTE(LEFT(rat!H79,LEN(rat!H79)-3),".",",")*1,0)</f>
        <v>0</v>
      </c>
      <c r="I79" s="5">
        <f>IFERROR(SUBSTITUTE(LEFT(rat!I79,LEN(rat!I79)-3),".",",")*1,0)</f>
        <v>0</v>
      </c>
      <c r="J79" s="5">
        <f>IFERROR(SUBSTITUTE(LEFT(rat!J79,LEN(rat!J79)-3),".",",")*1,0)</f>
        <v>0</v>
      </c>
      <c r="K79" s="5">
        <f>IFERROR(SUBSTITUTE(LEFT(rat!K79,LEN(rat!K79)-3),".",",")*1,0)</f>
        <v>0</v>
      </c>
      <c r="L79" s="5">
        <f>IFERROR(SUBSTITUTE(LEFT(rat!L79,LEN(rat!L79)-3),".",",")*1,0)</f>
        <v>0</v>
      </c>
      <c r="M79" s="5">
        <f>IFERROR(SUBSTITUTE(LEFT(rat!M79,LEN(rat!M79)-3),".",",")*1,0)</f>
        <v>0</v>
      </c>
    </row>
    <row r="80" spans="1:13" x14ac:dyDescent="0.25">
      <c r="A80" t="str">
        <f>rat!A80</f>
        <v>TZBMV</v>
      </c>
      <c r="B80" t="str">
        <f>rat!B80</f>
        <v>RA1MER</v>
      </c>
      <c r="C80" t="str">
        <f>rat!C80</f>
        <v>1</v>
      </c>
      <c r="D80" s="2">
        <f>IFERROR(DATE(RIGHT(rat!D80,4),MID(rat!D80,4,2),LEFT(rat!D80,2)),0)</f>
        <v>42848</v>
      </c>
      <c r="E80" s="2">
        <f>IFERROR(DATE(RIGHT(rat!E80,4),MID(rat!E80,4,2),LEFT(rat!E80,2)),0)</f>
        <v>42879</v>
      </c>
      <c r="F80" t="str">
        <f>rat!F80</f>
        <v>Std</v>
      </c>
      <c r="G80" s="5">
        <f>IFERROR(SUBSTITUTE(LEFT(rat!G80,LEN(rat!G80)-3),".",",")*1,0)</f>
        <v>0</v>
      </c>
      <c r="H80" s="5">
        <f>IFERROR(SUBSTITUTE(LEFT(rat!H80,LEN(rat!H80)-3),".",",")*1,0)</f>
        <v>0</v>
      </c>
      <c r="I80" s="5">
        <f>IFERROR(SUBSTITUTE(LEFT(rat!I80,LEN(rat!I80)-3),".",",")*1,0)</f>
        <v>0</v>
      </c>
      <c r="J80" s="5">
        <f>IFERROR(SUBSTITUTE(LEFT(rat!J80,LEN(rat!J80)-3),".",",")*1,0)</f>
        <v>0</v>
      </c>
      <c r="K80" s="5">
        <f>IFERROR(SUBSTITUTE(LEFT(rat!K80,LEN(rat!K80)-3),".",",")*1,0)</f>
        <v>0</v>
      </c>
      <c r="L80" s="5">
        <f>IFERROR(SUBSTITUTE(LEFT(rat!L80,LEN(rat!L80)-3),".",",")*1,0)</f>
        <v>0</v>
      </c>
      <c r="M80" s="5">
        <f>IFERROR(SUBSTITUTE(LEFT(rat!M80,LEN(rat!M80)-3),".",",")*1,0)</f>
        <v>0</v>
      </c>
    </row>
    <row r="81" spans="1:13" x14ac:dyDescent="0.25">
      <c r="A81" t="str">
        <f>rat!A81</f>
        <v>TZBMV</v>
      </c>
      <c r="B81" t="str">
        <f>rat!B81</f>
        <v>RA1MER</v>
      </c>
      <c r="C81" t="str">
        <f>rat!C81</f>
        <v>1</v>
      </c>
      <c r="D81" s="2">
        <f>IFERROR(DATE(RIGHT(rat!D81,4),MID(rat!D81,4,2),LEFT(rat!D81,2)),0)</f>
        <v>42880</v>
      </c>
      <c r="E81" s="2">
        <f>IFERROR(DATE(RIGHT(rat!E81,4),MID(rat!E81,4,2),LEFT(rat!E81,2)),0)</f>
        <v>42886</v>
      </c>
      <c r="F81" t="str">
        <f>rat!F81</f>
        <v>Std</v>
      </c>
      <c r="G81" s="5">
        <f>IFERROR(SUBSTITUTE(LEFT(rat!G81,LEN(rat!G81)-3),".",",")*1,0)</f>
        <v>0</v>
      </c>
      <c r="H81" s="5">
        <f>IFERROR(SUBSTITUTE(LEFT(rat!H81,LEN(rat!H81)-3),".",",")*1,0)</f>
        <v>0</v>
      </c>
      <c r="I81" s="5">
        <f>IFERROR(SUBSTITUTE(LEFT(rat!I81,LEN(rat!I81)-3),".",",")*1,0)</f>
        <v>0</v>
      </c>
      <c r="J81" s="5">
        <f>IFERROR(SUBSTITUTE(LEFT(rat!J81,LEN(rat!J81)-3),".",",")*1,0)</f>
        <v>0</v>
      </c>
      <c r="K81" s="5">
        <f>IFERROR(SUBSTITUTE(LEFT(rat!K81,LEN(rat!K81)-3),".",",")*1,0)</f>
        <v>0</v>
      </c>
      <c r="L81" s="5">
        <f>IFERROR(SUBSTITUTE(LEFT(rat!L81,LEN(rat!L81)-3),".",",")*1,0)</f>
        <v>0</v>
      </c>
      <c r="M81" s="5">
        <f>IFERROR(SUBSTITUTE(LEFT(rat!M81,LEN(rat!M81)-3),".",",")*1,0)</f>
        <v>0</v>
      </c>
    </row>
    <row r="82" spans="1:13" x14ac:dyDescent="0.25">
      <c r="A82" t="str">
        <f>rat!A82</f>
        <v>TZBMV</v>
      </c>
      <c r="B82" t="str">
        <f>rat!B82</f>
        <v>RA1MER</v>
      </c>
      <c r="C82" t="str">
        <f>rat!C82</f>
        <v>1</v>
      </c>
      <c r="D82" s="2">
        <f>IFERROR(DATE(RIGHT(rat!D82,4),MID(rat!D82,4,2),LEFT(rat!D82,2)),0)</f>
        <v>42887</v>
      </c>
      <c r="E82" s="2">
        <f>IFERROR(DATE(RIGHT(rat!E82,4),MID(rat!E82,4,2),LEFT(rat!E82,2)),0)</f>
        <v>42896</v>
      </c>
      <c r="F82" t="str">
        <f>rat!F82</f>
        <v>Std</v>
      </c>
      <c r="G82" s="5">
        <f>IFERROR(SUBSTITUTE(LEFT(rat!G82,LEN(rat!G82)-3),".",",")*1,0)</f>
        <v>0</v>
      </c>
      <c r="H82" s="5">
        <f>IFERROR(SUBSTITUTE(LEFT(rat!H82,LEN(rat!H82)-3),".",",")*1,0)</f>
        <v>0</v>
      </c>
      <c r="I82" s="5">
        <f>IFERROR(SUBSTITUTE(LEFT(rat!I82,LEN(rat!I82)-3),".",",")*1,0)</f>
        <v>0</v>
      </c>
      <c r="J82" s="5">
        <f>IFERROR(SUBSTITUTE(LEFT(rat!J82,LEN(rat!J82)-3),".",",")*1,0)</f>
        <v>0</v>
      </c>
      <c r="K82" s="5">
        <f>IFERROR(SUBSTITUTE(LEFT(rat!K82,LEN(rat!K82)-3),".",",")*1,0)</f>
        <v>0</v>
      </c>
      <c r="L82" s="5">
        <f>IFERROR(SUBSTITUTE(LEFT(rat!L82,LEN(rat!L82)-3),".",",")*1,0)</f>
        <v>0</v>
      </c>
      <c r="M82" s="5">
        <f>IFERROR(SUBSTITUTE(LEFT(rat!M82,LEN(rat!M82)-3),".",",")*1,0)</f>
        <v>0</v>
      </c>
    </row>
    <row r="83" spans="1:13" x14ac:dyDescent="0.25">
      <c r="A83" t="str">
        <f>rat!A83</f>
        <v>TZBMV</v>
      </c>
      <c r="B83" t="str">
        <f>rat!B83</f>
        <v>RA1MER</v>
      </c>
      <c r="C83" t="str">
        <f>rat!C83</f>
        <v>1</v>
      </c>
      <c r="D83" s="2">
        <f>IFERROR(DATE(RIGHT(rat!D83,4),MID(rat!D83,4,2),LEFT(rat!D83,2)),0)</f>
        <v>42897</v>
      </c>
      <c r="E83" s="2">
        <f>IFERROR(DATE(RIGHT(rat!E83,4),MID(rat!E83,4,2),LEFT(rat!E83,2)),0)</f>
        <v>42903</v>
      </c>
      <c r="F83" t="str">
        <f>rat!F83</f>
        <v>Std</v>
      </c>
      <c r="G83" s="5">
        <f>IFERROR(SUBSTITUTE(LEFT(rat!G83,LEN(rat!G83)-3),".",",")*1,0)</f>
        <v>0</v>
      </c>
      <c r="H83" s="5">
        <f>IFERROR(SUBSTITUTE(LEFT(rat!H83,LEN(rat!H83)-3),".",",")*1,0)</f>
        <v>0</v>
      </c>
      <c r="I83" s="5">
        <f>IFERROR(SUBSTITUTE(LEFT(rat!I83,LEN(rat!I83)-3),".",",")*1,0)</f>
        <v>0</v>
      </c>
      <c r="J83" s="5">
        <f>IFERROR(SUBSTITUTE(LEFT(rat!J83,LEN(rat!J83)-3),".",",")*1,0)</f>
        <v>0</v>
      </c>
      <c r="K83" s="5">
        <f>IFERROR(SUBSTITUTE(LEFT(rat!K83,LEN(rat!K83)-3),".",",")*1,0)</f>
        <v>0</v>
      </c>
      <c r="L83" s="5">
        <f>IFERROR(SUBSTITUTE(LEFT(rat!L83,LEN(rat!L83)-3),".",",")*1,0)</f>
        <v>0</v>
      </c>
      <c r="M83" s="5">
        <f>IFERROR(SUBSTITUTE(LEFT(rat!M83,LEN(rat!M83)-3),".",",")*1,0)</f>
        <v>0</v>
      </c>
    </row>
    <row r="84" spans="1:13" x14ac:dyDescent="0.25">
      <c r="A84" t="str">
        <f>rat!A84</f>
        <v>TZBMV</v>
      </c>
      <c r="B84" t="str">
        <f>rat!B84</f>
        <v>RA1MER</v>
      </c>
      <c r="C84" t="str">
        <f>rat!C84</f>
        <v>1</v>
      </c>
      <c r="D84" s="2">
        <f>IFERROR(DATE(RIGHT(rat!D84,4),MID(rat!D84,4,2),LEFT(rat!D84,2)),0)</f>
        <v>42904</v>
      </c>
      <c r="E84" s="2">
        <f>IFERROR(DATE(RIGHT(rat!E84,4),MID(rat!E84,4,2),LEFT(rat!E84,2)),0)</f>
        <v>42910</v>
      </c>
      <c r="F84" t="str">
        <f>rat!F84</f>
        <v>Std</v>
      </c>
      <c r="G84" s="5">
        <f>IFERROR(SUBSTITUTE(LEFT(rat!G84,LEN(rat!G84)-3),".",",")*1,0)</f>
        <v>0</v>
      </c>
      <c r="H84" s="5">
        <f>IFERROR(SUBSTITUTE(LEFT(rat!H84,LEN(rat!H84)-3),".",",")*1,0)</f>
        <v>0</v>
      </c>
      <c r="I84" s="5">
        <f>IFERROR(SUBSTITUTE(LEFT(rat!I84,LEN(rat!I84)-3),".",",")*1,0)</f>
        <v>0</v>
      </c>
      <c r="J84" s="5">
        <f>IFERROR(SUBSTITUTE(LEFT(rat!J84,LEN(rat!J84)-3),".",",")*1,0)</f>
        <v>0</v>
      </c>
      <c r="K84" s="5">
        <f>IFERROR(SUBSTITUTE(LEFT(rat!K84,LEN(rat!K84)-3),".",",")*1,0)</f>
        <v>0</v>
      </c>
      <c r="L84" s="5">
        <f>IFERROR(SUBSTITUTE(LEFT(rat!L84,LEN(rat!L84)-3),".",",")*1,0)</f>
        <v>0</v>
      </c>
      <c r="M84" s="5">
        <f>IFERROR(SUBSTITUTE(LEFT(rat!M84,LEN(rat!M84)-3),".",",")*1,0)</f>
        <v>0</v>
      </c>
    </row>
    <row r="85" spans="1:13" x14ac:dyDescent="0.25">
      <c r="A85" t="str">
        <f>rat!A85</f>
        <v>TZBMV</v>
      </c>
      <c r="B85" t="str">
        <f>rat!B85</f>
        <v>RA1MER</v>
      </c>
      <c r="C85" t="str">
        <f>rat!C85</f>
        <v>1</v>
      </c>
      <c r="D85" s="2">
        <f>IFERROR(DATE(RIGHT(rat!D85,4),MID(rat!D85,4,2),LEFT(rat!D85,2)),0)</f>
        <v>42911</v>
      </c>
      <c r="E85" s="2">
        <f>IFERROR(DATE(RIGHT(rat!E85,4),MID(rat!E85,4,2),LEFT(rat!E85,2)),0)</f>
        <v>42922</v>
      </c>
      <c r="F85" t="str">
        <f>rat!F85</f>
        <v>Std</v>
      </c>
      <c r="G85" s="5">
        <f>IFERROR(SUBSTITUTE(LEFT(rat!G85,LEN(rat!G85)-3),".",",")*1,0)</f>
        <v>0</v>
      </c>
      <c r="H85" s="5">
        <f>IFERROR(SUBSTITUTE(LEFT(rat!H85,LEN(rat!H85)-3),".",",")*1,0)</f>
        <v>0</v>
      </c>
      <c r="I85" s="5">
        <f>IFERROR(SUBSTITUTE(LEFT(rat!I85,LEN(rat!I85)-3),".",",")*1,0)</f>
        <v>0</v>
      </c>
      <c r="J85" s="5">
        <f>IFERROR(SUBSTITUTE(LEFT(rat!J85,LEN(rat!J85)-3),".",",")*1,0)</f>
        <v>0</v>
      </c>
      <c r="K85" s="5">
        <f>IFERROR(SUBSTITUTE(LEFT(rat!K85,LEN(rat!K85)-3),".",",")*1,0)</f>
        <v>0</v>
      </c>
      <c r="L85" s="5">
        <f>IFERROR(SUBSTITUTE(LEFT(rat!L85,LEN(rat!L85)-3),".",",")*1,0)</f>
        <v>0</v>
      </c>
      <c r="M85" s="5">
        <f>IFERROR(SUBSTITUTE(LEFT(rat!M85,LEN(rat!M85)-3),".",",")*1,0)</f>
        <v>0</v>
      </c>
    </row>
    <row r="86" spans="1:13" x14ac:dyDescent="0.25">
      <c r="A86" t="str">
        <f>rat!A86</f>
        <v>TZBMV</v>
      </c>
      <c r="B86" t="str">
        <f>rat!B86</f>
        <v>RA1MER</v>
      </c>
      <c r="C86" t="str">
        <f>rat!C86</f>
        <v>1</v>
      </c>
      <c r="D86" s="2">
        <f>IFERROR(DATE(RIGHT(rat!D86,4),MID(rat!D86,4,2),LEFT(rat!D86,2)),0)</f>
        <v>42923</v>
      </c>
      <c r="E86" s="2">
        <f>IFERROR(DATE(RIGHT(rat!E86,4),MID(rat!E86,4,2),LEFT(rat!E86,2)),0)</f>
        <v>42935</v>
      </c>
      <c r="F86" t="str">
        <f>rat!F86</f>
        <v>Std</v>
      </c>
      <c r="G86" s="5">
        <f>IFERROR(SUBSTITUTE(LEFT(rat!G86,LEN(rat!G86)-3),".",",")*1,0)</f>
        <v>0</v>
      </c>
      <c r="H86" s="5">
        <f>IFERROR(SUBSTITUTE(LEFT(rat!H86,LEN(rat!H86)-3),".",",")*1,0)</f>
        <v>0</v>
      </c>
      <c r="I86" s="5">
        <f>IFERROR(SUBSTITUTE(LEFT(rat!I86,LEN(rat!I86)-3),".",",")*1,0)</f>
        <v>0</v>
      </c>
      <c r="J86" s="5">
        <f>IFERROR(SUBSTITUTE(LEFT(rat!J86,LEN(rat!J86)-3),".",",")*1,0)</f>
        <v>0</v>
      </c>
      <c r="K86" s="5">
        <f>IFERROR(SUBSTITUTE(LEFT(rat!K86,LEN(rat!K86)-3),".",",")*1,0)</f>
        <v>0</v>
      </c>
      <c r="L86" s="5">
        <f>IFERROR(SUBSTITUTE(LEFT(rat!L86,LEN(rat!L86)-3),".",",")*1,0)</f>
        <v>0</v>
      </c>
      <c r="M86" s="5">
        <f>IFERROR(SUBSTITUTE(LEFT(rat!M86,LEN(rat!M86)-3),".",",")*1,0)</f>
        <v>0</v>
      </c>
    </row>
    <row r="87" spans="1:13" x14ac:dyDescent="0.25">
      <c r="A87" t="str">
        <f>rat!A87</f>
        <v>TZBMV</v>
      </c>
      <c r="B87" t="str">
        <f>rat!B87</f>
        <v>RA1MER</v>
      </c>
      <c r="C87" t="str">
        <f>rat!C87</f>
        <v>1</v>
      </c>
      <c r="D87" s="2">
        <f>IFERROR(DATE(RIGHT(rat!D87,4),MID(rat!D87,4,2),LEFT(rat!D87,2)),0)</f>
        <v>42936</v>
      </c>
      <c r="E87" s="2">
        <f>IFERROR(DATE(RIGHT(rat!E87,4),MID(rat!E87,4,2),LEFT(rat!E87,2)),0)</f>
        <v>42977</v>
      </c>
      <c r="F87" t="str">
        <f>rat!F87</f>
        <v>Std</v>
      </c>
      <c r="G87" s="5">
        <f>IFERROR(SUBSTITUTE(LEFT(rat!G87,LEN(rat!G87)-3),".",",")*1,0)</f>
        <v>0</v>
      </c>
      <c r="H87" s="5">
        <f>IFERROR(SUBSTITUTE(LEFT(rat!H87,LEN(rat!H87)-3),".",",")*1,0)</f>
        <v>0</v>
      </c>
      <c r="I87" s="5">
        <f>IFERROR(SUBSTITUTE(LEFT(rat!I87,LEN(rat!I87)-3),".",",")*1,0)</f>
        <v>0</v>
      </c>
      <c r="J87" s="5">
        <f>IFERROR(SUBSTITUTE(LEFT(rat!J87,LEN(rat!J87)-3),".",",")*1,0)</f>
        <v>0</v>
      </c>
      <c r="K87" s="5">
        <f>IFERROR(SUBSTITUTE(LEFT(rat!K87,LEN(rat!K87)-3),".",",")*1,0)</f>
        <v>0</v>
      </c>
      <c r="L87" s="5">
        <f>IFERROR(SUBSTITUTE(LEFT(rat!L87,LEN(rat!L87)-3),".",",")*1,0)</f>
        <v>0</v>
      </c>
      <c r="M87" s="5">
        <f>IFERROR(SUBSTITUTE(LEFT(rat!M87,LEN(rat!M87)-3),".",",")*1,0)</f>
        <v>0</v>
      </c>
    </row>
    <row r="88" spans="1:13" x14ac:dyDescent="0.25">
      <c r="A88" t="str">
        <f>rat!A88</f>
        <v>TZBMV</v>
      </c>
      <c r="B88" t="str">
        <f>rat!B88</f>
        <v>RA1MER</v>
      </c>
      <c r="C88" t="str">
        <f>rat!C88</f>
        <v>1</v>
      </c>
      <c r="D88" s="2">
        <f>IFERROR(DATE(RIGHT(rat!D88,4),MID(rat!D88,4,2),LEFT(rat!D88,2)),0)</f>
        <v>42978</v>
      </c>
      <c r="E88" s="2">
        <f>IFERROR(DATE(RIGHT(rat!E88,4),MID(rat!E88,4,2),LEFT(rat!E88,2)),0)</f>
        <v>42984</v>
      </c>
      <c r="F88" t="str">
        <f>rat!F88</f>
        <v>Std</v>
      </c>
      <c r="G88" s="5">
        <f>IFERROR(SUBSTITUTE(LEFT(rat!G88,LEN(rat!G88)-3),".",",")*1,0)</f>
        <v>0</v>
      </c>
      <c r="H88" s="5">
        <f>IFERROR(SUBSTITUTE(LEFT(rat!H88,LEN(rat!H88)-3),".",",")*1,0)</f>
        <v>0</v>
      </c>
      <c r="I88" s="5">
        <f>IFERROR(SUBSTITUTE(LEFT(rat!I88,LEN(rat!I88)-3),".",",")*1,0)</f>
        <v>0</v>
      </c>
      <c r="J88" s="5">
        <f>IFERROR(SUBSTITUTE(LEFT(rat!J88,LEN(rat!J88)-3),".",",")*1,0)</f>
        <v>0</v>
      </c>
      <c r="K88" s="5">
        <f>IFERROR(SUBSTITUTE(LEFT(rat!K88,LEN(rat!K88)-3),".",",")*1,0)</f>
        <v>0</v>
      </c>
      <c r="L88" s="5">
        <f>IFERROR(SUBSTITUTE(LEFT(rat!L88,LEN(rat!L88)-3),".",",")*1,0)</f>
        <v>0</v>
      </c>
      <c r="M88" s="5">
        <f>IFERROR(SUBSTITUTE(LEFT(rat!M88,LEN(rat!M88)-3),".",",")*1,0)</f>
        <v>0</v>
      </c>
    </row>
    <row r="89" spans="1:13" x14ac:dyDescent="0.25">
      <c r="A89" t="str">
        <f>rat!A89</f>
        <v>TZBMV</v>
      </c>
      <c r="B89" t="str">
        <f>rat!B89</f>
        <v>RA1MER</v>
      </c>
      <c r="C89" t="str">
        <f>rat!C89</f>
        <v>1</v>
      </c>
      <c r="D89" s="2">
        <f>IFERROR(DATE(RIGHT(rat!D89,4),MID(rat!D89,4,2),LEFT(rat!D89,2)),0)</f>
        <v>42985</v>
      </c>
      <c r="E89" s="2">
        <f>IFERROR(DATE(RIGHT(rat!E89,4),MID(rat!E89,4,2),LEFT(rat!E89,2)),0)</f>
        <v>43008</v>
      </c>
      <c r="F89" t="str">
        <f>rat!F89</f>
        <v>Std</v>
      </c>
      <c r="G89" s="5">
        <f>IFERROR(SUBSTITUTE(LEFT(rat!G89,LEN(rat!G89)-3),".",",")*1,0)</f>
        <v>0</v>
      </c>
      <c r="H89" s="5">
        <f>IFERROR(SUBSTITUTE(LEFT(rat!H89,LEN(rat!H89)-3),".",",")*1,0)</f>
        <v>0</v>
      </c>
      <c r="I89" s="5">
        <f>IFERROR(SUBSTITUTE(LEFT(rat!I89,LEN(rat!I89)-3),".",",")*1,0)</f>
        <v>0</v>
      </c>
      <c r="J89" s="5">
        <f>IFERROR(SUBSTITUTE(LEFT(rat!J89,LEN(rat!J89)-3),".",",")*1,0)</f>
        <v>0</v>
      </c>
      <c r="K89" s="5">
        <f>IFERROR(SUBSTITUTE(LEFT(rat!K89,LEN(rat!K89)-3),".",",")*1,0)</f>
        <v>0</v>
      </c>
      <c r="L89" s="5">
        <f>IFERROR(SUBSTITUTE(LEFT(rat!L89,LEN(rat!L89)-3),".",",")*1,0)</f>
        <v>0</v>
      </c>
      <c r="M89" s="5">
        <f>IFERROR(SUBSTITUTE(LEFT(rat!M89,LEN(rat!M89)-3),".",",")*1,0)</f>
        <v>0</v>
      </c>
    </row>
    <row r="90" spans="1:13" x14ac:dyDescent="0.25">
      <c r="A90" t="str">
        <f>rat!A90</f>
        <v>TZBMV</v>
      </c>
      <c r="B90" t="str">
        <f>rat!B90</f>
        <v>RA1MER</v>
      </c>
      <c r="C90" t="str">
        <f>rat!C90</f>
        <v>1</v>
      </c>
      <c r="D90" s="2">
        <f>IFERROR(DATE(RIGHT(rat!D90,4),MID(rat!D90,4,2),LEFT(rat!D90,2)),0)</f>
        <v>43009</v>
      </c>
      <c r="E90" s="2">
        <f>IFERROR(DATE(RIGHT(rat!E90,4),MID(rat!E90,4,2),LEFT(rat!E90,2)),0)</f>
        <v>43071</v>
      </c>
      <c r="F90" t="str">
        <f>rat!F90</f>
        <v>Std</v>
      </c>
      <c r="G90" s="5">
        <f>IFERROR(SUBSTITUTE(LEFT(rat!G90,LEN(rat!G90)-3),".",",")*1,0)</f>
        <v>0</v>
      </c>
      <c r="H90" s="5">
        <f>IFERROR(SUBSTITUTE(LEFT(rat!H90,LEN(rat!H90)-3),".",",")*1,0)</f>
        <v>0</v>
      </c>
      <c r="I90" s="5">
        <f>IFERROR(SUBSTITUTE(LEFT(rat!I90,LEN(rat!I90)-3),".",",")*1,0)</f>
        <v>0</v>
      </c>
      <c r="J90" s="5">
        <f>IFERROR(SUBSTITUTE(LEFT(rat!J90,LEN(rat!J90)-3),".",",")*1,0)</f>
        <v>0</v>
      </c>
      <c r="K90" s="5">
        <f>IFERROR(SUBSTITUTE(LEFT(rat!K90,LEN(rat!K90)-3),".",",")*1,0)</f>
        <v>0</v>
      </c>
      <c r="L90" s="5">
        <f>IFERROR(SUBSTITUTE(LEFT(rat!L90,LEN(rat!L90)-3),".",",")*1,0)</f>
        <v>0</v>
      </c>
      <c r="M90" s="5">
        <f>IFERROR(SUBSTITUTE(LEFT(rat!M90,LEN(rat!M90)-3),".",",")*1,0)</f>
        <v>0</v>
      </c>
    </row>
    <row r="91" spans="1:13" x14ac:dyDescent="0.25">
      <c r="A91" t="str">
        <f>rat!A91</f>
        <v>TZBMV</v>
      </c>
      <c r="B91" t="str">
        <f>rat!B91</f>
        <v>RA1MER</v>
      </c>
      <c r="C91" t="str">
        <f>rat!C91</f>
        <v>1</v>
      </c>
      <c r="D91" s="2">
        <f>IFERROR(DATE(RIGHT(rat!D91,4),MID(rat!D91,4,2),LEFT(rat!D91,2)),0)</f>
        <v>43072</v>
      </c>
      <c r="E91" s="2">
        <f>IFERROR(DATE(RIGHT(rat!E91,4),MID(rat!E91,4,2),LEFT(rat!E91,2)),0)</f>
        <v>43084</v>
      </c>
      <c r="F91" t="str">
        <f>rat!F91</f>
        <v>Std</v>
      </c>
      <c r="G91" s="5">
        <f>IFERROR(SUBSTITUTE(LEFT(rat!G91,LEN(rat!G91)-3),".",",")*1,0)</f>
        <v>0</v>
      </c>
      <c r="H91" s="5">
        <f>IFERROR(SUBSTITUTE(LEFT(rat!H91,LEN(rat!H91)-3),".",",")*1,0)</f>
        <v>0</v>
      </c>
      <c r="I91" s="5">
        <f>IFERROR(SUBSTITUTE(LEFT(rat!I91,LEN(rat!I91)-3),".",",")*1,0)</f>
        <v>0</v>
      </c>
      <c r="J91" s="5">
        <f>IFERROR(SUBSTITUTE(LEFT(rat!J91,LEN(rat!J91)-3),".",",")*1,0)</f>
        <v>0</v>
      </c>
      <c r="K91" s="5">
        <f>IFERROR(SUBSTITUTE(LEFT(rat!K91,LEN(rat!K91)-3),".",",")*1,0)</f>
        <v>0</v>
      </c>
      <c r="L91" s="5">
        <f>IFERROR(SUBSTITUTE(LEFT(rat!L91,LEN(rat!L91)-3),".",",")*1,0)</f>
        <v>0</v>
      </c>
      <c r="M91" s="5">
        <f>IFERROR(SUBSTITUTE(LEFT(rat!M91,LEN(rat!M91)-3),".",",")*1,0)</f>
        <v>0</v>
      </c>
    </row>
    <row r="92" spans="1:13" x14ac:dyDescent="0.25">
      <c r="A92" t="str">
        <f>rat!A92</f>
        <v>TZBMV</v>
      </c>
      <c r="B92" t="str">
        <f>rat!B92</f>
        <v>RA1MER</v>
      </c>
      <c r="C92" t="str">
        <f>rat!C92</f>
        <v>1</v>
      </c>
      <c r="D92" s="2">
        <f>IFERROR(DATE(RIGHT(rat!D92,4),MID(rat!D92,4,2),LEFT(rat!D92,2)),0)</f>
        <v>43085</v>
      </c>
      <c r="E92" s="2">
        <f>IFERROR(DATE(RIGHT(rat!E92,4),MID(rat!E92,4,2),LEFT(rat!E92,2)),0)</f>
        <v>43091</v>
      </c>
      <c r="F92" t="str">
        <f>rat!F92</f>
        <v>Std</v>
      </c>
      <c r="G92" s="5">
        <f>IFERROR(SUBSTITUTE(LEFT(rat!G92,LEN(rat!G92)-3),".",",")*1,0)</f>
        <v>0</v>
      </c>
      <c r="H92" s="5">
        <f>IFERROR(SUBSTITUTE(LEFT(rat!H92,LEN(rat!H92)-3),".",",")*1,0)</f>
        <v>0</v>
      </c>
      <c r="I92" s="5">
        <f>IFERROR(SUBSTITUTE(LEFT(rat!I92,LEN(rat!I92)-3),".",",")*1,0)</f>
        <v>0</v>
      </c>
      <c r="J92" s="5">
        <f>IFERROR(SUBSTITUTE(LEFT(rat!J92,LEN(rat!J92)-3),".",",")*1,0)</f>
        <v>0</v>
      </c>
      <c r="K92" s="5">
        <f>IFERROR(SUBSTITUTE(LEFT(rat!K92,LEN(rat!K92)-3),".",",")*1,0)</f>
        <v>0</v>
      </c>
      <c r="L92" s="5">
        <f>IFERROR(SUBSTITUTE(LEFT(rat!L92,LEN(rat!L92)-3),".",",")*1,0)</f>
        <v>0</v>
      </c>
      <c r="M92" s="5">
        <f>IFERROR(SUBSTITUTE(LEFT(rat!M92,LEN(rat!M92)-3),".",",")*1,0)</f>
        <v>0</v>
      </c>
    </row>
    <row r="93" spans="1:13" x14ac:dyDescent="0.25">
      <c r="A93" t="str">
        <f>rat!A93</f>
        <v>TZBMV</v>
      </c>
      <c r="B93" t="str">
        <f>rat!B93</f>
        <v>RA1MER</v>
      </c>
      <c r="C93" t="str">
        <f>rat!C93</f>
        <v>1</v>
      </c>
      <c r="D93" s="2">
        <f>IFERROR(DATE(RIGHT(rat!D93,4),MID(rat!D93,4,2),LEFT(rat!D93,2)),0)</f>
        <v>43092</v>
      </c>
      <c r="E93" s="2">
        <f>IFERROR(DATE(RIGHT(rat!E93,4),MID(rat!E93,4,2),LEFT(rat!E93,2)),0)</f>
        <v>43098</v>
      </c>
      <c r="F93" t="str">
        <f>rat!F93</f>
        <v>Std</v>
      </c>
      <c r="G93" s="5">
        <f>IFERROR(SUBSTITUTE(LEFT(rat!G93,LEN(rat!G93)-3),".",",")*1,0)</f>
        <v>0</v>
      </c>
      <c r="H93" s="5">
        <f>IFERROR(SUBSTITUTE(LEFT(rat!H93,LEN(rat!H93)-3),".",",")*1,0)</f>
        <v>0</v>
      </c>
      <c r="I93" s="5">
        <f>IFERROR(SUBSTITUTE(LEFT(rat!I93,LEN(rat!I93)-3),".",",")*1,0)</f>
        <v>0</v>
      </c>
      <c r="J93" s="5">
        <f>IFERROR(SUBSTITUTE(LEFT(rat!J93,LEN(rat!J93)-3),".",",")*1,0)</f>
        <v>0</v>
      </c>
      <c r="K93" s="5">
        <f>IFERROR(SUBSTITUTE(LEFT(rat!K93,LEN(rat!K93)-3),".",",")*1,0)</f>
        <v>0</v>
      </c>
      <c r="L93" s="5">
        <f>IFERROR(SUBSTITUTE(LEFT(rat!L93,LEN(rat!L93)-3),".",",")*1,0)</f>
        <v>0</v>
      </c>
      <c r="M93" s="5">
        <f>IFERROR(SUBSTITUTE(LEFT(rat!M93,LEN(rat!M93)-3),".",",")*1,0)</f>
        <v>0</v>
      </c>
    </row>
    <row r="94" spans="1:13" x14ac:dyDescent="0.25">
      <c r="A94" t="str">
        <f>rat!A94</f>
        <v>TZBMV</v>
      </c>
      <c r="B94" t="str">
        <f>rat!B94</f>
        <v>RA1MER</v>
      </c>
      <c r="C94" t="str">
        <f>rat!C94</f>
        <v>1</v>
      </c>
      <c r="D94" s="2">
        <f>IFERROR(DATE(RIGHT(rat!D94,4),MID(rat!D94,4,2),LEFT(rat!D94,2)),0)</f>
        <v>43099</v>
      </c>
      <c r="E94" s="2">
        <f>IFERROR(DATE(RIGHT(rat!E94,4),MID(rat!E94,4,2),LEFT(rat!E94,2)),0)</f>
        <v>43100</v>
      </c>
      <c r="F94" t="str">
        <f>rat!F94</f>
        <v>Std</v>
      </c>
      <c r="G94" s="5">
        <f>IFERROR(SUBSTITUTE(LEFT(rat!G94,LEN(rat!G94)-3),".",",")*1,0)</f>
        <v>0</v>
      </c>
      <c r="H94" s="5">
        <f>IFERROR(SUBSTITUTE(LEFT(rat!H94,LEN(rat!H94)-3),".",",")*1,0)</f>
        <v>0</v>
      </c>
      <c r="I94" s="5">
        <f>IFERROR(SUBSTITUTE(LEFT(rat!I94,LEN(rat!I94)-3),".",",")*1,0)</f>
        <v>0</v>
      </c>
      <c r="J94" s="5">
        <f>IFERROR(SUBSTITUTE(LEFT(rat!J94,LEN(rat!J94)-3),".",",")*1,0)</f>
        <v>0</v>
      </c>
      <c r="K94" s="5">
        <f>IFERROR(SUBSTITUTE(LEFT(rat!K94,LEN(rat!K94)-3),".",",")*1,0)</f>
        <v>0</v>
      </c>
      <c r="L94" s="5">
        <f>IFERROR(SUBSTITUTE(LEFT(rat!L94,LEN(rat!L94)-3),".",",")*1,0)</f>
        <v>0</v>
      </c>
      <c r="M94" s="5">
        <f>IFERROR(SUBSTITUTE(LEFT(rat!M94,LEN(rat!M94)-3),".",",")*1,0)</f>
        <v>0</v>
      </c>
    </row>
    <row r="95" spans="1:13" x14ac:dyDescent="0.25">
      <c r="A95" t="str">
        <f>rat!A95</f>
        <v>TZBMV</v>
      </c>
      <c r="B95" t="str">
        <f>rat!B95</f>
        <v>RA1MER</v>
      </c>
      <c r="C95" t="str">
        <f>rat!C95</f>
        <v>2</v>
      </c>
      <c r="D95" s="2">
        <f>IFERROR(DATE(RIGHT(rat!D95,4),MID(rat!D95,4,2),LEFT(rat!D95,2)),0)</f>
        <v>42706</v>
      </c>
      <c r="E95" s="2">
        <f>IFERROR(DATE(RIGHT(rat!E95,4),MID(rat!E95,4,2),LEFT(rat!E95,2)),0)</f>
        <v>42712</v>
      </c>
      <c r="F95" t="str">
        <f>rat!F95</f>
        <v>Std</v>
      </c>
      <c r="G95" s="5">
        <f>IFERROR(SUBSTITUTE(LEFT(rat!G95,LEN(rat!G95)-3),".",",")*1,0)</f>
        <v>0</v>
      </c>
      <c r="H95" s="5">
        <f>IFERROR(SUBSTITUTE(LEFT(rat!H95,LEN(rat!H95)-3),".",",")*1,0)</f>
        <v>0</v>
      </c>
      <c r="I95" s="5">
        <f>IFERROR(SUBSTITUTE(LEFT(rat!I95,LEN(rat!I95)-3),".",",")*1,0)</f>
        <v>0</v>
      </c>
      <c r="J95" s="5">
        <f>IFERROR(SUBSTITUTE(LEFT(rat!J95,LEN(rat!J95)-3),".",",")*1,0)</f>
        <v>0</v>
      </c>
      <c r="K95" s="5">
        <f>IFERROR(SUBSTITUTE(LEFT(rat!K95,LEN(rat!K95)-3),".",",")*1,0)</f>
        <v>0</v>
      </c>
      <c r="L95" s="5">
        <f>IFERROR(SUBSTITUTE(LEFT(rat!L95,LEN(rat!L95)-3),".",",")*1,0)</f>
        <v>0</v>
      </c>
      <c r="M95" s="5">
        <f>IFERROR(SUBSTITUTE(LEFT(rat!M95,LEN(rat!M95)-3),".",",")*1,0)</f>
        <v>0</v>
      </c>
    </row>
    <row r="96" spans="1:13" x14ac:dyDescent="0.25">
      <c r="A96" t="str">
        <f>rat!A96</f>
        <v>TZBMV</v>
      </c>
      <c r="B96" t="str">
        <f>rat!B96</f>
        <v>RA1MER</v>
      </c>
      <c r="C96" t="str">
        <f>rat!C96</f>
        <v>2</v>
      </c>
      <c r="D96" s="2">
        <f>IFERROR(DATE(RIGHT(rat!D96,4),MID(rat!D96,4,2),LEFT(rat!D96,2)),0)</f>
        <v>42713</v>
      </c>
      <c r="E96" s="2">
        <f>IFERROR(DATE(RIGHT(rat!E96,4),MID(rat!E96,4,2),LEFT(rat!E96,2)),0)</f>
        <v>42719</v>
      </c>
      <c r="F96" t="str">
        <f>rat!F96</f>
        <v>Std</v>
      </c>
      <c r="G96" s="5">
        <f>IFERROR(SUBSTITUTE(LEFT(rat!G96,LEN(rat!G96)-3),".",",")*1,0)</f>
        <v>0</v>
      </c>
      <c r="H96" s="5">
        <f>IFERROR(SUBSTITUTE(LEFT(rat!H96,LEN(rat!H96)-3),".",",")*1,0)</f>
        <v>0</v>
      </c>
      <c r="I96" s="5">
        <f>IFERROR(SUBSTITUTE(LEFT(rat!I96,LEN(rat!I96)-3),".",",")*1,0)</f>
        <v>0</v>
      </c>
      <c r="J96" s="5">
        <f>IFERROR(SUBSTITUTE(LEFT(rat!J96,LEN(rat!J96)-3),".",",")*1,0)</f>
        <v>0</v>
      </c>
      <c r="K96" s="5">
        <f>IFERROR(SUBSTITUTE(LEFT(rat!K96,LEN(rat!K96)-3),".",",")*1,0)</f>
        <v>0</v>
      </c>
      <c r="L96" s="5">
        <f>IFERROR(SUBSTITUTE(LEFT(rat!L96,LEN(rat!L96)-3),".",",")*1,0)</f>
        <v>0</v>
      </c>
      <c r="M96" s="5">
        <f>IFERROR(SUBSTITUTE(LEFT(rat!M96,LEN(rat!M96)-3),".",",")*1,0)</f>
        <v>0</v>
      </c>
    </row>
    <row r="97" spans="1:13" x14ac:dyDescent="0.25">
      <c r="A97" t="str">
        <f>rat!A97</f>
        <v>TZBMV</v>
      </c>
      <c r="B97" t="str">
        <f>rat!B97</f>
        <v>RA1MER</v>
      </c>
      <c r="C97" t="str">
        <f>rat!C97</f>
        <v>2</v>
      </c>
      <c r="D97" s="2">
        <f>IFERROR(DATE(RIGHT(rat!D97,4),MID(rat!D97,4,2),LEFT(rat!D97,2)),0)</f>
        <v>42720</v>
      </c>
      <c r="E97" s="2">
        <f>IFERROR(DATE(RIGHT(rat!E97,4),MID(rat!E97,4,2),LEFT(rat!E97,2)),0)</f>
        <v>42726</v>
      </c>
      <c r="F97" t="str">
        <f>rat!F97</f>
        <v>Std</v>
      </c>
      <c r="G97" s="5">
        <f>IFERROR(SUBSTITUTE(LEFT(rat!G97,LEN(rat!G97)-3),".",",")*1,0)</f>
        <v>0</v>
      </c>
      <c r="H97" s="5">
        <f>IFERROR(SUBSTITUTE(LEFT(rat!H97,LEN(rat!H97)-3),".",",")*1,0)</f>
        <v>0</v>
      </c>
      <c r="I97" s="5">
        <f>IFERROR(SUBSTITUTE(LEFT(rat!I97,LEN(rat!I97)-3),".",",")*1,0)</f>
        <v>0</v>
      </c>
      <c r="J97" s="5">
        <f>IFERROR(SUBSTITUTE(LEFT(rat!J97,LEN(rat!J97)-3),".",",")*1,0)</f>
        <v>0</v>
      </c>
      <c r="K97" s="5">
        <f>IFERROR(SUBSTITUTE(LEFT(rat!K97,LEN(rat!K97)-3),".",",")*1,0)</f>
        <v>0</v>
      </c>
      <c r="L97" s="5">
        <f>IFERROR(SUBSTITUTE(LEFT(rat!L97,LEN(rat!L97)-3),".",",")*1,0)</f>
        <v>0</v>
      </c>
      <c r="M97" s="5">
        <f>IFERROR(SUBSTITUTE(LEFT(rat!M97,LEN(rat!M97)-3),".",",")*1,0)</f>
        <v>0</v>
      </c>
    </row>
    <row r="98" spans="1:13" x14ac:dyDescent="0.25">
      <c r="A98" t="str">
        <f>rat!A98</f>
        <v>TZBMV</v>
      </c>
      <c r="B98" t="str">
        <f>rat!B98</f>
        <v>RA1MER</v>
      </c>
      <c r="C98" t="str">
        <f>rat!C98</f>
        <v>2</v>
      </c>
      <c r="D98" s="2">
        <f>IFERROR(DATE(RIGHT(rat!D98,4),MID(rat!D98,4,2),LEFT(rat!D98,2)),0)</f>
        <v>42727</v>
      </c>
      <c r="E98" s="2">
        <f>IFERROR(DATE(RIGHT(rat!E98,4),MID(rat!E98,4,2),LEFT(rat!E98,2)),0)</f>
        <v>42733</v>
      </c>
      <c r="F98" t="str">
        <f>rat!F98</f>
        <v>Std</v>
      </c>
      <c r="G98" s="5">
        <f>IFERROR(SUBSTITUTE(LEFT(rat!G98,LEN(rat!G98)-3),".",",")*1,0)</f>
        <v>0</v>
      </c>
      <c r="H98" s="5">
        <f>IFERROR(SUBSTITUTE(LEFT(rat!H98,LEN(rat!H98)-3),".",",")*1,0)</f>
        <v>0</v>
      </c>
      <c r="I98" s="5">
        <f>IFERROR(SUBSTITUTE(LEFT(rat!I98,LEN(rat!I98)-3),".",",")*1,0)</f>
        <v>0</v>
      </c>
      <c r="J98" s="5">
        <f>IFERROR(SUBSTITUTE(LEFT(rat!J98,LEN(rat!J98)-3),".",",")*1,0)</f>
        <v>0</v>
      </c>
      <c r="K98" s="5">
        <f>IFERROR(SUBSTITUTE(LEFT(rat!K98,LEN(rat!K98)-3),".",",")*1,0)</f>
        <v>0</v>
      </c>
      <c r="L98" s="5">
        <f>IFERROR(SUBSTITUTE(LEFT(rat!L98,LEN(rat!L98)-3),".",",")*1,0)</f>
        <v>0</v>
      </c>
      <c r="M98" s="5">
        <f>IFERROR(SUBSTITUTE(LEFT(rat!M98,LEN(rat!M98)-3),".",",")*1,0)</f>
        <v>0</v>
      </c>
    </row>
    <row r="99" spans="1:13" x14ac:dyDescent="0.25">
      <c r="A99" t="str">
        <f>rat!A99</f>
        <v>TZBMV</v>
      </c>
      <c r="B99" t="str">
        <f>rat!B99</f>
        <v>RA1MER</v>
      </c>
      <c r="C99" t="str">
        <f>rat!C99</f>
        <v>2</v>
      </c>
      <c r="D99" s="2">
        <f>IFERROR(DATE(RIGHT(rat!D99,4),MID(rat!D99,4,2),LEFT(rat!D99,2)),0)</f>
        <v>42734</v>
      </c>
      <c r="E99" s="2">
        <f>IFERROR(DATE(RIGHT(rat!E99,4),MID(rat!E99,4,2),LEFT(rat!E99,2)),0)</f>
        <v>42740</v>
      </c>
      <c r="F99" t="str">
        <f>rat!F99</f>
        <v>Std</v>
      </c>
      <c r="G99" s="5">
        <f>IFERROR(SUBSTITUTE(LEFT(rat!G99,LEN(rat!G99)-3),".",",")*1,0)</f>
        <v>0</v>
      </c>
      <c r="H99" s="5">
        <f>IFERROR(SUBSTITUTE(LEFT(rat!H99,LEN(rat!H99)-3),".",",")*1,0)</f>
        <v>0</v>
      </c>
      <c r="I99" s="5">
        <f>IFERROR(SUBSTITUTE(LEFT(rat!I99,LEN(rat!I99)-3),".",",")*1,0)</f>
        <v>0</v>
      </c>
      <c r="J99" s="5">
        <f>IFERROR(SUBSTITUTE(LEFT(rat!J99,LEN(rat!J99)-3),".",",")*1,0)</f>
        <v>0</v>
      </c>
      <c r="K99" s="5">
        <f>IFERROR(SUBSTITUTE(LEFT(rat!K99,LEN(rat!K99)-3),".",",")*1,0)</f>
        <v>0</v>
      </c>
      <c r="L99" s="5">
        <f>IFERROR(SUBSTITUTE(LEFT(rat!L99,LEN(rat!L99)-3),".",",")*1,0)</f>
        <v>0</v>
      </c>
      <c r="M99" s="5">
        <f>IFERROR(SUBSTITUTE(LEFT(rat!M99,LEN(rat!M99)-3),".",",")*1,0)</f>
        <v>0</v>
      </c>
    </row>
    <row r="100" spans="1:13" x14ac:dyDescent="0.25">
      <c r="A100" t="str">
        <f>rat!A100</f>
        <v>TZBMV</v>
      </c>
      <c r="B100" t="str">
        <f>rat!B100</f>
        <v>RA1MER</v>
      </c>
      <c r="C100" t="str">
        <f>rat!C100</f>
        <v>2</v>
      </c>
      <c r="D100" s="2">
        <f>IFERROR(DATE(RIGHT(rat!D100,4),MID(rat!D100,4,2),LEFT(rat!D100,2)),0)</f>
        <v>42741</v>
      </c>
      <c r="E100" s="2">
        <f>IFERROR(DATE(RIGHT(rat!E100,4),MID(rat!E100,4,2),LEFT(rat!E100,2)),0)</f>
        <v>42747</v>
      </c>
      <c r="F100" t="str">
        <f>rat!F100</f>
        <v>Std</v>
      </c>
      <c r="G100" s="5">
        <f>IFERROR(SUBSTITUTE(LEFT(rat!G100,LEN(rat!G100)-3),".",",")*1,0)</f>
        <v>0</v>
      </c>
      <c r="H100" s="5">
        <f>IFERROR(SUBSTITUTE(LEFT(rat!H100,LEN(rat!H100)-3),".",",")*1,0)</f>
        <v>0</v>
      </c>
      <c r="I100" s="5">
        <f>IFERROR(SUBSTITUTE(LEFT(rat!I100,LEN(rat!I100)-3),".",",")*1,0)</f>
        <v>0</v>
      </c>
      <c r="J100" s="5">
        <f>IFERROR(SUBSTITUTE(LEFT(rat!J100,LEN(rat!J100)-3),".",",")*1,0)</f>
        <v>0</v>
      </c>
      <c r="K100" s="5">
        <f>IFERROR(SUBSTITUTE(LEFT(rat!K100,LEN(rat!K100)-3),".",",")*1,0)</f>
        <v>0</v>
      </c>
      <c r="L100" s="5">
        <f>IFERROR(SUBSTITUTE(LEFT(rat!L100,LEN(rat!L100)-3),".",",")*1,0)</f>
        <v>0</v>
      </c>
      <c r="M100" s="5">
        <f>IFERROR(SUBSTITUTE(LEFT(rat!M100,LEN(rat!M100)-3),".",",")*1,0)</f>
        <v>0</v>
      </c>
    </row>
    <row r="101" spans="1:13" x14ac:dyDescent="0.25">
      <c r="A101" t="str">
        <f>rat!A101</f>
        <v>TZBMV</v>
      </c>
      <c r="B101" t="str">
        <f>rat!B101</f>
        <v>RA1MER</v>
      </c>
      <c r="C101" t="str">
        <f>rat!C101</f>
        <v>2</v>
      </c>
      <c r="D101" s="2">
        <f>IFERROR(DATE(RIGHT(rat!D101,4),MID(rat!D101,4,2),LEFT(rat!D101,2)),0)</f>
        <v>42748</v>
      </c>
      <c r="E101" s="2">
        <f>IFERROR(DATE(RIGHT(rat!E101,4),MID(rat!E101,4,2),LEFT(rat!E101,2)),0)</f>
        <v>42755</v>
      </c>
      <c r="F101" t="str">
        <f>rat!F101</f>
        <v>Std</v>
      </c>
      <c r="G101" s="5">
        <f>IFERROR(SUBSTITUTE(LEFT(rat!G101,LEN(rat!G101)-3),".",",")*1,0)</f>
        <v>0</v>
      </c>
      <c r="H101" s="5">
        <f>IFERROR(SUBSTITUTE(LEFT(rat!H101,LEN(rat!H101)-3),".",",")*1,0)</f>
        <v>0</v>
      </c>
      <c r="I101" s="5">
        <f>IFERROR(SUBSTITUTE(LEFT(rat!I101,LEN(rat!I101)-3),".",",")*1,0)</f>
        <v>0</v>
      </c>
      <c r="J101" s="5">
        <f>IFERROR(SUBSTITUTE(LEFT(rat!J101,LEN(rat!J101)-3),".",",")*1,0)</f>
        <v>0</v>
      </c>
      <c r="K101" s="5">
        <f>IFERROR(SUBSTITUTE(LEFT(rat!K101,LEN(rat!K101)-3),".",",")*1,0)</f>
        <v>0</v>
      </c>
      <c r="L101" s="5">
        <f>IFERROR(SUBSTITUTE(LEFT(rat!L101,LEN(rat!L101)-3),".",",")*1,0)</f>
        <v>0</v>
      </c>
      <c r="M101" s="5">
        <f>IFERROR(SUBSTITUTE(LEFT(rat!M101,LEN(rat!M101)-3),".",",")*1,0)</f>
        <v>0</v>
      </c>
    </row>
    <row r="102" spans="1:13" x14ac:dyDescent="0.25">
      <c r="A102" t="str">
        <f>rat!A102</f>
        <v>TZBMV</v>
      </c>
      <c r="B102" t="str">
        <f>rat!B102</f>
        <v>RA1MER</v>
      </c>
      <c r="C102" t="str">
        <f>rat!C102</f>
        <v>2</v>
      </c>
      <c r="D102" s="2">
        <f>IFERROR(DATE(RIGHT(rat!D102,4),MID(rat!D102,4,2),LEFT(rat!D102,2)),0)</f>
        <v>42756</v>
      </c>
      <c r="E102" s="2">
        <f>IFERROR(DATE(RIGHT(rat!E102,4),MID(rat!E102,4,2),LEFT(rat!E102,2)),0)</f>
        <v>42768</v>
      </c>
      <c r="F102" t="str">
        <f>rat!F102</f>
        <v>Std</v>
      </c>
      <c r="G102" s="5">
        <f>IFERROR(SUBSTITUTE(LEFT(rat!G102,LEN(rat!G102)-3),".",",")*1,0)</f>
        <v>0</v>
      </c>
      <c r="H102" s="5">
        <f>IFERROR(SUBSTITUTE(LEFT(rat!H102,LEN(rat!H102)-3),".",",")*1,0)</f>
        <v>0</v>
      </c>
      <c r="I102" s="5">
        <f>IFERROR(SUBSTITUTE(LEFT(rat!I102,LEN(rat!I102)-3),".",",")*1,0)</f>
        <v>0</v>
      </c>
      <c r="J102" s="5">
        <f>IFERROR(SUBSTITUTE(LEFT(rat!J102,LEN(rat!J102)-3),".",",")*1,0)</f>
        <v>0</v>
      </c>
      <c r="K102" s="5">
        <f>IFERROR(SUBSTITUTE(LEFT(rat!K102,LEN(rat!K102)-3),".",",")*1,0)</f>
        <v>0</v>
      </c>
      <c r="L102" s="5">
        <f>IFERROR(SUBSTITUTE(LEFT(rat!L102,LEN(rat!L102)-3),".",",")*1,0)</f>
        <v>0</v>
      </c>
      <c r="M102" s="5">
        <f>IFERROR(SUBSTITUTE(LEFT(rat!M102,LEN(rat!M102)-3),".",",")*1,0)</f>
        <v>0</v>
      </c>
    </row>
    <row r="103" spans="1:13" x14ac:dyDescent="0.25">
      <c r="A103" t="str">
        <f>rat!A103</f>
        <v>TZBMV</v>
      </c>
      <c r="B103" t="str">
        <f>rat!B103</f>
        <v>RA1MER</v>
      </c>
      <c r="C103" t="str">
        <f>rat!C103</f>
        <v>2</v>
      </c>
      <c r="D103" s="2">
        <f>IFERROR(DATE(RIGHT(rat!D103,4),MID(rat!D103,4,2),LEFT(rat!D103,2)),0)</f>
        <v>42769</v>
      </c>
      <c r="E103" s="2">
        <f>IFERROR(DATE(RIGHT(rat!E103,4),MID(rat!E103,4,2),LEFT(rat!E103,2)),0)</f>
        <v>42775</v>
      </c>
      <c r="F103" t="str">
        <f>rat!F103</f>
        <v>Std</v>
      </c>
      <c r="G103" s="5">
        <f>IFERROR(SUBSTITUTE(LEFT(rat!G103,LEN(rat!G103)-3),".",",")*1,0)</f>
        <v>0</v>
      </c>
      <c r="H103" s="5">
        <f>IFERROR(SUBSTITUTE(LEFT(rat!H103,LEN(rat!H103)-3),".",",")*1,0)</f>
        <v>0</v>
      </c>
      <c r="I103" s="5">
        <f>IFERROR(SUBSTITUTE(LEFT(rat!I103,LEN(rat!I103)-3),".",",")*1,0)</f>
        <v>0</v>
      </c>
      <c r="J103" s="5">
        <f>IFERROR(SUBSTITUTE(LEFT(rat!J103,LEN(rat!J103)-3),".",",")*1,0)</f>
        <v>0</v>
      </c>
      <c r="K103" s="5">
        <f>IFERROR(SUBSTITUTE(LEFT(rat!K103,LEN(rat!K103)-3),".",",")*1,0)</f>
        <v>0</v>
      </c>
      <c r="L103" s="5">
        <f>IFERROR(SUBSTITUTE(LEFT(rat!L103,LEN(rat!L103)-3),".",",")*1,0)</f>
        <v>0</v>
      </c>
      <c r="M103" s="5">
        <f>IFERROR(SUBSTITUTE(LEFT(rat!M103,LEN(rat!M103)-3),".",",")*1,0)</f>
        <v>0</v>
      </c>
    </row>
    <row r="104" spans="1:13" x14ac:dyDescent="0.25">
      <c r="A104" t="str">
        <f>rat!A104</f>
        <v>TZBMV</v>
      </c>
      <c r="B104" t="str">
        <f>rat!B104</f>
        <v>RA1MER</v>
      </c>
      <c r="C104" t="str">
        <f>rat!C104</f>
        <v>2</v>
      </c>
      <c r="D104" s="2">
        <f>IFERROR(DATE(RIGHT(rat!D104,4),MID(rat!D104,4,2),LEFT(rat!D104,2)),0)</f>
        <v>42776</v>
      </c>
      <c r="E104" s="2">
        <f>IFERROR(DATE(RIGHT(rat!E104,4),MID(rat!E104,4,2),LEFT(rat!E104,2)),0)</f>
        <v>42782</v>
      </c>
      <c r="F104" t="str">
        <f>rat!F104</f>
        <v>Std</v>
      </c>
      <c r="G104" s="5">
        <f>IFERROR(SUBSTITUTE(LEFT(rat!G104,LEN(rat!G104)-3),".",",")*1,0)</f>
        <v>0</v>
      </c>
      <c r="H104" s="5">
        <f>IFERROR(SUBSTITUTE(LEFT(rat!H104,LEN(rat!H104)-3),".",",")*1,0)</f>
        <v>0</v>
      </c>
      <c r="I104" s="5">
        <f>IFERROR(SUBSTITUTE(LEFT(rat!I104,LEN(rat!I104)-3),".",",")*1,0)</f>
        <v>0</v>
      </c>
      <c r="J104" s="5">
        <f>IFERROR(SUBSTITUTE(LEFT(rat!J104,LEN(rat!J104)-3),".",",")*1,0)</f>
        <v>0</v>
      </c>
      <c r="K104" s="5">
        <f>IFERROR(SUBSTITUTE(LEFT(rat!K104,LEN(rat!K104)-3),".",",")*1,0)</f>
        <v>0</v>
      </c>
      <c r="L104" s="5">
        <f>IFERROR(SUBSTITUTE(LEFT(rat!L104,LEN(rat!L104)-3),".",",")*1,0)</f>
        <v>0</v>
      </c>
      <c r="M104" s="5">
        <f>IFERROR(SUBSTITUTE(LEFT(rat!M104,LEN(rat!M104)-3),".",",")*1,0)</f>
        <v>0</v>
      </c>
    </row>
    <row r="105" spans="1:13" x14ac:dyDescent="0.25">
      <c r="A105" t="str">
        <f>rat!A105</f>
        <v>TZBMV</v>
      </c>
      <c r="B105" t="str">
        <f>rat!B105</f>
        <v>RA1MER</v>
      </c>
      <c r="C105" t="str">
        <f>rat!C105</f>
        <v>2</v>
      </c>
      <c r="D105" s="2">
        <f>IFERROR(DATE(RIGHT(rat!D105,4),MID(rat!D105,4,2),LEFT(rat!D105,2)),0)</f>
        <v>42783</v>
      </c>
      <c r="E105" s="2">
        <f>IFERROR(DATE(RIGHT(rat!E105,4),MID(rat!E105,4,2),LEFT(rat!E105,2)),0)</f>
        <v>42791</v>
      </c>
      <c r="F105" t="str">
        <f>rat!F105</f>
        <v>Std</v>
      </c>
      <c r="G105" s="5">
        <f>IFERROR(SUBSTITUTE(LEFT(rat!G105,LEN(rat!G105)-3),".",",")*1,0)</f>
        <v>0</v>
      </c>
      <c r="H105" s="5">
        <f>IFERROR(SUBSTITUTE(LEFT(rat!H105,LEN(rat!H105)-3),".",",")*1,0)</f>
        <v>0</v>
      </c>
      <c r="I105" s="5">
        <f>IFERROR(SUBSTITUTE(LEFT(rat!I105,LEN(rat!I105)-3),".",",")*1,0)</f>
        <v>0</v>
      </c>
      <c r="J105" s="5">
        <f>IFERROR(SUBSTITUTE(LEFT(rat!J105,LEN(rat!J105)-3),".",",")*1,0)</f>
        <v>0</v>
      </c>
      <c r="K105" s="5">
        <f>IFERROR(SUBSTITUTE(LEFT(rat!K105,LEN(rat!K105)-3),".",",")*1,0)</f>
        <v>0</v>
      </c>
      <c r="L105" s="5">
        <f>IFERROR(SUBSTITUTE(LEFT(rat!L105,LEN(rat!L105)-3),".",",")*1,0)</f>
        <v>0</v>
      </c>
      <c r="M105" s="5">
        <f>IFERROR(SUBSTITUTE(LEFT(rat!M105,LEN(rat!M105)-3),".",",")*1,0)</f>
        <v>0</v>
      </c>
    </row>
    <row r="106" spans="1:13" x14ac:dyDescent="0.25">
      <c r="A106" t="str">
        <f>rat!A106</f>
        <v>TZBMV</v>
      </c>
      <c r="B106" t="str">
        <f>rat!B106</f>
        <v>RA1MER</v>
      </c>
      <c r="C106" t="str">
        <f>rat!C106</f>
        <v>2</v>
      </c>
      <c r="D106" s="2">
        <f>IFERROR(DATE(RIGHT(rat!D106,4),MID(rat!D106,4,2),LEFT(rat!D106,2)),0)</f>
        <v>42792</v>
      </c>
      <c r="E106" s="2">
        <f>IFERROR(DATE(RIGHT(rat!E106,4),MID(rat!E106,4,2),LEFT(rat!E106,2)),0)</f>
        <v>42798</v>
      </c>
      <c r="F106" t="str">
        <f>rat!F106</f>
        <v>Std</v>
      </c>
      <c r="G106" s="5">
        <f>IFERROR(SUBSTITUTE(LEFT(rat!G106,LEN(rat!G106)-3),".",",")*1,0)</f>
        <v>0</v>
      </c>
      <c r="H106" s="5">
        <f>IFERROR(SUBSTITUTE(LEFT(rat!H106,LEN(rat!H106)-3),".",",")*1,0)</f>
        <v>0</v>
      </c>
      <c r="I106" s="5">
        <f>IFERROR(SUBSTITUTE(LEFT(rat!I106,LEN(rat!I106)-3),".",",")*1,0)</f>
        <v>0</v>
      </c>
      <c r="J106" s="5">
        <f>IFERROR(SUBSTITUTE(LEFT(rat!J106,LEN(rat!J106)-3),".",",")*1,0)</f>
        <v>0</v>
      </c>
      <c r="K106" s="5">
        <f>IFERROR(SUBSTITUTE(LEFT(rat!K106,LEN(rat!K106)-3),".",",")*1,0)</f>
        <v>0</v>
      </c>
      <c r="L106" s="5">
        <f>IFERROR(SUBSTITUTE(LEFT(rat!L106,LEN(rat!L106)-3),".",",")*1,0)</f>
        <v>0</v>
      </c>
      <c r="M106" s="5">
        <f>IFERROR(SUBSTITUTE(LEFT(rat!M106,LEN(rat!M106)-3),".",",")*1,0)</f>
        <v>0</v>
      </c>
    </row>
    <row r="107" spans="1:13" x14ac:dyDescent="0.25">
      <c r="A107" t="str">
        <f>rat!A107</f>
        <v>TZBMV</v>
      </c>
      <c r="B107" t="str">
        <f>rat!B107</f>
        <v>RA1MER</v>
      </c>
      <c r="C107" t="str">
        <f>rat!C107</f>
        <v>2</v>
      </c>
      <c r="D107" s="2">
        <f>IFERROR(DATE(RIGHT(rat!D107,4),MID(rat!D107,4,2),LEFT(rat!D107,2)),0)</f>
        <v>42799</v>
      </c>
      <c r="E107" s="2">
        <f>IFERROR(DATE(RIGHT(rat!E107,4),MID(rat!E107,4,2),LEFT(rat!E107,2)),0)</f>
        <v>42819</v>
      </c>
      <c r="F107" t="str">
        <f>rat!F107</f>
        <v>Std</v>
      </c>
      <c r="G107" s="5">
        <f>IFERROR(SUBSTITUTE(LEFT(rat!G107,LEN(rat!G107)-3),".",",")*1,0)</f>
        <v>0</v>
      </c>
      <c r="H107" s="5">
        <f>IFERROR(SUBSTITUTE(LEFT(rat!H107,LEN(rat!H107)-3),".",",")*1,0)</f>
        <v>0</v>
      </c>
      <c r="I107" s="5">
        <f>IFERROR(SUBSTITUTE(LEFT(rat!I107,LEN(rat!I107)-3),".",",")*1,0)</f>
        <v>0</v>
      </c>
      <c r="J107" s="5">
        <f>IFERROR(SUBSTITUTE(LEFT(rat!J107,LEN(rat!J107)-3),".",",")*1,0)</f>
        <v>0</v>
      </c>
      <c r="K107" s="5">
        <f>IFERROR(SUBSTITUTE(LEFT(rat!K107,LEN(rat!K107)-3),".",",")*1,0)</f>
        <v>0</v>
      </c>
      <c r="L107" s="5">
        <f>IFERROR(SUBSTITUTE(LEFT(rat!L107,LEN(rat!L107)-3),".",",")*1,0)</f>
        <v>0</v>
      </c>
      <c r="M107" s="5">
        <f>IFERROR(SUBSTITUTE(LEFT(rat!M107,LEN(rat!M107)-3),".",",")*1,0)</f>
        <v>0</v>
      </c>
    </row>
    <row r="108" spans="1:13" x14ac:dyDescent="0.25">
      <c r="A108" t="str">
        <f>rat!A108</f>
        <v>TZBMV</v>
      </c>
      <c r="B108" t="str">
        <f>rat!B108</f>
        <v>RA1MER</v>
      </c>
      <c r="C108" t="str">
        <f>rat!C108</f>
        <v>2</v>
      </c>
      <c r="D108" s="2">
        <f>IFERROR(DATE(RIGHT(rat!D108,4),MID(rat!D108,4,2),LEFT(rat!D108,2)),0)</f>
        <v>42820</v>
      </c>
      <c r="E108" s="2">
        <f>IFERROR(DATE(RIGHT(rat!E108,4),MID(rat!E108,4,2),LEFT(rat!E108,2)),0)</f>
        <v>42833</v>
      </c>
      <c r="F108" t="str">
        <f>rat!F108</f>
        <v>Std</v>
      </c>
      <c r="G108" s="5">
        <f>IFERROR(SUBSTITUTE(LEFT(rat!G108,LEN(rat!G108)-3),".",",")*1,0)</f>
        <v>0</v>
      </c>
      <c r="H108" s="5">
        <f>IFERROR(SUBSTITUTE(LEFT(rat!H108,LEN(rat!H108)-3),".",",")*1,0)</f>
        <v>0</v>
      </c>
      <c r="I108" s="5">
        <f>IFERROR(SUBSTITUTE(LEFT(rat!I108,LEN(rat!I108)-3),".",",")*1,0)</f>
        <v>0</v>
      </c>
      <c r="J108" s="5">
        <f>IFERROR(SUBSTITUTE(LEFT(rat!J108,LEN(rat!J108)-3),".",",")*1,0)</f>
        <v>0</v>
      </c>
      <c r="K108" s="5">
        <f>IFERROR(SUBSTITUTE(LEFT(rat!K108,LEN(rat!K108)-3),".",",")*1,0)</f>
        <v>0</v>
      </c>
      <c r="L108" s="5">
        <f>IFERROR(SUBSTITUTE(LEFT(rat!L108,LEN(rat!L108)-3),".",",")*1,0)</f>
        <v>0</v>
      </c>
      <c r="M108" s="5">
        <f>IFERROR(SUBSTITUTE(LEFT(rat!M108,LEN(rat!M108)-3),".",",")*1,0)</f>
        <v>0</v>
      </c>
    </row>
    <row r="109" spans="1:13" x14ac:dyDescent="0.25">
      <c r="A109" t="str">
        <f>rat!A109</f>
        <v>TZBMV</v>
      </c>
      <c r="B109" t="str">
        <f>rat!B109</f>
        <v>RA1MER</v>
      </c>
      <c r="C109" t="str">
        <f>rat!C109</f>
        <v>2</v>
      </c>
      <c r="D109" s="2">
        <f>IFERROR(DATE(RIGHT(rat!D109,4),MID(rat!D109,4,2),LEFT(rat!D109,2)),0)</f>
        <v>42834</v>
      </c>
      <c r="E109" s="2">
        <f>IFERROR(DATE(RIGHT(rat!E109,4),MID(rat!E109,4,2),LEFT(rat!E109,2)),0)</f>
        <v>42840</v>
      </c>
      <c r="F109" t="str">
        <f>rat!F109</f>
        <v>Std</v>
      </c>
      <c r="G109" s="5">
        <f>IFERROR(SUBSTITUTE(LEFT(rat!G109,LEN(rat!G109)-3),".",",")*1,0)</f>
        <v>0</v>
      </c>
      <c r="H109" s="5">
        <f>IFERROR(SUBSTITUTE(LEFT(rat!H109,LEN(rat!H109)-3),".",",")*1,0)</f>
        <v>0</v>
      </c>
      <c r="I109" s="5">
        <f>IFERROR(SUBSTITUTE(LEFT(rat!I109,LEN(rat!I109)-3),".",",")*1,0)</f>
        <v>0</v>
      </c>
      <c r="J109" s="5">
        <f>IFERROR(SUBSTITUTE(LEFT(rat!J109,LEN(rat!J109)-3),".",",")*1,0)</f>
        <v>0</v>
      </c>
      <c r="K109" s="5">
        <f>IFERROR(SUBSTITUTE(LEFT(rat!K109,LEN(rat!K109)-3),".",",")*1,0)</f>
        <v>0</v>
      </c>
      <c r="L109" s="5">
        <f>IFERROR(SUBSTITUTE(LEFT(rat!L109,LEN(rat!L109)-3),".",",")*1,0)</f>
        <v>0</v>
      </c>
      <c r="M109" s="5">
        <f>IFERROR(SUBSTITUTE(LEFT(rat!M109,LEN(rat!M109)-3),".",",")*1,0)</f>
        <v>0</v>
      </c>
    </row>
    <row r="110" spans="1:13" x14ac:dyDescent="0.25">
      <c r="A110" t="str">
        <f>rat!A110</f>
        <v>TZBMV</v>
      </c>
      <c r="B110" t="str">
        <f>rat!B110</f>
        <v>RA1MER</v>
      </c>
      <c r="C110" t="str">
        <f>rat!C110</f>
        <v>2</v>
      </c>
      <c r="D110" s="2">
        <f>IFERROR(DATE(RIGHT(rat!D110,4),MID(rat!D110,4,2),LEFT(rat!D110,2)),0)</f>
        <v>42841</v>
      </c>
      <c r="E110" s="2">
        <f>IFERROR(DATE(RIGHT(rat!E110,4),MID(rat!E110,4,2),LEFT(rat!E110,2)),0)</f>
        <v>42847</v>
      </c>
      <c r="F110" t="str">
        <f>rat!F110</f>
        <v>Std</v>
      </c>
      <c r="G110" s="5">
        <f>IFERROR(SUBSTITUTE(LEFT(rat!G110,LEN(rat!G110)-3),".",",")*1,0)</f>
        <v>0</v>
      </c>
      <c r="H110" s="5">
        <f>IFERROR(SUBSTITUTE(LEFT(rat!H110,LEN(rat!H110)-3),".",",")*1,0)</f>
        <v>0</v>
      </c>
      <c r="I110" s="5">
        <f>IFERROR(SUBSTITUTE(LEFT(rat!I110,LEN(rat!I110)-3),".",",")*1,0)</f>
        <v>0</v>
      </c>
      <c r="J110" s="5">
        <f>IFERROR(SUBSTITUTE(LEFT(rat!J110,LEN(rat!J110)-3),".",",")*1,0)</f>
        <v>0</v>
      </c>
      <c r="K110" s="5">
        <f>IFERROR(SUBSTITUTE(LEFT(rat!K110,LEN(rat!K110)-3),".",",")*1,0)</f>
        <v>0</v>
      </c>
      <c r="L110" s="5">
        <f>IFERROR(SUBSTITUTE(LEFT(rat!L110,LEN(rat!L110)-3),".",",")*1,0)</f>
        <v>0</v>
      </c>
      <c r="M110" s="5">
        <f>IFERROR(SUBSTITUTE(LEFT(rat!M110,LEN(rat!M110)-3),".",",")*1,0)</f>
        <v>0</v>
      </c>
    </row>
    <row r="111" spans="1:13" x14ac:dyDescent="0.25">
      <c r="A111" t="str">
        <f>rat!A111</f>
        <v>TZBMV</v>
      </c>
      <c r="B111" t="str">
        <f>rat!B111</f>
        <v>RA1MER</v>
      </c>
      <c r="C111" t="str">
        <f>rat!C111</f>
        <v>2</v>
      </c>
      <c r="D111" s="2">
        <f>IFERROR(DATE(RIGHT(rat!D111,4),MID(rat!D111,4,2),LEFT(rat!D111,2)),0)</f>
        <v>42848</v>
      </c>
      <c r="E111" s="2">
        <f>IFERROR(DATE(RIGHT(rat!E111,4),MID(rat!E111,4,2),LEFT(rat!E111,2)),0)</f>
        <v>42879</v>
      </c>
      <c r="F111" t="str">
        <f>rat!F111</f>
        <v>Std</v>
      </c>
      <c r="G111" s="5">
        <f>IFERROR(SUBSTITUTE(LEFT(rat!G111,LEN(rat!G111)-3),".",",")*1,0)</f>
        <v>0</v>
      </c>
      <c r="H111" s="5">
        <f>IFERROR(SUBSTITUTE(LEFT(rat!H111,LEN(rat!H111)-3),".",",")*1,0)</f>
        <v>0</v>
      </c>
      <c r="I111" s="5">
        <f>IFERROR(SUBSTITUTE(LEFT(rat!I111,LEN(rat!I111)-3),".",",")*1,0)</f>
        <v>0</v>
      </c>
      <c r="J111" s="5">
        <f>IFERROR(SUBSTITUTE(LEFT(rat!J111,LEN(rat!J111)-3),".",",")*1,0)</f>
        <v>0</v>
      </c>
      <c r="K111" s="5">
        <f>IFERROR(SUBSTITUTE(LEFT(rat!K111,LEN(rat!K111)-3),".",",")*1,0)</f>
        <v>0</v>
      </c>
      <c r="L111" s="5">
        <f>IFERROR(SUBSTITUTE(LEFT(rat!L111,LEN(rat!L111)-3),".",",")*1,0)</f>
        <v>0</v>
      </c>
      <c r="M111" s="5">
        <f>IFERROR(SUBSTITUTE(LEFT(rat!M111,LEN(rat!M111)-3),".",",")*1,0)</f>
        <v>0</v>
      </c>
    </row>
    <row r="112" spans="1:13" x14ac:dyDescent="0.25">
      <c r="A112" t="str">
        <f>rat!A112</f>
        <v>TZBMV</v>
      </c>
      <c r="B112" t="str">
        <f>rat!B112</f>
        <v>RA1MER</v>
      </c>
      <c r="C112" t="str">
        <f>rat!C112</f>
        <v>2</v>
      </c>
      <c r="D112" s="2">
        <f>IFERROR(DATE(RIGHT(rat!D112,4),MID(rat!D112,4,2),LEFT(rat!D112,2)),0)</f>
        <v>42880</v>
      </c>
      <c r="E112" s="2">
        <f>IFERROR(DATE(RIGHT(rat!E112,4),MID(rat!E112,4,2),LEFT(rat!E112,2)),0)</f>
        <v>42886</v>
      </c>
      <c r="F112" t="str">
        <f>rat!F112</f>
        <v>Std</v>
      </c>
      <c r="G112" s="5">
        <f>IFERROR(SUBSTITUTE(LEFT(rat!G112,LEN(rat!G112)-3),".",",")*1,0)</f>
        <v>0</v>
      </c>
      <c r="H112" s="5">
        <f>IFERROR(SUBSTITUTE(LEFT(rat!H112,LEN(rat!H112)-3),".",",")*1,0)</f>
        <v>0</v>
      </c>
      <c r="I112" s="5">
        <f>IFERROR(SUBSTITUTE(LEFT(rat!I112,LEN(rat!I112)-3),".",",")*1,0)</f>
        <v>0</v>
      </c>
      <c r="J112" s="5">
        <f>IFERROR(SUBSTITUTE(LEFT(rat!J112,LEN(rat!J112)-3),".",",")*1,0)</f>
        <v>0</v>
      </c>
      <c r="K112" s="5">
        <f>IFERROR(SUBSTITUTE(LEFT(rat!K112,LEN(rat!K112)-3),".",",")*1,0)</f>
        <v>0</v>
      </c>
      <c r="L112" s="5">
        <f>IFERROR(SUBSTITUTE(LEFT(rat!L112,LEN(rat!L112)-3),".",",")*1,0)</f>
        <v>0</v>
      </c>
      <c r="M112" s="5">
        <f>IFERROR(SUBSTITUTE(LEFT(rat!M112,LEN(rat!M112)-3),".",",")*1,0)</f>
        <v>0</v>
      </c>
    </row>
    <row r="113" spans="1:13" x14ac:dyDescent="0.25">
      <c r="A113" t="str">
        <f>rat!A113</f>
        <v>TZBMV</v>
      </c>
      <c r="B113" t="str">
        <f>rat!B113</f>
        <v>RA1MER</v>
      </c>
      <c r="C113" t="str">
        <f>rat!C113</f>
        <v>2</v>
      </c>
      <c r="D113" s="2">
        <f>IFERROR(DATE(RIGHT(rat!D113,4),MID(rat!D113,4,2),LEFT(rat!D113,2)),0)</f>
        <v>42887</v>
      </c>
      <c r="E113" s="2">
        <f>IFERROR(DATE(RIGHT(rat!E113,4),MID(rat!E113,4,2),LEFT(rat!E113,2)),0)</f>
        <v>42896</v>
      </c>
      <c r="F113" t="str">
        <f>rat!F113</f>
        <v>Std</v>
      </c>
      <c r="G113" s="5">
        <f>IFERROR(SUBSTITUTE(LEFT(rat!G113,LEN(rat!G113)-3),".",",")*1,0)</f>
        <v>0</v>
      </c>
      <c r="H113" s="5">
        <f>IFERROR(SUBSTITUTE(LEFT(rat!H113,LEN(rat!H113)-3),".",",")*1,0)</f>
        <v>0</v>
      </c>
      <c r="I113" s="5">
        <f>IFERROR(SUBSTITUTE(LEFT(rat!I113,LEN(rat!I113)-3),".",",")*1,0)</f>
        <v>0</v>
      </c>
      <c r="J113" s="5">
        <f>IFERROR(SUBSTITUTE(LEFT(rat!J113,LEN(rat!J113)-3),".",",")*1,0)</f>
        <v>0</v>
      </c>
      <c r="K113" s="5">
        <f>IFERROR(SUBSTITUTE(LEFT(rat!K113,LEN(rat!K113)-3),".",",")*1,0)</f>
        <v>0</v>
      </c>
      <c r="L113" s="5">
        <f>IFERROR(SUBSTITUTE(LEFT(rat!L113,LEN(rat!L113)-3),".",",")*1,0)</f>
        <v>0</v>
      </c>
      <c r="M113" s="5">
        <f>IFERROR(SUBSTITUTE(LEFT(rat!M113,LEN(rat!M113)-3),".",",")*1,0)</f>
        <v>0</v>
      </c>
    </row>
    <row r="114" spans="1:13" x14ac:dyDescent="0.25">
      <c r="A114" t="str">
        <f>rat!A114</f>
        <v>TZBMV</v>
      </c>
      <c r="B114" t="str">
        <f>rat!B114</f>
        <v>RA1MER</v>
      </c>
      <c r="C114" t="str">
        <f>rat!C114</f>
        <v>2</v>
      </c>
      <c r="D114" s="2">
        <f>IFERROR(DATE(RIGHT(rat!D114,4),MID(rat!D114,4,2),LEFT(rat!D114,2)),0)</f>
        <v>42897</v>
      </c>
      <c r="E114" s="2">
        <f>IFERROR(DATE(RIGHT(rat!E114,4),MID(rat!E114,4,2),LEFT(rat!E114,2)),0)</f>
        <v>42903</v>
      </c>
      <c r="F114" t="str">
        <f>rat!F114</f>
        <v>Std</v>
      </c>
      <c r="G114" s="5">
        <f>IFERROR(SUBSTITUTE(LEFT(rat!G114,LEN(rat!G114)-3),".",",")*1,0)</f>
        <v>0</v>
      </c>
      <c r="H114" s="5">
        <f>IFERROR(SUBSTITUTE(LEFT(rat!H114,LEN(rat!H114)-3),".",",")*1,0)</f>
        <v>0</v>
      </c>
      <c r="I114" s="5">
        <f>IFERROR(SUBSTITUTE(LEFT(rat!I114,LEN(rat!I114)-3),".",",")*1,0)</f>
        <v>0</v>
      </c>
      <c r="J114" s="5">
        <f>IFERROR(SUBSTITUTE(LEFT(rat!J114,LEN(rat!J114)-3),".",",")*1,0)</f>
        <v>0</v>
      </c>
      <c r="K114" s="5">
        <f>IFERROR(SUBSTITUTE(LEFT(rat!K114,LEN(rat!K114)-3),".",",")*1,0)</f>
        <v>0</v>
      </c>
      <c r="L114" s="5">
        <f>IFERROR(SUBSTITUTE(LEFT(rat!L114,LEN(rat!L114)-3),".",",")*1,0)</f>
        <v>0</v>
      </c>
      <c r="M114" s="5">
        <f>IFERROR(SUBSTITUTE(LEFT(rat!M114,LEN(rat!M114)-3),".",",")*1,0)</f>
        <v>0</v>
      </c>
    </row>
    <row r="115" spans="1:13" x14ac:dyDescent="0.25">
      <c r="A115" t="str">
        <f>rat!A115</f>
        <v>TZBMV</v>
      </c>
      <c r="B115" t="str">
        <f>rat!B115</f>
        <v>RA1MER</v>
      </c>
      <c r="C115" t="str">
        <f>rat!C115</f>
        <v>2</v>
      </c>
      <c r="D115" s="2">
        <f>IFERROR(DATE(RIGHT(rat!D115,4),MID(rat!D115,4,2),LEFT(rat!D115,2)),0)</f>
        <v>42904</v>
      </c>
      <c r="E115" s="2">
        <f>IFERROR(DATE(RIGHT(rat!E115,4),MID(rat!E115,4,2),LEFT(rat!E115,2)),0)</f>
        <v>42910</v>
      </c>
      <c r="F115" t="str">
        <f>rat!F115</f>
        <v>Std</v>
      </c>
      <c r="G115" s="5">
        <f>IFERROR(SUBSTITUTE(LEFT(rat!G115,LEN(rat!G115)-3),".",",")*1,0)</f>
        <v>0</v>
      </c>
      <c r="H115" s="5">
        <f>IFERROR(SUBSTITUTE(LEFT(rat!H115,LEN(rat!H115)-3),".",",")*1,0)</f>
        <v>0</v>
      </c>
      <c r="I115" s="5">
        <f>IFERROR(SUBSTITUTE(LEFT(rat!I115,LEN(rat!I115)-3),".",",")*1,0)</f>
        <v>0</v>
      </c>
      <c r="J115" s="5">
        <f>IFERROR(SUBSTITUTE(LEFT(rat!J115,LEN(rat!J115)-3),".",",")*1,0)</f>
        <v>0</v>
      </c>
      <c r="K115" s="5">
        <f>IFERROR(SUBSTITUTE(LEFT(rat!K115,LEN(rat!K115)-3),".",",")*1,0)</f>
        <v>0</v>
      </c>
      <c r="L115" s="5">
        <f>IFERROR(SUBSTITUTE(LEFT(rat!L115,LEN(rat!L115)-3),".",",")*1,0)</f>
        <v>0</v>
      </c>
      <c r="M115" s="5">
        <f>IFERROR(SUBSTITUTE(LEFT(rat!M115,LEN(rat!M115)-3),".",",")*1,0)</f>
        <v>0</v>
      </c>
    </row>
    <row r="116" spans="1:13" x14ac:dyDescent="0.25">
      <c r="A116" t="str">
        <f>rat!A116</f>
        <v>TZBMV</v>
      </c>
      <c r="B116" t="str">
        <f>rat!B116</f>
        <v>RA1MER</v>
      </c>
      <c r="C116" t="str">
        <f>rat!C116</f>
        <v>2</v>
      </c>
      <c r="D116" s="2">
        <f>IFERROR(DATE(RIGHT(rat!D116,4),MID(rat!D116,4,2),LEFT(rat!D116,2)),0)</f>
        <v>42911</v>
      </c>
      <c r="E116" s="2">
        <f>IFERROR(DATE(RIGHT(rat!E116,4),MID(rat!E116,4,2),LEFT(rat!E116,2)),0)</f>
        <v>42922</v>
      </c>
      <c r="F116" t="str">
        <f>rat!F116</f>
        <v>Std</v>
      </c>
      <c r="G116" s="5">
        <f>IFERROR(SUBSTITUTE(LEFT(rat!G116,LEN(rat!G116)-3),".",",")*1,0)</f>
        <v>0</v>
      </c>
      <c r="H116" s="5">
        <f>IFERROR(SUBSTITUTE(LEFT(rat!H116,LEN(rat!H116)-3),".",",")*1,0)</f>
        <v>0</v>
      </c>
      <c r="I116" s="5">
        <f>IFERROR(SUBSTITUTE(LEFT(rat!I116,LEN(rat!I116)-3),".",",")*1,0)</f>
        <v>0</v>
      </c>
      <c r="J116" s="5">
        <f>IFERROR(SUBSTITUTE(LEFT(rat!J116,LEN(rat!J116)-3),".",",")*1,0)</f>
        <v>0</v>
      </c>
      <c r="K116" s="5">
        <f>IFERROR(SUBSTITUTE(LEFT(rat!K116,LEN(rat!K116)-3),".",",")*1,0)</f>
        <v>0</v>
      </c>
      <c r="L116" s="5">
        <f>IFERROR(SUBSTITUTE(LEFT(rat!L116,LEN(rat!L116)-3),".",",")*1,0)</f>
        <v>0</v>
      </c>
      <c r="M116" s="5">
        <f>IFERROR(SUBSTITUTE(LEFT(rat!M116,LEN(rat!M116)-3),".",",")*1,0)</f>
        <v>0</v>
      </c>
    </row>
    <row r="117" spans="1:13" x14ac:dyDescent="0.25">
      <c r="A117" t="str">
        <f>rat!A117</f>
        <v>TZBMV</v>
      </c>
      <c r="B117" t="str">
        <f>rat!B117</f>
        <v>RA1MER</v>
      </c>
      <c r="C117" t="str">
        <f>rat!C117</f>
        <v>2</v>
      </c>
      <c r="D117" s="2">
        <f>IFERROR(DATE(RIGHT(rat!D117,4),MID(rat!D117,4,2),LEFT(rat!D117,2)),0)</f>
        <v>42923</v>
      </c>
      <c r="E117" s="2">
        <f>IFERROR(DATE(RIGHT(rat!E117,4),MID(rat!E117,4,2),LEFT(rat!E117,2)),0)</f>
        <v>42935</v>
      </c>
      <c r="F117" t="str">
        <f>rat!F117</f>
        <v>Std</v>
      </c>
      <c r="G117" s="5">
        <f>IFERROR(SUBSTITUTE(LEFT(rat!G117,LEN(rat!G117)-3),".",",")*1,0)</f>
        <v>0</v>
      </c>
      <c r="H117" s="5">
        <f>IFERROR(SUBSTITUTE(LEFT(rat!H117,LEN(rat!H117)-3),".",",")*1,0)</f>
        <v>0</v>
      </c>
      <c r="I117" s="5">
        <f>IFERROR(SUBSTITUTE(LEFT(rat!I117,LEN(rat!I117)-3),".",",")*1,0)</f>
        <v>0</v>
      </c>
      <c r="J117" s="5">
        <f>IFERROR(SUBSTITUTE(LEFT(rat!J117,LEN(rat!J117)-3),".",",")*1,0)</f>
        <v>0</v>
      </c>
      <c r="K117" s="5">
        <f>IFERROR(SUBSTITUTE(LEFT(rat!K117,LEN(rat!K117)-3),".",",")*1,0)</f>
        <v>0</v>
      </c>
      <c r="L117" s="5">
        <f>IFERROR(SUBSTITUTE(LEFT(rat!L117,LEN(rat!L117)-3),".",",")*1,0)</f>
        <v>0</v>
      </c>
      <c r="M117" s="5">
        <f>IFERROR(SUBSTITUTE(LEFT(rat!M117,LEN(rat!M117)-3),".",",")*1,0)</f>
        <v>0</v>
      </c>
    </row>
    <row r="118" spans="1:13" x14ac:dyDescent="0.25">
      <c r="A118" t="str">
        <f>rat!A118</f>
        <v>TZBMV</v>
      </c>
      <c r="B118" t="str">
        <f>rat!B118</f>
        <v>RA1MER</v>
      </c>
      <c r="C118" t="str">
        <f>rat!C118</f>
        <v>2</v>
      </c>
      <c r="D118" s="2">
        <f>IFERROR(DATE(RIGHT(rat!D118,4),MID(rat!D118,4,2),LEFT(rat!D118,2)),0)</f>
        <v>42936</v>
      </c>
      <c r="E118" s="2">
        <f>IFERROR(DATE(RIGHT(rat!E118,4),MID(rat!E118,4,2),LEFT(rat!E118,2)),0)</f>
        <v>42977</v>
      </c>
      <c r="F118" t="str">
        <f>rat!F118</f>
        <v>Std</v>
      </c>
      <c r="G118" s="5">
        <f>IFERROR(SUBSTITUTE(LEFT(rat!G118,LEN(rat!G118)-3),".",",")*1,0)</f>
        <v>0</v>
      </c>
      <c r="H118" s="5">
        <f>IFERROR(SUBSTITUTE(LEFT(rat!H118,LEN(rat!H118)-3),".",",")*1,0)</f>
        <v>0</v>
      </c>
      <c r="I118" s="5">
        <f>IFERROR(SUBSTITUTE(LEFT(rat!I118,LEN(rat!I118)-3),".",",")*1,0)</f>
        <v>0</v>
      </c>
      <c r="J118" s="5">
        <f>IFERROR(SUBSTITUTE(LEFT(rat!J118,LEN(rat!J118)-3),".",",")*1,0)</f>
        <v>0</v>
      </c>
      <c r="K118" s="5">
        <f>IFERROR(SUBSTITUTE(LEFT(rat!K118,LEN(rat!K118)-3),".",",")*1,0)</f>
        <v>0</v>
      </c>
      <c r="L118" s="5">
        <f>IFERROR(SUBSTITUTE(LEFT(rat!L118,LEN(rat!L118)-3),".",",")*1,0)</f>
        <v>0</v>
      </c>
      <c r="M118" s="5">
        <f>IFERROR(SUBSTITUTE(LEFT(rat!M118,LEN(rat!M118)-3),".",",")*1,0)</f>
        <v>0</v>
      </c>
    </row>
    <row r="119" spans="1:13" x14ac:dyDescent="0.25">
      <c r="A119" t="str">
        <f>rat!A119</f>
        <v>TZBMV</v>
      </c>
      <c r="B119" t="str">
        <f>rat!B119</f>
        <v>RA1MER</v>
      </c>
      <c r="C119" t="str">
        <f>rat!C119</f>
        <v>2</v>
      </c>
      <c r="D119" s="2">
        <f>IFERROR(DATE(RIGHT(rat!D119,4),MID(rat!D119,4,2),LEFT(rat!D119,2)),0)</f>
        <v>42978</v>
      </c>
      <c r="E119" s="2">
        <f>IFERROR(DATE(RIGHT(rat!E119,4),MID(rat!E119,4,2),LEFT(rat!E119,2)),0)</f>
        <v>42984</v>
      </c>
      <c r="F119" t="str">
        <f>rat!F119</f>
        <v>Std</v>
      </c>
      <c r="G119" s="5">
        <f>IFERROR(SUBSTITUTE(LEFT(rat!G119,LEN(rat!G119)-3),".",",")*1,0)</f>
        <v>0</v>
      </c>
      <c r="H119" s="5">
        <f>IFERROR(SUBSTITUTE(LEFT(rat!H119,LEN(rat!H119)-3),".",",")*1,0)</f>
        <v>0</v>
      </c>
      <c r="I119" s="5">
        <f>IFERROR(SUBSTITUTE(LEFT(rat!I119,LEN(rat!I119)-3),".",",")*1,0)</f>
        <v>0</v>
      </c>
      <c r="J119" s="5">
        <f>IFERROR(SUBSTITUTE(LEFT(rat!J119,LEN(rat!J119)-3),".",",")*1,0)</f>
        <v>0</v>
      </c>
      <c r="K119" s="5">
        <f>IFERROR(SUBSTITUTE(LEFT(rat!K119,LEN(rat!K119)-3),".",",")*1,0)</f>
        <v>0</v>
      </c>
      <c r="L119" s="5">
        <f>IFERROR(SUBSTITUTE(LEFT(rat!L119,LEN(rat!L119)-3),".",",")*1,0)</f>
        <v>0</v>
      </c>
      <c r="M119" s="5">
        <f>IFERROR(SUBSTITUTE(LEFT(rat!M119,LEN(rat!M119)-3),".",",")*1,0)</f>
        <v>0</v>
      </c>
    </row>
    <row r="120" spans="1:13" x14ac:dyDescent="0.25">
      <c r="A120" t="str">
        <f>rat!A120</f>
        <v>TZBMV</v>
      </c>
      <c r="B120" t="str">
        <f>rat!B120</f>
        <v>RA1MER</v>
      </c>
      <c r="C120" t="str">
        <f>rat!C120</f>
        <v>2</v>
      </c>
      <c r="D120" s="2">
        <f>IFERROR(DATE(RIGHT(rat!D120,4),MID(rat!D120,4,2),LEFT(rat!D120,2)),0)</f>
        <v>42985</v>
      </c>
      <c r="E120" s="2">
        <f>IFERROR(DATE(RIGHT(rat!E120,4),MID(rat!E120,4,2),LEFT(rat!E120,2)),0)</f>
        <v>43008</v>
      </c>
      <c r="F120" t="str">
        <f>rat!F120</f>
        <v>Std</v>
      </c>
      <c r="G120" s="5">
        <f>IFERROR(SUBSTITUTE(LEFT(rat!G120,LEN(rat!G120)-3),".",",")*1,0)</f>
        <v>0</v>
      </c>
      <c r="H120" s="5">
        <f>IFERROR(SUBSTITUTE(LEFT(rat!H120,LEN(rat!H120)-3),".",",")*1,0)</f>
        <v>0</v>
      </c>
      <c r="I120" s="5">
        <f>IFERROR(SUBSTITUTE(LEFT(rat!I120,LEN(rat!I120)-3),".",",")*1,0)</f>
        <v>0</v>
      </c>
      <c r="J120" s="5">
        <f>IFERROR(SUBSTITUTE(LEFT(rat!J120,LEN(rat!J120)-3),".",",")*1,0)</f>
        <v>0</v>
      </c>
      <c r="K120" s="5">
        <f>IFERROR(SUBSTITUTE(LEFT(rat!K120,LEN(rat!K120)-3),".",",")*1,0)</f>
        <v>0</v>
      </c>
      <c r="L120" s="5">
        <f>IFERROR(SUBSTITUTE(LEFT(rat!L120,LEN(rat!L120)-3),".",",")*1,0)</f>
        <v>0</v>
      </c>
      <c r="M120" s="5">
        <f>IFERROR(SUBSTITUTE(LEFT(rat!M120,LEN(rat!M120)-3),".",",")*1,0)</f>
        <v>0</v>
      </c>
    </row>
    <row r="121" spans="1:13" x14ac:dyDescent="0.25">
      <c r="A121" t="str">
        <f>rat!A121</f>
        <v>TZBMV</v>
      </c>
      <c r="B121" t="str">
        <f>rat!B121</f>
        <v>RA1MER</v>
      </c>
      <c r="C121" t="str">
        <f>rat!C121</f>
        <v>2</v>
      </c>
      <c r="D121" s="2">
        <f>IFERROR(DATE(RIGHT(rat!D121,4),MID(rat!D121,4,2),LEFT(rat!D121,2)),0)</f>
        <v>43009</v>
      </c>
      <c r="E121" s="2">
        <f>IFERROR(DATE(RIGHT(rat!E121,4),MID(rat!E121,4,2),LEFT(rat!E121,2)),0)</f>
        <v>43071</v>
      </c>
      <c r="F121" t="str">
        <f>rat!F121</f>
        <v>Std</v>
      </c>
      <c r="G121" s="5">
        <f>IFERROR(SUBSTITUTE(LEFT(rat!G121,LEN(rat!G121)-3),".",",")*1,0)</f>
        <v>0</v>
      </c>
      <c r="H121" s="5">
        <f>IFERROR(SUBSTITUTE(LEFT(rat!H121,LEN(rat!H121)-3),".",",")*1,0)</f>
        <v>0</v>
      </c>
      <c r="I121" s="5">
        <f>IFERROR(SUBSTITUTE(LEFT(rat!I121,LEN(rat!I121)-3),".",",")*1,0)</f>
        <v>0</v>
      </c>
      <c r="J121" s="5">
        <f>IFERROR(SUBSTITUTE(LEFT(rat!J121,LEN(rat!J121)-3),".",",")*1,0)</f>
        <v>0</v>
      </c>
      <c r="K121" s="5">
        <f>IFERROR(SUBSTITUTE(LEFT(rat!K121,LEN(rat!K121)-3),".",",")*1,0)</f>
        <v>0</v>
      </c>
      <c r="L121" s="5">
        <f>IFERROR(SUBSTITUTE(LEFT(rat!L121,LEN(rat!L121)-3),".",",")*1,0)</f>
        <v>0</v>
      </c>
      <c r="M121" s="5">
        <f>IFERROR(SUBSTITUTE(LEFT(rat!M121,LEN(rat!M121)-3),".",",")*1,0)</f>
        <v>0</v>
      </c>
    </row>
    <row r="122" spans="1:13" x14ac:dyDescent="0.25">
      <c r="A122" t="str">
        <f>rat!A122</f>
        <v>TZBMV</v>
      </c>
      <c r="B122" t="str">
        <f>rat!B122</f>
        <v>RA1MER</v>
      </c>
      <c r="C122" t="str">
        <f>rat!C122</f>
        <v>2</v>
      </c>
      <c r="D122" s="2">
        <f>IFERROR(DATE(RIGHT(rat!D122,4),MID(rat!D122,4,2),LEFT(rat!D122,2)),0)</f>
        <v>43072</v>
      </c>
      <c r="E122" s="2">
        <f>IFERROR(DATE(RIGHT(rat!E122,4),MID(rat!E122,4,2),LEFT(rat!E122,2)),0)</f>
        <v>43084</v>
      </c>
      <c r="F122" t="str">
        <f>rat!F122</f>
        <v>Std</v>
      </c>
      <c r="G122" s="5">
        <f>IFERROR(SUBSTITUTE(LEFT(rat!G122,LEN(rat!G122)-3),".",",")*1,0)</f>
        <v>0</v>
      </c>
      <c r="H122" s="5">
        <f>IFERROR(SUBSTITUTE(LEFT(rat!H122,LEN(rat!H122)-3),".",",")*1,0)</f>
        <v>0</v>
      </c>
      <c r="I122" s="5">
        <f>IFERROR(SUBSTITUTE(LEFT(rat!I122,LEN(rat!I122)-3),".",",")*1,0)</f>
        <v>0</v>
      </c>
      <c r="J122" s="5">
        <f>IFERROR(SUBSTITUTE(LEFT(rat!J122,LEN(rat!J122)-3),".",",")*1,0)</f>
        <v>0</v>
      </c>
      <c r="K122" s="5">
        <f>IFERROR(SUBSTITUTE(LEFT(rat!K122,LEN(rat!K122)-3),".",",")*1,0)</f>
        <v>0</v>
      </c>
      <c r="L122" s="5">
        <f>IFERROR(SUBSTITUTE(LEFT(rat!L122,LEN(rat!L122)-3),".",",")*1,0)</f>
        <v>0</v>
      </c>
      <c r="M122" s="5">
        <f>IFERROR(SUBSTITUTE(LEFT(rat!M122,LEN(rat!M122)-3),".",",")*1,0)</f>
        <v>0</v>
      </c>
    </row>
    <row r="123" spans="1:13" x14ac:dyDescent="0.25">
      <c r="A123" t="str">
        <f>rat!A123</f>
        <v>TZBMV</v>
      </c>
      <c r="B123" t="str">
        <f>rat!B123</f>
        <v>RA1MER</v>
      </c>
      <c r="C123" t="str">
        <f>rat!C123</f>
        <v>2</v>
      </c>
      <c r="D123" s="2">
        <f>IFERROR(DATE(RIGHT(rat!D123,4),MID(rat!D123,4,2),LEFT(rat!D123,2)),0)</f>
        <v>43085</v>
      </c>
      <c r="E123" s="2">
        <f>IFERROR(DATE(RIGHT(rat!E123,4),MID(rat!E123,4,2),LEFT(rat!E123,2)),0)</f>
        <v>43091</v>
      </c>
      <c r="F123" t="str">
        <f>rat!F123</f>
        <v>Std</v>
      </c>
      <c r="G123" s="5">
        <f>IFERROR(SUBSTITUTE(LEFT(rat!G123,LEN(rat!G123)-3),".",",")*1,0)</f>
        <v>0</v>
      </c>
      <c r="H123" s="5">
        <f>IFERROR(SUBSTITUTE(LEFT(rat!H123,LEN(rat!H123)-3),".",",")*1,0)</f>
        <v>0</v>
      </c>
      <c r="I123" s="5">
        <f>IFERROR(SUBSTITUTE(LEFT(rat!I123,LEN(rat!I123)-3),".",",")*1,0)</f>
        <v>0</v>
      </c>
      <c r="J123" s="5">
        <f>IFERROR(SUBSTITUTE(LEFT(rat!J123,LEN(rat!J123)-3),".",",")*1,0)</f>
        <v>0</v>
      </c>
      <c r="K123" s="5">
        <f>IFERROR(SUBSTITUTE(LEFT(rat!K123,LEN(rat!K123)-3),".",",")*1,0)</f>
        <v>0</v>
      </c>
      <c r="L123" s="5">
        <f>IFERROR(SUBSTITUTE(LEFT(rat!L123,LEN(rat!L123)-3),".",",")*1,0)</f>
        <v>0</v>
      </c>
      <c r="M123" s="5">
        <f>IFERROR(SUBSTITUTE(LEFT(rat!M123,LEN(rat!M123)-3),".",",")*1,0)</f>
        <v>0</v>
      </c>
    </row>
    <row r="124" spans="1:13" x14ac:dyDescent="0.25">
      <c r="A124" t="str">
        <f>rat!A124</f>
        <v>TZBMV</v>
      </c>
      <c r="B124" t="str">
        <f>rat!B124</f>
        <v>RA1MER</v>
      </c>
      <c r="C124" t="str">
        <f>rat!C124</f>
        <v>2</v>
      </c>
      <c r="D124" s="2">
        <f>IFERROR(DATE(RIGHT(rat!D124,4),MID(rat!D124,4,2),LEFT(rat!D124,2)),0)</f>
        <v>43092</v>
      </c>
      <c r="E124" s="2">
        <f>IFERROR(DATE(RIGHT(rat!E124,4),MID(rat!E124,4,2),LEFT(rat!E124,2)),0)</f>
        <v>43098</v>
      </c>
      <c r="F124" t="str">
        <f>rat!F124</f>
        <v>Std</v>
      </c>
      <c r="G124" s="5">
        <f>IFERROR(SUBSTITUTE(LEFT(rat!G124,LEN(rat!G124)-3),".",",")*1,0)</f>
        <v>0</v>
      </c>
      <c r="H124" s="5">
        <f>IFERROR(SUBSTITUTE(LEFT(rat!H124,LEN(rat!H124)-3),".",",")*1,0)</f>
        <v>0</v>
      </c>
      <c r="I124" s="5">
        <f>IFERROR(SUBSTITUTE(LEFT(rat!I124,LEN(rat!I124)-3),".",",")*1,0)</f>
        <v>0</v>
      </c>
      <c r="J124" s="5">
        <f>IFERROR(SUBSTITUTE(LEFT(rat!J124,LEN(rat!J124)-3),".",",")*1,0)</f>
        <v>0</v>
      </c>
      <c r="K124" s="5">
        <f>IFERROR(SUBSTITUTE(LEFT(rat!K124,LEN(rat!K124)-3),".",",")*1,0)</f>
        <v>0</v>
      </c>
      <c r="L124" s="5">
        <f>IFERROR(SUBSTITUTE(LEFT(rat!L124,LEN(rat!L124)-3),".",",")*1,0)</f>
        <v>0</v>
      </c>
      <c r="M124" s="5">
        <f>IFERROR(SUBSTITUTE(LEFT(rat!M124,LEN(rat!M124)-3),".",",")*1,0)</f>
        <v>0</v>
      </c>
    </row>
    <row r="125" spans="1:13" x14ac:dyDescent="0.25">
      <c r="A125" t="str">
        <f>rat!A125</f>
        <v>TZBMV</v>
      </c>
      <c r="B125" t="str">
        <f>rat!B125</f>
        <v>RA1MER</v>
      </c>
      <c r="C125" t="str">
        <f>rat!C125</f>
        <v>2</v>
      </c>
      <c r="D125" s="2">
        <f>IFERROR(DATE(RIGHT(rat!D125,4),MID(rat!D125,4,2),LEFT(rat!D125,2)),0)</f>
        <v>43099</v>
      </c>
      <c r="E125" s="2">
        <f>IFERROR(DATE(RIGHT(rat!E125,4),MID(rat!E125,4,2),LEFT(rat!E125,2)),0)</f>
        <v>43100</v>
      </c>
      <c r="F125" t="str">
        <f>rat!F125</f>
        <v>Std</v>
      </c>
      <c r="G125" s="5">
        <f>IFERROR(SUBSTITUTE(LEFT(rat!G125,LEN(rat!G125)-3),".",",")*1,0)</f>
        <v>0</v>
      </c>
      <c r="H125" s="5">
        <f>IFERROR(SUBSTITUTE(LEFT(rat!H125,LEN(rat!H125)-3),".",",")*1,0)</f>
        <v>0</v>
      </c>
      <c r="I125" s="5">
        <f>IFERROR(SUBSTITUTE(LEFT(rat!I125,LEN(rat!I125)-3),".",",")*1,0)</f>
        <v>0</v>
      </c>
      <c r="J125" s="5">
        <f>IFERROR(SUBSTITUTE(LEFT(rat!J125,LEN(rat!J125)-3),".",",")*1,0)</f>
        <v>0</v>
      </c>
      <c r="K125" s="5">
        <f>IFERROR(SUBSTITUTE(LEFT(rat!K125,LEN(rat!K125)-3),".",",")*1,0)</f>
        <v>0</v>
      </c>
      <c r="L125" s="5">
        <f>IFERROR(SUBSTITUTE(LEFT(rat!L125,LEN(rat!L125)-3),".",",")*1,0)</f>
        <v>0</v>
      </c>
      <c r="M125" s="5">
        <f>IFERROR(SUBSTITUTE(LEFT(rat!M125,LEN(rat!M125)-3),".",",")*1,0)</f>
        <v>0</v>
      </c>
    </row>
    <row r="126" spans="1:13" x14ac:dyDescent="0.25">
      <c r="A126" t="str">
        <f>rat!A126</f>
        <v>TZC</v>
      </c>
      <c r="B126" t="str">
        <f>rat!B126</f>
        <v>RA1MER</v>
      </c>
      <c r="C126" t="str">
        <f>rat!C126</f>
        <v>1</v>
      </c>
      <c r="D126" s="2">
        <f>IFERROR(DATE(RIGHT(rat!D126,4),MID(rat!D126,4,2),LEFT(rat!D126,2)),0)</f>
        <v>42706</v>
      </c>
      <c r="E126" s="2">
        <f>IFERROR(DATE(RIGHT(rat!E126,4),MID(rat!E126,4,2),LEFT(rat!E126,2)),0)</f>
        <v>42712</v>
      </c>
      <c r="F126" t="str">
        <f>rat!F126</f>
        <v>Std</v>
      </c>
      <c r="G126" s="5">
        <f>IFERROR(SUBSTITUTE(LEFT(rat!G126,LEN(rat!G126)-3),".",",")*1,0)</f>
        <v>95</v>
      </c>
      <c r="H126" s="5">
        <f>IFERROR(SUBSTITUTE(LEFT(rat!H126,LEN(rat!H126)-3),".",",")*1,0)</f>
        <v>95</v>
      </c>
      <c r="I126" s="5">
        <f>IFERROR(SUBSTITUTE(LEFT(rat!I126,LEN(rat!I126)-3),".",",")*1,0)</f>
        <v>95</v>
      </c>
      <c r="J126" s="5">
        <f>IFERROR(SUBSTITUTE(LEFT(rat!J126,LEN(rat!J126)-3),".",",")*1,0)</f>
        <v>95</v>
      </c>
      <c r="K126" s="5">
        <f>IFERROR(SUBSTITUTE(LEFT(rat!K126,LEN(rat!K126)-3),".",",")*1,0)</f>
        <v>95</v>
      </c>
      <c r="L126" s="5">
        <f>IFERROR(SUBSTITUTE(LEFT(rat!L126,LEN(rat!L126)-3),".",",")*1,0)</f>
        <v>105</v>
      </c>
      <c r="M126" s="5">
        <f>IFERROR(SUBSTITUTE(LEFT(rat!M126,LEN(rat!M126)-3),".",",")*1,0)</f>
        <v>95</v>
      </c>
    </row>
    <row r="127" spans="1:13" x14ac:dyDescent="0.25">
      <c r="A127" t="str">
        <f>rat!A127</f>
        <v>TZC</v>
      </c>
      <c r="B127" t="str">
        <f>rat!B127</f>
        <v>RA1MER</v>
      </c>
      <c r="C127" t="str">
        <f>rat!C127</f>
        <v>1</v>
      </c>
      <c r="D127" s="2">
        <f>IFERROR(DATE(RIGHT(rat!D127,4),MID(rat!D127,4,2),LEFT(rat!D127,2)),0)</f>
        <v>42713</v>
      </c>
      <c r="E127" s="2">
        <f>IFERROR(DATE(RIGHT(rat!E127,4),MID(rat!E127,4,2),LEFT(rat!E127,2)),0)</f>
        <v>42719</v>
      </c>
      <c r="F127" t="str">
        <f>rat!F127</f>
        <v>Std</v>
      </c>
      <c r="G127" s="5">
        <f>IFERROR(SUBSTITUTE(LEFT(rat!G127,LEN(rat!G127)-3),".",",")*1,0)</f>
        <v>95</v>
      </c>
      <c r="H127" s="5">
        <f>IFERROR(SUBSTITUTE(LEFT(rat!H127,LEN(rat!H127)-3),".",",")*1,0)</f>
        <v>95</v>
      </c>
      <c r="I127" s="5">
        <f>IFERROR(SUBSTITUTE(LEFT(rat!I127,LEN(rat!I127)-3),".",",")*1,0)</f>
        <v>95</v>
      </c>
      <c r="J127" s="5">
        <f>IFERROR(SUBSTITUTE(LEFT(rat!J127,LEN(rat!J127)-3),".",",")*1,0)</f>
        <v>95</v>
      </c>
      <c r="K127" s="5">
        <f>IFERROR(SUBSTITUTE(LEFT(rat!K127,LEN(rat!K127)-3),".",",")*1,0)</f>
        <v>105</v>
      </c>
      <c r="L127" s="5">
        <f>IFERROR(SUBSTITUTE(LEFT(rat!L127,LEN(rat!L127)-3),".",",")*1,0)</f>
        <v>105</v>
      </c>
      <c r="M127" s="5">
        <f>IFERROR(SUBSTITUTE(LEFT(rat!M127,LEN(rat!M127)-3),".",",")*1,0)</f>
        <v>95</v>
      </c>
    </row>
    <row r="128" spans="1:13" x14ac:dyDescent="0.25">
      <c r="A128" t="str">
        <f>rat!A128</f>
        <v>TZC</v>
      </c>
      <c r="B128" t="str">
        <f>rat!B128</f>
        <v>RA1MER</v>
      </c>
      <c r="C128" t="str">
        <f>rat!C128</f>
        <v>1</v>
      </c>
      <c r="D128" s="2">
        <f>IFERROR(DATE(RIGHT(rat!D128,4),MID(rat!D128,4,2),LEFT(rat!D128,2)),0)</f>
        <v>42720</v>
      </c>
      <c r="E128" s="2">
        <f>IFERROR(DATE(RIGHT(rat!E128,4),MID(rat!E128,4,2),LEFT(rat!E128,2)),0)</f>
        <v>42726</v>
      </c>
      <c r="F128" t="str">
        <f>rat!F128</f>
        <v>Std</v>
      </c>
      <c r="G128" s="5">
        <f>IFERROR(SUBSTITUTE(LEFT(rat!G128,LEN(rat!G128)-3),".",",")*1,0)</f>
        <v>135</v>
      </c>
      <c r="H128" s="5">
        <f>IFERROR(SUBSTITUTE(LEFT(rat!H128,LEN(rat!H128)-3),".",",")*1,0)</f>
        <v>135</v>
      </c>
      <c r="I128" s="5">
        <f>IFERROR(SUBSTITUTE(LEFT(rat!I128,LEN(rat!I128)-3),".",",")*1,0)</f>
        <v>135</v>
      </c>
      <c r="J128" s="5">
        <f>IFERROR(SUBSTITUTE(LEFT(rat!J128,LEN(rat!J128)-3),".",",")*1,0)</f>
        <v>145</v>
      </c>
      <c r="K128" s="5">
        <f>IFERROR(SUBSTITUTE(LEFT(rat!K128,LEN(rat!K128)-3),".",",")*1,0)</f>
        <v>95</v>
      </c>
      <c r="L128" s="5">
        <f>IFERROR(SUBSTITUTE(LEFT(rat!L128,LEN(rat!L128)-3),".",",")*1,0)</f>
        <v>135</v>
      </c>
      <c r="M128" s="5">
        <f>IFERROR(SUBSTITUTE(LEFT(rat!M128,LEN(rat!M128)-3),".",",")*1,0)</f>
        <v>135</v>
      </c>
    </row>
    <row r="129" spans="1:13" x14ac:dyDescent="0.25">
      <c r="A129" t="str">
        <f>rat!A129</f>
        <v>TZC</v>
      </c>
      <c r="B129" t="str">
        <f>rat!B129</f>
        <v>RA1MER</v>
      </c>
      <c r="C129" t="str">
        <f>rat!C129</f>
        <v>1</v>
      </c>
      <c r="D129" s="2">
        <f>IFERROR(DATE(RIGHT(rat!D129,4),MID(rat!D129,4,2),LEFT(rat!D129,2)),0)</f>
        <v>42727</v>
      </c>
      <c r="E129" s="2">
        <f>IFERROR(DATE(RIGHT(rat!E129,4),MID(rat!E129,4,2),LEFT(rat!E129,2)),0)</f>
        <v>42733</v>
      </c>
      <c r="F129" t="str">
        <f>rat!F129</f>
        <v>Std</v>
      </c>
      <c r="G129" s="5">
        <f>IFERROR(SUBSTITUTE(LEFT(rat!G129,LEN(rat!G129)-3),".",",")*1,0)</f>
        <v>0</v>
      </c>
      <c r="H129" s="5">
        <f>IFERROR(SUBSTITUTE(LEFT(rat!H129,LEN(rat!H129)-3),".",",")*1,0)</f>
        <v>0</v>
      </c>
      <c r="I129" s="5">
        <f>IFERROR(SUBSTITUTE(LEFT(rat!I129,LEN(rat!I129)-3),".",",")*1,0)</f>
        <v>0</v>
      </c>
      <c r="J129" s="5">
        <f>IFERROR(SUBSTITUTE(LEFT(rat!J129,LEN(rat!J129)-3),".",",")*1,0)</f>
        <v>0</v>
      </c>
      <c r="K129" s="5">
        <f>IFERROR(SUBSTITUTE(LEFT(rat!K129,LEN(rat!K129)-3),".",",")*1,0)</f>
        <v>0</v>
      </c>
      <c r="L129" s="5">
        <f>IFERROR(SUBSTITUTE(LEFT(rat!L129,LEN(rat!L129)-3),".",",")*1,0)</f>
        <v>0</v>
      </c>
      <c r="M129" s="5">
        <f>IFERROR(SUBSTITUTE(LEFT(rat!M129,LEN(rat!M129)-3),".",",")*1,0)</f>
        <v>0</v>
      </c>
    </row>
    <row r="130" spans="1:13" x14ac:dyDescent="0.25">
      <c r="A130" t="str">
        <f>rat!A130</f>
        <v>TZC</v>
      </c>
      <c r="B130" t="str">
        <f>rat!B130</f>
        <v>RA1MER</v>
      </c>
      <c r="C130" t="str">
        <f>rat!C130</f>
        <v>1</v>
      </c>
      <c r="D130" s="2">
        <f>IFERROR(DATE(RIGHT(rat!D130,4),MID(rat!D130,4,2),LEFT(rat!D130,2)),0)</f>
        <v>42734</v>
      </c>
      <c r="E130" s="2">
        <f>IFERROR(DATE(RIGHT(rat!E130,4),MID(rat!E130,4,2),LEFT(rat!E130,2)),0)</f>
        <v>42740</v>
      </c>
      <c r="F130" t="str">
        <f>rat!F130</f>
        <v>Std</v>
      </c>
      <c r="G130" s="5">
        <f>IFERROR(SUBSTITUTE(LEFT(rat!G130,LEN(rat!G130)-3),".",",")*1,0)</f>
        <v>0</v>
      </c>
      <c r="H130" s="5">
        <f>IFERROR(SUBSTITUTE(LEFT(rat!H130,LEN(rat!H130)-3),".",",")*1,0)</f>
        <v>0</v>
      </c>
      <c r="I130" s="5">
        <f>IFERROR(SUBSTITUTE(LEFT(rat!I130,LEN(rat!I130)-3),".",",")*1,0)</f>
        <v>0</v>
      </c>
      <c r="J130" s="5">
        <f>IFERROR(SUBSTITUTE(LEFT(rat!J130,LEN(rat!J130)-3),".",",")*1,0)</f>
        <v>0</v>
      </c>
      <c r="K130" s="5">
        <f>IFERROR(SUBSTITUTE(LEFT(rat!K130,LEN(rat!K130)-3),".",",")*1,0)</f>
        <v>0</v>
      </c>
      <c r="L130" s="5">
        <f>IFERROR(SUBSTITUTE(LEFT(rat!L130,LEN(rat!L130)-3),".",",")*1,0)</f>
        <v>0</v>
      </c>
      <c r="M130" s="5">
        <f>IFERROR(SUBSTITUTE(LEFT(rat!M130,LEN(rat!M130)-3),".",",")*1,0)</f>
        <v>0</v>
      </c>
    </row>
    <row r="131" spans="1:13" x14ac:dyDescent="0.25">
      <c r="A131" t="str">
        <f>rat!A131</f>
        <v>TZC</v>
      </c>
      <c r="B131" t="str">
        <f>rat!B131</f>
        <v>RA1MER</v>
      </c>
      <c r="C131" t="str">
        <f>rat!C131</f>
        <v>1</v>
      </c>
      <c r="D131" s="2">
        <f>IFERROR(DATE(RIGHT(rat!D131,4),MID(rat!D131,4,2),LEFT(rat!D131,2)),0)</f>
        <v>42741</v>
      </c>
      <c r="E131" s="2">
        <f>IFERROR(DATE(RIGHT(rat!E131,4),MID(rat!E131,4,2),LEFT(rat!E131,2)),0)</f>
        <v>42747</v>
      </c>
      <c r="F131" t="str">
        <f>rat!F131</f>
        <v>Std</v>
      </c>
      <c r="G131" s="5">
        <f>IFERROR(SUBSTITUTE(LEFT(rat!G131,LEN(rat!G131)-3),".",",")*1,0)</f>
        <v>0</v>
      </c>
      <c r="H131" s="5">
        <f>IFERROR(SUBSTITUTE(LEFT(rat!H131,LEN(rat!H131)-3),".",",")*1,0)</f>
        <v>0</v>
      </c>
      <c r="I131" s="5">
        <f>IFERROR(SUBSTITUTE(LEFT(rat!I131,LEN(rat!I131)-3),".",",")*1,0)</f>
        <v>0</v>
      </c>
      <c r="J131" s="5">
        <f>IFERROR(SUBSTITUTE(LEFT(rat!J131,LEN(rat!J131)-3),".",",")*1,0)</f>
        <v>0</v>
      </c>
      <c r="K131" s="5">
        <f>IFERROR(SUBSTITUTE(LEFT(rat!K131,LEN(rat!K131)-3),".",",")*1,0)</f>
        <v>0</v>
      </c>
      <c r="L131" s="5">
        <f>IFERROR(SUBSTITUTE(LEFT(rat!L131,LEN(rat!L131)-3),".",",")*1,0)</f>
        <v>0</v>
      </c>
      <c r="M131" s="5">
        <f>IFERROR(SUBSTITUTE(LEFT(rat!M131,LEN(rat!M131)-3),".",",")*1,0)</f>
        <v>0</v>
      </c>
    </row>
    <row r="132" spans="1:13" x14ac:dyDescent="0.25">
      <c r="A132" t="str">
        <f>rat!A132</f>
        <v>TZC</v>
      </c>
      <c r="B132" t="str">
        <f>rat!B132</f>
        <v>RA1MER</v>
      </c>
      <c r="C132" t="str">
        <f>rat!C132</f>
        <v>1</v>
      </c>
      <c r="D132" s="2">
        <f>IFERROR(DATE(RIGHT(rat!D132,4),MID(rat!D132,4,2),LEFT(rat!D132,2)),0)</f>
        <v>42748</v>
      </c>
      <c r="E132" s="2">
        <f>IFERROR(DATE(RIGHT(rat!E132,4),MID(rat!E132,4,2),LEFT(rat!E132,2)),0)</f>
        <v>42755</v>
      </c>
      <c r="F132" t="str">
        <f>rat!F132</f>
        <v>Std</v>
      </c>
      <c r="G132" s="5">
        <f>IFERROR(SUBSTITUTE(LEFT(rat!G132,LEN(rat!G132)-3),".",",")*1,0)</f>
        <v>0</v>
      </c>
      <c r="H132" s="5">
        <f>IFERROR(SUBSTITUTE(LEFT(rat!H132,LEN(rat!H132)-3),".",",")*1,0)</f>
        <v>0</v>
      </c>
      <c r="I132" s="5">
        <f>IFERROR(SUBSTITUTE(LEFT(rat!I132,LEN(rat!I132)-3),".",",")*1,0)</f>
        <v>0</v>
      </c>
      <c r="J132" s="5">
        <f>IFERROR(SUBSTITUTE(LEFT(rat!J132,LEN(rat!J132)-3),".",",")*1,0)</f>
        <v>0</v>
      </c>
      <c r="K132" s="5">
        <f>IFERROR(SUBSTITUTE(LEFT(rat!K132,LEN(rat!K132)-3),".",",")*1,0)</f>
        <v>0</v>
      </c>
      <c r="L132" s="5">
        <f>IFERROR(SUBSTITUTE(LEFT(rat!L132,LEN(rat!L132)-3),".",",")*1,0)</f>
        <v>0</v>
      </c>
      <c r="M132" s="5">
        <f>IFERROR(SUBSTITUTE(LEFT(rat!M132,LEN(rat!M132)-3),".",",")*1,0)</f>
        <v>0</v>
      </c>
    </row>
    <row r="133" spans="1:13" x14ac:dyDescent="0.25">
      <c r="A133" t="str">
        <f>rat!A133</f>
        <v>TZC</v>
      </c>
      <c r="B133" t="str">
        <f>rat!B133</f>
        <v>RA1MER</v>
      </c>
      <c r="C133" t="str">
        <f>rat!C133</f>
        <v>1</v>
      </c>
      <c r="D133" s="2">
        <f>IFERROR(DATE(RIGHT(rat!D133,4),MID(rat!D133,4,2),LEFT(rat!D133,2)),0)</f>
        <v>42756</v>
      </c>
      <c r="E133" s="2">
        <f>IFERROR(DATE(RIGHT(rat!E133,4),MID(rat!E133,4,2),LEFT(rat!E133,2)),0)</f>
        <v>42768</v>
      </c>
      <c r="F133" t="str">
        <f>rat!F133</f>
        <v>Std</v>
      </c>
      <c r="G133" s="5">
        <f>IFERROR(SUBSTITUTE(LEFT(rat!G133,LEN(rat!G133)-3),".",",")*1,0)</f>
        <v>0</v>
      </c>
      <c r="H133" s="5">
        <f>IFERROR(SUBSTITUTE(LEFT(rat!H133,LEN(rat!H133)-3),".",",")*1,0)</f>
        <v>0</v>
      </c>
      <c r="I133" s="5">
        <f>IFERROR(SUBSTITUTE(LEFT(rat!I133,LEN(rat!I133)-3),".",",")*1,0)</f>
        <v>0</v>
      </c>
      <c r="J133" s="5">
        <f>IFERROR(SUBSTITUTE(LEFT(rat!J133,LEN(rat!J133)-3),".",",")*1,0)</f>
        <v>0</v>
      </c>
      <c r="K133" s="5">
        <f>IFERROR(SUBSTITUTE(LEFT(rat!K133,LEN(rat!K133)-3),".",",")*1,0)</f>
        <v>0</v>
      </c>
      <c r="L133" s="5">
        <f>IFERROR(SUBSTITUTE(LEFT(rat!L133,LEN(rat!L133)-3),".",",")*1,0)</f>
        <v>0</v>
      </c>
      <c r="M133" s="5">
        <f>IFERROR(SUBSTITUTE(LEFT(rat!M133,LEN(rat!M133)-3),".",",")*1,0)</f>
        <v>0</v>
      </c>
    </row>
    <row r="134" spans="1:13" x14ac:dyDescent="0.25">
      <c r="A134" t="str">
        <f>rat!A134</f>
        <v>TZC</v>
      </c>
      <c r="B134" t="str">
        <f>rat!B134</f>
        <v>RA1MER</v>
      </c>
      <c r="C134" t="str">
        <f>rat!C134</f>
        <v>1</v>
      </c>
      <c r="D134" s="2">
        <f>IFERROR(DATE(RIGHT(rat!D134,4),MID(rat!D134,4,2),LEFT(rat!D134,2)),0)</f>
        <v>42769</v>
      </c>
      <c r="E134" s="2">
        <f>IFERROR(DATE(RIGHT(rat!E134,4),MID(rat!E134,4,2),LEFT(rat!E134,2)),0)</f>
        <v>42775</v>
      </c>
      <c r="F134" t="str">
        <f>rat!F134</f>
        <v>Std</v>
      </c>
      <c r="G134" s="5">
        <f>IFERROR(SUBSTITUTE(LEFT(rat!G134,LEN(rat!G134)-3),".",",")*1,0)</f>
        <v>0</v>
      </c>
      <c r="H134" s="5">
        <f>IFERROR(SUBSTITUTE(LEFT(rat!H134,LEN(rat!H134)-3),".",",")*1,0)</f>
        <v>0</v>
      </c>
      <c r="I134" s="5">
        <f>IFERROR(SUBSTITUTE(LEFT(rat!I134,LEN(rat!I134)-3),".",",")*1,0)</f>
        <v>0</v>
      </c>
      <c r="J134" s="5">
        <f>IFERROR(SUBSTITUTE(LEFT(rat!J134,LEN(rat!J134)-3),".",",")*1,0)</f>
        <v>0</v>
      </c>
      <c r="K134" s="5">
        <f>IFERROR(SUBSTITUTE(LEFT(rat!K134,LEN(rat!K134)-3),".",",")*1,0)</f>
        <v>0</v>
      </c>
      <c r="L134" s="5">
        <f>IFERROR(SUBSTITUTE(LEFT(rat!L134,LEN(rat!L134)-3),".",",")*1,0)</f>
        <v>0</v>
      </c>
      <c r="M134" s="5">
        <f>IFERROR(SUBSTITUTE(LEFT(rat!M134,LEN(rat!M134)-3),".",",")*1,0)</f>
        <v>0</v>
      </c>
    </row>
    <row r="135" spans="1:13" x14ac:dyDescent="0.25">
      <c r="A135" t="str">
        <f>rat!A135</f>
        <v>TZC</v>
      </c>
      <c r="B135" t="str">
        <f>rat!B135</f>
        <v>RA1MER</v>
      </c>
      <c r="C135" t="str">
        <f>rat!C135</f>
        <v>1</v>
      </c>
      <c r="D135" s="2">
        <f>IFERROR(DATE(RIGHT(rat!D135,4),MID(rat!D135,4,2),LEFT(rat!D135,2)),0)</f>
        <v>42776</v>
      </c>
      <c r="E135" s="2">
        <f>IFERROR(DATE(RIGHT(rat!E135,4),MID(rat!E135,4,2),LEFT(rat!E135,2)),0)</f>
        <v>42782</v>
      </c>
      <c r="F135" t="str">
        <f>rat!F135</f>
        <v>Std</v>
      </c>
      <c r="G135" s="5">
        <f>IFERROR(SUBSTITUTE(LEFT(rat!G135,LEN(rat!G135)-3),".",",")*1,0)</f>
        <v>0</v>
      </c>
      <c r="H135" s="5">
        <f>IFERROR(SUBSTITUTE(LEFT(rat!H135,LEN(rat!H135)-3),".",",")*1,0)</f>
        <v>0</v>
      </c>
      <c r="I135" s="5">
        <f>IFERROR(SUBSTITUTE(LEFT(rat!I135,LEN(rat!I135)-3),".",",")*1,0)</f>
        <v>0</v>
      </c>
      <c r="J135" s="5">
        <f>IFERROR(SUBSTITUTE(LEFT(rat!J135,LEN(rat!J135)-3),".",",")*1,0)</f>
        <v>0</v>
      </c>
      <c r="K135" s="5">
        <f>IFERROR(SUBSTITUTE(LEFT(rat!K135,LEN(rat!K135)-3),".",",")*1,0)</f>
        <v>0</v>
      </c>
      <c r="L135" s="5">
        <f>IFERROR(SUBSTITUTE(LEFT(rat!L135,LEN(rat!L135)-3),".",",")*1,0)</f>
        <v>0</v>
      </c>
      <c r="M135" s="5">
        <f>IFERROR(SUBSTITUTE(LEFT(rat!M135,LEN(rat!M135)-3),".",",")*1,0)</f>
        <v>0</v>
      </c>
    </row>
    <row r="136" spans="1:13" x14ac:dyDescent="0.25">
      <c r="A136" t="str">
        <f>rat!A136</f>
        <v>TZC</v>
      </c>
      <c r="B136" t="str">
        <f>rat!B136</f>
        <v>RA1MER</v>
      </c>
      <c r="C136" t="str">
        <f>rat!C136</f>
        <v>1</v>
      </c>
      <c r="D136" s="2">
        <f>IFERROR(DATE(RIGHT(rat!D136,4),MID(rat!D136,4,2),LEFT(rat!D136,2)),0)</f>
        <v>42783</v>
      </c>
      <c r="E136" s="2">
        <f>IFERROR(DATE(RIGHT(rat!E136,4),MID(rat!E136,4,2),LEFT(rat!E136,2)),0)</f>
        <v>42791</v>
      </c>
      <c r="F136" t="str">
        <f>rat!F136</f>
        <v>Std</v>
      </c>
      <c r="G136" s="5">
        <f>IFERROR(SUBSTITUTE(LEFT(rat!G136,LEN(rat!G136)-3),".",",")*1,0)</f>
        <v>0</v>
      </c>
      <c r="H136" s="5">
        <f>IFERROR(SUBSTITUTE(LEFT(rat!H136,LEN(rat!H136)-3),".",",")*1,0)</f>
        <v>0</v>
      </c>
      <c r="I136" s="5">
        <f>IFERROR(SUBSTITUTE(LEFT(rat!I136,LEN(rat!I136)-3),".",",")*1,0)</f>
        <v>0</v>
      </c>
      <c r="J136" s="5">
        <f>IFERROR(SUBSTITUTE(LEFT(rat!J136,LEN(rat!J136)-3),".",",")*1,0)</f>
        <v>0</v>
      </c>
      <c r="K136" s="5">
        <f>IFERROR(SUBSTITUTE(LEFT(rat!K136,LEN(rat!K136)-3),".",",")*1,0)</f>
        <v>0</v>
      </c>
      <c r="L136" s="5">
        <f>IFERROR(SUBSTITUTE(LEFT(rat!L136,LEN(rat!L136)-3),".",",")*1,0)</f>
        <v>0</v>
      </c>
      <c r="M136" s="5">
        <f>IFERROR(SUBSTITUTE(LEFT(rat!M136,LEN(rat!M136)-3),".",",")*1,0)</f>
        <v>0</v>
      </c>
    </row>
    <row r="137" spans="1:13" x14ac:dyDescent="0.25">
      <c r="A137" t="str">
        <f>rat!A137</f>
        <v>TZC</v>
      </c>
      <c r="B137" t="str">
        <f>rat!B137</f>
        <v>RA1MER</v>
      </c>
      <c r="C137" t="str">
        <f>rat!C137</f>
        <v>1</v>
      </c>
      <c r="D137" s="2">
        <f>IFERROR(DATE(RIGHT(rat!D137,4),MID(rat!D137,4,2),LEFT(rat!D137,2)),0)</f>
        <v>42792</v>
      </c>
      <c r="E137" s="2">
        <f>IFERROR(DATE(RIGHT(rat!E137,4),MID(rat!E137,4,2),LEFT(rat!E137,2)),0)</f>
        <v>42798</v>
      </c>
      <c r="F137" t="str">
        <f>rat!F137</f>
        <v>Std</v>
      </c>
      <c r="G137" s="5">
        <f>IFERROR(SUBSTITUTE(LEFT(rat!G137,LEN(rat!G137)-3),".",",")*1,0)</f>
        <v>0</v>
      </c>
      <c r="H137" s="5">
        <f>IFERROR(SUBSTITUTE(LEFT(rat!H137,LEN(rat!H137)-3),".",",")*1,0)</f>
        <v>0</v>
      </c>
      <c r="I137" s="5">
        <f>IFERROR(SUBSTITUTE(LEFT(rat!I137,LEN(rat!I137)-3),".",",")*1,0)</f>
        <v>0</v>
      </c>
      <c r="J137" s="5">
        <f>IFERROR(SUBSTITUTE(LEFT(rat!J137,LEN(rat!J137)-3),".",",")*1,0)</f>
        <v>0</v>
      </c>
      <c r="K137" s="5">
        <f>IFERROR(SUBSTITUTE(LEFT(rat!K137,LEN(rat!K137)-3),".",",")*1,0)</f>
        <v>0</v>
      </c>
      <c r="L137" s="5">
        <f>IFERROR(SUBSTITUTE(LEFT(rat!L137,LEN(rat!L137)-3),".",",")*1,0)</f>
        <v>0</v>
      </c>
      <c r="M137" s="5">
        <f>IFERROR(SUBSTITUTE(LEFT(rat!M137,LEN(rat!M137)-3),".",",")*1,0)</f>
        <v>0</v>
      </c>
    </row>
    <row r="138" spans="1:13" x14ac:dyDescent="0.25">
      <c r="A138" t="str">
        <f>rat!A138</f>
        <v>TZC</v>
      </c>
      <c r="B138" t="str">
        <f>rat!B138</f>
        <v>RA1MER</v>
      </c>
      <c r="C138" t="str">
        <f>rat!C138</f>
        <v>1</v>
      </c>
      <c r="D138" s="2">
        <f>IFERROR(DATE(RIGHT(rat!D138,4),MID(rat!D138,4,2),LEFT(rat!D138,2)),0)</f>
        <v>42799</v>
      </c>
      <c r="E138" s="2">
        <f>IFERROR(DATE(RIGHT(rat!E138,4),MID(rat!E138,4,2),LEFT(rat!E138,2)),0)</f>
        <v>42819</v>
      </c>
      <c r="F138" t="str">
        <f>rat!F138</f>
        <v>Std</v>
      </c>
      <c r="G138" s="5">
        <f>IFERROR(SUBSTITUTE(LEFT(rat!G138,LEN(rat!G138)-3),".",",")*1,0)</f>
        <v>0</v>
      </c>
      <c r="H138" s="5">
        <f>IFERROR(SUBSTITUTE(LEFT(rat!H138,LEN(rat!H138)-3),".",",")*1,0)</f>
        <v>0</v>
      </c>
      <c r="I138" s="5">
        <f>IFERROR(SUBSTITUTE(LEFT(rat!I138,LEN(rat!I138)-3),".",",")*1,0)</f>
        <v>0</v>
      </c>
      <c r="J138" s="5">
        <f>IFERROR(SUBSTITUTE(LEFT(rat!J138,LEN(rat!J138)-3),".",",")*1,0)</f>
        <v>0</v>
      </c>
      <c r="K138" s="5">
        <f>IFERROR(SUBSTITUTE(LEFT(rat!K138,LEN(rat!K138)-3),".",",")*1,0)</f>
        <v>0</v>
      </c>
      <c r="L138" s="5">
        <f>IFERROR(SUBSTITUTE(LEFT(rat!L138,LEN(rat!L138)-3),".",",")*1,0)</f>
        <v>0</v>
      </c>
      <c r="M138" s="5">
        <f>IFERROR(SUBSTITUTE(LEFT(rat!M138,LEN(rat!M138)-3),".",",")*1,0)</f>
        <v>0</v>
      </c>
    </row>
    <row r="139" spans="1:13" x14ac:dyDescent="0.25">
      <c r="A139" t="str">
        <f>rat!A139</f>
        <v>TZC</v>
      </c>
      <c r="B139" t="str">
        <f>rat!B139</f>
        <v>RA1MER</v>
      </c>
      <c r="C139" t="str">
        <f>rat!C139</f>
        <v>1</v>
      </c>
      <c r="D139" s="2">
        <f>IFERROR(DATE(RIGHT(rat!D139,4),MID(rat!D139,4,2),LEFT(rat!D139,2)),0)</f>
        <v>42820</v>
      </c>
      <c r="E139" s="2">
        <f>IFERROR(DATE(RIGHT(rat!E139,4),MID(rat!E139,4,2),LEFT(rat!E139,2)),0)</f>
        <v>42833</v>
      </c>
      <c r="F139" t="str">
        <f>rat!F139</f>
        <v>Std</v>
      </c>
      <c r="G139" s="5">
        <f>IFERROR(SUBSTITUTE(LEFT(rat!G139,LEN(rat!G139)-3),".",",")*1,0)</f>
        <v>0</v>
      </c>
      <c r="H139" s="5">
        <f>IFERROR(SUBSTITUTE(LEFT(rat!H139,LEN(rat!H139)-3),".",",")*1,0)</f>
        <v>0</v>
      </c>
      <c r="I139" s="5">
        <f>IFERROR(SUBSTITUTE(LEFT(rat!I139,LEN(rat!I139)-3),".",",")*1,0)</f>
        <v>0</v>
      </c>
      <c r="J139" s="5">
        <f>IFERROR(SUBSTITUTE(LEFT(rat!J139,LEN(rat!J139)-3),".",",")*1,0)</f>
        <v>0</v>
      </c>
      <c r="K139" s="5">
        <f>IFERROR(SUBSTITUTE(LEFT(rat!K139,LEN(rat!K139)-3),".",",")*1,0)</f>
        <v>0</v>
      </c>
      <c r="L139" s="5">
        <f>IFERROR(SUBSTITUTE(LEFT(rat!L139,LEN(rat!L139)-3),".",",")*1,0)</f>
        <v>0</v>
      </c>
      <c r="M139" s="5">
        <f>IFERROR(SUBSTITUTE(LEFT(rat!M139,LEN(rat!M139)-3),".",",")*1,0)</f>
        <v>0</v>
      </c>
    </row>
    <row r="140" spans="1:13" x14ac:dyDescent="0.25">
      <c r="A140" t="str">
        <f>rat!A140</f>
        <v>TZC</v>
      </c>
      <c r="B140" t="str">
        <f>rat!B140</f>
        <v>RA1MER</v>
      </c>
      <c r="C140" t="str">
        <f>rat!C140</f>
        <v>1</v>
      </c>
      <c r="D140" s="2">
        <f>IFERROR(DATE(RIGHT(rat!D140,4),MID(rat!D140,4,2),LEFT(rat!D140,2)),0)</f>
        <v>42834</v>
      </c>
      <c r="E140" s="2">
        <f>IFERROR(DATE(RIGHT(rat!E140,4),MID(rat!E140,4,2),LEFT(rat!E140,2)),0)</f>
        <v>42840</v>
      </c>
      <c r="F140" t="str">
        <f>rat!F140</f>
        <v>Std</v>
      </c>
      <c r="G140" s="5">
        <f>IFERROR(SUBSTITUTE(LEFT(rat!G140,LEN(rat!G140)-3),".",",")*1,0)</f>
        <v>0</v>
      </c>
      <c r="H140" s="5">
        <f>IFERROR(SUBSTITUTE(LEFT(rat!H140,LEN(rat!H140)-3),".",",")*1,0)</f>
        <v>0</v>
      </c>
      <c r="I140" s="5">
        <f>IFERROR(SUBSTITUTE(LEFT(rat!I140,LEN(rat!I140)-3),".",",")*1,0)</f>
        <v>0</v>
      </c>
      <c r="J140" s="5">
        <f>IFERROR(SUBSTITUTE(LEFT(rat!J140,LEN(rat!J140)-3),".",",")*1,0)</f>
        <v>0</v>
      </c>
      <c r="K140" s="5">
        <f>IFERROR(SUBSTITUTE(LEFT(rat!K140,LEN(rat!K140)-3),".",",")*1,0)</f>
        <v>0</v>
      </c>
      <c r="L140" s="5">
        <f>IFERROR(SUBSTITUTE(LEFT(rat!L140,LEN(rat!L140)-3),".",",")*1,0)</f>
        <v>0</v>
      </c>
      <c r="M140" s="5">
        <f>IFERROR(SUBSTITUTE(LEFT(rat!M140,LEN(rat!M140)-3),".",",")*1,0)</f>
        <v>0</v>
      </c>
    </row>
    <row r="141" spans="1:13" x14ac:dyDescent="0.25">
      <c r="A141" t="str">
        <f>rat!A141</f>
        <v>TZC</v>
      </c>
      <c r="B141" t="str">
        <f>rat!B141</f>
        <v>RA1MER</v>
      </c>
      <c r="C141" t="str">
        <f>rat!C141</f>
        <v>1</v>
      </c>
      <c r="D141" s="2">
        <f>IFERROR(DATE(RIGHT(rat!D141,4),MID(rat!D141,4,2),LEFT(rat!D141,2)),0)</f>
        <v>42841</v>
      </c>
      <c r="E141" s="2">
        <f>IFERROR(DATE(RIGHT(rat!E141,4),MID(rat!E141,4,2),LEFT(rat!E141,2)),0)</f>
        <v>42847</v>
      </c>
      <c r="F141" t="str">
        <f>rat!F141</f>
        <v>Std</v>
      </c>
      <c r="G141" s="5">
        <f>IFERROR(SUBSTITUTE(LEFT(rat!G141,LEN(rat!G141)-3),".",",")*1,0)</f>
        <v>0</v>
      </c>
      <c r="H141" s="5">
        <f>IFERROR(SUBSTITUTE(LEFT(rat!H141,LEN(rat!H141)-3),".",",")*1,0)</f>
        <v>0</v>
      </c>
      <c r="I141" s="5">
        <f>IFERROR(SUBSTITUTE(LEFT(rat!I141,LEN(rat!I141)-3),".",",")*1,0)</f>
        <v>0</v>
      </c>
      <c r="J141" s="5">
        <f>IFERROR(SUBSTITUTE(LEFT(rat!J141,LEN(rat!J141)-3),".",",")*1,0)</f>
        <v>0</v>
      </c>
      <c r="K141" s="5">
        <f>IFERROR(SUBSTITUTE(LEFT(rat!K141,LEN(rat!K141)-3),".",",")*1,0)</f>
        <v>0</v>
      </c>
      <c r="L141" s="5">
        <f>IFERROR(SUBSTITUTE(LEFT(rat!L141,LEN(rat!L141)-3),".",",")*1,0)</f>
        <v>0</v>
      </c>
      <c r="M141" s="5">
        <f>IFERROR(SUBSTITUTE(LEFT(rat!M141,LEN(rat!M141)-3),".",",")*1,0)</f>
        <v>0</v>
      </c>
    </row>
    <row r="142" spans="1:13" x14ac:dyDescent="0.25">
      <c r="A142" t="str">
        <f>rat!A142</f>
        <v>TZC</v>
      </c>
      <c r="B142" t="str">
        <f>rat!B142</f>
        <v>RA1MER</v>
      </c>
      <c r="C142" t="str">
        <f>rat!C142</f>
        <v>1</v>
      </c>
      <c r="D142" s="2">
        <f>IFERROR(DATE(RIGHT(rat!D142,4),MID(rat!D142,4,2),LEFT(rat!D142,2)),0)</f>
        <v>42848</v>
      </c>
      <c r="E142" s="2">
        <f>IFERROR(DATE(RIGHT(rat!E142,4),MID(rat!E142,4,2),LEFT(rat!E142,2)),0)</f>
        <v>42879</v>
      </c>
      <c r="F142" t="str">
        <f>rat!F142</f>
        <v>Std</v>
      </c>
      <c r="G142" s="5">
        <f>IFERROR(SUBSTITUTE(LEFT(rat!G142,LEN(rat!G142)-3),".",",")*1,0)</f>
        <v>0</v>
      </c>
      <c r="H142" s="5">
        <f>IFERROR(SUBSTITUTE(LEFT(rat!H142,LEN(rat!H142)-3),".",",")*1,0)</f>
        <v>0</v>
      </c>
      <c r="I142" s="5">
        <f>IFERROR(SUBSTITUTE(LEFT(rat!I142,LEN(rat!I142)-3),".",",")*1,0)</f>
        <v>0</v>
      </c>
      <c r="J142" s="5">
        <f>IFERROR(SUBSTITUTE(LEFT(rat!J142,LEN(rat!J142)-3),".",",")*1,0)</f>
        <v>0</v>
      </c>
      <c r="K142" s="5">
        <f>IFERROR(SUBSTITUTE(LEFT(rat!K142,LEN(rat!K142)-3),".",",")*1,0)</f>
        <v>0</v>
      </c>
      <c r="L142" s="5">
        <f>IFERROR(SUBSTITUTE(LEFT(rat!L142,LEN(rat!L142)-3),".",",")*1,0)</f>
        <v>0</v>
      </c>
      <c r="M142" s="5">
        <f>IFERROR(SUBSTITUTE(LEFT(rat!M142,LEN(rat!M142)-3),".",",")*1,0)</f>
        <v>0</v>
      </c>
    </row>
    <row r="143" spans="1:13" x14ac:dyDescent="0.25">
      <c r="A143" t="str">
        <f>rat!A143</f>
        <v>TZC</v>
      </c>
      <c r="B143" t="str">
        <f>rat!B143</f>
        <v>RA1MER</v>
      </c>
      <c r="C143" t="str">
        <f>rat!C143</f>
        <v>1</v>
      </c>
      <c r="D143" s="2">
        <f>IFERROR(DATE(RIGHT(rat!D143,4),MID(rat!D143,4,2),LEFT(rat!D143,2)),0)</f>
        <v>42880</v>
      </c>
      <c r="E143" s="2">
        <f>IFERROR(DATE(RIGHT(rat!E143,4),MID(rat!E143,4,2),LEFT(rat!E143,2)),0)</f>
        <v>42886</v>
      </c>
      <c r="F143" t="str">
        <f>rat!F143</f>
        <v>Std</v>
      </c>
      <c r="G143" s="5">
        <f>IFERROR(SUBSTITUTE(LEFT(rat!G143,LEN(rat!G143)-3),".",",")*1,0)</f>
        <v>0</v>
      </c>
      <c r="H143" s="5">
        <f>IFERROR(SUBSTITUTE(LEFT(rat!H143,LEN(rat!H143)-3),".",",")*1,0)</f>
        <v>0</v>
      </c>
      <c r="I143" s="5">
        <f>IFERROR(SUBSTITUTE(LEFT(rat!I143,LEN(rat!I143)-3),".",",")*1,0)</f>
        <v>0</v>
      </c>
      <c r="J143" s="5">
        <f>IFERROR(SUBSTITUTE(LEFT(rat!J143,LEN(rat!J143)-3),".",",")*1,0)</f>
        <v>0</v>
      </c>
      <c r="K143" s="5">
        <f>IFERROR(SUBSTITUTE(LEFT(rat!K143,LEN(rat!K143)-3),".",",")*1,0)</f>
        <v>0</v>
      </c>
      <c r="L143" s="5">
        <f>IFERROR(SUBSTITUTE(LEFT(rat!L143,LEN(rat!L143)-3),".",",")*1,0)</f>
        <v>0</v>
      </c>
      <c r="M143" s="5">
        <f>IFERROR(SUBSTITUTE(LEFT(rat!M143,LEN(rat!M143)-3),".",",")*1,0)</f>
        <v>0</v>
      </c>
    </row>
    <row r="144" spans="1:13" x14ac:dyDescent="0.25">
      <c r="A144" t="str">
        <f>rat!A144</f>
        <v>TZC</v>
      </c>
      <c r="B144" t="str">
        <f>rat!B144</f>
        <v>RA1MER</v>
      </c>
      <c r="C144" t="str">
        <f>rat!C144</f>
        <v>1</v>
      </c>
      <c r="D144" s="2">
        <f>IFERROR(DATE(RIGHT(rat!D144,4),MID(rat!D144,4,2),LEFT(rat!D144,2)),0)</f>
        <v>42887</v>
      </c>
      <c r="E144" s="2">
        <f>IFERROR(DATE(RIGHT(rat!E144,4),MID(rat!E144,4,2),LEFT(rat!E144,2)),0)</f>
        <v>42896</v>
      </c>
      <c r="F144" t="str">
        <f>rat!F144</f>
        <v>Std</v>
      </c>
      <c r="G144" s="5">
        <f>IFERROR(SUBSTITUTE(LEFT(rat!G144,LEN(rat!G144)-3),".",",")*1,0)</f>
        <v>0</v>
      </c>
      <c r="H144" s="5">
        <f>IFERROR(SUBSTITUTE(LEFT(rat!H144,LEN(rat!H144)-3),".",",")*1,0)</f>
        <v>0</v>
      </c>
      <c r="I144" s="5">
        <f>IFERROR(SUBSTITUTE(LEFT(rat!I144,LEN(rat!I144)-3),".",",")*1,0)</f>
        <v>0</v>
      </c>
      <c r="J144" s="5">
        <f>IFERROR(SUBSTITUTE(LEFT(rat!J144,LEN(rat!J144)-3),".",",")*1,0)</f>
        <v>0</v>
      </c>
      <c r="K144" s="5">
        <f>IFERROR(SUBSTITUTE(LEFT(rat!K144,LEN(rat!K144)-3),".",",")*1,0)</f>
        <v>0</v>
      </c>
      <c r="L144" s="5">
        <f>IFERROR(SUBSTITUTE(LEFT(rat!L144,LEN(rat!L144)-3),".",",")*1,0)</f>
        <v>0</v>
      </c>
      <c r="M144" s="5">
        <f>IFERROR(SUBSTITUTE(LEFT(rat!M144,LEN(rat!M144)-3),".",",")*1,0)</f>
        <v>0</v>
      </c>
    </row>
    <row r="145" spans="1:13" x14ac:dyDescent="0.25">
      <c r="A145" t="str">
        <f>rat!A145</f>
        <v>TZC</v>
      </c>
      <c r="B145" t="str">
        <f>rat!B145</f>
        <v>RA1MER</v>
      </c>
      <c r="C145" t="str">
        <f>rat!C145</f>
        <v>1</v>
      </c>
      <c r="D145" s="2">
        <f>IFERROR(DATE(RIGHT(rat!D145,4),MID(rat!D145,4,2),LEFT(rat!D145,2)),0)</f>
        <v>42897</v>
      </c>
      <c r="E145" s="2">
        <f>IFERROR(DATE(RIGHT(rat!E145,4),MID(rat!E145,4,2),LEFT(rat!E145,2)),0)</f>
        <v>42903</v>
      </c>
      <c r="F145" t="str">
        <f>rat!F145</f>
        <v>Std</v>
      </c>
      <c r="G145" s="5">
        <f>IFERROR(SUBSTITUTE(LEFT(rat!G145,LEN(rat!G145)-3),".",",")*1,0)</f>
        <v>0</v>
      </c>
      <c r="H145" s="5">
        <f>IFERROR(SUBSTITUTE(LEFT(rat!H145,LEN(rat!H145)-3),".",",")*1,0)</f>
        <v>0</v>
      </c>
      <c r="I145" s="5">
        <f>IFERROR(SUBSTITUTE(LEFT(rat!I145,LEN(rat!I145)-3),".",",")*1,0)</f>
        <v>0</v>
      </c>
      <c r="J145" s="5">
        <f>IFERROR(SUBSTITUTE(LEFT(rat!J145,LEN(rat!J145)-3),".",",")*1,0)</f>
        <v>0</v>
      </c>
      <c r="K145" s="5">
        <f>IFERROR(SUBSTITUTE(LEFT(rat!K145,LEN(rat!K145)-3),".",",")*1,0)</f>
        <v>0</v>
      </c>
      <c r="L145" s="5">
        <f>IFERROR(SUBSTITUTE(LEFT(rat!L145,LEN(rat!L145)-3),".",",")*1,0)</f>
        <v>0</v>
      </c>
      <c r="M145" s="5">
        <f>IFERROR(SUBSTITUTE(LEFT(rat!M145,LEN(rat!M145)-3),".",",")*1,0)</f>
        <v>0</v>
      </c>
    </row>
    <row r="146" spans="1:13" x14ac:dyDescent="0.25">
      <c r="A146" t="str">
        <f>rat!A146</f>
        <v>TZC</v>
      </c>
      <c r="B146" t="str">
        <f>rat!B146</f>
        <v>RA1MER</v>
      </c>
      <c r="C146" t="str">
        <f>rat!C146</f>
        <v>1</v>
      </c>
      <c r="D146" s="2">
        <f>IFERROR(DATE(RIGHT(rat!D146,4),MID(rat!D146,4,2),LEFT(rat!D146,2)),0)</f>
        <v>42904</v>
      </c>
      <c r="E146" s="2">
        <f>IFERROR(DATE(RIGHT(rat!E146,4),MID(rat!E146,4,2),LEFT(rat!E146,2)),0)</f>
        <v>42910</v>
      </c>
      <c r="F146" t="str">
        <f>rat!F146</f>
        <v>Std</v>
      </c>
      <c r="G146" s="5">
        <f>IFERROR(SUBSTITUTE(LEFT(rat!G146,LEN(rat!G146)-3),".",",")*1,0)</f>
        <v>0</v>
      </c>
      <c r="H146" s="5">
        <f>IFERROR(SUBSTITUTE(LEFT(rat!H146,LEN(rat!H146)-3),".",",")*1,0)</f>
        <v>0</v>
      </c>
      <c r="I146" s="5">
        <f>IFERROR(SUBSTITUTE(LEFT(rat!I146,LEN(rat!I146)-3),".",",")*1,0)</f>
        <v>0</v>
      </c>
      <c r="J146" s="5">
        <f>IFERROR(SUBSTITUTE(LEFT(rat!J146,LEN(rat!J146)-3),".",",")*1,0)</f>
        <v>0</v>
      </c>
      <c r="K146" s="5">
        <f>IFERROR(SUBSTITUTE(LEFT(rat!K146,LEN(rat!K146)-3),".",",")*1,0)</f>
        <v>0</v>
      </c>
      <c r="L146" s="5">
        <f>IFERROR(SUBSTITUTE(LEFT(rat!L146,LEN(rat!L146)-3),".",",")*1,0)</f>
        <v>0</v>
      </c>
      <c r="M146" s="5">
        <f>IFERROR(SUBSTITUTE(LEFT(rat!M146,LEN(rat!M146)-3),".",",")*1,0)</f>
        <v>0</v>
      </c>
    </row>
    <row r="147" spans="1:13" x14ac:dyDescent="0.25">
      <c r="A147" t="str">
        <f>rat!A147</f>
        <v>TZC</v>
      </c>
      <c r="B147" t="str">
        <f>rat!B147</f>
        <v>RA1MER</v>
      </c>
      <c r="C147" t="str">
        <f>rat!C147</f>
        <v>1</v>
      </c>
      <c r="D147" s="2">
        <f>IFERROR(DATE(RIGHT(rat!D147,4),MID(rat!D147,4,2),LEFT(rat!D147,2)),0)</f>
        <v>42911</v>
      </c>
      <c r="E147" s="2">
        <f>IFERROR(DATE(RIGHT(rat!E147,4),MID(rat!E147,4,2),LEFT(rat!E147,2)),0)</f>
        <v>42922</v>
      </c>
      <c r="F147" t="str">
        <f>rat!F147</f>
        <v>Std</v>
      </c>
      <c r="G147" s="5">
        <f>IFERROR(SUBSTITUTE(LEFT(rat!G147,LEN(rat!G147)-3),".",",")*1,0)</f>
        <v>0</v>
      </c>
      <c r="H147" s="5">
        <f>IFERROR(SUBSTITUTE(LEFT(rat!H147,LEN(rat!H147)-3),".",",")*1,0)</f>
        <v>0</v>
      </c>
      <c r="I147" s="5">
        <f>IFERROR(SUBSTITUTE(LEFT(rat!I147,LEN(rat!I147)-3),".",",")*1,0)</f>
        <v>0</v>
      </c>
      <c r="J147" s="5">
        <f>IFERROR(SUBSTITUTE(LEFT(rat!J147,LEN(rat!J147)-3),".",",")*1,0)</f>
        <v>0</v>
      </c>
      <c r="K147" s="5">
        <f>IFERROR(SUBSTITUTE(LEFT(rat!K147,LEN(rat!K147)-3),".",",")*1,0)</f>
        <v>0</v>
      </c>
      <c r="L147" s="5">
        <f>IFERROR(SUBSTITUTE(LEFT(rat!L147,LEN(rat!L147)-3),".",",")*1,0)</f>
        <v>0</v>
      </c>
      <c r="M147" s="5">
        <f>IFERROR(SUBSTITUTE(LEFT(rat!M147,LEN(rat!M147)-3),".",",")*1,0)</f>
        <v>0</v>
      </c>
    </row>
    <row r="148" spans="1:13" x14ac:dyDescent="0.25">
      <c r="A148" t="str">
        <f>rat!A148</f>
        <v>TZC</v>
      </c>
      <c r="B148" t="str">
        <f>rat!B148</f>
        <v>RA1MER</v>
      </c>
      <c r="C148" t="str">
        <f>rat!C148</f>
        <v>1</v>
      </c>
      <c r="D148" s="2">
        <f>IFERROR(DATE(RIGHT(rat!D148,4),MID(rat!D148,4,2),LEFT(rat!D148,2)),0)</f>
        <v>42923</v>
      </c>
      <c r="E148" s="2">
        <f>IFERROR(DATE(RIGHT(rat!E148,4),MID(rat!E148,4,2),LEFT(rat!E148,2)),0)</f>
        <v>42935</v>
      </c>
      <c r="F148" t="str">
        <f>rat!F148</f>
        <v>Std</v>
      </c>
      <c r="G148" s="5">
        <f>IFERROR(SUBSTITUTE(LEFT(rat!G148,LEN(rat!G148)-3),".",",")*1,0)</f>
        <v>0</v>
      </c>
      <c r="H148" s="5">
        <f>IFERROR(SUBSTITUTE(LEFT(rat!H148,LEN(rat!H148)-3),".",",")*1,0)</f>
        <v>0</v>
      </c>
      <c r="I148" s="5">
        <f>IFERROR(SUBSTITUTE(LEFT(rat!I148,LEN(rat!I148)-3),".",",")*1,0)</f>
        <v>0</v>
      </c>
      <c r="J148" s="5">
        <f>IFERROR(SUBSTITUTE(LEFT(rat!J148,LEN(rat!J148)-3),".",",")*1,0)</f>
        <v>0</v>
      </c>
      <c r="K148" s="5">
        <f>IFERROR(SUBSTITUTE(LEFT(rat!K148,LEN(rat!K148)-3),".",",")*1,0)</f>
        <v>0</v>
      </c>
      <c r="L148" s="5">
        <f>IFERROR(SUBSTITUTE(LEFT(rat!L148,LEN(rat!L148)-3),".",",")*1,0)</f>
        <v>0</v>
      </c>
      <c r="M148" s="5">
        <f>IFERROR(SUBSTITUTE(LEFT(rat!M148,LEN(rat!M148)-3),".",",")*1,0)</f>
        <v>0</v>
      </c>
    </row>
    <row r="149" spans="1:13" x14ac:dyDescent="0.25">
      <c r="A149" t="str">
        <f>rat!A149</f>
        <v>TZC</v>
      </c>
      <c r="B149" t="str">
        <f>rat!B149</f>
        <v>RA1MER</v>
      </c>
      <c r="C149" t="str">
        <f>rat!C149</f>
        <v>1</v>
      </c>
      <c r="D149" s="2">
        <f>IFERROR(DATE(RIGHT(rat!D149,4),MID(rat!D149,4,2),LEFT(rat!D149,2)),0)</f>
        <v>42936</v>
      </c>
      <c r="E149" s="2">
        <f>IFERROR(DATE(RIGHT(rat!E149,4),MID(rat!E149,4,2),LEFT(rat!E149,2)),0)</f>
        <v>42977</v>
      </c>
      <c r="F149" t="str">
        <f>rat!F149</f>
        <v>Std</v>
      </c>
      <c r="G149" s="5">
        <f>IFERROR(SUBSTITUTE(LEFT(rat!G149,LEN(rat!G149)-3),".",",")*1,0)</f>
        <v>0</v>
      </c>
      <c r="H149" s="5">
        <f>IFERROR(SUBSTITUTE(LEFT(rat!H149,LEN(rat!H149)-3),".",",")*1,0)</f>
        <v>0</v>
      </c>
      <c r="I149" s="5">
        <f>IFERROR(SUBSTITUTE(LEFT(rat!I149,LEN(rat!I149)-3),".",",")*1,0)</f>
        <v>0</v>
      </c>
      <c r="J149" s="5">
        <f>IFERROR(SUBSTITUTE(LEFT(rat!J149,LEN(rat!J149)-3),".",",")*1,0)</f>
        <v>0</v>
      </c>
      <c r="K149" s="5">
        <f>IFERROR(SUBSTITUTE(LEFT(rat!K149,LEN(rat!K149)-3),".",",")*1,0)</f>
        <v>0</v>
      </c>
      <c r="L149" s="5">
        <f>IFERROR(SUBSTITUTE(LEFT(rat!L149,LEN(rat!L149)-3),".",",")*1,0)</f>
        <v>0</v>
      </c>
      <c r="M149" s="5">
        <f>IFERROR(SUBSTITUTE(LEFT(rat!M149,LEN(rat!M149)-3),".",",")*1,0)</f>
        <v>0</v>
      </c>
    </row>
    <row r="150" spans="1:13" x14ac:dyDescent="0.25">
      <c r="A150" t="str">
        <f>rat!A150</f>
        <v>TZC</v>
      </c>
      <c r="B150" t="str">
        <f>rat!B150</f>
        <v>RA1MER</v>
      </c>
      <c r="C150" t="str">
        <f>rat!C150</f>
        <v>1</v>
      </c>
      <c r="D150" s="2">
        <f>IFERROR(DATE(RIGHT(rat!D150,4),MID(rat!D150,4,2),LEFT(rat!D150,2)),0)</f>
        <v>42978</v>
      </c>
      <c r="E150" s="2">
        <f>IFERROR(DATE(RIGHT(rat!E150,4),MID(rat!E150,4,2),LEFT(rat!E150,2)),0)</f>
        <v>42984</v>
      </c>
      <c r="F150" t="str">
        <f>rat!F150</f>
        <v>Std</v>
      </c>
      <c r="G150" s="5">
        <f>IFERROR(SUBSTITUTE(LEFT(rat!G150,LEN(rat!G150)-3),".",",")*1,0)</f>
        <v>0</v>
      </c>
      <c r="H150" s="5">
        <f>IFERROR(SUBSTITUTE(LEFT(rat!H150,LEN(rat!H150)-3),".",",")*1,0)</f>
        <v>0</v>
      </c>
      <c r="I150" s="5">
        <f>IFERROR(SUBSTITUTE(LEFT(rat!I150,LEN(rat!I150)-3),".",",")*1,0)</f>
        <v>0</v>
      </c>
      <c r="J150" s="5">
        <f>IFERROR(SUBSTITUTE(LEFT(rat!J150,LEN(rat!J150)-3),".",",")*1,0)</f>
        <v>0</v>
      </c>
      <c r="K150" s="5">
        <f>IFERROR(SUBSTITUTE(LEFT(rat!K150,LEN(rat!K150)-3),".",",")*1,0)</f>
        <v>0</v>
      </c>
      <c r="L150" s="5">
        <f>IFERROR(SUBSTITUTE(LEFT(rat!L150,LEN(rat!L150)-3),".",",")*1,0)</f>
        <v>0</v>
      </c>
      <c r="M150" s="5">
        <f>IFERROR(SUBSTITUTE(LEFT(rat!M150,LEN(rat!M150)-3),".",",")*1,0)</f>
        <v>0</v>
      </c>
    </row>
    <row r="151" spans="1:13" x14ac:dyDescent="0.25">
      <c r="A151" t="str">
        <f>rat!A151</f>
        <v>TZC</v>
      </c>
      <c r="B151" t="str">
        <f>rat!B151</f>
        <v>RA1MER</v>
      </c>
      <c r="C151" t="str">
        <f>rat!C151</f>
        <v>1</v>
      </c>
      <c r="D151" s="2">
        <f>IFERROR(DATE(RIGHT(rat!D151,4),MID(rat!D151,4,2),LEFT(rat!D151,2)),0)</f>
        <v>42985</v>
      </c>
      <c r="E151" s="2">
        <f>IFERROR(DATE(RIGHT(rat!E151,4),MID(rat!E151,4,2),LEFT(rat!E151,2)),0)</f>
        <v>43008</v>
      </c>
      <c r="F151" t="str">
        <f>rat!F151</f>
        <v>Std</v>
      </c>
      <c r="G151" s="5">
        <f>IFERROR(SUBSTITUTE(LEFT(rat!G151,LEN(rat!G151)-3),".",",")*1,0)</f>
        <v>0</v>
      </c>
      <c r="H151" s="5">
        <f>IFERROR(SUBSTITUTE(LEFT(rat!H151,LEN(rat!H151)-3),".",",")*1,0)</f>
        <v>0</v>
      </c>
      <c r="I151" s="5">
        <f>IFERROR(SUBSTITUTE(LEFT(rat!I151,LEN(rat!I151)-3),".",",")*1,0)</f>
        <v>0</v>
      </c>
      <c r="J151" s="5">
        <f>IFERROR(SUBSTITUTE(LEFT(rat!J151,LEN(rat!J151)-3),".",",")*1,0)</f>
        <v>0</v>
      </c>
      <c r="K151" s="5">
        <f>IFERROR(SUBSTITUTE(LEFT(rat!K151,LEN(rat!K151)-3),".",",")*1,0)</f>
        <v>0</v>
      </c>
      <c r="L151" s="5">
        <f>IFERROR(SUBSTITUTE(LEFT(rat!L151,LEN(rat!L151)-3),".",",")*1,0)</f>
        <v>0</v>
      </c>
      <c r="M151" s="5">
        <f>IFERROR(SUBSTITUTE(LEFT(rat!M151,LEN(rat!M151)-3),".",",")*1,0)</f>
        <v>0</v>
      </c>
    </row>
    <row r="152" spans="1:13" x14ac:dyDescent="0.25">
      <c r="A152" t="str">
        <f>rat!A152</f>
        <v>TZC</v>
      </c>
      <c r="B152" t="str">
        <f>rat!B152</f>
        <v>RA1MER</v>
      </c>
      <c r="C152" t="str">
        <f>rat!C152</f>
        <v>1</v>
      </c>
      <c r="D152" s="2">
        <f>IFERROR(DATE(RIGHT(rat!D152,4),MID(rat!D152,4,2),LEFT(rat!D152,2)),0)</f>
        <v>43009</v>
      </c>
      <c r="E152" s="2">
        <f>IFERROR(DATE(RIGHT(rat!E152,4),MID(rat!E152,4,2),LEFT(rat!E152,2)),0)</f>
        <v>43071</v>
      </c>
      <c r="F152" t="str">
        <f>rat!F152</f>
        <v>Std</v>
      </c>
      <c r="G152" s="5">
        <f>IFERROR(SUBSTITUTE(LEFT(rat!G152,LEN(rat!G152)-3),".",",")*1,0)</f>
        <v>0</v>
      </c>
      <c r="H152" s="5">
        <f>IFERROR(SUBSTITUTE(LEFT(rat!H152,LEN(rat!H152)-3),".",",")*1,0)</f>
        <v>0</v>
      </c>
      <c r="I152" s="5">
        <f>IFERROR(SUBSTITUTE(LEFT(rat!I152,LEN(rat!I152)-3),".",",")*1,0)</f>
        <v>0</v>
      </c>
      <c r="J152" s="5">
        <f>IFERROR(SUBSTITUTE(LEFT(rat!J152,LEN(rat!J152)-3),".",",")*1,0)</f>
        <v>0</v>
      </c>
      <c r="K152" s="5">
        <f>IFERROR(SUBSTITUTE(LEFT(rat!K152,LEN(rat!K152)-3),".",",")*1,0)</f>
        <v>0</v>
      </c>
      <c r="L152" s="5">
        <f>IFERROR(SUBSTITUTE(LEFT(rat!L152,LEN(rat!L152)-3),".",",")*1,0)</f>
        <v>0</v>
      </c>
      <c r="M152" s="5">
        <f>IFERROR(SUBSTITUTE(LEFT(rat!M152,LEN(rat!M152)-3),".",",")*1,0)</f>
        <v>0</v>
      </c>
    </row>
    <row r="153" spans="1:13" x14ac:dyDescent="0.25">
      <c r="A153" t="str">
        <f>rat!A153</f>
        <v>TZC</v>
      </c>
      <c r="B153" t="str">
        <f>rat!B153</f>
        <v>RA1MER</v>
      </c>
      <c r="C153" t="str">
        <f>rat!C153</f>
        <v>1</v>
      </c>
      <c r="D153" s="2">
        <f>IFERROR(DATE(RIGHT(rat!D153,4),MID(rat!D153,4,2),LEFT(rat!D153,2)),0)</f>
        <v>43072</v>
      </c>
      <c r="E153" s="2">
        <f>IFERROR(DATE(RIGHT(rat!E153,4),MID(rat!E153,4,2),LEFT(rat!E153,2)),0)</f>
        <v>43084</v>
      </c>
      <c r="F153" t="str">
        <f>rat!F153</f>
        <v>Std</v>
      </c>
      <c r="G153" s="5">
        <f>IFERROR(SUBSTITUTE(LEFT(rat!G153,LEN(rat!G153)-3),".",",")*1,0)</f>
        <v>0</v>
      </c>
      <c r="H153" s="5">
        <f>IFERROR(SUBSTITUTE(LEFT(rat!H153,LEN(rat!H153)-3),".",",")*1,0)</f>
        <v>0</v>
      </c>
      <c r="I153" s="5">
        <f>IFERROR(SUBSTITUTE(LEFT(rat!I153,LEN(rat!I153)-3),".",",")*1,0)</f>
        <v>0</v>
      </c>
      <c r="J153" s="5">
        <f>IFERROR(SUBSTITUTE(LEFT(rat!J153,LEN(rat!J153)-3),".",",")*1,0)</f>
        <v>0</v>
      </c>
      <c r="K153" s="5">
        <f>IFERROR(SUBSTITUTE(LEFT(rat!K153,LEN(rat!K153)-3),".",",")*1,0)</f>
        <v>0</v>
      </c>
      <c r="L153" s="5">
        <f>IFERROR(SUBSTITUTE(LEFT(rat!L153,LEN(rat!L153)-3),".",",")*1,0)</f>
        <v>0</v>
      </c>
      <c r="M153" s="5">
        <f>IFERROR(SUBSTITUTE(LEFT(rat!M153,LEN(rat!M153)-3),".",",")*1,0)</f>
        <v>0</v>
      </c>
    </row>
    <row r="154" spans="1:13" x14ac:dyDescent="0.25">
      <c r="A154" t="str">
        <f>rat!A154</f>
        <v>TZC</v>
      </c>
      <c r="B154" t="str">
        <f>rat!B154</f>
        <v>RA1MER</v>
      </c>
      <c r="C154" t="str">
        <f>rat!C154</f>
        <v>1</v>
      </c>
      <c r="D154" s="2">
        <f>IFERROR(DATE(RIGHT(rat!D154,4),MID(rat!D154,4,2),LEFT(rat!D154,2)),0)</f>
        <v>43085</v>
      </c>
      <c r="E154" s="2">
        <f>IFERROR(DATE(RIGHT(rat!E154,4),MID(rat!E154,4,2),LEFT(rat!E154,2)),0)</f>
        <v>43091</v>
      </c>
      <c r="F154" t="str">
        <f>rat!F154</f>
        <v>Std</v>
      </c>
      <c r="G154" s="5">
        <f>IFERROR(SUBSTITUTE(LEFT(rat!G154,LEN(rat!G154)-3),".",",")*1,0)</f>
        <v>0</v>
      </c>
      <c r="H154" s="5">
        <f>IFERROR(SUBSTITUTE(LEFT(rat!H154,LEN(rat!H154)-3),".",",")*1,0)</f>
        <v>0</v>
      </c>
      <c r="I154" s="5">
        <f>IFERROR(SUBSTITUTE(LEFT(rat!I154,LEN(rat!I154)-3),".",",")*1,0)</f>
        <v>0</v>
      </c>
      <c r="J154" s="5">
        <f>IFERROR(SUBSTITUTE(LEFT(rat!J154,LEN(rat!J154)-3),".",",")*1,0)</f>
        <v>0</v>
      </c>
      <c r="K154" s="5">
        <f>IFERROR(SUBSTITUTE(LEFT(rat!K154,LEN(rat!K154)-3),".",",")*1,0)</f>
        <v>0</v>
      </c>
      <c r="L154" s="5">
        <f>IFERROR(SUBSTITUTE(LEFT(rat!L154,LEN(rat!L154)-3),".",",")*1,0)</f>
        <v>0</v>
      </c>
      <c r="M154" s="5">
        <f>IFERROR(SUBSTITUTE(LEFT(rat!M154,LEN(rat!M154)-3),".",",")*1,0)</f>
        <v>0</v>
      </c>
    </row>
    <row r="155" spans="1:13" x14ac:dyDescent="0.25">
      <c r="A155" t="str">
        <f>rat!A155</f>
        <v>TZC</v>
      </c>
      <c r="B155" t="str">
        <f>rat!B155</f>
        <v>RA1MER</v>
      </c>
      <c r="C155" t="str">
        <f>rat!C155</f>
        <v>1</v>
      </c>
      <c r="D155" s="2">
        <f>IFERROR(DATE(RIGHT(rat!D155,4),MID(rat!D155,4,2),LEFT(rat!D155,2)),0)</f>
        <v>43092</v>
      </c>
      <c r="E155" s="2">
        <f>IFERROR(DATE(RIGHT(rat!E155,4),MID(rat!E155,4,2),LEFT(rat!E155,2)),0)</f>
        <v>43098</v>
      </c>
      <c r="F155" t="str">
        <f>rat!F155</f>
        <v>Std</v>
      </c>
      <c r="G155" s="5">
        <f>IFERROR(SUBSTITUTE(LEFT(rat!G155,LEN(rat!G155)-3),".",",")*1,0)</f>
        <v>0</v>
      </c>
      <c r="H155" s="5">
        <f>IFERROR(SUBSTITUTE(LEFT(rat!H155,LEN(rat!H155)-3),".",",")*1,0)</f>
        <v>0</v>
      </c>
      <c r="I155" s="5">
        <f>IFERROR(SUBSTITUTE(LEFT(rat!I155,LEN(rat!I155)-3),".",",")*1,0)</f>
        <v>0</v>
      </c>
      <c r="J155" s="5">
        <f>IFERROR(SUBSTITUTE(LEFT(rat!J155,LEN(rat!J155)-3),".",",")*1,0)</f>
        <v>0</v>
      </c>
      <c r="K155" s="5">
        <f>IFERROR(SUBSTITUTE(LEFT(rat!K155,LEN(rat!K155)-3),".",",")*1,0)</f>
        <v>0</v>
      </c>
      <c r="L155" s="5">
        <f>IFERROR(SUBSTITUTE(LEFT(rat!L155,LEN(rat!L155)-3),".",",")*1,0)</f>
        <v>0</v>
      </c>
      <c r="M155" s="5">
        <f>IFERROR(SUBSTITUTE(LEFT(rat!M155,LEN(rat!M155)-3),".",",")*1,0)</f>
        <v>0</v>
      </c>
    </row>
    <row r="156" spans="1:13" x14ac:dyDescent="0.25">
      <c r="A156" t="str">
        <f>rat!A156</f>
        <v>TZC</v>
      </c>
      <c r="B156" t="str">
        <f>rat!B156</f>
        <v>RA1MER</v>
      </c>
      <c r="C156" t="str">
        <f>rat!C156</f>
        <v>1</v>
      </c>
      <c r="D156" s="2">
        <f>IFERROR(DATE(RIGHT(rat!D156,4),MID(rat!D156,4,2),LEFT(rat!D156,2)),0)</f>
        <v>43099</v>
      </c>
      <c r="E156" s="2">
        <f>IFERROR(DATE(RIGHT(rat!E156,4),MID(rat!E156,4,2),LEFT(rat!E156,2)),0)</f>
        <v>43100</v>
      </c>
      <c r="F156" t="str">
        <f>rat!F156</f>
        <v>Std</v>
      </c>
      <c r="G156" s="5">
        <f>IFERROR(SUBSTITUTE(LEFT(rat!G156,LEN(rat!G156)-3),".",",")*1,0)</f>
        <v>0</v>
      </c>
      <c r="H156" s="5">
        <f>IFERROR(SUBSTITUTE(LEFT(rat!H156,LEN(rat!H156)-3),".",",")*1,0)</f>
        <v>0</v>
      </c>
      <c r="I156" s="5">
        <f>IFERROR(SUBSTITUTE(LEFT(rat!I156,LEN(rat!I156)-3),".",",")*1,0)</f>
        <v>0</v>
      </c>
      <c r="J156" s="5">
        <f>IFERROR(SUBSTITUTE(LEFT(rat!J156,LEN(rat!J156)-3),".",",")*1,0)</f>
        <v>0</v>
      </c>
      <c r="K156" s="5">
        <f>IFERROR(SUBSTITUTE(LEFT(rat!K156,LEN(rat!K156)-3),".",",")*1,0)</f>
        <v>0</v>
      </c>
      <c r="L156" s="5">
        <f>IFERROR(SUBSTITUTE(LEFT(rat!L156,LEN(rat!L156)-3),".",",")*1,0)</f>
        <v>0</v>
      </c>
      <c r="M156" s="5">
        <f>IFERROR(SUBSTITUTE(LEFT(rat!M156,LEN(rat!M156)-3),".",",")*1,0)</f>
        <v>0</v>
      </c>
    </row>
    <row r="157" spans="1:13" x14ac:dyDescent="0.25">
      <c r="A157" t="str">
        <f>rat!A157</f>
        <v>TZC</v>
      </c>
      <c r="B157" t="str">
        <f>rat!B157</f>
        <v>RA1MER</v>
      </c>
      <c r="C157" t="str">
        <f>rat!C157</f>
        <v>2</v>
      </c>
      <c r="D157" s="2">
        <f>IFERROR(DATE(RIGHT(rat!D157,4),MID(rat!D157,4,2),LEFT(rat!D157,2)),0)</f>
        <v>42706</v>
      </c>
      <c r="E157" s="2">
        <f>IFERROR(DATE(RIGHT(rat!E157,4),MID(rat!E157,4,2),LEFT(rat!E157,2)),0)</f>
        <v>42712</v>
      </c>
      <c r="F157" t="str">
        <f>rat!F157</f>
        <v>Std</v>
      </c>
      <c r="G157" s="5">
        <f>IFERROR(SUBSTITUTE(LEFT(rat!G157,LEN(rat!G157)-3),".",",")*1,0)</f>
        <v>0</v>
      </c>
      <c r="H157" s="5">
        <f>IFERROR(SUBSTITUTE(LEFT(rat!H157,LEN(rat!H157)-3),".",",")*1,0)</f>
        <v>0</v>
      </c>
      <c r="I157" s="5">
        <f>IFERROR(SUBSTITUTE(LEFT(rat!I157,LEN(rat!I157)-3),".",",")*1,0)</f>
        <v>0</v>
      </c>
      <c r="J157" s="5">
        <f>IFERROR(SUBSTITUTE(LEFT(rat!J157,LEN(rat!J157)-3),".",",")*1,0)</f>
        <v>0</v>
      </c>
      <c r="K157" s="5">
        <f>IFERROR(SUBSTITUTE(LEFT(rat!K157,LEN(rat!K157)-3),".",",")*1,0)</f>
        <v>0</v>
      </c>
      <c r="L157" s="5">
        <f>IFERROR(SUBSTITUTE(LEFT(rat!L157,LEN(rat!L157)-3),".",",")*1,0)</f>
        <v>0</v>
      </c>
      <c r="M157" s="5">
        <f>IFERROR(SUBSTITUTE(LEFT(rat!M157,LEN(rat!M157)-3),".",",")*1,0)</f>
        <v>0</v>
      </c>
    </row>
    <row r="158" spans="1:13" x14ac:dyDescent="0.25">
      <c r="A158" t="str">
        <f>rat!A158</f>
        <v>TZC</v>
      </c>
      <c r="B158" t="str">
        <f>rat!B158</f>
        <v>RA1MER</v>
      </c>
      <c r="C158" t="str">
        <f>rat!C158</f>
        <v>2</v>
      </c>
      <c r="D158" s="2">
        <f>IFERROR(DATE(RIGHT(rat!D158,4),MID(rat!D158,4,2),LEFT(rat!D158,2)),0)</f>
        <v>42713</v>
      </c>
      <c r="E158" s="2">
        <f>IFERROR(DATE(RIGHT(rat!E158,4),MID(rat!E158,4,2),LEFT(rat!E158,2)),0)</f>
        <v>42719</v>
      </c>
      <c r="F158" t="str">
        <f>rat!F158</f>
        <v>Std</v>
      </c>
      <c r="G158" s="5">
        <f>IFERROR(SUBSTITUTE(LEFT(rat!G158,LEN(rat!G158)-3),".",",")*1,0)</f>
        <v>0</v>
      </c>
      <c r="H158" s="5">
        <f>IFERROR(SUBSTITUTE(LEFT(rat!H158,LEN(rat!H158)-3),".",",")*1,0)</f>
        <v>0</v>
      </c>
      <c r="I158" s="5">
        <f>IFERROR(SUBSTITUTE(LEFT(rat!I158,LEN(rat!I158)-3),".",",")*1,0)</f>
        <v>0</v>
      </c>
      <c r="J158" s="5">
        <f>IFERROR(SUBSTITUTE(LEFT(rat!J158,LEN(rat!J158)-3),".",",")*1,0)</f>
        <v>0</v>
      </c>
      <c r="K158" s="5">
        <f>IFERROR(SUBSTITUTE(LEFT(rat!K158,LEN(rat!K158)-3),".",",")*1,0)</f>
        <v>0</v>
      </c>
      <c r="L158" s="5">
        <f>IFERROR(SUBSTITUTE(LEFT(rat!L158,LEN(rat!L158)-3),".",",")*1,0)</f>
        <v>0</v>
      </c>
      <c r="M158" s="5">
        <f>IFERROR(SUBSTITUTE(LEFT(rat!M158,LEN(rat!M158)-3),".",",")*1,0)</f>
        <v>0</v>
      </c>
    </row>
    <row r="159" spans="1:13" x14ac:dyDescent="0.25">
      <c r="A159" t="str">
        <f>rat!A159</f>
        <v>TZC</v>
      </c>
      <c r="B159" t="str">
        <f>rat!B159</f>
        <v>RA1MER</v>
      </c>
      <c r="C159" t="str">
        <f>rat!C159</f>
        <v>2</v>
      </c>
      <c r="D159" s="2">
        <f>IFERROR(DATE(RIGHT(rat!D159,4),MID(rat!D159,4,2),LEFT(rat!D159,2)),0)</f>
        <v>42720</v>
      </c>
      <c r="E159" s="2">
        <f>IFERROR(DATE(RIGHT(rat!E159,4),MID(rat!E159,4,2),LEFT(rat!E159,2)),0)</f>
        <v>42726</v>
      </c>
      <c r="F159" t="str">
        <f>rat!F159</f>
        <v>Std</v>
      </c>
      <c r="G159" s="5">
        <f>IFERROR(SUBSTITUTE(LEFT(rat!G159,LEN(rat!G159)-3),".",",")*1,0)</f>
        <v>0</v>
      </c>
      <c r="H159" s="5">
        <f>IFERROR(SUBSTITUTE(LEFT(rat!H159,LEN(rat!H159)-3),".",",")*1,0)</f>
        <v>0</v>
      </c>
      <c r="I159" s="5">
        <f>IFERROR(SUBSTITUTE(LEFT(rat!I159,LEN(rat!I159)-3),".",",")*1,0)</f>
        <v>0</v>
      </c>
      <c r="J159" s="5">
        <f>IFERROR(SUBSTITUTE(LEFT(rat!J159,LEN(rat!J159)-3),".",",")*1,0)</f>
        <v>0</v>
      </c>
      <c r="K159" s="5">
        <f>IFERROR(SUBSTITUTE(LEFT(rat!K159,LEN(rat!K159)-3),".",",")*1,0)</f>
        <v>0</v>
      </c>
      <c r="L159" s="5">
        <f>IFERROR(SUBSTITUTE(LEFT(rat!L159,LEN(rat!L159)-3),".",",")*1,0)</f>
        <v>0</v>
      </c>
      <c r="M159" s="5">
        <f>IFERROR(SUBSTITUTE(LEFT(rat!M159,LEN(rat!M159)-3),".",",")*1,0)</f>
        <v>0</v>
      </c>
    </row>
    <row r="160" spans="1:13" x14ac:dyDescent="0.25">
      <c r="A160" t="str">
        <f>rat!A160</f>
        <v>TZC</v>
      </c>
      <c r="B160" t="str">
        <f>rat!B160</f>
        <v>RA1MER</v>
      </c>
      <c r="C160" t="str">
        <f>rat!C160</f>
        <v>2</v>
      </c>
      <c r="D160" s="2">
        <f>IFERROR(DATE(RIGHT(rat!D160,4),MID(rat!D160,4,2),LEFT(rat!D160,2)),0)</f>
        <v>42727</v>
      </c>
      <c r="E160" s="2">
        <f>IFERROR(DATE(RIGHT(rat!E160,4),MID(rat!E160,4,2),LEFT(rat!E160,2)),0)</f>
        <v>42733</v>
      </c>
      <c r="F160" t="str">
        <f>rat!F160</f>
        <v>Std</v>
      </c>
      <c r="G160" s="5">
        <f>IFERROR(SUBSTITUTE(LEFT(rat!G160,LEN(rat!G160)-3),".",",")*1,0)</f>
        <v>0</v>
      </c>
      <c r="H160" s="5">
        <f>IFERROR(SUBSTITUTE(LEFT(rat!H160,LEN(rat!H160)-3),".",",")*1,0)</f>
        <v>0</v>
      </c>
      <c r="I160" s="5">
        <f>IFERROR(SUBSTITUTE(LEFT(rat!I160,LEN(rat!I160)-3),".",",")*1,0)</f>
        <v>0</v>
      </c>
      <c r="J160" s="5">
        <f>IFERROR(SUBSTITUTE(LEFT(rat!J160,LEN(rat!J160)-3),".",",")*1,0)</f>
        <v>0</v>
      </c>
      <c r="K160" s="5">
        <f>IFERROR(SUBSTITUTE(LEFT(rat!K160,LEN(rat!K160)-3),".",",")*1,0)</f>
        <v>0</v>
      </c>
      <c r="L160" s="5">
        <f>IFERROR(SUBSTITUTE(LEFT(rat!L160,LEN(rat!L160)-3),".",",")*1,0)</f>
        <v>0</v>
      </c>
      <c r="M160" s="5">
        <f>IFERROR(SUBSTITUTE(LEFT(rat!M160,LEN(rat!M160)-3),".",",")*1,0)</f>
        <v>0</v>
      </c>
    </row>
    <row r="161" spans="1:13" x14ac:dyDescent="0.25">
      <c r="A161" t="str">
        <f>rat!A161</f>
        <v>TZC</v>
      </c>
      <c r="B161" t="str">
        <f>rat!B161</f>
        <v>RA1MER</v>
      </c>
      <c r="C161" t="str">
        <f>rat!C161</f>
        <v>2</v>
      </c>
      <c r="D161" s="2">
        <f>IFERROR(DATE(RIGHT(rat!D161,4),MID(rat!D161,4,2),LEFT(rat!D161,2)),0)</f>
        <v>42734</v>
      </c>
      <c r="E161" s="2">
        <f>IFERROR(DATE(RIGHT(rat!E161,4),MID(rat!E161,4,2),LEFT(rat!E161,2)),0)</f>
        <v>42740</v>
      </c>
      <c r="F161" t="str">
        <f>rat!F161</f>
        <v>Std</v>
      </c>
      <c r="G161" s="5">
        <f>IFERROR(SUBSTITUTE(LEFT(rat!G161,LEN(rat!G161)-3),".",",")*1,0)</f>
        <v>0</v>
      </c>
      <c r="H161" s="5">
        <f>IFERROR(SUBSTITUTE(LEFT(rat!H161,LEN(rat!H161)-3),".",",")*1,0)</f>
        <v>0</v>
      </c>
      <c r="I161" s="5">
        <f>IFERROR(SUBSTITUTE(LEFT(rat!I161,LEN(rat!I161)-3),".",",")*1,0)</f>
        <v>0</v>
      </c>
      <c r="J161" s="5">
        <f>IFERROR(SUBSTITUTE(LEFT(rat!J161,LEN(rat!J161)-3),".",",")*1,0)</f>
        <v>0</v>
      </c>
      <c r="K161" s="5">
        <f>IFERROR(SUBSTITUTE(LEFT(rat!K161,LEN(rat!K161)-3),".",",")*1,0)</f>
        <v>0</v>
      </c>
      <c r="L161" s="5">
        <f>IFERROR(SUBSTITUTE(LEFT(rat!L161,LEN(rat!L161)-3),".",",")*1,0)</f>
        <v>0</v>
      </c>
      <c r="M161" s="5">
        <f>IFERROR(SUBSTITUTE(LEFT(rat!M161,LEN(rat!M161)-3),".",",")*1,0)</f>
        <v>0</v>
      </c>
    </row>
    <row r="162" spans="1:13" x14ac:dyDescent="0.25">
      <c r="A162" t="str">
        <f>rat!A162</f>
        <v>TZC</v>
      </c>
      <c r="B162" t="str">
        <f>rat!B162</f>
        <v>RA1MER</v>
      </c>
      <c r="C162" t="str">
        <f>rat!C162</f>
        <v>2</v>
      </c>
      <c r="D162" s="2">
        <f>IFERROR(DATE(RIGHT(rat!D162,4),MID(rat!D162,4,2),LEFT(rat!D162,2)),0)</f>
        <v>42741</v>
      </c>
      <c r="E162" s="2">
        <f>IFERROR(DATE(RIGHT(rat!E162,4),MID(rat!E162,4,2),LEFT(rat!E162,2)),0)</f>
        <v>42747</v>
      </c>
      <c r="F162" t="str">
        <f>rat!F162</f>
        <v>Std</v>
      </c>
      <c r="G162" s="5">
        <f>IFERROR(SUBSTITUTE(LEFT(rat!G162,LEN(rat!G162)-3),".",",")*1,0)</f>
        <v>0</v>
      </c>
      <c r="H162" s="5">
        <f>IFERROR(SUBSTITUTE(LEFT(rat!H162,LEN(rat!H162)-3),".",",")*1,0)</f>
        <v>0</v>
      </c>
      <c r="I162" s="5">
        <f>IFERROR(SUBSTITUTE(LEFT(rat!I162,LEN(rat!I162)-3),".",",")*1,0)</f>
        <v>0</v>
      </c>
      <c r="J162" s="5">
        <f>IFERROR(SUBSTITUTE(LEFT(rat!J162,LEN(rat!J162)-3),".",",")*1,0)</f>
        <v>0</v>
      </c>
      <c r="K162" s="5">
        <f>IFERROR(SUBSTITUTE(LEFT(rat!K162,LEN(rat!K162)-3),".",",")*1,0)</f>
        <v>0</v>
      </c>
      <c r="L162" s="5">
        <f>IFERROR(SUBSTITUTE(LEFT(rat!L162,LEN(rat!L162)-3),".",",")*1,0)</f>
        <v>0</v>
      </c>
      <c r="M162" s="5">
        <f>IFERROR(SUBSTITUTE(LEFT(rat!M162,LEN(rat!M162)-3),".",",")*1,0)</f>
        <v>0</v>
      </c>
    </row>
    <row r="163" spans="1:13" x14ac:dyDescent="0.25">
      <c r="A163" t="str">
        <f>rat!A163</f>
        <v>TZC</v>
      </c>
      <c r="B163" t="str">
        <f>rat!B163</f>
        <v>RA1MER</v>
      </c>
      <c r="C163" t="str">
        <f>rat!C163</f>
        <v>2</v>
      </c>
      <c r="D163" s="2">
        <f>IFERROR(DATE(RIGHT(rat!D163,4),MID(rat!D163,4,2),LEFT(rat!D163,2)),0)</f>
        <v>42748</v>
      </c>
      <c r="E163" s="2">
        <f>IFERROR(DATE(RIGHT(rat!E163,4),MID(rat!E163,4,2),LEFT(rat!E163,2)),0)</f>
        <v>42755</v>
      </c>
      <c r="F163" t="str">
        <f>rat!F163</f>
        <v>Std</v>
      </c>
      <c r="G163" s="5">
        <f>IFERROR(SUBSTITUTE(LEFT(rat!G163,LEN(rat!G163)-3),".",",")*1,0)</f>
        <v>0</v>
      </c>
      <c r="H163" s="5">
        <f>IFERROR(SUBSTITUTE(LEFT(rat!H163,LEN(rat!H163)-3),".",",")*1,0)</f>
        <v>0</v>
      </c>
      <c r="I163" s="5">
        <f>IFERROR(SUBSTITUTE(LEFT(rat!I163,LEN(rat!I163)-3),".",",")*1,0)</f>
        <v>0</v>
      </c>
      <c r="J163" s="5">
        <f>IFERROR(SUBSTITUTE(LEFT(rat!J163,LEN(rat!J163)-3),".",",")*1,0)</f>
        <v>0</v>
      </c>
      <c r="K163" s="5">
        <f>IFERROR(SUBSTITUTE(LEFT(rat!K163,LEN(rat!K163)-3),".",",")*1,0)</f>
        <v>0</v>
      </c>
      <c r="L163" s="5">
        <f>IFERROR(SUBSTITUTE(LEFT(rat!L163,LEN(rat!L163)-3),".",",")*1,0)</f>
        <v>0</v>
      </c>
      <c r="M163" s="5">
        <f>IFERROR(SUBSTITUTE(LEFT(rat!M163,LEN(rat!M163)-3),".",",")*1,0)</f>
        <v>0</v>
      </c>
    </row>
    <row r="164" spans="1:13" x14ac:dyDescent="0.25">
      <c r="A164" t="str">
        <f>rat!A164</f>
        <v>TZC</v>
      </c>
      <c r="B164" t="str">
        <f>rat!B164</f>
        <v>RA1MER</v>
      </c>
      <c r="C164" t="str">
        <f>rat!C164</f>
        <v>2</v>
      </c>
      <c r="D164" s="2">
        <f>IFERROR(DATE(RIGHT(rat!D164,4),MID(rat!D164,4,2),LEFT(rat!D164,2)),0)</f>
        <v>42756</v>
      </c>
      <c r="E164" s="2">
        <f>IFERROR(DATE(RIGHT(rat!E164,4),MID(rat!E164,4,2),LEFT(rat!E164,2)),0)</f>
        <v>42768</v>
      </c>
      <c r="F164" t="str">
        <f>rat!F164</f>
        <v>Std</v>
      </c>
      <c r="G164" s="5">
        <f>IFERROR(SUBSTITUTE(LEFT(rat!G164,LEN(rat!G164)-3),".",",")*1,0)</f>
        <v>0</v>
      </c>
      <c r="H164" s="5">
        <f>IFERROR(SUBSTITUTE(LEFT(rat!H164,LEN(rat!H164)-3),".",",")*1,0)</f>
        <v>0</v>
      </c>
      <c r="I164" s="5">
        <f>IFERROR(SUBSTITUTE(LEFT(rat!I164,LEN(rat!I164)-3),".",",")*1,0)</f>
        <v>0</v>
      </c>
      <c r="J164" s="5">
        <f>IFERROR(SUBSTITUTE(LEFT(rat!J164,LEN(rat!J164)-3),".",",")*1,0)</f>
        <v>0</v>
      </c>
      <c r="K164" s="5">
        <f>IFERROR(SUBSTITUTE(LEFT(rat!K164,LEN(rat!K164)-3),".",",")*1,0)</f>
        <v>0</v>
      </c>
      <c r="L164" s="5">
        <f>IFERROR(SUBSTITUTE(LEFT(rat!L164,LEN(rat!L164)-3),".",",")*1,0)</f>
        <v>0</v>
      </c>
      <c r="M164" s="5">
        <f>IFERROR(SUBSTITUTE(LEFT(rat!M164,LEN(rat!M164)-3),".",",")*1,0)</f>
        <v>0</v>
      </c>
    </row>
    <row r="165" spans="1:13" x14ac:dyDescent="0.25">
      <c r="A165" t="str">
        <f>rat!A165</f>
        <v>TZC</v>
      </c>
      <c r="B165" t="str">
        <f>rat!B165</f>
        <v>RA1MER</v>
      </c>
      <c r="C165" t="str">
        <f>rat!C165</f>
        <v>2</v>
      </c>
      <c r="D165" s="2">
        <f>IFERROR(DATE(RIGHT(rat!D165,4),MID(rat!D165,4,2),LEFT(rat!D165,2)),0)</f>
        <v>42769</v>
      </c>
      <c r="E165" s="2">
        <f>IFERROR(DATE(RIGHT(rat!E165,4),MID(rat!E165,4,2),LEFT(rat!E165,2)),0)</f>
        <v>42775</v>
      </c>
      <c r="F165" t="str">
        <f>rat!F165</f>
        <v>Std</v>
      </c>
      <c r="G165" s="5">
        <f>IFERROR(SUBSTITUTE(LEFT(rat!G165,LEN(rat!G165)-3),".",",")*1,0)</f>
        <v>0</v>
      </c>
      <c r="H165" s="5">
        <f>IFERROR(SUBSTITUTE(LEFT(rat!H165,LEN(rat!H165)-3),".",",")*1,0)</f>
        <v>0</v>
      </c>
      <c r="I165" s="5">
        <f>IFERROR(SUBSTITUTE(LEFT(rat!I165,LEN(rat!I165)-3),".",",")*1,0)</f>
        <v>0</v>
      </c>
      <c r="J165" s="5">
        <f>IFERROR(SUBSTITUTE(LEFT(rat!J165,LEN(rat!J165)-3),".",",")*1,0)</f>
        <v>0</v>
      </c>
      <c r="K165" s="5">
        <f>IFERROR(SUBSTITUTE(LEFT(rat!K165,LEN(rat!K165)-3),".",",")*1,0)</f>
        <v>0</v>
      </c>
      <c r="L165" s="5">
        <f>IFERROR(SUBSTITUTE(LEFT(rat!L165,LEN(rat!L165)-3),".",",")*1,0)</f>
        <v>0</v>
      </c>
      <c r="M165" s="5">
        <f>IFERROR(SUBSTITUTE(LEFT(rat!M165,LEN(rat!M165)-3),".",",")*1,0)</f>
        <v>0</v>
      </c>
    </row>
    <row r="166" spans="1:13" x14ac:dyDescent="0.25">
      <c r="A166" t="str">
        <f>rat!A166</f>
        <v>TZC</v>
      </c>
      <c r="B166" t="str">
        <f>rat!B166</f>
        <v>RA1MER</v>
      </c>
      <c r="C166" t="str">
        <f>rat!C166</f>
        <v>2</v>
      </c>
      <c r="D166" s="2">
        <f>IFERROR(DATE(RIGHT(rat!D166,4),MID(rat!D166,4,2),LEFT(rat!D166,2)),0)</f>
        <v>42776</v>
      </c>
      <c r="E166" s="2">
        <f>IFERROR(DATE(RIGHT(rat!E166,4),MID(rat!E166,4,2),LEFT(rat!E166,2)),0)</f>
        <v>42782</v>
      </c>
      <c r="F166" t="str">
        <f>rat!F166</f>
        <v>Std</v>
      </c>
      <c r="G166" s="5">
        <f>IFERROR(SUBSTITUTE(LEFT(rat!G166,LEN(rat!G166)-3),".",",")*1,0)</f>
        <v>0</v>
      </c>
      <c r="H166" s="5">
        <f>IFERROR(SUBSTITUTE(LEFT(rat!H166,LEN(rat!H166)-3),".",",")*1,0)</f>
        <v>0</v>
      </c>
      <c r="I166" s="5">
        <f>IFERROR(SUBSTITUTE(LEFT(rat!I166,LEN(rat!I166)-3),".",",")*1,0)</f>
        <v>0</v>
      </c>
      <c r="J166" s="5">
        <f>IFERROR(SUBSTITUTE(LEFT(rat!J166,LEN(rat!J166)-3),".",",")*1,0)</f>
        <v>0</v>
      </c>
      <c r="K166" s="5">
        <f>IFERROR(SUBSTITUTE(LEFT(rat!K166,LEN(rat!K166)-3),".",",")*1,0)</f>
        <v>0</v>
      </c>
      <c r="L166" s="5">
        <f>IFERROR(SUBSTITUTE(LEFT(rat!L166,LEN(rat!L166)-3),".",",")*1,0)</f>
        <v>0</v>
      </c>
      <c r="M166" s="5">
        <f>IFERROR(SUBSTITUTE(LEFT(rat!M166,LEN(rat!M166)-3),".",",")*1,0)</f>
        <v>0</v>
      </c>
    </row>
    <row r="167" spans="1:13" x14ac:dyDescent="0.25">
      <c r="A167" t="str">
        <f>rat!A167</f>
        <v>TZC</v>
      </c>
      <c r="B167" t="str">
        <f>rat!B167</f>
        <v>RA1MER</v>
      </c>
      <c r="C167" t="str">
        <f>rat!C167</f>
        <v>2</v>
      </c>
      <c r="D167" s="2">
        <f>IFERROR(DATE(RIGHT(rat!D167,4),MID(rat!D167,4,2),LEFT(rat!D167,2)),0)</f>
        <v>42783</v>
      </c>
      <c r="E167" s="2">
        <f>IFERROR(DATE(RIGHT(rat!E167,4),MID(rat!E167,4,2),LEFT(rat!E167,2)),0)</f>
        <v>42791</v>
      </c>
      <c r="F167" t="str">
        <f>rat!F167</f>
        <v>Std</v>
      </c>
      <c r="G167" s="5">
        <f>IFERROR(SUBSTITUTE(LEFT(rat!G167,LEN(rat!G167)-3),".",",")*1,0)</f>
        <v>0</v>
      </c>
      <c r="H167" s="5">
        <f>IFERROR(SUBSTITUTE(LEFT(rat!H167,LEN(rat!H167)-3),".",",")*1,0)</f>
        <v>0</v>
      </c>
      <c r="I167" s="5">
        <f>IFERROR(SUBSTITUTE(LEFT(rat!I167,LEN(rat!I167)-3),".",",")*1,0)</f>
        <v>0</v>
      </c>
      <c r="J167" s="5">
        <f>IFERROR(SUBSTITUTE(LEFT(rat!J167,LEN(rat!J167)-3),".",",")*1,0)</f>
        <v>0</v>
      </c>
      <c r="K167" s="5">
        <f>IFERROR(SUBSTITUTE(LEFT(rat!K167,LEN(rat!K167)-3),".",",")*1,0)</f>
        <v>0</v>
      </c>
      <c r="L167" s="5">
        <f>IFERROR(SUBSTITUTE(LEFT(rat!L167,LEN(rat!L167)-3),".",",")*1,0)</f>
        <v>0</v>
      </c>
      <c r="M167" s="5">
        <f>IFERROR(SUBSTITUTE(LEFT(rat!M167,LEN(rat!M167)-3),".",",")*1,0)</f>
        <v>0</v>
      </c>
    </row>
    <row r="168" spans="1:13" x14ac:dyDescent="0.25">
      <c r="A168" t="str">
        <f>rat!A168</f>
        <v>TZC</v>
      </c>
      <c r="B168" t="str">
        <f>rat!B168</f>
        <v>RA1MER</v>
      </c>
      <c r="C168" t="str">
        <f>rat!C168</f>
        <v>2</v>
      </c>
      <c r="D168" s="2">
        <f>IFERROR(DATE(RIGHT(rat!D168,4),MID(rat!D168,4,2),LEFT(rat!D168,2)),0)</f>
        <v>42792</v>
      </c>
      <c r="E168" s="2">
        <f>IFERROR(DATE(RIGHT(rat!E168,4),MID(rat!E168,4,2),LEFT(rat!E168,2)),0)</f>
        <v>42798</v>
      </c>
      <c r="F168" t="str">
        <f>rat!F168</f>
        <v>Std</v>
      </c>
      <c r="G168" s="5">
        <f>IFERROR(SUBSTITUTE(LEFT(rat!G168,LEN(rat!G168)-3),".",",")*1,0)</f>
        <v>0</v>
      </c>
      <c r="H168" s="5">
        <f>IFERROR(SUBSTITUTE(LEFT(rat!H168,LEN(rat!H168)-3),".",",")*1,0)</f>
        <v>0</v>
      </c>
      <c r="I168" s="5">
        <f>IFERROR(SUBSTITUTE(LEFT(rat!I168,LEN(rat!I168)-3),".",",")*1,0)</f>
        <v>0</v>
      </c>
      <c r="J168" s="5">
        <f>IFERROR(SUBSTITUTE(LEFT(rat!J168,LEN(rat!J168)-3),".",",")*1,0)</f>
        <v>0</v>
      </c>
      <c r="K168" s="5">
        <f>IFERROR(SUBSTITUTE(LEFT(rat!K168,LEN(rat!K168)-3),".",",")*1,0)</f>
        <v>0</v>
      </c>
      <c r="L168" s="5">
        <f>IFERROR(SUBSTITUTE(LEFT(rat!L168,LEN(rat!L168)-3),".",",")*1,0)</f>
        <v>0</v>
      </c>
      <c r="M168" s="5">
        <f>IFERROR(SUBSTITUTE(LEFT(rat!M168,LEN(rat!M168)-3),".",",")*1,0)</f>
        <v>0</v>
      </c>
    </row>
    <row r="169" spans="1:13" x14ac:dyDescent="0.25">
      <c r="A169" t="str">
        <f>rat!A169</f>
        <v>TZC</v>
      </c>
      <c r="B169" t="str">
        <f>rat!B169</f>
        <v>RA1MER</v>
      </c>
      <c r="C169" t="str">
        <f>rat!C169</f>
        <v>2</v>
      </c>
      <c r="D169" s="2">
        <f>IFERROR(DATE(RIGHT(rat!D169,4),MID(rat!D169,4,2),LEFT(rat!D169,2)),0)</f>
        <v>42799</v>
      </c>
      <c r="E169" s="2">
        <f>IFERROR(DATE(RIGHT(rat!E169,4),MID(rat!E169,4,2),LEFT(rat!E169,2)),0)</f>
        <v>42819</v>
      </c>
      <c r="F169" t="str">
        <f>rat!F169</f>
        <v>Std</v>
      </c>
      <c r="G169" s="5">
        <f>IFERROR(SUBSTITUTE(LEFT(rat!G169,LEN(rat!G169)-3),".",",")*1,0)</f>
        <v>0</v>
      </c>
      <c r="H169" s="5">
        <f>IFERROR(SUBSTITUTE(LEFT(rat!H169,LEN(rat!H169)-3),".",",")*1,0)</f>
        <v>0</v>
      </c>
      <c r="I169" s="5">
        <f>IFERROR(SUBSTITUTE(LEFT(rat!I169,LEN(rat!I169)-3),".",",")*1,0)</f>
        <v>0</v>
      </c>
      <c r="J169" s="5">
        <f>IFERROR(SUBSTITUTE(LEFT(rat!J169,LEN(rat!J169)-3),".",",")*1,0)</f>
        <v>0</v>
      </c>
      <c r="K169" s="5">
        <f>IFERROR(SUBSTITUTE(LEFT(rat!K169,LEN(rat!K169)-3),".",",")*1,0)</f>
        <v>0</v>
      </c>
      <c r="L169" s="5">
        <f>IFERROR(SUBSTITUTE(LEFT(rat!L169,LEN(rat!L169)-3),".",",")*1,0)</f>
        <v>0</v>
      </c>
      <c r="M169" s="5">
        <f>IFERROR(SUBSTITUTE(LEFT(rat!M169,LEN(rat!M169)-3),".",",")*1,0)</f>
        <v>0</v>
      </c>
    </row>
    <row r="170" spans="1:13" x14ac:dyDescent="0.25">
      <c r="A170" t="str">
        <f>rat!A170</f>
        <v>TZC</v>
      </c>
      <c r="B170" t="str">
        <f>rat!B170</f>
        <v>RA1MER</v>
      </c>
      <c r="C170" t="str">
        <f>rat!C170</f>
        <v>2</v>
      </c>
      <c r="D170" s="2">
        <f>IFERROR(DATE(RIGHT(rat!D170,4),MID(rat!D170,4,2),LEFT(rat!D170,2)),0)</f>
        <v>42820</v>
      </c>
      <c r="E170" s="2">
        <f>IFERROR(DATE(RIGHT(rat!E170,4),MID(rat!E170,4,2),LEFT(rat!E170,2)),0)</f>
        <v>42833</v>
      </c>
      <c r="F170" t="str">
        <f>rat!F170</f>
        <v>Std</v>
      </c>
      <c r="G170" s="5">
        <f>IFERROR(SUBSTITUTE(LEFT(rat!G170,LEN(rat!G170)-3),".",",")*1,0)</f>
        <v>0</v>
      </c>
      <c r="H170" s="5">
        <f>IFERROR(SUBSTITUTE(LEFT(rat!H170,LEN(rat!H170)-3),".",",")*1,0)</f>
        <v>0</v>
      </c>
      <c r="I170" s="5">
        <f>IFERROR(SUBSTITUTE(LEFT(rat!I170,LEN(rat!I170)-3),".",",")*1,0)</f>
        <v>0</v>
      </c>
      <c r="J170" s="5">
        <f>IFERROR(SUBSTITUTE(LEFT(rat!J170,LEN(rat!J170)-3),".",",")*1,0)</f>
        <v>0</v>
      </c>
      <c r="K170" s="5">
        <f>IFERROR(SUBSTITUTE(LEFT(rat!K170,LEN(rat!K170)-3),".",",")*1,0)</f>
        <v>0</v>
      </c>
      <c r="L170" s="5">
        <f>IFERROR(SUBSTITUTE(LEFT(rat!L170,LEN(rat!L170)-3),".",",")*1,0)</f>
        <v>0</v>
      </c>
      <c r="M170" s="5">
        <f>IFERROR(SUBSTITUTE(LEFT(rat!M170,LEN(rat!M170)-3),".",",")*1,0)</f>
        <v>0</v>
      </c>
    </row>
    <row r="171" spans="1:13" x14ac:dyDescent="0.25">
      <c r="A171" t="str">
        <f>rat!A171</f>
        <v>TZC</v>
      </c>
      <c r="B171" t="str">
        <f>rat!B171</f>
        <v>RA1MER</v>
      </c>
      <c r="C171" t="str">
        <f>rat!C171</f>
        <v>2</v>
      </c>
      <c r="D171" s="2">
        <f>IFERROR(DATE(RIGHT(rat!D171,4),MID(rat!D171,4,2),LEFT(rat!D171,2)),0)</f>
        <v>42834</v>
      </c>
      <c r="E171" s="2">
        <f>IFERROR(DATE(RIGHT(rat!E171,4),MID(rat!E171,4,2),LEFT(rat!E171,2)),0)</f>
        <v>42840</v>
      </c>
      <c r="F171" t="str">
        <f>rat!F171</f>
        <v>Std</v>
      </c>
      <c r="G171" s="5">
        <f>IFERROR(SUBSTITUTE(LEFT(rat!G171,LEN(rat!G171)-3),".",",")*1,0)</f>
        <v>0</v>
      </c>
      <c r="H171" s="5">
        <f>IFERROR(SUBSTITUTE(LEFT(rat!H171,LEN(rat!H171)-3),".",",")*1,0)</f>
        <v>0</v>
      </c>
      <c r="I171" s="5">
        <f>IFERROR(SUBSTITUTE(LEFT(rat!I171,LEN(rat!I171)-3),".",",")*1,0)</f>
        <v>0</v>
      </c>
      <c r="J171" s="5">
        <f>IFERROR(SUBSTITUTE(LEFT(rat!J171,LEN(rat!J171)-3),".",",")*1,0)</f>
        <v>0</v>
      </c>
      <c r="K171" s="5">
        <f>IFERROR(SUBSTITUTE(LEFT(rat!K171,LEN(rat!K171)-3),".",",")*1,0)</f>
        <v>0</v>
      </c>
      <c r="L171" s="5">
        <f>IFERROR(SUBSTITUTE(LEFT(rat!L171,LEN(rat!L171)-3),".",",")*1,0)</f>
        <v>0</v>
      </c>
      <c r="M171" s="5">
        <f>IFERROR(SUBSTITUTE(LEFT(rat!M171,LEN(rat!M171)-3),".",",")*1,0)</f>
        <v>0</v>
      </c>
    </row>
    <row r="172" spans="1:13" x14ac:dyDescent="0.25">
      <c r="A172" t="str">
        <f>rat!A172</f>
        <v>TZC</v>
      </c>
      <c r="B172" t="str">
        <f>rat!B172</f>
        <v>RA1MER</v>
      </c>
      <c r="C172" t="str">
        <f>rat!C172</f>
        <v>2</v>
      </c>
      <c r="D172" s="2">
        <f>IFERROR(DATE(RIGHT(rat!D172,4),MID(rat!D172,4,2),LEFT(rat!D172,2)),0)</f>
        <v>42841</v>
      </c>
      <c r="E172" s="2">
        <f>IFERROR(DATE(RIGHT(rat!E172,4),MID(rat!E172,4,2),LEFT(rat!E172,2)),0)</f>
        <v>42847</v>
      </c>
      <c r="F172" t="str">
        <f>rat!F172</f>
        <v>Std</v>
      </c>
      <c r="G172" s="5">
        <f>IFERROR(SUBSTITUTE(LEFT(rat!G172,LEN(rat!G172)-3),".",",")*1,0)</f>
        <v>0</v>
      </c>
      <c r="H172" s="5">
        <f>IFERROR(SUBSTITUTE(LEFT(rat!H172,LEN(rat!H172)-3),".",",")*1,0)</f>
        <v>0</v>
      </c>
      <c r="I172" s="5">
        <f>IFERROR(SUBSTITUTE(LEFT(rat!I172,LEN(rat!I172)-3),".",",")*1,0)</f>
        <v>0</v>
      </c>
      <c r="J172" s="5">
        <f>IFERROR(SUBSTITUTE(LEFT(rat!J172,LEN(rat!J172)-3),".",",")*1,0)</f>
        <v>0</v>
      </c>
      <c r="K172" s="5">
        <f>IFERROR(SUBSTITUTE(LEFT(rat!K172,LEN(rat!K172)-3),".",",")*1,0)</f>
        <v>0</v>
      </c>
      <c r="L172" s="5">
        <f>IFERROR(SUBSTITUTE(LEFT(rat!L172,LEN(rat!L172)-3),".",",")*1,0)</f>
        <v>0</v>
      </c>
      <c r="M172" s="5">
        <f>IFERROR(SUBSTITUTE(LEFT(rat!M172,LEN(rat!M172)-3),".",",")*1,0)</f>
        <v>0</v>
      </c>
    </row>
    <row r="173" spans="1:13" x14ac:dyDescent="0.25">
      <c r="A173" t="str">
        <f>rat!A173</f>
        <v>TZC</v>
      </c>
      <c r="B173" t="str">
        <f>rat!B173</f>
        <v>RA1MER</v>
      </c>
      <c r="C173" t="str">
        <f>rat!C173</f>
        <v>2</v>
      </c>
      <c r="D173" s="2">
        <f>IFERROR(DATE(RIGHT(rat!D173,4),MID(rat!D173,4,2),LEFT(rat!D173,2)),0)</f>
        <v>42848</v>
      </c>
      <c r="E173" s="2">
        <f>IFERROR(DATE(RIGHT(rat!E173,4),MID(rat!E173,4,2),LEFT(rat!E173,2)),0)</f>
        <v>42879</v>
      </c>
      <c r="F173" t="str">
        <f>rat!F173</f>
        <v>Std</v>
      </c>
      <c r="G173" s="5">
        <f>IFERROR(SUBSTITUTE(LEFT(rat!G173,LEN(rat!G173)-3),".",",")*1,0)</f>
        <v>0</v>
      </c>
      <c r="H173" s="5">
        <f>IFERROR(SUBSTITUTE(LEFT(rat!H173,LEN(rat!H173)-3),".",",")*1,0)</f>
        <v>0</v>
      </c>
      <c r="I173" s="5">
        <f>IFERROR(SUBSTITUTE(LEFT(rat!I173,LEN(rat!I173)-3),".",",")*1,0)</f>
        <v>0</v>
      </c>
      <c r="J173" s="5">
        <f>IFERROR(SUBSTITUTE(LEFT(rat!J173,LEN(rat!J173)-3),".",",")*1,0)</f>
        <v>0</v>
      </c>
      <c r="K173" s="5">
        <f>IFERROR(SUBSTITUTE(LEFT(rat!K173,LEN(rat!K173)-3),".",",")*1,0)</f>
        <v>0</v>
      </c>
      <c r="L173" s="5">
        <f>IFERROR(SUBSTITUTE(LEFT(rat!L173,LEN(rat!L173)-3),".",",")*1,0)</f>
        <v>0</v>
      </c>
      <c r="M173" s="5">
        <f>IFERROR(SUBSTITUTE(LEFT(rat!M173,LEN(rat!M173)-3),".",",")*1,0)</f>
        <v>0</v>
      </c>
    </row>
    <row r="174" spans="1:13" x14ac:dyDescent="0.25">
      <c r="A174" t="str">
        <f>rat!A174</f>
        <v>TZC</v>
      </c>
      <c r="B174" t="str">
        <f>rat!B174</f>
        <v>RA1MER</v>
      </c>
      <c r="C174" t="str">
        <f>rat!C174</f>
        <v>2</v>
      </c>
      <c r="D174" s="2">
        <f>IFERROR(DATE(RIGHT(rat!D174,4),MID(rat!D174,4,2),LEFT(rat!D174,2)),0)</f>
        <v>42880</v>
      </c>
      <c r="E174" s="2">
        <f>IFERROR(DATE(RIGHT(rat!E174,4),MID(rat!E174,4,2),LEFT(rat!E174,2)),0)</f>
        <v>42886</v>
      </c>
      <c r="F174" t="str">
        <f>rat!F174</f>
        <v>Std</v>
      </c>
      <c r="G174" s="5">
        <f>IFERROR(SUBSTITUTE(LEFT(rat!G174,LEN(rat!G174)-3),".",",")*1,0)</f>
        <v>0</v>
      </c>
      <c r="H174" s="5">
        <f>IFERROR(SUBSTITUTE(LEFT(rat!H174,LEN(rat!H174)-3),".",",")*1,0)</f>
        <v>0</v>
      </c>
      <c r="I174" s="5">
        <f>IFERROR(SUBSTITUTE(LEFT(rat!I174,LEN(rat!I174)-3),".",",")*1,0)</f>
        <v>0</v>
      </c>
      <c r="J174" s="5">
        <f>IFERROR(SUBSTITUTE(LEFT(rat!J174,LEN(rat!J174)-3),".",",")*1,0)</f>
        <v>0</v>
      </c>
      <c r="K174" s="5">
        <f>IFERROR(SUBSTITUTE(LEFT(rat!K174,LEN(rat!K174)-3),".",",")*1,0)</f>
        <v>0</v>
      </c>
      <c r="L174" s="5">
        <f>IFERROR(SUBSTITUTE(LEFT(rat!L174,LEN(rat!L174)-3),".",",")*1,0)</f>
        <v>0</v>
      </c>
      <c r="M174" s="5">
        <f>IFERROR(SUBSTITUTE(LEFT(rat!M174,LEN(rat!M174)-3),".",",")*1,0)</f>
        <v>0</v>
      </c>
    </row>
    <row r="175" spans="1:13" x14ac:dyDescent="0.25">
      <c r="A175" t="str">
        <f>rat!A175</f>
        <v>TZC</v>
      </c>
      <c r="B175" t="str">
        <f>rat!B175</f>
        <v>RA1MER</v>
      </c>
      <c r="C175" t="str">
        <f>rat!C175</f>
        <v>2</v>
      </c>
      <c r="D175" s="2">
        <f>IFERROR(DATE(RIGHT(rat!D175,4),MID(rat!D175,4,2),LEFT(rat!D175,2)),0)</f>
        <v>42887</v>
      </c>
      <c r="E175" s="2">
        <f>IFERROR(DATE(RIGHT(rat!E175,4),MID(rat!E175,4,2),LEFT(rat!E175,2)),0)</f>
        <v>42896</v>
      </c>
      <c r="F175" t="str">
        <f>rat!F175</f>
        <v>Std</v>
      </c>
      <c r="G175" s="5">
        <f>IFERROR(SUBSTITUTE(LEFT(rat!G175,LEN(rat!G175)-3),".",",")*1,0)</f>
        <v>0</v>
      </c>
      <c r="H175" s="5">
        <f>IFERROR(SUBSTITUTE(LEFT(rat!H175,LEN(rat!H175)-3),".",",")*1,0)</f>
        <v>0</v>
      </c>
      <c r="I175" s="5">
        <f>IFERROR(SUBSTITUTE(LEFT(rat!I175,LEN(rat!I175)-3),".",",")*1,0)</f>
        <v>0</v>
      </c>
      <c r="J175" s="5">
        <f>IFERROR(SUBSTITUTE(LEFT(rat!J175,LEN(rat!J175)-3),".",",")*1,0)</f>
        <v>0</v>
      </c>
      <c r="K175" s="5">
        <f>IFERROR(SUBSTITUTE(LEFT(rat!K175,LEN(rat!K175)-3),".",",")*1,0)</f>
        <v>0</v>
      </c>
      <c r="L175" s="5">
        <f>IFERROR(SUBSTITUTE(LEFT(rat!L175,LEN(rat!L175)-3),".",",")*1,0)</f>
        <v>0</v>
      </c>
      <c r="M175" s="5">
        <f>IFERROR(SUBSTITUTE(LEFT(rat!M175,LEN(rat!M175)-3),".",",")*1,0)</f>
        <v>0</v>
      </c>
    </row>
    <row r="176" spans="1:13" x14ac:dyDescent="0.25">
      <c r="A176" t="str">
        <f>rat!A176</f>
        <v>TZC</v>
      </c>
      <c r="B176" t="str">
        <f>rat!B176</f>
        <v>RA1MER</v>
      </c>
      <c r="C176" t="str">
        <f>rat!C176</f>
        <v>2</v>
      </c>
      <c r="D176" s="2">
        <f>IFERROR(DATE(RIGHT(rat!D176,4),MID(rat!D176,4,2),LEFT(rat!D176,2)),0)</f>
        <v>42897</v>
      </c>
      <c r="E176" s="2">
        <f>IFERROR(DATE(RIGHT(rat!E176,4),MID(rat!E176,4,2),LEFT(rat!E176,2)),0)</f>
        <v>42903</v>
      </c>
      <c r="F176" t="str">
        <f>rat!F176</f>
        <v>Std</v>
      </c>
      <c r="G176" s="5">
        <f>IFERROR(SUBSTITUTE(LEFT(rat!G176,LEN(rat!G176)-3),".",",")*1,0)</f>
        <v>0</v>
      </c>
      <c r="H176" s="5">
        <f>IFERROR(SUBSTITUTE(LEFT(rat!H176,LEN(rat!H176)-3),".",",")*1,0)</f>
        <v>0</v>
      </c>
      <c r="I176" s="5">
        <f>IFERROR(SUBSTITUTE(LEFT(rat!I176,LEN(rat!I176)-3),".",",")*1,0)</f>
        <v>0</v>
      </c>
      <c r="J176" s="5">
        <f>IFERROR(SUBSTITUTE(LEFT(rat!J176,LEN(rat!J176)-3),".",",")*1,0)</f>
        <v>0</v>
      </c>
      <c r="K176" s="5">
        <f>IFERROR(SUBSTITUTE(LEFT(rat!K176,LEN(rat!K176)-3),".",",")*1,0)</f>
        <v>0</v>
      </c>
      <c r="L176" s="5">
        <f>IFERROR(SUBSTITUTE(LEFT(rat!L176,LEN(rat!L176)-3),".",",")*1,0)</f>
        <v>0</v>
      </c>
      <c r="M176" s="5">
        <f>IFERROR(SUBSTITUTE(LEFT(rat!M176,LEN(rat!M176)-3),".",",")*1,0)</f>
        <v>0</v>
      </c>
    </row>
    <row r="177" spans="1:13" x14ac:dyDescent="0.25">
      <c r="A177" t="str">
        <f>rat!A177</f>
        <v>TZC</v>
      </c>
      <c r="B177" t="str">
        <f>rat!B177</f>
        <v>RA1MER</v>
      </c>
      <c r="C177" t="str">
        <f>rat!C177</f>
        <v>2</v>
      </c>
      <c r="D177" s="2">
        <f>IFERROR(DATE(RIGHT(rat!D177,4),MID(rat!D177,4,2),LEFT(rat!D177,2)),0)</f>
        <v>42904</v>
      </c>
      <c r="E177" s="2">
        <f>IFERROR(DATE(RIGHT(rat!E177,4),MID(rat!E177,4,2),LEFT(rat!E177,2)),0)</f>
        <v>42910</v>
      </c>
      <c r="F177" t="str">
        <f>rat!F177</f>
        <v>Std</v>
      </c>
      <c r="G177" s="5">
        <f>IFERROR(SUBSTITUTE(LEFT(rat!G177,LEN(rat!G177)-3),".",",")*1,0)</f>
        <v>0</v>
      </c>
      <c r="H177" s="5">
        <f>IFERROR(SUBSTITUTE(LEFT(rat!H177,LEN(rat!H177)-3),".",",")*1,0)</f>
        <v>0</v>
      </c>
      <c r="I177" s="5">
        <f>IFERROR(SUBSTITUTE(LEFT(rat!I177,LEN(rat!I177)-3),".",",")*1,0)</f>
        <v>0</v>
      </c>
      <c r="J177" s="5">
        <f>IFERROR(SUBSTITUTE(LEFT(rat!J177,LEN(rat!J177)-3),".",",")*1,0)</f>
        <v>0</v>
      </c>
      <c r="K177" s="5">
        <f>IFERROR(SUBSTITUTE(LEFT(rat!K177,LEN(rat!K177)-3),".",",")*1,0)</f>
        <v>0</v>
      </c>
      <c r="L177" s="5">
        <f>IFERROR(SUBSTITUTE(LEFT(rat!L177,LEN(rat!L177)-3),".",",")*1,0)</f>
        <v>0</v>
      </c>
      <c r="M177" s="5">
        <f>IFERROR(SUBSTITUTE(LEFT(rat!M177,LEN(rat!M177)-3),".",",")*1,0)</f>
        <v>0</v>
      </c>
    </row>
    <row r="178" spans="1:13" x14ac:dyDescent="0.25">
      <c r="A178" t="str">
        <f>rat!A178</f>
        <v>TZC</v>
      </c>
      <c r="B178" t="str">
        <f>rat!B178</f>
        <v>RA1MER</v>
      </c>
      <c r="C178" t="str">
        <f>rat!C178</f>
        <v>2</v>
      </c>
      <c r="D178" s="2">
        <f>IFERROR(DATE(RIGHT(rat!D178,4),MID(rat!D178,4,2),LEFT(rat!D178,2)),0)</f>
        <v>42911</v>
      </c>
      <c r="E178" s="2">
        <f>IFERROR(DATE(RIGHT(rat!E178,4),MID(rat!E178,4,2),LEFT(rat!E178,2)),0)</f>
        <v>42922</v>
      </c>
      <c r="F178" t="str">
        <f>rat!F178</f>
        <v>Std</v>
      </c>
      <c r="G178" s="5">
        <f>IFERROR(SUBSTITUTE(LEFT(rat!G178,LEN(rat!G178)-3),".",",")*1,0)</f>
        <v>0</v>
      </c>
      <c r="H178" s="5">
        <f>IFERROR(SUBSTITUTE(LEFT(rat!H178,LEN(rat!H178)-3),".",",")*1,0)</f>
        <v>0</v>
      </c>
      <c r="I178" s="5">
        <f>IFERROR(SUBSTITUTE(LEFT(rat!I178,LEN(rat!I178)-3),".",",")*1,0)</f>
        <v>0</v>
      </c>
      <c r="J178" s="5">
        <f>IFERROR(SUBSTITUTE(LEFT(rat!J178,LEN(rat!J178)-3),".",",")*1,0)</f>
        <v>0</v>
      </c>
      <c r="K178" s="5">
        <f>IFERROR(SUBSTITUTE(LEFT(rat!K178,LEN(rat!K178)-3),".",",")*1,0)</f>
        <v>0</v>
      </c>
      <c r="L178" s="5">
        <f>IFERROR(SUBSTITUTE(LEFT(rat!L178,LEN(rat!L178)-3),".",",")*1,0)</f>
        <v>0</v>
      </c>
      <c r="M178" s="5">
        <f>IFERROR(SUBSTITUTE(LEFT(rat!M178,LEN(rat!M178)-3),".",",")*1,0)</f>
        <v>0</v>
      </c>
    </row>
    <row r="179" spans="1:13" x14ac:dyDescent="0.25">
      <c r="A179" t="str">
        <f>rat!A179</f>
        <v>TZC</v>
      </c>
      <c r="B179" t="str">
        <f>rat!B179</f>
        <v>RA1MER</v>
      </c>
      <c r="C179" t="str">
        <f>rat!C179</f>
        <v>2</v>
      </c>
      <c r="D179" s="2">
        <f>IFERROR(DATE(RIGHT(rat!D179,4),MID(rat!D179,4,2),LEFT(rat!D179,2)),0)</f>
        <v>42923</v>
      </c>
      <c r="E179" s="2">
        <f>IFERROR(DATE(RIGHT(rat!E179,4),MID(rat!E179,4,2),LEFT(rat!E179,2)),0)</f>
        <v>42935</v>
      </c>
      <c r="F179" t="str">
        <f>rat!F179</f>
        <v>Std</v>
      </c>
      <c r="G179" s="5">
        <f>IFERROR(SUBSTITUTE(LEFT(rat!G179,LEN(rat!G179)-3),".",",")*1,0)</f>
        <v>0</v>
      </c>
      <c r="H179" s="5">
        <f>IFERROR(SUBSTITUTE(LEFT(rat!H179,LEN(rat!H179)-3),".",",")*1,0)</f>
        <v>0</v>
      </c>
      <c r="I179" s="5">
        <f>IFERROR(SUBSTITUTE(LEFT(rat!I179,LEN(rat!I179)-3),".",",")*1,0)</f>
        <v>0</v>
      </c>
      <c r="J179" s="5">
        <f>IFERROR(SUBSTITUTE(LEFT(rat!J179,LEN(rat!J179)-3),".",",")*1,0)</f>
        <v>0</v>
      </c>
      <c r="K179" s="5">
        <f>IFERROR(SUBSTITUTE(LEFT(rat!K179,LEN(rat!K179)-3),".",",")*1,0)</f>
        <v>0</v>
      </c>
      <c r="L179" s="5">
        <f>IFERROR(SUBSTITUTE(LEFT(rat!L179,LEN(rat!L179)-3),".",",")*1,0)</f>
        <v>0</v>
      </c>
      <c r="M179" s="5">
        <f>IFERROR(SUBSTITUTE(LEFT(rat!M179,LEN(rat!M179)-3),".",",")*1,0)</f>
        <v>0</v>
      </c>
    </row>
    <row r="180" spans="1:13" x14ac:dyDescent="0.25">
      <c r="A180" t="str">
        <f>rat!A180</f>
        <v>TZC</v>
      </c>
      <c r="B180" t="str">
        <f>rat!B180</f>
        <v>RA1MER</v>
      </c>
      <c r="C180" t="str">
        <f>rat!C180</f>
        <v>2</v>
      </c>
      <c r="D180" s="2">
        <f>IFERROR(DATE(RIGHT(rat!D180,4),MID(rat!D180,4,2),LEFT(rat!D180,2)),0)</f>
        <v>42936</v>
      </c>
      <c r="E180" s="2">
        <f>IFERROR(DATE(RIGHT(rat!E180,4),MID(rat!E180,4,2),LEFT(rat!E180,2)),0)</f>
        <v>42977</v>
      </c>
      <c r="F180" t="str">
        <f>rat!F180</f>
        <v>Std</v>
      </c>
      <c r="G180" s="5">
        <f>IFERROR(SUBSTITUTE(LEFT(rat!G180,LEN(rat!G180)-3),".",",")*1,0)</f>
        <v>0</v>
      </c>
      <c r="H180" s="5">
        <f>IFERROR(SUBSTITUTE(LEFT(rat!H180,LEN(rat!H180)-3),".",",")*1,0)</f>
        <v>0</v>
      </c>
      <c r="I180" s="5">
        <f>IFERROR(SUBSTITUTE(LEFT(rat!I180,LEN(rat!I180)-3),".",",")*1,0)</f>
        <v>0</v>
      </c>
      <c r="J180" s="5">
        <f>IFERROR(SUBSTITUTE(LEFT(rat!J180,LEN(rat!J180)-3),".",",")*1,0)</f>
        <v>0</v>
      </c>
      <c r="K180" s="5">
        <f>IFERROR(SUBSTITUTE(LEFT(rat!K180,LEN(rat!K180)-3),".",",")*1,0)</f>
        <v>0</v>
      </c>
      <c r="L180" s="5">
        <f>IFERROR(SUBSTITUTE(LEFT(rat!L180,LEN(rat!L180)-3),".",",")*1,0)</f>
        <v>0</v>
      </c>
      <c r="M180" s="5">
        <f>IFERROR(SUBSTITUTE(LEFT(rat!M180,LEN(rat!M180)-3),".",",")*1,0)</f>
        <v>0</v>
      </c>
    </row>
    <row r="181" spans="1:13" x14ac:dyDescent="0.25">
      <c r="A181" t="str">
        <f>rat!A181</f>
        <v>TZC</v>
      </c>
      <c r="B181" t="str">
        <f>rat!B181</f>
        <v>RA1MER</v>
      </c>
      <c r="C181" t="str">
        <f>rat!C181</f>
        <v>2</v>
      </c>
      <c r="D181" s="2">
        <f>IFERROR(DATE(RIGHT(rat!D181,4),MID(rat!D181,4,2),LEFT(rat!D181,2)),0)</f>
        <v>42978</v>
      </c>
      <c r="E181" s="2">
        <f>IFERROR(DATE(RIGHT(rat!E181,4),MID(rat!E181,4,2),LEFT(rat!E181,2)),0)</f>
        <v>42984</v>
      </c>
      <c r="F181" t="str">
        <f>rat!F181</f>
        <v>Std</v>
      </c>
      <c r="G181" s="5">
        <f>IFERROR(SUBSTITUTE(LEFT(rat!G181,LEN(rat!G181)-3),".",",")*1,0)</f>
        <v>0</v>
      </c>
      <c r="H181" s="5">
        <f>IFERROR(SUBSTITUTE(LEFT(rat!H181,LEN(rat!H181)-3),".",",")*1,0)</f>
        <v>0</v>
      </c>
      <c r="I181" s="5">
        <f>IFERROR(SUBSTITUTE(LEFT(rat!I181,LEN(rat!I181)-3),".",",")*1,0)</f>
        <v>0</v>
      </c>
      <c r="J181" s="5">
        <f>IFERROR(SUBSTITUTE(LEFT(rat!J181,LEN(rat!J181)-3),".",",")*1,0)</f>
        <v>0</v>
      </c>
      <c r="K181" s="5">
        <f>IFERROR(SUBSTITUTE(LEFT(rat!K181,LEN(rat!K181)-3),".",",")*1,0)</f>
        <v>0</v>
      </c>
      <c r="L181" s="5">
        <f>IFERROR(SUBSTITUTE(LEFT(rat!L181,LEN(rat!L181)-3),".",",")*1,0)</f>
        <v>0</v>
      </c>
      <c r="M181" s="5">
        <f>IFERROR(SUBSTITUTE(LEFT(rat!M181,LEN(rat!M181)-3),".",",")*1,0)</f>
        <v>0</v>
      </c>
    </row>
    <row r="182" spans="1:13" x14ac:dyDescent="0.25">
      <c r="A182" t="str">
        <f>rat!A182</f>
        <v>TZC</v>
      </c>
      <c r="B182" t="str">
        <f>rat!B182</f>
        <v>RA1MER</v>
      </c>
      <c r="C182" t="str">
        <f>rat!C182</f>
        <v>2</v>
      </c>
      <c r="D182" s="2">
        <f>IFERROR(DATE(RIGHT(rat!D182,4),MID(rat!D182,4,2),LEFT(rat!D182,2)),0)</f>
        <v>42985</v>
      </c>
      <c r="E182" s="2">
        <f>IFERROR(DATE(RIGHT(rat!E182,4),MID(rat!E182,4,2),LEFT(rat!E182,2)),0)</f>
        <v>43008</v>
      </c>
      <c r="F182" t="str">
        <f>rat!F182</f>
        <v>Std</v>
      </c>
      <c r="G182" s="5">
        <f>IFERROR(SUBSTITUTE(LEFT(rat!G182,LEN(rat!G182)-3),".",",")*1,0)</f>
        <v>0</v>
      </c>
      <c r="H182" s="5">
        <f>IFERROR(SUBSTITUTE(LEFT(rat!H182,LEN(rat!H182)-3),".",",")*1,0)</f>
        <v>0</v>
      </c>
      <c r="I182" s="5">
        <f>IFERROR(SUBSTITUTE(LEFT(rat!I182,LEN(rat!I182)-3),".",",")*1,0)</f>
        <v>0</v>
      </c>
      <c r="J182" s="5">
        <f>IFERROR(SUBSTITUTE(LEFT(rat!J182,LEN(rat!J182)-3),".",",")*1,0)</f>
        <v>0</v>
      </c>
      <c r="K182" s="5">
        <f>IFERROR(SUBSTITUTE(LEFT(rat!K182,LEN(rat!K182)-3),".",",")*1,0)</f>
        <v>0</v>
      </c>
      <c r="L182" s="5">
        <f>IFERROR(SUBSTITUTE(LEFT(rat!L182,LEN(rat!L182)-3),".",",")*1,0)</f>
        <v>0</v>
      </c>
      <c r="M182" s="5">
        <f>IFERROR(SUBSTITUTE(LEFT(rat!M182,LEN(rat!M182)-3),".",",")*1,0)</f>
        <v>0</v>
      </c>
    </row>
    <row r="183" spans="1:13" x14ac:dyDescent="0.25">
      <c r="A183" t="str">
        <f>rat!A183</f>
        <v>TZC</v>
      </c>
      <c r="B183" t="str">
        <f>rat!B183</f>
        <v>RA1MER</v>
      </c>
      <c r="C183" t="str">
        <f>rat!C183</f>
        <v>2</v>
      </c>
      <c r="D183" s="2">
        <f>IFERROR(DATE(RIGHT(rat!D183,4),MID(rat!D183,4,2),LEFT(rat!D183,2)),0)</f>
        <v>43009</v>
      </c>
      <c r="E183" s="2">
        <f>IFERROR(DATE(RIGHT(rat!E183,4),MID(rat!E183,4,2),LEFT(rat!E183,2)),0)</f>
        <v>43071</v>
      </c>
      <c r="F183" t="str">
        <f>rat!F183</f>
        <v>Std</v>
      </c>
      <c r="G183" s="5">
        <f>IFERROR(SUBSTITUTE(LEFT(rat!G183,LEN(rat!G183)-3),".",",")*1,0)</f>
        <v>0</v>
      </c>
      <c r="H183" s="5">
        <f>IFERROR(SUBSTITUTE(LEFT(rat!H183,LEN(rat!H183)-3),".",",")*1,0)</f>
        <v>0</v>
      </c>
      <c r="I183" s="5">
        <f>IFERROR(SUBSTITUTE(LEFT(rat!I183,LEN(rat!I183)-3),".",",")*1,0)</f>
        <v>0</v>
      </c>
      <c r="J183" s="5">
        <f>IFERROR(SUBSTITUTE(LEFT(rat!J183,LEN(rat!J183)-3),".",",")*1,0)</f>
        <v>0</v>
      </c>
      <c r="K183" s="5">
        <f>IFERROR(SUBSTITUTE(LEFT(rat!K183,LEN(rat!K183)-3),".",",")*1,0)</f>
        <v>0</v>
      </c>
      <c r="L183" s="5">
        <f>IFERROR(SUBSTITUTE(LEFT(rat!L183,LEN(rat!L183)-3),".",",")*1,0)</f>
        <v>0</v>
      </c>
      <c r="M183" s="5">
        <f>IFERROR(SUBSTITUTE(LEFT(rat!M183,LEN(rat!M183)-3),".",",")*1,0)</f>
        <v>0</v>
      </c>
    </row>
    <row r="184" spans="1:13" x14ac:dyDescent="0.25">
      <c r="A184" t="str">
        <f>rat!A184</f>
        <v>TZC</v>
      </c>
      <c r="B184" t="str">
        <f>rat!B184</f>
        <v>RA1MER</v>
      </c>
      <c r="C184" t="str">
        <f>rat!C184</f>
        <v>2</v>
      </c>
      <c r="D184" s="2">
        <f>IFERROR(DATE(RIGHT(rat!D184,4),MID(rat!D184,4,2),LEFT(rat!D184,2)),0)</f>
        <v>43072</v>
      </c>
      <c r="E184" s="2">
        <f>IFERROR(DATE(RIGHT(rat!E184,4),MID(rat!E184,4,2),LEFT(rat!E184,2)),0)</f>
        <v>43084</v>
      </c>
      <c r="F184" t="str">
        <f>rat!F184</f>
        <v>Std</v>
      </c>
      <c r="G184" s="5">
        <f>IFERROR(SUBSTITUTE(LEFT(rat!G184,LEN(rat!G184)-3),".",",")*1,0)</f>
        <v>0</v>
      </c>
      <c r="H184" s="5">
        <f>IFERROR(SUBSTITUTE(LEFT(rat!H184,LEN(rat!H184)-3),".",",")*1,0)</f>
        <v>0</v>
      </c>
      <c r="I184" s="5">
        <f>IFERROR(SUBSTITUTE(LEFT(rat!I184,LEN(rat!I184)-3),".",",")*1,0)</f>
        <v>0</v>
      </c>
      <c r="J184" s="5">
        <f>IFERROR(SUBSTITUTE(LEFT(rat!J184,LEN(rat!J184)-3),".",",")*1,0)</f>
        <v>0</v>
      </c>
      <c r="K184" s="5">
        <f>IFERROR(SUBSTITUTE(LEFT(rat!K184,LEN(rat!K184)-3),".",",")*1,0)</f>
        <v>0</v>
      </c>
      <c r="L184" s="5">
        <f>IFERROR(SUBSTITUTE(LEFT(rat!L184,LEN(rat!L184)-3),".",",")*1,0)</f>
        <v>0</v>
      </c>
      <c r="M184" s="5">
        <f>IFERROR(SUBSTITUTE(LEFT(rat!M184,LEN(rat!M184)-3),".",",")*1,0)</f>
        <v>0</v>
      </c>
    </row>
    <row r="185" spans="1:13" x14ac:dyDescent="0.25">
      <c r="A185" t="str">
        <f>rat!A185</f>
        <v>TZC</v>
      </c>
      <c r="B185" t="str">
        <f>rat!B185</f>
        <v>RA1MER</v>
      </c>
      <c r="C185" t="str">
        <f>rat!C185</f>
        <v>2</v>
      </c>
      <c r="D185" s="2">
        <f>IFERROR(DATE(RIGHT(rat!D185,4),MID(rat!D185,4,2),LEFT(rat!D185,2)),0)</f>
        <v>43085</v>
      </c>
      <c r="E185" s="2">
        <f>IFERROR(DATE(RIGHT(rat!E185,4),MID(rat!E185,4,2),LEFT(rat!E185,2)),0)</f>
        <v>43091</v>
      </c>
      <c r="F185" t="str">
        <f>rat!F185</f>
        <v>Std</v>
      </c>
      <c r="G185" s="5">
        <f>IFERROR(SUBSTITUTE(LEFT(rat!G185,LEN(rat!G185)-3),".",",")*1,0)</f>
        <v>0</v>
      </c>
      <c r="H185" s="5">
        <f>IFERROR(SUBSTITUTE(LEFT(rat!H185,LEN(rat!H185)-3),".",",")*1,0)</f>
        <v>0</v>
      </c>
      <c r="I185" s="5">
        <f>IFERROR(SUBSTITUTE(LEFT(rat!I185,LEN(rat!I185)-3),".",",")*1,0)</f>
        <v>0</v>
      </c>
      <c r="J185" s="5">
        <f>IFERROR(SUBSTITUTE(LEFT(rat!J185,LEN(rat!J185)-3),".",",")*1,0)</f>
        <v>0</v>
      </c>
      <c r="K185" s="5">
        <f>IFERROR(SUBSTITUTE(LEFT(rat!K185,LEN(rat!K185)-3),".",",")*1,0)</f>
        <v>0</v>
      </c>
      <c r="L185" s="5">
        <f>IFERROR(SUBSTITUTE(LEFT(rat!L185,LEN(rat!L185)-3),".",",")*1,0)</f>
        <v>0</v>
      </c>
      <c r="M185" s="5">
        <f>IFERROR(SUBSTITUTE(LEFT(rat!M185,LEN(rat!M185)-3),".",",")*1,0)</f>
        <v>0</v>
      </c>
    </row>
    <row r="186" spans="1:13" x14ac:dyDescent="0.25">
      <c r="A186" t="str">
        <f>rat!A186</f>
        <v>TZC</v>
      </c>
      <c r="B186" t="str">
        <f>rat!B186</f>
        <v>RA1MER</v>
      </c>
      <c r="C186" t="str">
        <f>rat!C186</f>
        <v>2</v>
      </c>
      <c r="D186" s="2">
        <f>IFERROR(DATE(RIGHT(rat!D186,4),MID(rat!D186,4,2),LEFT(rat!D186,2)),0)</f>
        <v>43092</v>
      </c>
      <c r="E186" s="2">
        <f>IFERROR(DATE(RIGHT(rat!E186,4),MID(rat!E186,4,2),LEFT(rat!E186,2)),0)</f>
        <v>43098</v>
      </c>
      <c r="F186" t="str">
        <f>rat!F186</f>
        <v>Std</v>
      </c>
      <c r="G186" s="5">
        <f>IFERROR(SUBSTITUTE(LEFT(rat!G186,LEN(rat!G186)-3),".",",")*1,0)</f>
        <v>0</v>
      </c>
      <c r="H186" s="5">
        <f>IFERROR(SUBSTITUTE(LEFT(rat!H186,LEN(rat!H186)-3),".",",")*1,0)</f>
        <v>0</v>
      </c>
      <c r="I186" s="5">
        <f>IFERROR(SUBSTITUTE(LEFT(rat!I186,LEN(rat!I186)-3),".",",")*1,0)</f>
        <v>0</v>
      </c>
      <c r="J186" s="5">
        <f>IFERROR(SUBSTITUTE(LEFT(rat!J186,LEN(rat!J186)-3),".",",")*1,0)</f>
        <v>0</v>
      </c>
      <c r="K186" s="5">
        <f>IFERROR(SUBSTITUTE(LEFT(rat!K186,LEN(rat!K186)-3),".",",")*1,0)</f>
        <v>0</v>
      </c>
      <c r="L186" s="5">
        <f>IFERROR(SUBSTITUTE(LEFT(rat!L186,LEN(rat!L186)-3),".",",")*1,0)</f>
        <v>0</v>
      </c>
      <c r="M186" s="5">
        <f>IFERROR(SUBSTITUTE(LEFT(rat!M186,LEN(rat!M186)-3),".",",")*1,0)</f>
        <v>0</v>
      </c>
    </row>
    <row r="187" spans="1:13" x14ac:dyDescent="0.25">
      <c r="A187" t="str">
        <f>rat!A187</f>
        <v>TZC</v>
      </c>
      <c r="B187" t="str">
        <f>rat!B187</f>
        <v>RA1MER</v>
      </c>
      <c r="C187" t="str">
        <f>rat!C187</f>
        <v>2</v>
      </c>
      <c r="D187" s="2">
        <f>IFERROR(DATE(RIGHT(rat!D187,4),MID(rat!D187,4,2),LEFT(rat!D187,2)),0)</f>
        <v>43099</v>
      </c>
      <c r="E187" s="2">
        <f>IFERROR(DATE(RIGHT(rat!E187,4),MID(rat!E187,4,2),LEFT(rat!E187,2)),0)</f>
        <v>43100</v>
      </c>
      <c r="F187" t="str">
        <f>rat!F187</f>
        <v>Std</v>
      </c>
      <c r="G187" s="5">
        <f>IFERROR(SUBSTITUTE(LEFT(rat!G187,LEN(rat!G187)-3),".",",")*1,0)</f>
        <v>0</v>
      </c>
      <c r="H187" s="5">
        <f>IFERROR(SUBSTITUTE(LEFT(rat!H187,LEN(rat!H187)-3),".",",")*1,0)</f>
        <v>0</v>
      </c>
      <c r="I187" s="5">
        <f>IFERROR(SUBSTITUTE(LEFT(rat!I187,LEN(rat!I187)-3),".",",")*1,0)</f>
        <v>0</v>
      </c>
      <c r="J187" s="5">
        <f>IFERROR(SUBSTITUTE(LEFT(rat!J187,LEN(rat!J187)-3),".",",")*1,0)</f>
        <v>0</v>
      </c>
      <c r="K187" s="5">
        <f>IFERROR(SUBSTITUTE(LEFT(rat!K187,LEN(rat!K187)-3),".",",")*1,0)</f>
        <v>0</v>
      </c>
      <c r="L187" s="5">
        <f>IFERROR(SUBSTITUTE(LEFT(rat!L187,LEN(rat!L187)-3),".",",")*1,0)</f>
        <v>0</v>
      </c>
      <c r="M187" s="5">
        <f>IFERROR(SUBSTITUTE(LEFT(rat!M187,LEN(rat!M187)-3),".",",")*1,0)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E9"/>
  <sheetViews>
    <sheetView workbookViewId="0">
      <selection activeCell="D3" sqref="D3:E9"/>
    </sheetView>
  </sheetViews>
  <sheetFormatPr baseColWidth="10" defaultColWidth="9.1796875" defaultRowHeight="12.5" x14ac:dyDescent="0.25"/>
  <sheetData>
    <row r="3" spans="3:5" x14ac:dyDescent="0.25">
      <c r="C3" s="4">
        <v>1</v>
      </c>
      <c r="D3" s="7" t="s">
        <v>6</v>
      </c>
      <c r="E3" s="6">
        <v>1</v>
      </c>
    </row>
    <row r="4" spans="3:5" x14ac:dyDescent="0.25">
      <c r="C4" s="4">
        <v>2</v>
      </c>
      <c r="D4" s="8" t="s">
        <v>7</v>
      </c>
      <c r="E4" s="6">
        <v>2</v>
      </c>
    </row>
    <row r="5" spans="3:5" x14ac:dyDescent="0.25">
      <c r="C5" s="4">
        <v>3</v>
      </c>
      <c r="D5" s="8" t="s">
        <v>8</v>
      </c>
      <c r="E5" s="6">
        <v>3</v>
      </c>
    </row>
    <row r="6" spans="3:5" x14ac:dyDescent="0.25">
      <c r="C6" s="4">
        <v>4</v>
      </c>
      <c r="D6" s="8" t="s">
        <v>9</v>
      </c>
      <c r="E6" s="6">
        <v>4</v>
      </c>
    </row>
    <row r="7" spans="3:5" x14ac:dyDescent="0.25">
      <c r="C7" s="4">
        <v>5</v>
      </c>
      <c r="D7" s="8" t="s">
        <v>10</v>
      </c>
      <c r="E7" s="6">
        <v>5</v>
      </c>
    </row>
    <row r="8" spans="3:5" x14ac:dyDescent="0.25">
      <c r="C8" s="4">
        <v>6</v>
      </c>
      <c r="D8" s="8" t="s">
        <v>11</v>
      </c>
      <c r="E8" s="6">
        <v>6</v>
      </c>
    </row>
    <row r="9" spans="3:5" x14ac:dyDescent="0.25">
      <c r="C9" s="4">
        <v>7</v>
      </c>
      <c r="D9" s="8" t="s">
        <v>12</v>
      </c>
      <c r="E9" s="6">
        <v>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436"/>
  <sheetViews>
    <sheetView topLeftCell="A11" workbookViewId="0">
      <selection activeCell="H21" sqref="H21"/>
    </sheetView>
  </sheetViews>
  <sheetFormatPr baseColWidth="10" defaultColWidth="9.1796875" defaultRowHeight="12.5" x14ac:dyDescent="0.25"/>
  <cols>
    <col min="1" max="1" width="15.1796875" customWidth="1"/>
  </cols>
  <sheetData>
    <row r="1" spans="1:22" x14ac:dyDescent="0.25">
      <c r="A1" s="2">
        <f>IFERROR(DATE(RIGHT(#REF!,4),MID(#REF!,9,2),MID(#REF!,6,2)),0)</f>
        <v>0</v>
      </c>
      <c r="B1" t="e">
        <f>#REF!</f>
        <v>#REF!</v>
      </c>
      <c r="C1" t="e">
        <f>#REF!</f>
        <v>#REF!</v>
      </c>
      <c r="D1" t="e">
        <f>#REF!</f>
        <v>#REF!</v>
      </c>
      <c r="E1" t="e">
        <f>#REF!</f>
        <v>#REF!</v>
      </c>
      <c r="F1" t="e">
        <f>#REF!</f>
        <v>#REF!</v>
      </c>
      <c r="G1" t="e">
        <f>#REF!</f>
        <v>#REF!</v>
      </c>
      <c r="H1" t="e">
        <f>#REF!</f>
        <v>#REF!</v>
      </c>
      <c r="I1" t="e">
        <f>#REF!</f>
        <v>#REF!</v>
      </c>
      <c r="J1" t="e">
        <f>#REF!</f>
        <v>#REF!</v>
      </c>
      <c r="K1" t="e">
        <f>#REF!</f>
        <v>#REF!</v>
      </c>
      <c r="L1" t="e">
        <f>#REF!</f>
        <v>#REF!</v>
      </c>
      <c r="M1" t="e">
        <f>#REF!</f>
        <v>#REF!</v>
      </c>
      <c r="N1" t="e">
        <f>#REF!</f>
        <v>#REF!</v>
      </c>
      <c r="O1" t="e">
        <f>#REF!</f>
        <v>#REF!</v>
      </c>
      <c r="P1" t="e">
        <f>#REF!</f>
        <v>#REF!</v>
      </c>
      <c r="Q1" t="e">
        <f>#REF!</f>
        <v>#REF!</v>
      </c>
      <c r="R1" t="e">
        <f>#REF!</f>
        <v>#REF!</v>
      </c>
      <c r="S1" t="e">
        <f>#REF!</f>
        <v>#REF!</v>
      </c>
      <c r="T1" t="e">
        <f>#REF!</f>
        <v>#REF!</v>
      </c>
    </row>
    <row r="2" spans="1:22" x14ac:dyDescent="0.25">
      <c r="A2" s="2">
        <f>IFERROR(DATE(RIGHT(#REF!,4),MID(#REF!,9,2),MID(#REF!,6,2)),0)</f>
        <v>0</v>
      </c>
      <c r="B2" t="e">
        <f>#REF!</f>
        <v>#REF!</v>
      </c>
      <c r="C2" t="e">
        <f>#REF!</f>
        <v>#REF!</v>
      </c>
      <c r="D2" t="e">
        <f>#REF!</f>
        <v>#REF!</v>
      </c>
      <c r="E2" t="e">
        <f>#REF!</f>
        <v>#REF!</v>
      </c>
      <c r="F2" t="e">
        <f>#REF!</f>
        <v>#REF!</v>
      </c>
      <c r="G2" t="e">
        <f>#REF!</f>
        <v>#REF!</v>
      </c>
      <c r="H2" t="e">
        <f>#REF!</f>
        <v>#REF!</v>
      </c>
      <c r="I2" t="e">
        <f>#REF!</f>
        <v>#REF!</v>
      </c>
      <c r="J2" t="e">
        <f>#REF!</f>
        <v>#REF!</v>
      </c>
      <c r="K2" t="e">
        <f>#REF!</f>
        <v>#REF!</v>
      </c>
      <c r="L2" t="e">
        <f>#REF!</f>
        <v>#REF!</v>
      </c>
      <c r="M2" t="e">
        <f>#REF!</f>
        <v>#REF!</v>
      </c>
      <c r="N2" t="e">
        <f>#REF!</f>
        <v>#REF!</v>
      </c>
      <c r="O2" t="e">
        <f>#REF!</f>
        <v>#REF!</v>
      </c>
      <c r="P2" t="e">
        <f>#REF!</f>
        <v>#REF!</v>
      </c>
      <c r="Q2" t="e">
        <f>#REF!</f>
        <v>#REF!</v>
      </c>
      <c r="R2" t="e">
        <f>#REF!</f>
        <v>#REF!</v>
      </c>
      <c r="S2" t="e">
        <f>#REF!</f>
        <v>#REF!</v>
      </c>
      <c r="T2" t="e">
        <f>#REF!</f>
        <v>#REF!</v>
      </c>
    </row>
    <row r="3" spans="1:22" x14ac:dyDescent="0.25">
      <c r="A3" s="2">
        <f>IFERROR(DATE(RIGHT(#REF!,4),MID(#REF!,9,2),MID(#REF!,6,2)),0)</f>
        <v>0</v>
      </c>
      <c r="B3" t="e">
        <f>#REF!</f>
        <v>#REF!</v>
      </c>
      <c r="C3" t="e">
        <f>#REF!</f>
        <v>#REF!</v>
      </c>
      <c r="D3" t="e">
        <f>#REF!</f>
        <v>#REF!</v>
      </c>
      <c r="E3" t="e">
        <f>#REF!</f>
        <v>#REF!</v>
      </c>
      <c r="F3" t="e">
        <f>#REF!</f>
        <v>#REF!</v>
      </c>
      <c r="G3" t="e">
        <f>#REF!</f>
        <v>#REF!</v>
      </c>
      <c r="H3" t="e">
        <f>#REF!</f>
        <v>#REF!</v>
      </c>
      <c r="I3" t="e">
        <f>#REF!</f>
        <v>#REF!</v>
      </c>
      <c r="J3" t="e">
        <f>#REF!</f>
        <v>#REF!</v>
      </c>
      <c r="K3" t="e">
        <f>#REF!</f>
        <v>#REF!</v>
      </c>
      <c r="L3" t="e">
        <f>#REF!</f>
        <v>#REF!</v>
      </c>
      <c r="M3" t="e">
        <f>#REF!</f>
        <v>#REF!</v>
      </c>
      <c r="N3" t="e">
        <f>#REF!</f>
        <v>#REF!</v>
      </c>
      <c r="O3" t="e">
        <f>#REF!</f>
        <v>#REF!</v>
      </c>
      <c r="P3" t="e">
        <f>#REF!</f>
        <v>#REF!</v>
      </c>
      <c r="Q3" t="e">
        <f>#REF!</f>
        <v>#REF!</v>
      </c>
      <c r="R3" t="e">
        <f>#REF!</f>
        <v>#REF!</v>
      </c>
      <c r="S3" t="e">
        <f>#REF!</f>
        <v>#REF!</v>
      </c>
      <c r="T3" t="e">
        <f>#REF!</f>
        <v>#REF!</v>
      </c>
    </row>
    <row r="4" spans="1:22" x14ac:dyDescent="0.25">
      <c r="A4" s="2">
        <f>IFERROR(DATE(RIGHT(#REF!,4),MID(#REF!,9,2),MID(#REF!,6,2)),0)</f>
        <v>0</v>
      </c>
      <c r="B4" t="e">
        <f>#REF!</f>
        <v>#REF!</v>
      </c>
      <c r="C4" t="e">
        <f>#REF!</f>
        <v>#REF!</v>
      </c>
      <c r="D4" t="e">
        <f>#REF!</f>
        <v>#REF!</v>
      </c>
      <c r="E4" t="e">
        <f>#REF!</f>
        <v>#REF!</v>
      </c>
      <c r="F4" t="e">
        <f>#REF!</f>
        <v>#REF!</v>
      </c>
      <c r="G4" t="e">
        <f>#REF!</f>
        <v>#REF!</v>
      </c>
      <c r="H4" t="e">
        <f>#REF!</f>
        <v>#REF!</v>
      </c>
      <c r="I4" t="e">
        <f>#REF!</f>
        <v>#REF!</v>
      </c>
      <c r="J4" t="e">
        <f>#REF!</f>
        <v>#REF!</v>
      </c>
      <c r="K4" t="e">
        <f>#REF!</f>
        <v>#REF!</v>
      </c>
      <c r="L4" t="e">
        <f>#REF!</f>
        <v>#REF!</v>
      </c>
      <c r="M4" t="e">
        <f>#REF!</f>
        <v>#REF!</v>
      </c>
      <c r="N4" t="e">
        <f>#REF!</f>
        <v>#REF!</v>
      </c>
      <c r="O4" t="e">
        <f>#REF!</f>
        <v>#REF!</v>
      </c>
      <c r="P4" t="e">
        <f>#REF!</f>
        <v>#REF!</v>
      </c>
      <c r="Q4" t="e">
        <f>#REF!</f>
        <v>#REF!</v>
      </c>
      <c r="R4" t="e">
        <f>#REF!</f>
        <v>#REF!</v>
      </c>
      <c r="S4" t="e">
        <f>#REF!</f>
        <v>#REF!</v>
      </c>
      <c r="T4" t="e">
        <f>#REF!</f>
        <v>#REF!</v>
      </c>
    </row>
    <row r="5" spans="1:22" x14ac:dyDescent="0.25">
      <c r="A5" s="2">
        <f>IFERROR(DATE(RIGHT(#REF!,4),MID(#REF!,9,2),MID(#REF!,6,2)),0)</f>
        <v>0</v>
      </c>
      <c r="B5" t="e">
        <f>#REF!</f>
        <v>#REF!</v>
      </c>
      <c r="C5" t="e">
        <f>#REF!</f>
        <v>#REF!</v>
      </c>
      <c r="D5" t="e">
        <f>#REF!</f>
        <v>#REF!</v>
      </c>
      <c r="E5" t="e">
        <f>#REF!</f>
        <v>#REF!</v>
      </c>
      <c r="F5" t="e">
        <f>#REF!</f>
        <v>#REF!</v>
      </c>
      <c r="G5" t="e">
        <f>#REF!</f>
        <v>#REF!</v>
      </c>
      <c r="H5" t="e">
        <f>#REF!</f>
        <v>#REF!</v>
      </c>
      <c r="I5" t="e">
        <f>#REF!</f>
        <v>#REF!</v>
      </c>
      <c r="J5" t="e">
        <f>#REF!</f>
        <v>#REF!</v>
      </c>
      <c r="K5" t="e">
        <f>#REF!</f>
        <v>#REF!</v>
      </c>
      <c r="L5" t="e">
        <f>#REF!</f>
        <v>#REF!</v>
      </c>
      <c r="M5" t="e">
        <f>#REF!</f>
        <v>#REF!</v>
      </c>
      <c r="N5" t="e">
        <f>#REF!</f>
        <v>#REF!</v>
      </c>
      <c r="O5" t="e">
        <f>#REF!</f>
        <v>#REF!</v>
      </c>
      <c r="P5" t="e">
        <f>#REF!</f>
        <v>#REF!</v>
      </c>
      <c r="Q5" t="e">
        <f>#REF!</f>
        <v>#REF!</v>
      </c>
      <c r="R5" t="e">
        <f>#REF!</f>
        <v>#REF!</v>
      </c>
      <c r="S5" t="e">
        <f>#REF!</f>
        <v>#REF!</v>
      </c>
      <c r="T5" t="e">
        <f>#REF!</f>
        <v>#REF!</v>
      </c>
    </row>
    <row r="6" spans="1:22" x14ac:dyDescent="0.25">
      <c r="A6" s="2">
        <f>IFERROR(DATE(RIGHT(#REF!,4),MID(#REF!,9,2),MID(#REF!,6,2)),0)</f>
        <v>0</v>
      </c>
      <c r="B6" t="e">
        <f>#REF!</f>
        <v>#REF!</v>
      </c>
      <c r="C6" t="e">
        <f>#REF!</f>
        <v>#REF!</v>
      </c>
      <c r="D6" t="e">
        <f>#REF!</f>
        <v>#REF!</v>
      </c>
      <c r="E6" t="e">
        <f>#REF!</f>
        <v>#REF!</v>
      </c>
      <c r="F6" t="e">
        <f>#REF!</f>
        <v>#REF!</v>
      </c>
      <c r="G6" t="e">
        <f>#REF!</f>
        <v>#REF!</v>
      </c>
      <c r="H6" t="e">
        <f>#REF!</f>
        <v>#REF!</v>
      </c>
      <c r="I6" t="e">
        <f>#REF!</f>
        <v>#REF!</v>
      </c>
      <c r="J6" t="e">
        <f>#REF!</f>
        <v>#REF!</v>
      </c>
      <c r="K6" t="e">
        <f>#REF!</f>
        <v>#REF!</v>
      </c>
      <c r="L6" t="e">
        <f>#REF!</f>
        <v>#REF!</v>
      </c>
      <c r="M6" t="e">
        <f>#REF!</f>
        <v>#REF!</v>
      </c>
      <c r="N6" t="e">
        <f>#REF!</f>
        <v>#REF!</v>
      </c>
      <c r="O6" t="e">
        <f>#REF!</f>
        <v>#REF!</v>
      </c>
      <c r="P6" t="e">
        <f>#REF!</f>
        <v>#REF!</v>
      </c>
      <c r="Q6" t="e">
        <f>#REF!</f>
        <v>#REF!</v>
      </c>
      <c r="R6" t="e">
        <f>#REF!</f>
        <v>#REF!</v>
      </c>
      <c r="S6" t="e">
        <f>#REF!</f>
        <v>#REF!</v>
      </c>
      <c r="T6" t="e">
        <f>#REF!</f>
        <v>#REF!</v>
      </c>
    </row>
    <row r="7" spans="1:22" x14ac:dyDescent="0.25">
      <c r="A7" s="2">
        <f>IFERROR(DATE(RIGHT(#REF!,4),MID(#REF!,9,2),MID(#REF!,6,2)),0)</f>
        <v>0</v>
      </c>
      <c r="B7" t="e">
        <f>#REF!</f>
        <v>#REF!</v>
      </c>
      <c r="C7" t="e">
        <f>#REF!</f>
        <v>#REF!</v>
      </c>
      <c r="D7" t="e">
        <f>#REF!</f>
        <v>#REF!</v>
      </c>
      <c r="E7" t="e">
        <f>#REF!</f>
        <v>#REF!</v>
      </c>
      <c r="F7" t="e">
        <f>#REF!</f>
        <v>#REF!</v>
      </c>
      <c r="G7" t="e">
        <f>#REF!</f>
        <v>#REF!</v>
      </c>
      <c r="H7" t="e">
        <f>#REF!</f>
        <v>#REF!</v>
      </c>
      <c r="I7" t="e">
        <f>#REF!</f>
        <v>#REF!</v>
      </c>
      <c r="J7" t="e">
        <f>#REF!</f>
        <v>#REF!</v>
      </c>
      <c r="K7" t="e">
        <f>#REF!</f>
        <v>#REF!</v>
      </c>
      <c r="L7" t="e">
        <f>#REF!</f>
        <v>#REF!</v>
      </c>
      <c r="M7" t="e">
        <f>#REF!</f>
        <v>#REF!</v>
      </c>
      <c r="N7" t="e">
        <f>#REF!</f>
        <v>#REF!</v>
      </c>
      <c r="O7" t="e">
        <f>#REF!</f>
        <v>#REF!</v>
      </c>
      <c r="P7" t="e">
        <f>#REF!</f>
        <v>#REF!</v>
      </c>
      <c r="Q7" t="e">
        <f>#REF!</f>
        <v>#REF!</v>
      </c>
      <c r="R7" t="e">
        <f>#REF!</f>
        <v>#REF!</v>
      </c>
      <c r="S7" t="e">
        <f>#REF!</f>
        <v>#REF!</v>
      </c>
      <c r="T7" t="e">
        <f>#REF!</f>
        <v>#REF!</v>
      </c>
    </row>
    <row r="8" spans="1:22" x14ac:dyDescent="0.25">
      <c r="A8" s="2">
        <f>IFERROR(DATE(RIGHT(#REF!,4),MID(#REF!,9,2),MID(#REF!,6,2)),0)</f>
        <v>0</v>
      </c>
      <c r="B8" t="e">
        <f>#REF!</f>
        <v>#REF!</v>
      </c>
      <c r="C8" t="e">
        <f>#REF!</f>
        <v>#REF!</v>
      </c>
      <c r="D8" t="e">
        <f>#REF!</f>
        <v>#REF!</v>
      </c>
      <c r="E8" t="e">
        <f>#REF!</f>
        <v>#REF!</v>
      </c>
      <c r="F8" t="e">
        <f>#REF!</f>
        <v>#REF!</v>
      </c>
      <c r="G8" t="e">
        <f>#REF!</f>
        <v>#REF!</v>
      </c>
      <c r="H8" t="e">
        <f>#REF!</f>
        <v>#REF!</v>
      </c>
      <c r="I8" t="e">
        <f>#REF!</f>
        <v>#REF!</v>
      </c>
      <c r="J8" t="e">
        <f>#REF!</f>
        <v>#REF!</v>
      </c>
      <c r="K8" t="e">
        <f>#REF!</f>
        <v>#REF!</v>
      </c>
      <c r="L8" t="e">
        <f>#REF!</f>
        <v>#REF!</v>
      </c>
      <c r="M8" t="e">
        <f>#REF!</f>
        <v>#REF!</v>
      </c>
      <c r="N8" t="e">
        <f>#REF!</f>
        <v>#REF!</v>
      </c>
      <c r="O8" t="e">
        <f>#REF!</f>
        <v>#REF!</v>
      </c>
      <c r="P8" t="e">
        <f>#REF!</f>
        <v>#REF!</v>
      </c>
      <c r="Q8" t="e">
        <f>#REF!</f>
        <v>#REF!</v>
      </c>
      <c r="R8" t="e">
        <f>#REF!</f>
        <v>#REF!</v>
      </c>
      <c r="S8" t="e">
        <f>#REF!</f>
        <v>#REF!</v>
      </c>
      <c r="T8" t="e">
        <f>#REF!</f>
        <v>#REF!</v>
      </c>
    </row>
    <row r="9" spans="1:22" x14ac:dyDescent="0.25">
      <c r="A9" s="2">
        <f>IFERROR(DATE(RIGHT(#REF!,4),MID(#REF!,9,2),MID(#REF!,6,2)),0)</f>
        <v>0</v>
      </c>
      <c r="B9" t="e">
        <f>#REF!</f>
        <v>#REF!</v>
      </c>
      <c r="C9" t="e">
        <f>#REF!</f>
        <v>#REF!</v>
      </c>
      <c r="D9" t="e">
        <f>#REF!</f>
        <v>#REF!</v>
      </c>
      <c r="E9" t="e">
        <f>#REF!</f>
        <v>#REF!</v>
      </c>
      <c r="F9" t="e">
        <f>#REF!</f>
        <v>#REF!</v>
      </c>
      <c r="G9" t="e">
        <f>#REF!</f>
        <v>#REF!</v>
      </c>
      <c r="H9" t="e">
        <f>#REF!</f>
        <v>#REF!</v>
      </c>
      <c r="I9" t="e">
        <f>#REF!</f>
        <v>#REF!</v>
      </c>
      <c r="J9" t="e">
        <f>#REF!</f>
        <v>#REF!</v>
      </c>
      <c r="K9" t="e">
        <f>#REF!</f>
        <v>#REF!</v>
      </c>
      <c r="L9" t="e">
        <f>#REF!</f>
        <v>#REF!</v>
      </c>
      <c r="M9" t="e">
        <f>#REF!</f>
        <v>#REF!</v>
      </c>
      <c r="N9" t="e">
        <f>#REF!</f>
        <v>#REF!</v>
      </c>
      <c r="O9" t="e">
        <f>#REF!</f>
        <v>#REF!</v>
      </c>
      <c r="P9" t="e">
        <f>#REF!</f>
        <v>#REF!</v>
      </c>
      <c r="Q9" t="e">
        <f>#REF!</f>
        <v>#REF!</v>
      </c>
      <c r="R9" t="e">
        <f>#REF!</f>
        <v>#REF!</v>
      </c>
      <c r="S9" t="e">
        <f>#REF!</f>
        <v>#REF!</v>
      </c>
      <c r="T9" t="e">
        <f>#REF!</f>
        <v>#REF!</v>
      </c>
    </row>
    <row r="10" spans="1:22" x14ac:dyDescent="0.25">
      <c r="A10" s="2">
        <f>IFERROR(DATE(RIGHT(#REF!,4),MID(#REF!,9,2),MID(#REF!,6,2)),0)</f>
        <v>0</v>
      </c>
      <c r="B10" t="e">
        <f>#REF!</f>
        <v>#REF!</v>
      </c>
      <c r="C10" t="e">
        <f>#REF!</f>
        <v>#REF!</v>
      </c>
      <c r="D10" t="e">
        <f>#REF!</f>
        <v>#REF!</v>
      </c>
      <c r="E10" t="e">
        <f>#REF!</f>
        <v>#REF!</v>
      </c>
      <c r="F10" t="e">
        <f>#REF!</f>
        <v>#REF!</v>
      </c>
      <c r="G10" t="e">
        <f>#REF!</f>
        <v>#REF!</v>
      </c>
      <c r="H10" t="e">
        <f>#REF!</f>
        <v>#REF!</v>
      </c>
      <c r="I10" t="e">
        <f>#REF!</f>
        <v>#REF!</v>
      </c>
      <c r="J10" t="e">
        <f>#REF!</f>
        <v>#REF!</v>
      </c>
      <c r="K10" t="e">
        <f>#REF!</f>
        <v>#REF!</v>
      </c>
      <c r="L10" t="e">
        <f>#REF!</f>
        <v>#REF!</v>
      </c>
      <c r="M10" t="e">
        <f>#REF!</f>
        <v>#REF!</v>
      </c>
      <c r="N10" t="e">
        <f>#REF!</f>
        <v>#REF!</v>
      </c>
      <c r="O10" t="e">
        <f>#REF!</f>
        <v>#REF!</v>
      </c>
      <c r="P10" t="e">
        <f>#REF!</f>
        <v>#REF!</v>
      </c>
      <c r="Q10" t="e">
        <f>#REF!</f>
        <v>#REF!</v>
      </c>
      <c r="R10" t="e">
        <f>#REF!</f>
        <v>#REF!</v>
      </c>
      <c r="S10" t="e">
        <f>#REF!</f>
        <v>#REF!</v>
      </c>
      <c r="T10" t="e">
        <f>#REF!</f>
        <v>#REF!</v>
      </c>
    </row>
    <row r="11" spans="1:22" x14ac:dyDescent="0.25">
      <c r="A11" s="10">
        <f>IFERROR(DATE(RIGHT(#REF!,4),MID(#REF!,9,2),MID(#REF!,6,2)),0)</f>
        <v>0</v>
      </c>
      <c r="B11" s="11" t="e">
        <f>#REF!</f>
        <v>#REF!</v>
      </c>
      <c r="C11" s="11" t="e">
        <f>#REF!</f>
        <v>#REF!</v>
      </c>
      <c r="D11" s="11" t="e">
        <f>#REF!</f>
        <v>#REF!</v>
      </c>
      <c r="E11" s="11" t="e">
        <f>#REF!</f>
        <v>#REF!</v>
      </c>
      <c r="F11" s="13" t="e">
        <f>#REF!</f>
        <v>#REF!</v>
      </c>
      <c r="G11" s="11" t="e">
        <f>#REF!</f>
        <v>#REF!</v>
      </c>
      <c r="H11" s="11" t="e">
        <f>#REF!</f>
        <v>#REF!</v>
      </c>
      <c r="I11" s="11" t="e">
        <f>#REF!</f>
        <v>#REF!</v>
      </c>
      <c r="J11" s="11" t="e">
        <f>#REF!</f>
        <v>#REF!</v>
      </c>
      <c r="K11" s="13" t="e">
        <f>#REF!</f>
        <v>#REF!</v>
      </c>
      <c r="L11" s="11" t="e">
        <f>#REF!</f>
        <v>#REF!</v>
      </c>
      <c r="M11" s="11" t="e">
        <f>#REF!</f>
        <v>#REF!</v>
      </c>
      <c r="N11" s="11" t="e">
        <f>#REF!</f>
        <v>#REF!</v>
      </c>
      <c r="O11" s="11" t="e">
        <f>#REF!</f>
        <v>#REF!</v>
      </c>
      <c r="P11" s="11" t="e">
        <f>#REF!</f>
        <v>#REF!</v>
      </c>
      <c r="Q11" s="11" t="e">
        <f>#REF!</f>
        <v>#REF!</v>
      </c>
      <c r="R11" s="11" t="e">
        <f>#REF!</f>
        <v>#REF!</v>
      </c>
      <c r="S11" s="11" t="e">
        <f>#REF!</f>
        <v>#REF!</v>
      </c>
      <c r="T11" s="11" t="e">
        <f>#REF!</f>
        <v>#REF!</v>
      </c>
      <c r="U11" s="12" t="s">
        <v>16</v>
      </c>
      <c r="V11" s="9"/>
    </row>
    <row r="12" spans="1:22" x14ac:dyDescent="0.25">
      <c r="A12" s="10">
        <f>IFERROR(DATE(RIGHT(#REF!,4),MID(#REF!,9,2),MID(#REF!,6,2)),0)</f>
        <v>0</v>
      </c>
      <c r="B12" s="11">
        <f>IFERROR(#REF!*1,0)</f>
        <v>0</v>
      </c>
      <c r="C12" s="11">
        <f>IFERROR(#REF!*1,0)</f>
        <v>0</v>
      </c>
      <c r="D12" s="11">
        <f>IFERROR(#REF!*1,0)</f>
        <v>0</v>
      </c>
      <c r="E12" s="11">
        <f>IFERROR(#REF!*1,0)</f>
        <v>0</v>
      </c>
      <c r="F12" s="13">
        <f>IFERROR(#REF!*1,0)</f>
        <v>0</v>
      </c>
      <c r="G12" s="11">
        <f>IFERROR(#REF!*1,0)</f>
        <v>0</v>
      </c>
      <c r="H12" s="11">
        <f>IFERROR(#REF!*1,0)</f>
        <v>0</v>
      </c>
      <c r="I12" s="11">
        <f>IFERROR(#REF!*1,0)</f>
        <v>0</v>
      </c>
      <c r="J12" s="11">
        <f>IFERROR(#REF!*1,0)</f>
        <v>0</v>
      </c>
      <c r="K12" s="13">
        <f>IFERROR(#REF!*1,0)</f>
        <v>0</v>
      </c>
      <c r="L12" s="11">
        <f>IFERROR(#REF!*1,0)</f>
        <v>0</v>
      </c>
      <c r="M12" s="11">
        <f>IFERROR(#REF!*1,0)</f>
        <v>0</v>
      </c>
      <c r="N12" s="11">
        <f>IFERROR(#REF!*1,0)</f>
        <v>0</v>
      </c>
      <c r="O12" s="11">
        <f>IFERROR(#REF!*1,0)</f>
        <v>0</v>
      </c>
      <c r="P12" s="11">
        <f>IFERROR(#REF!*1,0)</f>
        <v>0</v>
      </c>
      <c r="Q12" s="11">
        <f>IFERROR(#REF!*1,0)</f>
        <v>0</v>
      </c>
      <c r="R12" s="11">
        <f>IFERROR(#REF!*1,0)</f>
        <v>0</v>
      </c>
      <c r="S12" s="11">
        <f>IFERROR(#REF!*1,0)</f>
        <v>0</v>
      </c>
      <c r="T12" s="11">
        <f>IFERROR(#REF!*1,0)</f>
        <v>0</v>
      </c>
      <c r="U12" s="13">
        <f>D12+H12+M12</f>
        <v>0</v>
      </c>
    </row>
    <row r="13" spans="1:22" x14ac:dyDescent="0.25">
      <c r="A13" s="10">
        <f>IFERROR(DATE(RIGHT(#REF!,4),MID(#REF!,9,2),MID(#REF!,6,2)),0)</f>
        <v>0</v>
      </c>
      <c r="B13" s="11">
        <f>IFERROR(#REF!*1,0)</f>
        <v>0</v>
      </c>
      <c r="C13" s="11">
        <f>IFERROR(#REF!*1,0)</f>
        <v>0</v>
      </c>
      <c r="D13" s="11">
        <f>IFERROR(#REF!*1,0)</f>
        <v>0</v>
      </c>
      <c r="E13" s="11">
        <f>IFERROR(#REF!*1,0)</f>
        <v>0</v>
      </c>
      <c r="F13" s="13">
        <f>IFERROR(#REF!*1,0)</f>
        <v>0</v>
      </c>
      <c r="G13" s="11">
        <f>IFERROR(#REF!*1,0)</f>
        <v>0</v>
      </c>
      <c r="H13" s="11">
        <f>IFERROR(#REF!*1,0)</f>
        <v>0</v>
      </c>
      <c r="I13" s="11">
        <f>IFERROR(#REF!*1,0)</f>
        <v>0</v>
      </c>
      <c r="J13" s="11">
        <f>IFERROR(#REF!*1,0)</f>
        <v>0</v>
      </c>
      <c r="K13" s="13">
        <f>IFERROR(#REF!*1,0)</f>
        <v>0</v>
      </c>
      <c r="L13" s="11">
        <f>IFERROR(#REF!*1,0)</f>
        <v>0</v>
      </c>
      <c r="M13" s="11">
        <f>IFERROR(#REF!*1,0)</f>
        <v>0</v>
      </c>
      <c r="N13" s="11">
        <f>IFERROR(#REF!*1,0)</f>
        <v>0</v>
      </c>
      <c r="O13" s="11">
        <f>IFERROR(#REF!*1,0)</f>
        <v>0</v>
      </c>
      <c r="P13" s="11">
        <f>IFERROR(#REF!*1,0)</f>
        <v>0</v>
      </c>
      <c r="Q13" s="11">
        <f>IFERROR(#REF!*1,0)</f>
        <v>0</v>
      </c>
      <c r="R13" s="11">
        <f>IFERROR(#REF!*1,0)</f>
        <v>0</v>
      </c>
      <c r="S13" s="11">
        <f>IFERROR(#REF!*1,0)</f>
        <v>0</v>
      </c>
      <c r="T13" s="11">
        <f>IFERROR(#REF!*1,0)</f>
        <v>0</v>
      </c>
      <c r="U13" s="13">
        <f t="shared" ref="U13:U76" si="0">D13+H13+M13</f>
        <v>0</v>
      </c>
    </row>
    <row r="14" spans="1:22" x14ac:dyDescent="0.25">
      <c r="A14" s="10">
        <f>IFERROR(DATE(RIGHT(#REF!,4),MID(#REF!,9,2),MID(#REF!,6,2)),0)</f>
        <v>0</v>
      </c>
      <c r="B14" s="11">
        <f>IFERROR(#REF!*1,0)</f>
        <v>0</v>
      </c>
      <c r="C14" s="11">
        <f>IFERROR(#REF!*1,0)</f>
        <v>0</v>
      </c>
      <c r="D14" s="11">
        <f>IFERROR(#REF!*1,0)</f>
        <v>0</v>
      </c>
      <c r="E14" s="11">
        <f>IFERROR(#REF!*1,0)</f>
        <v>0</v>
      </c>
      <c r="F14" s="13">
        <f>IFERROR(#REF!*1,0)</f>
        <v>0</v>
      </c>
      <c r="G14" s="11">
        <f>IFERROR(#REF!*1,0)</f>
        <v>0</v>
      </c>
      <c r="H14" s="11">
        <f>IFERROR(#REF!*1,0)</f>
        <v>0</v>
      </c>
      <c r="I14" s="11">
        <f>IFERROR(#REF!*1,0)</f>
        <v>0</v>
      </c>
      <c r="J14" s="11">
        <f>IFERROR(#REF!*1,0)</f>
        <v>0</v>
      </c>
      <c r="K14" s="13">
        <f>IFERROR(#REF!*1,0)</f>
        <v>0</v>
      </c>
      <c r="L14" s="11">
        <f>IFERROR(#REF!*1,0)</f>
        <v>0</v>
      </c>
      <c r="M14" s="11">
        <f>IFERROR(#REF!*1,0)</f>
        <v>0</v>
      </c>
      <c r="N14" s="11">
        <f>IFERROR(#REF!*1,0)</f>
        <v>0</v>
      </c>
      <c r="O14" s="11">
        <f>IFERROR(#REF!*1,0)</f>
        <v>0</v>
      </c>
      <c r="P14" s="11">
        <f>IFERROR(#REF!*1,0)</f>
        <v>0</v>
      </c>
      <c r="Q14" s="11">
        <f>IFERROR(#REF!*1,0)</f>
        <v>0</v>
      </c>
      <c r="R14" s="11">
        <f>IFERROR(#REF!*1,0)</f>
        <v>0</v>
      </c>
      <c r="S14" s="11">
        <f>IFERROR(#REF!*1,0)</f>
        <v>0</v>
      </c>
      <c r="T14" s="11">
        <f>IFERROR(#REF!*1,0)</f>
        <v>0</v>
      </c>
      <c r="U14" s="13">
        <f t="shared" si="0"/>
        <v>0</v>
      </c>
    </row>
    <row r="15" spans="1:22" x14ac:dyDescent="0.25">
      <c r="A15" s="10">
        <f>IFERROR(DATE(RIGHT(#REF!,4),MID(#REF!,9,2),MID(#REF!,6,2)),0)</f>
        <v>0</v>
      </c>
      <c r="B15" s="11">
        <f>IFERROR(#REF!*1,0)</f>
        <v>0</v>
      </c>
      <c r="C15" s="11">
        <f>IFERROR(#REF!*1,0)</f>
        <v>0</v>
      </c>
      <c r="D15" s="11">
        <f>IFERROR(#REF!*1,0)</f>
        <v>0</v>
      </c>
      <c r="E15" s="11">
        <f>IFERROR(#REF!*1,0)</f>
        <v>0</v>
      </c>
      <c r="F15" s="13">
        <f>IFERROR(#REF!*1,0)</f>
        <v>0</v>
      </c>
      <c r="G15" s="11">
        <f>IFERROR(#REF!*1,0)</f>
        <v>0</v>
      </c>
      <c r="H15" s="11">
        <f>IFERROR(#REF!*1,0)</f>
        <v>0</v>
      </c>
      <c r="I15" s="11">
        <f>IFERROR(#REF!*1,0)</f>
        <v>0</v>
      </c>
      <c r="J15" s="11">
        <f>IFERROR(#REF!*1,0)</f>
        <v>0</v>
      </c>
      <c r="K15" s="13">
        <f>IFERROR(#REF!*1,0)</f>
        <v>0</v>
      </c>
      <c r="L15" s="11">
        <f>IFERROR(#REF!*1,0)</f>
        <v>0</v>
      </c>
      <c r="M15" s="11">
        <f>IFERROR(#REF!*1,0)</f>
        <v>0</v>
      </c>
      <c r="N15" s="11">
        <f>IFERROR(#REF!*1,0)</f>
        <v>0</v>
      </c>
      <c r="O15" s="11">
        <f>IFERROR(#REF!*1,0)</f>
        <v>0</v>
      </c>
      <c r="P15" s="11">
        <f>IFERROR(#REF!*1,0)</f>
        <v>0</v>
      </c>
      <c r="Q15" s="11">
        <f>IFERROR(#REF!*1,0)</f>
        <v>0</v>
      </c>
      <c r="R15" s="11">
        <f>IFERROR(#REF!*1,0)</f>
        <v>0</v>
      </c>
      <c r="S15" s="11">
        <f>IFERROR(#REF!*1,0)</f>
        <v>0</v>
      </c>
      <c r="T15" s="11">
        <f>IFERROR(#REF!*1,0)</f>
        <v>0</v>
      </c>
      <c r="U15" s="13">
        <f t="shared" si="0"/>
        <v>0</v>
      </c>
    </row>
    <row r="16" spans="1:22" x14ac:dyDescent="0.25">
      <c r="A16" s="10">
        <f>IFERROR(DATE(RIGHT(#REF!,4),MID(#REF!,9,2),MID(#REF!,6,2)),0)</f>
        <v>0</v>
      </c>
      <c r="B16" s="11">
        <f>IFERROR(#REF!*1,0)</f>
        <v>0</v>
      </c>
      <c r="C16" s="11">
        <f>IFERROR(#REF!*1,0)</f>
        <v>0</v>
      </c>
      <c r="D16" s="11">
        <f>IFERROR(#REF!*1,0)</f>
        <v>0</v>
      </c>
      <c r="E16" s="11">
        <f>IFERROR(#REF!*1,0)</f>
        <v>0</v>
      </c>
      <c r="F16" s="13">
        <f>IFERROR(#REF!*1,0)</f>
        <v>0</v>
      </c>
      <c r="G16" s="11">
        <f>IFERROR(#REF!*1,0)</f>
        <v>0</v>
      </c>
      <c r="H16" s="11">
        <f>IFERROR(#REF!*1,0)</f>
        <v>0</v>
      </c>
      <c r="I16" s="11">
        <f>IFERROR(#REF!*1,0)</f>
        <v>0</v>
      </c>
      <c r="J16" s="11">
        <f>IFERROR(#REF!*1,0)</f>
        <v>0</v>
      </c>
      <c r="K16" s="13">
        <f>IFERROR(#REF!*1,0)</f>
        <v>0</v>
      </c>
      <c r="L16" s="11">
        <f>IFERROR(#REF!*1,0)</f>
        <v>0</v>
      </c>
      <c r="M16" s="11">
        <f>IFERROR(#REF!*1,0)</f>
        <v>0</v>
      </c>
      <c r="N16" s="11">
        <f>IFERROR(#REF!*1,0)</f>
        <v>0</v>
      </c>
      <c r="O16" s="11">
        <f>IFERROR(#REF!*1,0)</f>
        <v>0</v>
      </c>
      <c r="P16" s="11">
        <f>IFERROR(#REF!*1,0)</f>
        <v>0</v>
      </c>
      <c r="Q16" s="11">
        <f>IFERROR(#REF!*1,0)</f>
        <v>0</v>
      </c>
      <c r="R16" s="11">
        <f>IFERROR(#REF!*1,0)</f>
        <v>0</v>
      </c>
      <c r="S16" s="11">
        <f>IFERROR(#REF!*1,0)</f>
        <v>0</v>
      </c>
      <c r="T16" s="11">
        <f>IFERROR(#REF!*1,0)</f>
        <v>0</v>
      </c>
      <c r="U16" s="13">
        <f t="shared" si="0"/>
        <v>0</v>
      </c>
    </row>
    <row r="17" spans="1:21" x14ac:dyDescent="0.25">
      <c r="A17" s="10">
        <f>IFERROR(DATE(RIGHT(#REF!,4),MID(#REF!,9,2),MID(#REF!,6,2)),0)</f>
        <v>0</v>
      </c>
      <c r="B17" s="11">
        <f>IFERROR(#REF!*1,0)</f>
        <v>0</v>
      </c>
      <c r="C17" s="11">
        <f>IFERROR(#REF!*1,0)</f>
        <v>0</v>
      </c>
      <c r="D17" s="11">
        <f>IFERROR(#REF!*1,0)</f>
        <v>0</v>
      </c>
      <c r="E17" s="11">
        <f>IFERROR(#REF!*1,0)</f>
        <v>0</v>
      </c>
      <c r="F17" s="13">
        <f>IFERROR(#REF!*1,0)</f>
        <v>0</v>
      </c>
      <c r="G17" s="11">
        <f>IFERROR(#REF!*1,0)</f>
        <v>0</v>
      </c>
      <c r="H17" s="11">
        <f>IFERROR(#REF!*1,0)</f>
        <v>0</v>
      </c>
      <c r="I17" s="11">
        <f>IFERROR(#REF!*1,0)</f>
        <v>0</v>
      </c>
      <c r="J17" s="11">
        <f>IFERROR(#REF!*1,0)</f>
        <v>0</v>
      </c>
      <c r="K17" s="13">
        <f>IFERROR(#REF!*1,0)</f>
        <v>0</v>
      </c>
      <c r="L17" s="11">
        <f>IFERROR(#REF!*1,0)</f>
        <v>0</v>
      </c>
      <c r="M17" s="11">
        <f>IFERROR(#REF!*1,0)</f>
        <v>0</v>
      </c>
      <c r="N17" s="11">
        <f>IFERROR(#REF!*1,0)</f>
        <v>0</v>
      </c>
      <c r="O17" s="11">
        <f>IFERROR(#REF!*1,0)</f>
        <v>0</v>
      </c>
      <c r="P17" s="11">
        <f>IFERROR(#REF!*1,0)</f>
        <v>0</v>
      </c>
      <c r="Q17" s="11">
        <f>IFERROR(#REF!*1,0)</f>
        <v>0</v>
      </c>
      <c r="R17" s="11">
        <f>IFERROR(#REF!*1,0)</f>
        <v>0</v>
      </c>
      <c r="S17" s="11">
        <f>IFERROR(#REF!*1,0)</f>
        <v>0</v>
      </c>
      <c r="T17" s="11">
        <f>IFERROR(#REF!*1,0)</f>
        <v>0</v>
      </c>
      <c r="U17" s="13">
        <f t="shared" si="0"/>
        <v>0</v>
      </c>
    </row>
    <row r="18" spans="1:21" x14ac:dyDescent="0.25">
      <c r="A18" s="10">
        <f>IFERROR(DATE(RIGHT(#REF!,4),MID(#REF!,9,2),MID(#REF!,6,2)),0)</f>
        <v>0</v>
      </c>
      <c r="B18" s="11">
        <f>IFERROR(#REF!*1,0)</f>
        <v>0</v>
      </c>
      <c r="C18" s="11">
        <f>IFERROR(#REF!*1,0)</f>
        <v>0</v>
      </c>
      <c r="D18" s="11">
        <f>IFERROR(#REF!*1,0)</f>
        <v>0</v>
      </c>
      <c r="E18" s="11">
        <f>IFERROR(#REF!*1,0)</f>
        <v>0</v>
      </c>
      <c r="F18" s="13">
        <f>IFERROR(#REF!*1,0)</f>
        <v>0</v>
      </c>
      <c r="G18" s="11">
        <f>IFERROR(#REF!*1,0)</f>
        <v>0</v>
      </c>
      <c r="H18" s="11">
        <f>IFERROR(#REF!*1,0)</f>
        <v>0</v>
      </c>
      <c r="I18" s="11">
        <f>IFERROR(#REF!*1,0)</f>
        <v>0</v>
      </c>
      <c r="J18" s="11">
        <f>IFERROR(#REF!*1,0)</f>
        <v>0</v>
      </c>
      <c r="K18" s="13">
        <f>IFERROR(#REF!*1,0)</f>
        <v>0</v>
      </c>
      <c r="L18" s="11">
        <f>IFERROR(#REF!*1,0)</f>
        <v>0</v>
      </c>
      <c r="M18" s="11">
        <f>IFERROR(#REF!*1,0)</f>
        <v>0</v>
      </c>
      <c r="N18" s="11">
        <f>IFERROR(#REF!*1,0)</f>
        <v>0</v>
      </c>
      <c r="O18" s="11">
        <f>IFERROR(#REF!*1,0)</f>
        <v>0</v>
      </c>
      <c r="P18" s="11">
        <f>IFERROR(#REF!*1,0)</f>
        <v>0</v>
      </c>
      <c r="Q18" s="11">
        <f>IFERROR(#REF!*1,0)</f>
        <v>0</v>
      </c>
      <c r="R18" s="11">
        <f>IFERROR(#REF!*1,0)</f>
        <v>0</v>
      </c>
      <c r="S18" s="11">
        <f>IFERROR(#REF!*1,0)</f>
        <v>0</v>
      </c>
      <c r="T18" s="11">
        <f>IFERROR(#REF!*1,0)</f>
        <v>0</v>
      </c>
      <c r="U18" s="13">
        <f t="shared" si="0"/>
        <v>0</v>
      </c>
    </row>
    <row r="19" spans="1:21" x14ac:dyDescent="0.25">
      <c r="A19" s="10">
        <f>IFERROR(DATE(RIGHT(#REF!,4),MID(#REF!,9,2),MID(#REF!,6,2)),0)</f>
        <v>0</v>
      </c>
      <c r="B19" s="11">
        <f>IFERROR(#REF!*1,0)</f>
        <v>0</v>
      </c>
      <c r="C19" s="11">
        <f>IFERROR(#REF!*1,0)</f>
        <v>0</v>
      </c>
      <c r="D19" s="11">
        <f>IFERROR(#REF!*1,0)</f>
        <v>0</v>
      </c>
      <c r="E19" s="11">
        <f>IFERROR(#REF!*1,0)</f>
        <v>0</v>
      </c>
      <c r="F19" s="13">
        <f>IFERROR(#REF!*1,0)</f>
        <v>0</v>
      </c>
      <c r="G19" s="11">
        <f>IFERROR(#REF!*1,0)</f>
        <v>0</v>
      </c>
      <c r="H19" s="11">
        <f>IFERROR(#REF!*1,0)</f>
        <v>0</v>
      </c>
      <c r="I19" s="11">
        <f>IFERROR(#REF!*1,0)</f>
        <v>0</v>
      </c>
      <c r="J19" s="11">
        <f>IFERROR(#REF!*1,0)</f>
        <v>0</v>
      </c>
      <c r="K19" s="13">
        <f>IFERROR(#REF!*1,0)</f>
        <v>0</v>
      </c>
      <c r="L19" s="11">
        <f>IFERROR(#REF!*1,0)</f>
        <v>0</v>
      </c>
      <c r="M19" s="11">
        <f>IFERROR(#REF!*1,0)</f>
        <v>0</v>
      </c>
      <c r="N19" s="11">
        <f>IFERROR(#REF!*1,0)</f>
        <v>0</v>
      </c>
      <c r="O19" s="11">
        <f>IFERROR(#REF!*1,0)</f>
        <v>0</v>
      </c>
      <c r="P19" s="11">
        <f>IFERROR(#REF!*1,0)</f>
        <v>0</v>
      </c>
      <c r="Q19" s="11">
        <f>IFERROR(#REF!*1,0)</f>
        <v>0</v>
      </c>
      <c r="R19" s="11">
        <f>IFERROR(#REF!*1,0)</f>
        <v>0</v>
      </c>
      <c r="S19" s="11">
        <f>IFERROR(#REF!*1,0)</f>
        <v>0</v>
      </c>
      <c r="T19" s="11">
        <f>IFERROR(#REF!*1,0)</f>
        <v>0</v>
      </c>
      <c r="U19" s="13">
        <f t="shared" si="0"/>
        <v>0</v>
      </c>
    </row>
    <row r="20" spans="1:21" x14ac:dyDescent="0.25">
      <c r="A20" s="10">
        <f>IFERROR(DATE(RIGHT(#REF!,4),MID(#REF!,9,2),MID(#REF!,6,2)),0)</f>
        <v>0</v>
      </c>
      <c r="B20" s="11">
        <f>IFERROR(#REF!*1,0)</f>
        <v>0</v>
      </c>
      <c r="C20" s="11">
        <f>IFERROR(#REF!*1,0)</f>
        <v>0</v>
      </c>
      <c r="D20" s="11">
        <f>IFERROR(#REF!*1,0)</f>
        <v>0</v>
      </c>
      <c r="E20" s="11">
        <f>IFERROR(#REF!*1,0)</f>
        <v>0</v>
      </c>
      <c r="F20" s="13">
        <f>IFERROR(#REF!*1,0)</f>
        <v>0</v>
      </c>
      <c r="G20" s="11">
        <f>IFERROR(#REF!*1,0)</f>
        <v>0</v>
      </c>
      <c r="H20" s="11">
        <f>IFERROR(#REF!*1,0)</f>
        <v>0</v>
      </c>
      <c r="I20" s="11">
        <f>IFERROR(#REF!*1,0)</f>
        <v>0</v>
      </c>
      <c r="J20" s="11">
        <f>IFERROR(#REF!*1,0)</f>
        <v>0</v>
      </c>
      <c r="K20" s="13">
        <f>IFERROR(#REF!*1,0)</f>
        <v>0</v>
      </c>
      <c r="L20" s="11">
        <f>IFERROR(#REF!*1,0)</f>
        <v>0</v>
      </c>
      <c r="M20" s="11">
        <f>IFERROR(#REF!*1,0)</f>
        <v>0</v>
      </c>
      <c r="N20" s="11">
        <f>IFERROR(#REF!*1,0)</f>
        <v>0</v>
      </c>
      <c r="O20" s="11">
        <f>IFERROR(#REF!*1,0)</f>
        <v>0</v>
      </c>
      <c r="P20" s="11">
        <f>IFERROR(#REF!*1,0)</f>
        <v>0</v>
      </c>
      <c r="Q20" s="11">
        <f>IFERROR(#REF!*1,0)</f>
        <v>0</v>
      </c>
      <c r="R20" s="11">
        <f>IFERROR(#REF!*1,0)</f>
        <v>0</v>
      </c>
      <c r="S20" s="11">
        <f>IFERROR(#REF!*1,0)</f>
        <v>0</v>
      </c>
      <c r="T20" s="11">
        <f>IFERROR(#REF!*1,0)</f>
        <v>0</v>
      </c>
      <c r="U20" s="13">
        <f t="shared" si="0"/>
        <v>0</v>
      </c>
    </row>
    <row r="21" spans="1:21" x14ac:dyDescent="0.25">
      <c r="A21" s="10">
        <f>IFERROR(DATE(RIGHT(#REF!,4),MID(#REF!,9,2),MID(#REF!,6,2)),0)</f>
        <v>0</v>
      </c>
      <c r="B21" s="11">
        <f>IFERROR(#REF!*1,0)</f>
        <v>0</v>
      </c>
      <c r="C21" s="11">
        <f>IFERROR(#REF!*1,0)</f>
        <v>0</v>
      </c>
      <c r="D21" s="11">
        <f>IFERROR(#REF!*1,0)</f>
        <v>0</v>
      </c>
      <c r="E21" s="11">
        <f>IFERROR(#REF!*1,0)</f>
        <v>0</v>
      </c>
      <c r="F21" s="13">
        <f>IFERROR(#REF!*1,0)</f>
        <v>0</v>
      </c>
      <c r="G21" s="11">
        <f>IFERROR(#REF!*1,0)</f>
        <v>0</v>
      </c>
      <c r="H21" s="11">
        <f>IFERROR(#REF!*1,0)</f>
        <v>0</v>
      </c>
      <c r="I21" s="11">
        <f>IFERROR(#REF!*1,0)</f>
        <v>0</v>
      </c>
      <c r="J21" s="11">
        <f>IFERROR(#REF!*1,0)</f>
        <v>0</v>
      </c>
      <c r="K21" s="13">
        <f>IFERROR(#REF!*1,0)</f>
        <v>0</v>
      </c>
      <c r="L21" s="11">
        <f>IFERROR(#REF!*1,0)</f>
        <v>0</v>
      </c>
      <c r="M21" s="11">
        <f>IFERROR(#REF!*1,0)</f>
        <v>0</v>
      </c>
      <c r="N21" s="11">
        <f>IFERROR(#REF!*1,0)</f>
        <v>0</v>
      </c>
      <c r="O21" s="11">
        <f>IFERROR(#REF!*1,0)</f>
        <v>0</v>
      </c>
      <c r="P21" s="11">
        <f>IFERROR(#REF!*1,0)</f>
        <v>0</v>
      </c>
      <c r="Q21" s="11">
        <f>IFERROR(#REF!*1,0)</f>
        <v>0</v>
      </c>
      <c r="R21" s="11">
        <f>IFERROR(#REF!*1,0)</f>
        <v>0</v>
      </c>
      <c r="S21" s="11">
        <f>IFERROR(#REF!*1,0)</f>
        <v>0</v>
      </c>
      <c r="T21" s="11">
        <f>IFERROR(#REF!*1,0)</f>
        <v>0</v>
      </c>
      <c r="U21" s="13">
        <f t="shared" si="0"/>
        <v>0</v>
      </c>
    </row>
    <row r="22" spans="1:21" x14ac:dyDescent="0.25">
      <c r="A22" s="10">
        <f>IFERROR(DATE(RIGHT(#REF!,4),MID(#REF!,9,2),MID(#REF!,6,2)),0)</f>
        <v>0</v>
      </c>
      <c r="B22" s="11">
        <f>IFERROR(#REF!*1,0)</f>
        <v>0</v>
      </c>
      <c r="C22" s="11">
        <f>IFERROR(#REF!*1,0)</f>
        <v>0</v>
      </c>
      <c r="D22" s="11">
        <f>IFERROR(#REF!*1,0)</f>
        <v>0</v>
      </c>
      <c r="E22" s="11">
        <f>IFERROR(#REF!*1,0)</f>
        <v>0</v>
      </c>
      <c r="F22" s="13">
        <f>IFERROR(#REF!*1,0)</f>
        <v>0</v>
      </c>
      <c r="G22" s="11">
        <f>IFERROR(#REF!*1,0)</f>
        <v>0</v>
      </c>
      <c r="H22" s="11">
        <f>IFERROR(#REF!*1,0)</f>
        <v>0</v>
      </c>
      <c r="I22" s="11">
        <f>IFERROR(#REF!*1,0)</f>
        <v>0</v>
      </c>
      <c r="J22" s="11">
        <f>IFERROR(#REF!*1,0)</f>
        <v>0</v>
      </c>
      <c r="K22" s="13">
        <f>IFERROR(#REF!*1,0)</f>
        <v>0</v>
      </c>
      <c r="L22" s="11">
        <f>IFERROR(#REF!*1,0)</f>
        <v>0</v>
      </c>
      <c r="M22" s="11">
        <f>IFERROR(#REF!*1,0)</f>
        <v>0</v>
      </c>
      <c r="N22" s="11">
        <f>IFERROR(#REF!*1,0)</f>
        <v>0</v>
      </c>
      <c r="O22" s="11">
        <f>IFERROR(#REF!*1,0)</f>
        <v>0</v>
      </c>
      <c r="P22" s="11">
        <f>IFERROR(#REF!*1,0)</f>
        <v>0</v>
      </c>
      <c r="Q22" s="11">
        <f>IFERROR(#REF!*1,0)</f>
        <v>0</v>
      </c>
      <c r="R22" s="11">
        <f>IFERROR(#REF!*1,0)</f>
        <v>0</v>
      </c>
      <c r="S22" s="11">
        <f>IFERROR(#REF!*1,0)</f>
        <v>0</v>
      </c>
      <c r="T22" s="11">
        <f>IFERROR(#REF!*1,0)</f>
        <v>0</v>
      </c>
      <c r="U22" s="13">
        <f t="shared" si="0"/>
        <v>0</v>
      </c>
    </row>
    <row r="23" spans="1:21" x14ac:dyDescent="0.25">
      <c r="A23" s="10">
        <f>IFERROR(DATE(RIGHT(#REF!,4),MID(#REF!,9,2),MID(#REF!,6,2)),0)</f>
        <v>0</v>
      </c>
      <c r="B23" s="11">
        <f>IFERROR(#REF!*1,0)</f>
        <v>0</v>
      </c>
      <c r="C23" s="11">
        <f>IFERROR(#REF!*1,0)</f>
        <v>0</v>
      </c>
      <c r="D23" s="11">
        <f>IFERROR(#REF!*1,0)</f>
        <v>0</v>
      </c>
      <c r="E23" s="11">
        <f>IFERROR(#REF!*1,0)</f>
        <v>0</v>
      </c>
      <c r="F23" s="13">
        <f>IFERROR(#REF!*1,0)</f>
        <v>0</v>
      </c>
      <c r="G23" s="11">
        <f>IFERROR(#REF!*1,0)</f>
        <v>0</v>
      </c>
      <c r="H23" s="11">
        <f>IFERROR(#REF!*1,0)</f>
        <v>0</v>
      </c>
      <c r="I23" s="11">
        <f>IFERROR(#REF!*1,0)</f>
        <v>0</v>
      </c>
      <c r="J23" s="11">
        <f>IFERROR(#REF!*1,0)</f>
        <v>0</v>
      </c>
      <c r="K23" s="13">
        <f>IFERROR(#REF!*1,0)</f>
        <v>0</v>
      </c>
      <c r="L23" s="11">
        <f>IFERROR(#REF!*1,0)</f>
        <v>0</v>
      </c>
      <c r="M23" s="11">
        <f>IFERROR(#REF!*1,0)</f>
        <v>0</v>
      </c>
      <c r="N23" s="11">
        <f>IFERROR(#REF!*1,0)</f>
        <v>0</v>
      </c>
      <c r="O23" s="11">
        <f>IFERROR(#REF!*1,0)</f>
        <v>0</v>
      </c>
      <c r="P23" s="11">
        <f>IFERROR(#REF!*1,0)</f>
        <v>0</v>
      </c>
      <c r="Q23" s="11">
        <f>IFERROR(#REF!*1,0)</f>
        <v>0</v>
      </c>
      <c r="R23" s="11">
        <f>IFERROR(#REF!*1,0)</f>
        <v>0</v>
      </c>
      <c r="S23" s="11">
        <f>IFERROR(#REF!*1,0)</f>
        <v>0</v>
      </c>
      <c r="T23" s="11">
        <f>IFERROR(#REF!*1,0)</f>
        <v>0</v>
      </c>
      <c r="U23" s="13">
        <f t="shared" si="0"/>
        <v>0</v>
      </c>
    </row>
    <row r="24" spans="1:21" x14ac:dyDescent="0.25">
      <c r="A24" s="10">
        <f>IFERROR(DATE(RIGHT(#REF!,4),MID(#REF!,9,2),MID(#REF!,6,2)),0)</f>
        <v>0</v>
      </c>
      <c r="B24" s="11">
        <f>IFERROR(#REF!*1,0)</f>
        <v>0</v>
      </c>
      <c r="C24" s="11">
        <f>IFERROR(#REF!*1,0)</f>
        <v>0</v>
      </c>
      <c r="D24" s="11">
        <f>IFERROR(#REF!*1,0)</f>
        <v>0</v>
      </c>
      <c r="E24" s="11">
        <f>IFERROR(#REF!*1,0)</f>
        <v>0</v>
      </c>
      <c r="F24" s="13">
        <f>IFERROR(#REF!*1,0)</f>
        <v>0</v>
      </c>
      <c r="G24" s="11">
        <f>IFERROR(#REF!*1,0)</f>
        <v>0</v>
      </c>
      <c r="H24" s="11">
        <f>IFERROR(#REF!*1,0)</f>
        <v>0</v>
      </c>
      <c r="I24" s="11">
        <f>IFERROR(#REF!*1,0)</f>
        <v>0</v>
      </c>
      <c r="J24" s="11">
        <f>IFERROR(#REF!*1,0)</f>
        <v>0</v>
      </c>
      <c r="K24" s="13">
        <f>IFERROR(#REF!*1,0)</f>
        <v>0</v>
      </c>
      <c r="L24" s="11">
        <f>IFERROR(#REF!*1,0)</f>
        <v>0</v>
      </c>
      <c r="M24" s="11">
        <f>IFERROR(#REF!*1,0)</f>
        <v>0</v>
      </c>
      <c r="N24" s="11">
        <f>IFERROR(#REF!*1,0)</f>
        <v>0</v>
      </c>
      <c r="O24" s="11">
        <f>IFERROR(#REF!*1,0)</f>
        <v>0</v>
      </c>
      <c r="P24" s="11">
        <f>IFERROR(#REF!*1,0)</f>
        <v>0</v>
      </c>
      <c r="Q24" s="11">
        <f>IFERROR(#REF!*1,0)</f>
        <v>0</v>
      </c>
      <c r="R24" s="11">
        <f>IFERROR(#REF!*1,0)</f>
        <v>0</v>
      </c>
      <c r="S24" s="11">
        <f>IFERROR(#REF!*1,0)</f>
        <v>0</v>
      </c>
      <c r="T24" s="11">
        <f>IFERROR(#REF!*1,0)</f>
        <v>0</v>
      </c>
      <c r="U24" s="13">
        <f t="shared" si="0"/>
        <v>0</v>
      </c>
    </row>
    <row r="25" spans="1:21" x14ac:dyDescent="0.25">
      <c r="A25" s="10">
        <f>IFERROR(DATE(RIGHT(#REF!,4),MID(#REF!,9,2),MID(#REF!,6,2)),0)</f>
        <v>0</v>
      </c>
      <c r="B25" s="11">
        <f>IFERROR(#REF!*1,0)</f>
        <v>0</v>
      </c>
      <c r="C25" s="11">
        <f>IFERROR(#REF!*1,0)</f>
        <v>0</v>
      </c>
      <c r="D25" s="11">
        <f>IFERROR(#REF!*1,0)</f>
        <v>0</v>
      </c>
      <c r="E25" s="11">
        <f>IFERROR(#REF!*1,0)</f>
        <v>0</v>
      </c>
      <c r="F25" s="13">
        <f>IFERROR(#REF!*1,0)</f>
        <v>0</v>
      </c>
      <c r="G25" s="11">
        <f>IFERROR(#REF!*1,0)</f>
        <v>0</v>
      </c>
      <c r="H25" s="11">
        <f>IFERROR(#REF!*1,0)</f>
        <v>0</v>
      </c>
      <c r="I25" s="11">
        <f>IFERROR(#REF!*1,0)</f>
        <v>0</v>
      </c>
      <c r="J25" s="11">
        <f>IFERROR(#REF!*1,0)</f>
        <v>0</v>
      </c>
      <c r="K25" s="13">
        <f>IFERROR(#REF!*1,0)</f>
        <v>0</v>
      </c>
      <c r="L25" s="11">
        <f>IFERROR(#REF!*1,0)</f>
        <v>0</v>
      </c>
      <c r="M25" s="11">
        <f>IFERROR(#REF!*1,0)</f>
        <v>0</v>
      </c>
      <c r="N25" s="11">
        <f>IFERROR(#REF!*1,0)</f>
        <v>0</v>
      </c>
      <c r="O25" s="11">
        <f>IFERROR(#REF!*1,0)</f>
        <v>0</v>
      </c>
      <c r="P25" s="11">
        <f>IFERROR(#REF!*1,0)</f>
        <v>0</v>
      </c>
      <c r="Q25" s="11">
        <f>IFERROR(#REF!*1,0)</f>
        <v>0</v>
      </c>
      <c r="R25" s="11">
        <f>IFERROR(#REF!*1,0)</f>
        <v>0</v>
      </c>
      <c r="S25" s="11">
        <f>IFERROR(#REF!*1,0)</f>
        <v>0</v>
      </c>
      <c r="T25" s="11">
        <f>IFERROR(#REF!*1,0)</f>
        <v>0</v>
      </c>
      <c r="U25" s="13">
        <f t="shared" si="0"/>
        <v>0</v>
      </c>
    </row>
    <row r="26" spans="1:21" x14ac:dyDescent="0.25">
      <c r="A26" s="10">
        <f>IFERROR(DATE(RIGHT(#REF!,4),MID(#REF!,9,2),MID(#REF!,6,2)),0)</f>
        <v>0</v>
      </c>
      <c r="B26" s="11">
        <f>IFERROR(#REF!*1,0)</f>
        <v>0</v>
      </c>
      <c r="C26" s="11">
        <f>IFERROR(#REF!*1,0)</f>
        <v>0</v>
      </c>
      <c r="D26" s="11">
        <f>IFERROR(#REF!*1,0)</f>
        <v>0</v>
      </c>
      <c r="E26" s="11">
        <f>IFERROR(#REF!*1,0)</f>
        <v>0</v>
      </c>
      <c r="F26" s="13">
        <f>IFERROR(#REF!*1,0)</f>
        <v>0</v>
      </c>
      <c r="G26" s="11">
        <f>IFERROR(#REF!*1,0)</f>
        <v>0</v>
      </c>
      <c r="H26" s="11">
        <f>IFERROR(#REF!*1,0)</f>
        <v>0</v>
      </c>
      <c r="I26" s="11">
        <f>IFERROR(#REF!*1,0)</f>
        <v>0</v>
      </c>
      <c r="J26" s="11">
        <f>IFERROR(#REF!*1,0)</f>
        <v>0</v>
      </c>
      <c r="K26" s="13">
        <f>IFERROR(#REF!*1,0)</f>
        <v>0</v>
      </c>
      <c r="L26" s="11">
        <f>IFERROR(#REF!*1,0)</f>
        <v>0</v>
      </c>
      <c r="M26" s="11">
        <f>IFERROR(#REF!*1,0)</f>
        <v>0</v>
      </c>
      <c r="N26" s="11">
        <f>IFERROR(#REF!*1,0)</f>
        <v>0</v>
      </c>
      <c r="O26" s="11">
        <f>IFERROR(#REF!*1,0)</f>
        <v>0</v>
      </c>
      <c r="P26" s="11">
        <f>IFERROR(#REF!*1,0)</f>
        <v>0</v>
      </c>
      <c r="Q26" s="11">
        <f>IFERROR(#REF!*1,0)</f>
        <v>0</v>
      </c>
      <c r="R26" s="11">
        <f>IFERROR(#REF!*1,0)</f>
        <v>0</v>
      </c>
      <c r="S26" s="11">
        <f>IFERROR(#REF!*1,0)</f>
        <v>0</v>
      </c>
      <c r="T26" s="11">
        <f>IFERROR(#REF!*1,0)</f>
        <v>0</v>
      </c>
      <c r="U26" s="13">
        <f t="shared" si="0"/>
        <v>0</v>
      </c>
    </row>
    <row r="27" spans="1:21" x14ac:dyDescent="0.25">
      <c r="A27" s="10">
        <f>IFERROR(DATE(RIGHT(#REF!,4),MID(#REF!,9,2),MID(#REF!,6,2)),0)</f>
        <v>0</v>
      </c>
      <c r="B27" s="11">
        <f>IFERROR(#REF!*1,0)</f>
        <v>0</v>
      </c>
      <c r="C27" s="11">
        <f>IFERROR(#REF!*1,0)</f>
        <v>0</v>
      </c>
      <c r="D27" s="11">
        <f>IFERROR(#REF!*1,0)</f>
        <v>0</v>
      </c>
      <c r="E27" s="11">
        <f>IFERROR(#REF!*1,0)</f>
        <v>0</v>
      </c>
      <c r="F27" s="13">
        <f>IFERROR(#REF!*1,0)</f>
        <v>0</v>
      </c>
      <c r="G27" s="11">
        <f>IFERROR(#REF!*1,0)</f>
        <v>0</v>
      </c>
      <c r="H27" s="11">
        <f>IFERROR(#REF!*1,0)</f>
        <v>0</v>
      </c>
      <c r="I27" s="11">
        <f>IFERROR(#REF!*1,0)</f>
        <v>0</v>
      </c>
      <c r="J27" s="11">
        <f>IFERROR(#REF!*1,0)</f>
        <v>0</v>
      </c>
      <c r="K27" s="13">
        <f>IFERROR(#REF!*1,0)</f>
        <v>0</v>
      </c>
      <c r="L27" s="11">
        <f>IFERROR(#REF!*1,0)</f>
        <v>0</v>
      </c>
      <c r="M27" s="11">
        <f>IFERROR(#REF!*1,0)</f>
        <v>0</v>
      </c>
      <c r="N27" s="11">
        <f>IFERROR(#REF!*1,0)</f>
        <v>0</v>
      </c>
      <c r="O27" s="11">
        <f>IFERROR(#REF!*1,0)</f>
        <v>0</v>
      </c>
      <c r="P27" s="11">
        <f>IFERROR(#REF!*1,0)</f>
        <v>0</v>
      </c>
      <c r="Q27" s="11">
        <f>IFERROR(#REF!*1,0)</f>
        <v>0</v>
      </c>
      <c r="R27" s="11">
        <f>IFERROR(#REF!*1,0)</f>
        <v>0</v>
      </c>
      <c r="S27" s="11">
        <f>IFERROR(#REF!*1,0)</f>
        <v>0</v>
      </c>
      <c r="T27" s="11">
        <f>IFERROR(#REF!*1,0)</f>
        <v>0</v>
      </c>
      <c r="U27" s="13">
        <f t="shared" si="0"/>
        <v>0</v>
      </c>
    </row>
    <row r="28" spans="1:21" x14ac:dyDescent="0.25">
      <c r="A28" s="10">
        <f>IFERROR(DATE(RIGHT(#REF!,4),MID(#REF!,9,2),MID(#REF!,6,2)),0)</f>
        <v>0</v>
      </c>
      <c r="B28" s="11">
        <f>IFERROR(#REF!*1,0)</f>
        <v>0</v>
      </c>
      <c r="C28" s="11">
        <f>IFERROR(#REF!*1,0)</f>
        <v>0</v>
      </c>
      <c r="D28" s="11">
        <f>IFERROR(#REF!*1,0)</f>
        <v>0</v>
      </c>
      <c r="E28" s="11">
        <f>IFERROR(#REF!*1,0)</f>
        <v>0</v>
      </c>
      <c r="F28" s="13">
        <f>IFERROR(#REF!*1,0)</f>
        <v>0</v>
      </c>
      <c r="G28" s="11">
        <f>IFERROR(#REF!*1,0)</f>
        <v>0</v>
      </c>
      <c r="H28" s="11">
        <f>IFERROR(#REF!*1,0)</f>
        <v>0</v>
      </c>
      <c r="I28" s="11">
        <f>IFERROR(#REF!*1,0)</f>
        <v>0</v>
      </c>
      <c r="J28" s="11">
        <f>IFERROR(#REF!*1,0)</f>
        <v>0</v>
      </c>
      <c r="K28" s="13">
        <f>IFERROR(#REF!*1,0)</f>
        <v>0</v>
      </c>
      <c r="L28" s="11">
        <f>IFERROR(#REF!*1,0)</f>
        <v>0</v>
      </c>
      <c r="M28" s="11">
        <f>IFERROR(#REF!*1,0)</f>
        <v>0</v>
      </c>
      <c r="N28" s="11">
        <f>IFERROR(#REF!*1,0)</f>
        <v>0</v>
      </c>
      <c r="O28" s="11">
        <f>IFERROR(#REF!*1,0)</f>
        <v>0</v>
      </c>
      <c r="P28" s="11">
        <f>IFERROR(#REF!*1,0)</f>
        <v>0</v>
      </c>
      <c r="Q28" s="11">
        <f>IFERROR(#REF!*1,0)</f>
        <v>0</v>
      </c>
      <c r="R28" s="11">
        <f>IFERROR(#REF!*1,0)</f>
        <v>0</v>
      </c>
      <c r="S28" s="11">
        <f>IFERROR(#REF!*1,0)</f>
        <v>0</v>
      </c>
      <c r="T28" s="11">
        <f>IFERROR(#REF!*1,0)</f>
        <v>0</v>
      </c>
      <c r="U28" s="13">
        <f t="shared" si="0"/>
        <v>0</v>
      </c>
    </row>
    <row r="29" spans="1:21" x14ac:dyDescent="0.25">
      <c r="A29" s="10">
        <f>IFERROR(DATE(RIGHT(#REF!,4),MID(#REF!,9,2),MID(#REF!,6,2)),0)</f>
        <v>0</v>
      </c>
      <c r="B29" s="11">
        <f>IFERROR(#REF!*1,0)</f>
        <v>0</v>
      </c>
      <c r="C29" s="11">
        <f>IFERROR(#REF!*1,0)</f>
        <v>0</v>
      </c>
      <c r="D29" s="11">
        <f>IFERROR(#REF!*1,0)</f>
        <v>0</v>
      </c>
      <c r="E29" s="11">
        <f>IFERROR(#REF!*1,0)</f>
        <v>0</v>
      </c>
      <c r="F29" s="13">
        <f>IFERROR(#REF!*1,0)</f>
        <v>0</v>
      </c>
      <c r="G29" s="11">
        <f>IFERROR(#REF!*1,0)</f>
        <v>0</v>
      </c>
      <c r="H29" s="11">
        <f>IFERROR(#REF!*1,0)</f>
        <v>0</v>
      </c>
      <c r="I29" s="11">
        <f>IFERROR(#REF!*1,0)</f>
        <v>0</v>
      </c>
      <c r="J29" s="11">
        <f>IFERROR(#REF!*1,0)</f>
        <v>0</v>
      </c>
      <c r="K29" s="13">
        <f>IFERROR(#REF!*1,0)</f>
        <v>0</v>
      </c>
      <c r="L29" s="11">
        <f>IFERROR(#REF!*1,0)</f>
        <v>0</v>
      </c>
      <c r="M29" s="11">
        <f>IFERROR(#REF!*1,0)</f>
        <v>0</v>
      </c>
      <c r="N29" s="11">
        <f>IFERROR(#REF!*1,0)</f>
        <v>0</v>
      </c>
      <c r="O29" s="11">
        <f>IFERROR(#REF!*1,0)</f>
        <v>0</v>
      </c>
      <c r="P29" s="11">
        <f>IFERROR(#REF!*1,0)</f>
        <v>0</v>
      </c>
      <c r="Q29" s="11">
        <f>IFERROR(#REF!*1,0)</f>
        <v>0</v>
      </c>
      <c r="R29" s="11">
        <f>IFERROR(#REF!*1,0)</f>
        <v>0</v>
      </c>
      <c r="S29" s="11">
        <f>IFERROR(#REF!*1,0)</f>
        <v>0</v>
      </c>
      <c r="T29" s="11">
        <f>IFERROR(#REF!*1,0)</f>
        <v>0</v>
      </c>
      <c r="U29" s="13">
        <f t="shared" si="0"/>
        <v>0</v>
      </c>
    </row>
    <row r="30" spans="1:21" x14ac:dyDescent="0.25">
      <c r="A30" s="10">
        <f>IFERROR(DATE(RIGHT(#REF!,4),MID(#REF!,9,2),MID(#REF!,6,2)),0)</f>
        <v>0</v>
      </c>
      <c r="B30" s="11">
        <f>IFERROR(#REF!*1,0)</f>
        <v>0</v>
      </c>
      <c r="C30" s="11">
        <f>IFERROR(#REF!*1,0)</f>
        <v>0</v>
      </c>
      <c r="D30" s="11">
        <f>IFERROR(#REF!*1,0)</f>
        <v>0</v>
      </c>
      <c r="E30" s="11">
        <f>IFERROR(#REF!*1,0)</f>
        <v>0</v>
      </c>
      <c r="F30" s="13">
        <f>IFERROR(#REF!*1,0)</f>
        <v>0</v>
      </c>
      <c r="G30" s="11">
        <f>IFERROR(#REF!*1,0)</f>
        <v>0</v>
      </c>
      <c r="H30" s="11">
        <f>IFERROR(#REF!*1,0)</f>
        <v>0</v>
      </c>
      <c r="I30" s="11">
        <f>IFERROR(#REF!*1,0)</f>
        <v>0</v>
      </c>
      <c r="J30" s="11">
        <f>IFERROR(#REF!*1,0)</f>
        <v>0</v>
      </c>
      <c r="K30" s="13">
        <f>IFERROR(#REF!*1,0)</f>
        <v>0</v>
      </c>
      <c r="L30" s="11">
        <f>IFERROR(#REF!*1,0)</f>
        <v>0</v>
      </c>
      <c r="M30" s="11">
        <f>IFERROR(#REF!*1,0)</f>
        <v>0</v>
      </c>
      <c r="N30" s="11">
        <f>IFERROR(#REF!*1,0)</f>
        <v>0</v>
      </c>
      <c r="O30" s="11">
        <f>IFERROR(#REF!*1,0)</f>
        <v>0</v>
      </c>
      <c r="P30" s="11">
        <f>IFERROR(#REF!*1,0)</f>
        <v>0</v>
      </c>
      <c r="Q30" s="11">
        <f>IFERROR(#REF!*1,0)</f>
        <v>0</v>
      </c>
      <c r="R30" s="11">
        <f>IFERROR(#REF!*1,0)</f>
        <v>0</v>
      </c>
      <c r="S30" s="11">
        <f>IFERROR(#REF!*1,0)</f>
        <v>0</v>
      </c>
      <c r="T30" s="11">
        <f>IFERROR(#REF!*1,0)</f>
        <v>0</v>
      </c>
      <c r="U30" s="13">
        <f t="shared" si="0"/>
        <v>0</v>
      </c>
    </row>
    <row r="31" spans="1:21" x14ac:dyDescent="0.25">
      <c r="A31" s="10">
        <f>IFERROR(DATE(RIGHT(#REF!,4),MID(#REF!,9,2),MID(#REF!,6,2)),0)</f>
        <v>0</v>
      </c>
      <c r="B31" s="11">
        <f>IFERROR(#REF!*1,0)</f>
        <v>0</v>
      </c>
      <c r="C31" s="11">
        <f>IFERROR(#REF!*1,0)</f>
        <v>0</v>
      </c>
      <c r="D31" s="11">
        <f>IFERROR(#REF!*1,0)</f>
        <v>0</v>
      </c>
      <c r="E31" s="11">
        <f>IFERROR(#REF!*1,0)</f>
        <v>0</v>
      </c>
      <c r="F31" s="13">
        <f>IFERROR(#REF!*1,0)</f>
        <v>0</v>
      </c>
      <c r="G31" s="11">
        <f>IFERROR(#REF!*1,0)</f>
        <v>0</v>
      </c>
      <c r="H31" s="11">
        <f>IFERROR(#REF!*1,0)</f>
        <v>0</v>
      </c>
      <c r="I31" s="11">
        <f>IFERROR(#REF!*1,0)</f>
        <v>0</v>
      </c>
      <c r="J31" s="11">
        <f>IFERROR(#REF!*1,0)</f>
        <v>0</v>
      </c>
      <c r="K31" s="13">
        <f>IFERROR(#REF!*1,0)</f>
        <v>0</v>
      </c>
      <c r="L31" s="11">
        <f>IFERROR(#REF!*1,0)</f>
        <v>0</v>
      </c>
      <c r="M31" s="11">
        <f>IFERROR(#REF!*1,0)</f>
        <v>0</v>
      </c>
      <c r="N31" s="11">
        <f>IFERROR(#REF!*1,0)</f>
        <v>0</v>
      </c>
      <c r="O31" s="11">
        <f>IFERROR(#REF!*1,0)</f>
        <v>0</v>
      </c>
      <c r="P31" s="11">
        <f>IFERROR(#REF!*1,0)</f>
        <v>0</v>
      </c>
      <c r="Q31" s="11">
        <f>IFERROR(#REF!*1,0)</f>
        <v>0</v>
      </c>
      <c r="R31" s="11">
        <f>IFERROR(#REF!*1,0)</f>
        <v>0</v>
      </c>
      <c r="S31" s="11">
        <f>IFERROR(#REF!*1,0)</f>
        <v>0</v>
      </c>
      <c r="T31" s="11">
        <f>IFERROR(#REF!*1,0)</f>
        <v>0</v>
      </c>
      <c r="U31" s="13">
        <f t="shared" si="0"/>
        <v>0</v>
      </c>
    </row>
    <row r="32" spans="1:21" x14ac:dyDescent="0.25">
      <c r="A32" s="10">
        <f>IFERROR(DATE(RIGHT(#REF!,4),MID(#REF!,9,2),MID(#REF!,6,2)),0)</f>
        <v>0</v>
      </c>
      <c r="B32" s="11">
        <f>IFERROR(#REF!*1,0)</f>
        <v>0</v>
      </c>
      <c r="C32" s="11">
        <f>IFERROR(#REF!*1,0)</f>
        <v>0</v>
      </c>
      <c r="D32" s="11">
        <f>IFERROR(#REF!*1,0)</f>
        <v>0</v>
      </c>
      <c r="E32" s="11">
        <f>IFERROR(#REF!*1,0)</f>
        <v>0</v>
      </c>
      <c r="F32" s="13">
        <f>IFERROR(#REF!*1,0)</f>
        <v>0</v>
      </c>
      <c r="G32" s="11">
        <f>IFERROR(#REF!*1,0)</f>
        <v>0</v>
      </c>
      <c r="H32" s="11">
        <f>IFERROR(#REF!*1,0)</f>
        <v>0</v>
      </c>
      <c r="I32" s="11">
        <f>IFERROR(#REF!*1,0)</f>
        <v>0</v>
      </c>
      <c r="J32" s="11">
        <f>IFERROR(#REF!*1,0)</f>
        <v>0</v>
      </c>
      <c r="K32" s="13">
        <f>IFERROR(#REF!*1,0)</f>
        <v>0</v>
      </c>
      <c r="L32" s="11">
        <f>IFERROR(#REF!*1,0)</f>
        <v>0</v>
      </c>
      <c r="M32" s="11">
        <f>IFERROR(#REF!*1,0)</f>
        <v>0</v>
      </c>
      <c r="N32" s="11">
        <f>IFERROR(#REF!*1,0)</f>
        <v>0</v>
      </c>
      <c r="O32" s="11">
        <f>IFERROR(#REF!*1,0)</f>
        <v>0</v>
      </c>
      <c r="P32" s="11">
        <f>IFERROR(#REF!*1,0)</f>
        <v>0</v>
      </c>
      <c r="Q32" s="11">
        <f>IFERROR(#REF!*1,0)</f>
        <v>0</v>
      </c>
      <c r="R32" s="11">
        <f>IFERROR(#REF!*1,0)</f>
        <v>0</v>
      </c>
      <c r="S32" s="11">
        <f>IFERROR(#REF!*1,0)</f>
        <v>0</v>
      </c>
      <c r="T32" s="11">
        <f>IFERROR(#REF!*1,0)</f>
        <v>0</v>
      </c>
      <c r="U32" s="13">
        <f t="shared" si="0"/>
        <v>0</v>
      </c>
    </row>
    <row r="33" spans="1:21" x14ac:dyDescent="0.25">
      <c r="A33" s="10">
        <f>IFERROR(DATE(RIGHT(#REF!,4),MID(#REF!,9,2),MID(#REF!,6,2)),0)</f>
        <v>0</v>
      </c>
      <c r="B33" s="11">
        <f>IFERROR(#REF!*1,0)</f>
        <v>0</v>
      </c>
      <c r="C33" s="11">
        <f>IFERROR(#REF!*1,0)</f>
        <v>0</v>
      </c>
      <c r="D33" s="11">
        <f>IFERROR(#REF!*1,0)</f>
        <v>0</v>
      </c>
      <c r="E33" s="11">
        <f>IFERROR(#REF!*1,0)</f>
        <v>0</v>
      </c>
      <c r="F33" s="13">
        <f>IFERROR(#REF!*1,0)</f>
        <v>0</v>
      </c>
      <c r="G33" s="11">
        <f>IFERROR(#REF!*1,0)</f>
        <v>0</v>
      </c>
      <c r="H33" s="11">
        <f>IFERROR(#REF!*1,0)</f>
        <v>0</v>
      </c>
      <c r="I33" s="11">
        <f>IFERROR(#REF!*1,0)</f>
        <v>0</v>
      </c>
      <c r="J33" s="11">
        <f>IFERROR(#REF!*1,0)</f>
        <v>0</v>
      </c>
      <c r="K33" s="13">
        <f>IFERROR(#REF!*1,0)</f>
        <v>0</v>
      </c>
      <c r="L33" s="11">
        <f>IFERROR(#REF!*1,0)</f>
        <v>0</v>
      </c>
      <c r="M33" s="11">
        <f>IFERROR(#REF!*1,0)</f>
        <v>0</v>
      </c>
      <c r="N33" s="11">
        <f>IFERROR(#REF!*1,0)</f>
        <v>0</v>
      </c>
      <c r="O33" s="11">
        <f>IFERROR(#REF!*1,0)</f>
        <v>0</v>
      </c>
      <c r="P33" s="11">
        <f>IFERROR(#REF!*1,0)</f>
        <v>0</v>
      </c>
      <c r="Q33" s="11">
        <f>IFERROR(#REF!*1,0)</f>
        <v>0</v>
      </c>
      <c r="R33" s="11">
        <f>IFERROR(#REF!*1,0)</f>
        <v>0</v>
      </c>
      <c r="S33" s="11">
        <f>IFERROR(#REF!*1,0)</f>
        <v>0</v>
      </c>
      <c r="T33" s="11">
        <f>IFERROR(#REF!*1,0)</f>
        <v>0</v>
      </c>
      <c r="U33" s="13">
        <f t="shared" si="0"/>
        <v>0</v>
      </c>
    </row>
    <row r="34" spans="1:21" x14ac:dyDescent="0.25">
      <c r="A34" s="10">
        <f>IFERROR(DATE(RIGHT(#REF!,4),MID(#REF!,9,2),MID(#REF!,6,2)),0)</f>
        <v>0</v>
      </c>
      <c r="B34" s="11">
        <f>IFERROR(#REF!*1,0)</f>
        <v>0</v>
      </c>
      <c r="C34" s="11">
        <f>IFERROR(#REF!*1,0)</f>
        <v>0</v>
      </c>
      <c r="D34" s="11">
        <f>IFERROR(#REF!*1,0)</f>
        <v>0</v>
      </c>
      <c r="E34" s="11">
        <f>IFERROR(#REF!*1,0)</f>
        <v>0</v>
      </c>
      <c r="F34" s="13">
        <f>IFERROR(#REF!*1,0)</f>
        <v>0</v>
      </c>
      <c r="G34" s="11">
        <f>IFERROR(#REF!*1,0)</f>
        <v>0</v>
      </c>
      <c r="H34" s="11">
        <f>IFERROR(#REF!*1,0)</f>
        <v>0</v>
      </c>
      <c r="I34" s="11">
        <f>IFERROR(#REF!*1,0)</f>
        <v>0</v>
      </c>
      <c r="J34" s="11">
        <f>IFERROR(#REF!*1,0)</f>
        <v>0</v>
      </c>
      <c r="K34" s="13">
        <f>IFERROR(#REF!*1,0)</f>
        <v>0</v>
      </c>
      <c r="L34" s="11">
        <f>IFERROR(#REF!*1,0)</f>
        <v>0</v>
      </c>
      <c r="M34" s="11">
        <f>IFERROR(#REF!*1,0)</f>
        <v>0</v>
      </c>
      <c r="N34" s="11">
        <f>IFERROR(#REF!*1,0)</f>
        <v>0</v>
      </c>
      <c r="O34" s="11">
        <f>IFERROR(#REF!*1,0)</f>
        <v>0</v>
      </c>
      <c r="P34" s="11">
        <f>IFERROR(#REF!*1,0)</f>
        <v>0</v>
      </c>
      <c r="Q34" s="11">
        <f>IFERROR(#REF!*1,0)</f>
        <v>0</v>
      </c>
      <c r="R34" s="11">
        <f>IFERROR(#REF!*1,0)</f>
        <v>0</v>
      </c>
      <c r="S34" s="11">
        <f>IFERROR(#REF!*1,0)</f>
        <v>0</v>
      </c>
      <c r="T34" s="11">
        <f>IFERROR(#REF!*1,0)</f>
        <v>0</v>
      </c>
      <c r="U34" s="13">
        <f t="shared" si="0"/>
        <v>0</v>
      </c>
    </row>
    <row r="35" spans="1:21" x14ac:dyDescent="0.25">
      <c r="A35" s="10">
        <f>IFERROR(DATE(RIGHT(#REF!,4),MID(#REF!,9,2),MID(#REF!,6,2)),0)</f>
        <v>0</v>
      </c>
      <c r="B35" s="11">
        <f>IFERROR(#REF!*1,0)</f>
        <v>0</v>
      </c>
      <c r="C35" s="11">
        <f>IFERROR(#REF!*1,0)</f>
        <v>0</v>
      </c>
      <c r="D35" s="11">
        <f>IFERROR(#REF!*1,0)</f>
        <v>0</v>
      </c>
      <c r="E35" s="11">
        <f>IFERROR(#REF!*1,0)</f>
        <v>0</v>
      </c>
      <c r="F35" s="13">
        <f>IFERROR(#REF!*1,0)</f>
        <v>0</v>
      </c>
      <c r="G35" s="11">
        <f>IFERROR(#REF!*1,0)</f>
        <v>0</v>
      </c>
      <c r="H35" s="11">
        <f>IFERROR(#REF!*1,0)</f>
        <v>0</v>
      </c>
      <c r="I35" s="11">
        <f>IFERROR(#REF!*1,0)</f>
        <v>0</v>
      </c>
      <c r="J35" s="11">
        <f>IFERROR(#REF!*1,0)</f>
        <v>0</v>
      </c>
      <c r="K35" s="13">
        <f>IFERROR(#REF!*1,0)</f>
        <v>0</v>
      </c>
      <c r="L35" s="11">
        <f>IFERROR(#REF!*1,0)</f>
        <v>0</v>
      </c>
      <c r="M35" s="11">
        <f>IFERROR(#REF!*1,0)</f>
        <v>0</v>
      </c>
      <c r="N35" s="11">
        <f>IFERROR(#REF!*1,0)</f>
        <v>0</v>
      </c>
      <c r="O35" s="11">
        <f>IFERROR(#REF!*1,0)</f>
        <v>0</v>
      </c>
      <c r="P35" s="11">
        <f>IFERROR(#REF!*1,0)</f>
        <v>0</v>
      </c>
      <c r="Q35" s="11">
        <f>IFERROR(#REF!*1,0)</f>
        <v>0</v>
      </c>
      <c r="R35" s="11">
        <f>IFERROR(#REF!*1,0)</f>
        <v>0</v>
      </c>
      <c r="S35" s="11">
        <f>IFERROR(#REF!*1,0)</f>
        <v>0</v>
      </c>
      <c r="T35" s="11">
        <f>IFERROR(#REF!*1,0)</f>
        <v>0</v>
      </c>
      <c r="U35" s="13">
        <f t="shared" si="0"/>
        <v>0</v>
      </c>
    </row>
    <row r="36" spans="1:21" x14ac:dyDescent="0.25">
      <c r="A36" s="10">
        <f>IFERROR(DATE(RIGHT(#REF!,4),MID(#REF!,9,2),MID(#REF!,6,2)),0)</f>
        <v>0</v>
      </c>
      <c r="B36" s="11">
        <f>IFERROR(#REF!*1,0)</f>
        <v>0</v>
      </c>
      <c r="C36" s="11">
        <f>IFERROR(#REF!*1,0)</f>
        <v>0</v>
      </c>
      <c r="D36" s="11">
        <f>IFERROR(#REF!*1,0)</f>
        <v>0</v>
      </c>
      <c r="E36" s="11">
        <f>IFERROR(#REF!*1,0)</f>
        <v>0</v>
      </c>
      <c r="F36" s="13">
        <f>IFERROR(#REF!*1,0)</f>
        <v>0</v>
      </c>
      <c r="G36" s="11">
        <f>IFERROR(#REF!*1,0)</f>
        <v>0</v>
      </c>
      <c r="H36" s="11">
        <f>IFERROR(#REF!*1,0)</f>
        <v>0</v>
      </c>
      <c r="I36" s="11">
        <f>IFERROR(#REF!*1,0)</f>
        <v>0</v>
      </c>
      <c r="J36" s="11">
        <f>IFERROR(#REF!*1,0)</f>
        <v>0</v>
      </c>
      <c r="K36" s="13">
        <f>IFERROR(#REF!*1,0)</f>
        <v>0</v>
      </c>
      <c r="L36" s="11">
        <f>IFERROR(#REF!*1,0)</f>
        <v>0</v>
      </c>
      <c r="M36" s="11">
        <f>IFERROR(#REF!*1,0)</f>
        <v>0</v>
      </c>
      <c r="N36" s="11">
        <f>IFERROR(#REF!*1,0)</f>
        <v>0</v>
      </c>
      <c r="O36" s="11">
        <f>IFERROR(#REF!*1,0)</f>
        <v>0</v>
      </c>
      <c r="P36" s="11">
        <f>IFERROR(#REF!*1,0)</f>
        <v>0</v>
      </c>
      <c r="Q36" s="11">
        <f>IFERROR(#REF!*1,0)</f>
        <v>0</v>
      </c>
      <c r="R36" s="11">
        <f>IFERROR(#REF!*1,0)</f>
        <v>0</v>
      </c>
      <c r="S36" s="11">
        <f>IFERROR(#REF!*1,0)</f>
        <v>0</v>
      </c>
      <c r="T36" s="11">
        <f>IFERROR(#REF!*1,0)</f>
        <v>0</v>
      </c>
      <c r="U36" s="13">
        <f t="shared" si="0"/>
        <v>0</v>
      </c>
    </row>
    <row r="37" spans="1:21" x14ac:dyDescent="0.25">
      <c r="A37" s="10">
        <f>IFERROR(DATE(RIGHT(#REF!,4),MID(#REF!,9,2),MID(#REF!,6,2)),0)</f>
        <v>0</v>
      </c>
      <c r="B37" s="11">
        <f>IFERROR(#REF!*1,0)</f>
        <v>0</v>
      </c>
      <c r="C37" s="11">
        <f>IFERROR(#REF!*1,0)</f>
        <v>0</v>
      </c>
      <c r="D37" s="11">
        <f>IFERROR(#REF!*1,0)</f>
        <v>0</v>
      </c>
      <c r="E37" s="11">
        <f>IFERROR(#REF!*1,0)</f>
        <v>0</v>
      </c>
      <c r="F37" s="13">
        <f>IFERROR(#REF!*1,0)</f>
        <v>0</v>
      </c>
      <c r="G37" s="11">
        <f>IFERROR(#REF!*1,0)</f>
        <v>0</v>
      </c>
      <c r="H37" s="11">
        <f>IFERROR(#REF!*1,0)</f>
        <v>0</v>
      </c>
      <c r="I37" s="11">
        <f>IFERROR(#REF!*1,0)</f>
        <v>0</v>
      </c>
      <c r="J37" s="11">
        <f>IFERROR(#REF!*1,0)</f>
        <v>0</v>
      </c>
      <c r="K37" s="13">
        <f>IFERROR(#REF!*1,0)</f>
        <v>0</v>
      </c>
      <c r="L37" s="11">
        <f>IFERROR(#REF!*1,0)</f>
        <v>0</v>
      </c>
      <c r="M37" s="11">
        <f>IFERROR(#REF!*1,0)</f>
        <v>0</v>
      </c>
      <c r="N37" s="11">
        <f>IFERROR(#REF!*1,0)</f>
        <v>0</v>
      </c>
      <c r="O37" s="11">
        <f>IFERROR(#REF!*1,0)</f>
        <v>0</v>
      </c>
      <c r="P37" s="11">
        <f>IFERROR(#REF!*1,0)</f>
        <v>0</v>
      </c>
      <c r="Q37" s="11">
        <f>IFERROR(#REF!*1,0)</f>
        <v>0</v>
      </c>
      <c r="R37" s="11">
        <f>IFERROR(#REF!*1,0)</f>
        <v>0</v>
      </c>
      <c r="S37" s="11">
        <f>IFERROR(#REF!*1,0)</f>
        <v>0</v>
      </c>
      <c r="T37" s="11">
        <f>IFERROR(#REF!*1,0)</f>
        <v>0</v>
      </c>
      <c r="U37" s="13">
        <f t="shared" si="0"/>
        <v>0</v>
      </c>
    </row>
    <row r="38" spans="1:21" x14ac:dyDescent="0.25">
      <c r="A38" s="10">
        <f>IFERROR(DATE(RIGHT(#REF!,4),MID(#REF!,9,2),MID(#REF!,6,2)),0)</f>
        <v>0</v>
      </c>
      <c r="B38" s="11">
        <f>IFERROR(#REF!*1,0)</f>
        <v>0</v>
      </c>
      <c r="C38" s="11">
        <f>IFERROR(#REF!*1,0)</f>
        <v>0</v>
      </c>
      <c r="D38" s="11">
        <f>IFERROR(#REF!*1,0)</f>
        <v>0</v>
      </c>
      <c r="E38" s="11">
        <f>IFERROR(#REF!*1,0)</f>
        <v>0</v>
      </c>
      <c r="F38" s="13">
        <f>IFERROR(#REF!*1,0)</f>
        <v>0</v>
      </c>
      <c r="G38" s="11">
        <f>IFERROR(#REF!*1,0)</f>
        <v>0</v>
      </c>
      <c r="H38" s="11">
        <f>IFERROR(#REF!*1,0)</f>
        <v>0</v>
      </c>
      <c r="I38" s="11">
        <f>IFERROR(#REF!*1,0)</f>
        <v>0</v>
      </c>
      <c r="J38" s="11">
        <f>IFERROR(#REF!*1,0)</f>
        <v>0</v>
      </c>
      <c r="K38" s="13">
        <f>IFERROR(#REF!*1,0)</f>
        <v>0</v>
      </c>
      <c r="L38" s="11">
        <f>IFERROR(#REF!*1,0)</f>
        <v>0</v>
      </c>
      <c r="M38" s="11">
        <f>IFERROR(#REF!*1,0)</f>
        <v>0</v>
      </c>
      <c r="N38" s="11">
        <f>IFERROR(#REF!*1,0)</f>
        <v>0</v>
      </c>
      <c r="O38" s="11">
        <f>IFERROR(#REF!*1,0)</f>
        <v>0</v>
      </c>
      <c r="P38" s="11">
        <f>IFERROR(#REF!*1,0)</f>
        <v>0</v>
      </c>
      <c r="Q38" s="11">
        <f>IFERROR(#REF!*1,0)</f>
        <v>0</v>
      </c>
      <c r="R38" s="11">
        <f>IFERROR(#REF!*1,0)</f>
        <v>0</v>
      </c>
      <c r="S38" s="11">
        <f>IFERROR(#REF!*1,0)</f>
        <v>0</v>
      </c>
      <c r="T38" s="11">
        <f>IFERROR(#REF!*1,0)</f>
        <v>0</v>
      </c>
      <c r="U38" s="13">
        <f t="shared" si="0"/>
        <v>0</v>
      </c>
    </row>
    <row r="39" spans="1:21" x14ac:dyDescent="0.25">
      <c r="A39" s="10">
        <f>IFERROR(DATE(RIGHT(#REF!,4),MID(#REF!,9,2),MID(#REF!,6,2)),0)</f>
        <v>0</v>
      </c>
      <c r="B39" s="11">
        <f>IFERROR(#REF!*1,0)</f>
        <v>0</v>
      </c>
      <c r="C39" s="11">
        <f>IFERROR(#REF!*1,0)</f>
        <v>0</v>
      </c>
      <c r="D39" s="11">
        <f>IFERROR(#REF!*1,0)</f>
        <v>0</v>
      </c>
      <c r="E39" s="11">
        <f>IFERROR(#REF!*1,0)</f>
        <v>0</v>
      </c>
      <c r="F39" s="13">
        <f>IFERROR(#REF!*1,0)</f>
        <v>0</v>
      </c>
      <c r="G39" s="11">
        <f>IFERROR(#REF!*1,0)</f>
        <v>0</v>
      </c>
      <c r="H39" s="11">
        <f>IFERROR(#REF!*1,0)</f>
        <v>0</v>
      </c>
      <c r="I39" s="11">
        <f>IFERROR(#REF!*1,0)</f>
        <v>0</v>
      </c>
      <c r="J39" s="11">
        <f>IFERROR(#REF!*1,0)</f>
        <v>0</v>
      </c>
      <c r="K39" s="13">
        <f>IFERROR(#REF!*1,0)</f>
        <v>0</v>
      </c>
      <c r="L39" s="11">
        <f>IFERROR(#REF!*1,0)</f>
        <v>0</v>
      </c>
      <c r="M39" s="11">
        <f>IFERROR(#REF!*1,0)</f>
        <v>0</v>
      </c>
      <c r="N39" s="11">
        <f>IFERROR(#REF!*1,0)</f>
        <v>0</v>
      </c>
      <c r="O39" s="11">
        <f>IFERROR(#REF!*1,0)</f>
        <v>0</v>
      </c>
      <c r="P39" s="11">
        <f>IFERROR(#REF!*1,0)</f>
        <v>0</v>
      </c>
      <c r="Q39" s="11">
        <f>IFERROR(#REF!*1,0)</f>
        <v>0</v>
      </c>
      <c r="R39" s="11">
        <f>IFERROR(#REF!*1,0)</f>
        <v>0</v>
      </c>
      <c r="S39" s="11">
        <f>IFERROR(#REF!*1,0)</f>
        <v>0</v>
      </c>
      <c r="T39" s="11">
        <f>IFERROR(#REF!*1,0)</f>
        <v>0</v>
      </c>
      <c r="U39" s="13">
        <f t="shared" si="0"/>
        <v>0</v>
      </c>
    </row>
    <row r="40" spans="1:21" x14ac:dyDescent="0.25">
      <c r="A40" s="10">
        <f>IFERROR(DATE(RIGHT(#REF!,4),MID(#REF!,9,2),MID(#REF!,6,2)),0)</f>
        <v>0</v>
      </c>
      <c r="B40" s="11">
        <f>IFERROR(#REF!*1,0)</f>
        <v>0</v>
      </c>
      <c r="C40" s="11">
        <f>IFERROR(#REF!*1,0)</f>
        <v>0</v>
      </c>
      <c r="D40" s="11">
        <f>IFERROR(#REF!*1,0)</f>
        <v>0</v>
      </c>
      <c r="E40" s="11">
        <f>IFERROR(#REF!*1,0)</f>
        <v>0</v>
      </c>
      <c r="F40" s="13">
        <f>IFERROR(#REF!*1,0)</f>
        <v>0</v>
      </c>
      <c r="G40" s="11">
        <f>IFERROR(#REF!*1,0)</f>
        <v>0</v>
      </c>
      <c r="H40" s="11">
        <f>IFERROR(#REF!*1,0)</f>
        <v>0</v>
      </c>
      <c r="I40" s="11">
        <f>IFERROR(#REF!*1,0)</f>
        <v>0</v>
      </c>
      <c r="J40" s="11">
        <f>IFERROR(#REF!*1,0)</f>
        <v>0</v>
      </c>
      <c r="K40" s="13">
        <f>IFERROR(#REF!*1,0)</f>
        <v>0</v>
      </c>
      <c r="L40" s="11">
        <f>IFERROR(#REF!*1,0)</f>
        <v>0</v>
      </c>
      <c r="M40" s="11">
        <f>IFERROR(#REF!*1,0)</f>
        <v>0</v>
      </c>
      <c r="N40" s="11">
        <f>IFERROR(#REF!*1,0)</f>
        <v>0</v>
      </c>
      <c r="O40" s="11">
        <f>IFERROR(#REF!*1,0)</f>
        <v>0</v>
      </c>
      <c r="P40" s="11">
        <f>IFERROR(#REF!*1,0)</f>
        <v>0</v>
      </c>
      <c r="Q40" s="11">
        <f>IFERROR(#REF!*1,0)</f>
        <v>0</v>
      </c>
      <c r="R40" s="11">
        <f>IFERROR(#REF!*1,0)</f>
        <v>0</v>
      </c>
      <c r="S40" s="11">
        <f>IFERROR(#REF!*1,0)</f>
        <v>0</v>
      </c>
      <c r="T40" s="11">
        <f>IFERROR(#REF!*1,0)</f>
        <v>0</v>
      </c>
      <c r="U40" s="13">
        <f t="shared" si="0"/>
        <v>0</v>
      </c>
    </row>
    <row r="41" spans="1:21" x14ac:dyDescent="0.25">
      <c r="A41" s="10">
        <f>IFERROR(DATE(RIGHT(#REF!,4),MID(#REF!,9,2),MID(#REF!,6,2)),0)</f>
        <v>0</v>
      </c>
      <c r="B41" s="11">
        <f>IFERROR(#REF!*1,0)</f>
        <v>0</v>
      </c>
      <c r="C41" s="11">
        <f>IFERROR(#REF!*1,0)</f>
        <v>0</v>
      </c>
      <c r="D41" s="11">
        <f>IFERROR(#REF!*1,0)</f>
        <v>0</v>
      </c>
      <c r="E41" s="11">
        <f>IFERROR(#REF!*1,0)</f>
        <v>0</v>
      </c>
      <c r="F41" s="13">
        <f>IFERROR(#REF!*1,0)</f>
        <v>0</v>
      </c>
      <c r="G41" s="11">
        <f>IFERROR(#REF!*1,0)</f>
        <v>0</v>
      </c>
      <c r="H41" s="11">
        <f>IFERROR(#REF!*1,0)</f>
        <v>0</v>
      </c>
      <c r="I41" s="11">
        <f>IFERROR(#REF!*1,0)</f>
        <v>0</v>
      </c>
      <c r="J41" s="11">
        <f>IFERROR(#REF!*1,0)</f>
        <v>0</v>
      </c>
      <c r="K41" s="13">
        <f>IFERROR(#REF!*1,0)</f>
        <v>0</v>
      </c>
      <c r="L41" s="11">
        <f>IFERROR(#REF!*1,0)</f>
        <v>0</v>
      </c>
      <c r="M41" s="11">
        <f>IFERROR(#REF!*1,0)</f>
        <v>0</v>
      </c>
      <c r="N41" s="11">
        <f>IFERROR(#REF!*1,0)</f>
        <v>0</v>
      </c>
      <c r="O41" s="11">
        <f>IFERROR(#REF!*1,0)</f>
        <v>0</v>
      </c>
      <c r="P41" s="11">
        <f>IFERROR(#REF!*1,0)</f>
        <v>0</v>
      </c>
      <c r="Q41" s="11">
        <f>IFERROR(#REF!*1,0)</f>
        <v>0</v>
      </c>
      <c r="R41" s="11">
        <f>IFERROR(#REF!*1,0)</f>
        <v>0</v>
      </c>
      <c r="S41" s="11">
        <f>IFERROR(#REF!*1,0)</f>
        <v>0</v>
      </c>
      <c r="T41" s="11">
        <f>IFERROR(#REF!*1,0)</f>
        <v>0</v>
      </c>
      <c r="U41" s="13">
        <f t="shared" si="0"/>
        <v>0</v>
      </c>
    </row>
    <row r="42" spans="1:21" x14ac:dyDescent="0.25">
      <c r="A42" s="10">
        <f>IFERROR(DATE(RIGHT(#REF!,4),MID(#REF!,9,2),MID(#REF!,6,2)),0)</f>
        <v>0</v>
      </c>
      <c r="B42" s="11">
        <f>IFERROR(#REF!*1,0)</f>
        <v>0</v>
      </c>
      <c r="C42" s="11">
        <f>IFERROR(#REF!*1,0)</f>
        <v>0</v>
      </c>
      <c r="D42" s="11">
        <f>IFERROR(#REF!*1,0)</f>
        <v>0</v>
      </c>
      <c r="E42" s="11">
        <f>IFERROR(#REF!*1,0)</f>
        <v>0</v>
      </c>
      <c r="F42" s="13">
        <f>IFERROR(#REF!*1,0)</f>
        <v>0</v>
      </c>
      <c r="G42" s="11">
        <f>IFERROR(#REF!*1,0)</f>
        <v>0</v>
      </c>
      <c r="H42" s="11">
        <f>IFERROR(#REF!*1,0)</f>
        <v>0</v>
      </c>
      <c r="I42" s="11">
        <f>IFERROR(#REF!*1,0)</f>
        <v>0</v>
      </c>
      <c r="J42" s="11">
        <f>IFERROR(#REF!*1,0)</f>
        <v>0</v>
      </c>
      <c r="K42" s="13">
        <f>IFERROR(#REF!*1,0)</f>
        <v>0</v>
      </c>
      <c r="L42" s="11">
        <f>IFERROR(#REF!*1,0)</f>
        <v>0</v>
      </c>
      <c r="M42" s="11">
        <f>IFERROR(#REF!*1,0)</f>
        <v>0</v>
      </c>
      <c r="N42" s="11">
        <f>IFERROR(#REF!*1,0)</f>
        <v>0</v>
      </c>
      <c r="O42" s="11">
        <f>IFERROR(#REF!*1,0)</f>
        <v>0</v>
      </c>
      <c r="P42" s="11">
        <f>IFERROR(#REF!*1,0)</f>
        <v>0</v>
      </c>
      <c r="Q42" s="11">
        <f>IFERROR(#REF!*1,0)</f>
        <v>0</v>
      </c>
      <c r="R42" s="11">
        <f>IFERROR(#REF!*1,0)</f>
        <v>0</v>
      </c>
      <c r="S42" s="11">
        <f>IFERROR(#REF!*1,0)</f>
        <v>0</v>
      </c>
      <c r="T42" s="11">
        <f>IFERROR(#REF!*1,0)</f>
        <v>0</v>
      </c>
      <c r="U42" s="13">
        <f t="shared" si="0"/>
        <v>0</v>
      </c>
    </row>
    <row r="43" spans="1:21" x14ac:dyDescent="0.25">
      <c r="A43" s="10">
        <f>IFERROR(DATE(RIGHT(#REF!,4),MID(#REF!,9,2),MID(#REF!,6,2)),0)</f>
        <v>0</v>
      </c>
      <c r="B43" s="11">
        <f>IFERROR(#REF!*1,0)</f>
        <v>0</v>
      </c>
      <c r="C43" s="11">
        <f>IFERROR(#REF!*1,0)</f>
        <v>0</v>
      </c>
      <c r="D43" s="11">
        <f>IFERROR(#REF!*1,0)</f>
        <v>0</v>
      </c>
      <c r="E43" s="11">
        <f>IFERROR(#REF!*1,0)</f>
        <v>0</v>
      </c>
      <c r="F43" s="13">
        <f>IFERROR(#REF!*1,0)</f>
        <v>0</v>
      </c>
      <c r="G43" s="11">
        <f>IFERROR(#REF!*1,0)</f>
        <v>0</v>
      </c>
      <c r="H43" s="11">
        <f>IFERROR(#REF!*1,0)</f>
        <v>0</v>
      </c>
      <c r="I43" s="11">
        <f>IFERROR(#REF!*1,0)</f>
        <v>0</v>
      </c>
      <c r="J43" s="11">
        <f>IFERROR(#REF!*1,0)</f>
        <v>0</v>
      </c>
      <c r="K43" s="13">
        <f>IFERROR(#REF!*1,0)</f>
        <v>0</v>
      </c>
      <c r="L43" s="11">
        <f>IFERROR(#REF!*1,0)</f>
        <v>0</v>
      </c>
      <c r="M43" s="11">
        <f>IFERROR(#REF!*1,0)</f>
        <v>0</v>
      </c>
      <c r="N43" s="11">
        <f>IFERROR(#REF!*1,0)</f>
        <v>0</v>
      </c>
      <c r="O43" s="11">
        <f>IFERROR(#REF!*1,0)</f>
        <v>0</v>
      </c>
      <c r="P43" s="11">
        <f>IFERROR(#REF!*1,0)</f>
        <v>0</v>
      </c>
      <c r="Q43" s="11">
        <f>IFERROR(#REF!*1,0)</f>
        <v>0</v>
      </c>
      <c r="R43" s="11">
        <f>IFERROR(#REF!*1,0)</f>
        <v>0</v>
      </c>
      <c r="S43" s="11">
        <f>IFERROR(#REF!*1,0)</f>
        <v>0</v>
      </c>
      <c r="T43" s="11">
        <f>IFERROR(#REF!*1,0)</f>
        <v>0</v>
      </c>
      <c r="U43" s="13">
        <f t="shared" si="0"/>
        <v>0</v>
      </c>
    </row>
    <row r="44" spans="1:21" x14ac:dyDescent="0.25">
      <c r="A44" s="10">
        <f>IFERROR(DATE(RIGHT(#REF!,4),MID(#REF!,9,2),MID(#REF!,6,2)),0)</f>
        <v>0</v>
      </c>
      <c r="B44" s="11">
        <f>IFERROR(#REF!*1,0)</f>
        <v>0</v>
      </c>
      <c r="C44" s="11">
        <f>IFERROR(#REF!*1,0)</f>
        <v>0</v>
      </c>
      <c r="D44" s="11">
        <f>IFERROR(#REF!*1,0)</f>
        <v>0</v>
      </c>
      <c r="E44" s="11">
        <f>IFERROR(#REF!*1,0)</f>
        <v>0</v>
      </c>
      <c r="F44" s="13">
        <f>IFERROR(#REF!*1,0)</f>
        <v>0</v>
      </c>
      <c r="G44" s="11">
        <f>IFERROR(#REF!*1,0)</f>
        <v>0</v>
      </c>
      <c r="H44" s="11">
        <f>IFERROR(#REF!*1,0)</f>
        <v>0</v>
      </c>
      <c r="I44" s="11">
        <f>IFERROR(#REF!*1,0)</f>
        <v>0</v>
      </c>
      <c r="J44" s="11">
        <f>IFERROR(#REF!*1,0)</f>
        <v>0</v>
      </c>
      <c r="K44" s="13">
        <f>IFERROR(#REF!*1,0)</f>
        <v>0</v>
      </c>
      <c r="L44" s="11">
        <f>IFERROR(#REF!*1,0)</f>
        <v>0</v>
      </c>
      <c r="M44" s="11">
        <f>IFERROR(#REF!*1,0)</f>
        <v>0</v>
      </c>
      <c r="N44" s="11">
        <f>IFERROR(#REF!*1,0)</f>
        <v>0</v>
      </c>
      <c r="O44" s="11">
        <f>IFERROR(#REF!*1,0)</f>
        <v>0</v>
      </c>
      <c r="P44" s="11">
        <f>IFERROR(#REF!*1,0)</f>
        <v>0</v>
      </c>
      <c r="Q44" s="11">
        <f>IFERROR(#REF!*1,0)</f>
        <v>0</v>
      </c>
      <c r="R44" s="11">
        <f>IFERROR(#REF!*1,0)</f>
        <v>0</v>
      </c>
      <c r="S44" s="11">
        <f>IFERROR(#REF!*1,0)</f>
        <v>0</v>
      </c>
      <c r="T44" s="11">
        <f>IFERROR(#REF!*1,0)</f>
        <v>0</v>
      </c>
      <c r="U44" s="13">
        <f t="shared" si="0"/>
        <v>0</v>
      </c>
    </row>
    <row r="45" spans="1:21" x14ac:dyDescent="0.25">
      <c r="A45" s="10">
        <f>IFERROR(DATE(RIGHT(#REF!,4),MID(#REF!,9,2),MID(#REF!,6,2)),0)</f>
        <v>0</v>
      </c>
      <c r="B45" s="11">
        <f>IFERROR(#REF!*1,0)</f>
        <v>0</v>
      </c>
      <c r="C45" s="11">
        <f>IFERROR(#REF!*1,0)</f>
        <v>0</v>
      </c>
      <c r="D45" s="11">
        <f>IFERROR(#REF!*1,0)</f>
        <v>0</v>
      </c>
      <c r="E45" s="11">
        <f>IFERROR(#REF!*1,0)</f>
        <v>0</v>
      </c>
      <c r="F45" s="13">
        <f>IFERROR(#REF!*1,0)</f>
        <v>0</v>
      </c>
      <c r="G45" s="11">
        <f>IFERROR(#REF!*1,0)</f>
        <v>0</v>
      </c>
      <c r="H45" s="11">
        <f>IFERROR(#REF!*1,0)</f>
        <v>0</v>
      </c>
      <c r="I45" s="11">
        <f>IFERROR(#REF!*1,0)</f>
        <v>0</v>
      </c>
      <c r="J45" s="11">
        <f>IFERROR(#REF!*1,0)</f>
        <v>0</v>
      </c>
      <c r="K45" s="13">
        <f>IFERROR(#REF!*1,0)</f>
        <v>0</v>
      </c>
      <c r="L45" s="11">
        <f>IFERROR(#REF!*1,0)</f>
        <v>0</v>
      </c>
      <c r="M45" s="11">
        <f>IFERROR(#REF!*1,0)</f>
        <v>0</v>
      </c>
      <c r="N45" s="11">
        <f>IFERROR(#REF!*1,0)</f>
        <v>0</v>
      </c>
      <c r="O45" s="11">
        <f>IFERROR(#REF!*1,0)</f>
        <v>0</v>
      </c>
      <c r="P45" s="11">
        <f>IFERROR(#REF!*1,0)</f>
        <v>0</v>
      </c>
      <c r="Q45" s="11">
        <f>IFERROR(#REF!*1,0)</f>
        <v>0</v>
      </c>
      <c r="R45" s="11">
        <f>IFERROR(#REF!*1,0)</f>
        <v>0</v>
      </c>
      <c r="S45" s="11">
        <f>IFERROR(#REF!*1,0)</f>
        <v>0</v>
      </c>
      <c r="T45" s="11">
        <f>IFERROR(#REF!*1,0)</f>
        <v>0</v>
      </c>
      <c r="U45" s="13">
        <f t="shared" si="0"/>
        <v>0</v>
      </c>
    </row>
    <row r="46" spans="1:21" x14ac:dyDescent="0.25">
      <c r="A46" s="10">
        <f>IFERROR(DATE(RIGHT(#REF!,4),MID(#REF!,9,2),MID(#REF!,6,2)),0)</f>
        <v>0</v>
      </c>
      <c r="B46" s="11">
        <f>IFERROR(#REF!*1,0)</f>
        <v>0</v>
      </c>
      <c r="C46" s="11">
        <f>IFERROR(#REF!*1,0)</f>
        <v>0</v>
      </c>
      <c r="D46" s="11">
        <f>IFERROR(#REF!*1,0)</f>
        <v>0</v>
      </c>
      <c r="E46" s="11">
        <f>IFERROR(#REF!*1,0)</f>
        <v>0</v>
      </c>
      <c r="F46" s="13">
        <f>IFERROR(#REF!*1,0)</f>
        <v>0</v>
      </c>
      <c r="G46" s="11">
        <f>IFERROR(#REF!*1,0)</f>
        <v>0</v>
      </c>
      <c r="H46" s="11">
        <f>IFERROR(#REF!*1,0)</f>
        <v>0</v>
      </c>
      <c r="I46" s="11">
        <f>IFERROR(#REF!*1,0)</f>
        <v>0</v>
      </c>
      <c r="J46" s="11">
        <f>IFERROR(#REF!*1,0)</f>
        <v>0</v>
      </c>
      <c r="K46" s="13">
        <f>IFERROR(#REF!*1,0)</f>
        <v>0</v>
      </c>
      <c r="L46" s="11">
        <f>IFERROR(#REF!*1,0)</f>
        <v>0</v>
      </c>
      <c r="M46" s="11">
        <f>IFERROR(#REF!*1,0)</f>
        <v>0</v>
      </c>
      <c r="N46" s="11">
        <f>IFERROR(#REF!*1,0)</f>
        <v>0</v>
      </c>
      <c r="O46" s="11">
        <f>IFERROR(#REF!*1,0)</f>
        <v>0</v>
      </c>
      <c r="P46" s="11">
        <f>IFERROR(#REF!*1,0)</f>
        <v>0</v>
      </c>
      <c r="Q46" s="11">
        <f>IFERROR(#REF!*1,0)</f>
        <v>0</v>
      </c>
      <c r="R46" s="11">
        <f>IFERROR(#REF!*1,0)</f>
        <v>0</v>
      </c>
      <c r="S46" s="11">
        <f>IFERROR(#REF!*1,0)</f>
        <v>0</v>
      </c>
      <c r="T46" s="11">
        <f>IFERROR(#REF!*1,0)</f>
        <v>0</v>
      </c>
      <c r="U46" s="13">
        <f t="shared" si="0"/>
        <v>0</v>
      </c>
    </row>
    <row r="47" spans="1:21" x14ac:dyDescent="0.25">
      <c r="A47" s="10">
        <f>IFERROR(DATE(RIGHT(#REF!,4),MID(#REF!,9,2),MID(#REF!,6,2)),0)</f>
        <v>0</v>
      </c>
      <c r="B47" s="11">
        <f>IFERROR(#REF!*1,0)</f>
        <v>0</v>
      </c>
      <c r="C47" s="11">
        <f>IFERROR(#REF!*1,0)</f>
        <v>0</v>
      </c>
      <c r="D47" s="11">
        <f>IFERROR(#REF!*1,0)</f>
        <v>0</v>
      </c>
      <c r="E47" s="11">
        <f>IFERROR(#REF!*1,0)</f>
        <v>0</v>
      </c>
      <c r="F47" s="13">
        <f>IFERROR(#REF!*1,0)</f>
        <v>0</v>
      </c>
      <c r="G47" s="11">
        <f>IFERROR(#REF!*1,0)</f>
        <v>0</v>
      </c>
      <c r="H47" s="11">
        <f>IFERROR(#REF!*1,0)</f>
        <v>0</v>
      </c>
      <c r="I47" s="11">
        <f>IFERROR(#REF!*1,0)</f>
        <v>0</v>
      </c>
      <c r="J47" s="11">
        <f>IFERROR(#REF!*1,0)</f>
        <v>0</v>
      </c>
      <c r="K47" s="13">
        <f>IFERROR(#REF!*1,0)</f>
        <v>0</v>
      </c>
      <c r="L47" s="11">
        <f>IFERROR(#REF!*1,0)</f>
        <v>0</v>
      </c>
      <c r="M47" s="11">
        <f>IFERROR(#REF!*1,0)</f>
        <v>0</v>
      </c>
      <c r="N47" s="11">
        <f>IFERROR(#REF!*1,0)</f>
        <v>0</v>
      </c>
      <c r="O47" s="11">
        <f>IFERROR(#REF!*1,0)</f>
        <v>0</v>
      </c>
      <c r="P47" s="11">
        <f>IFERROR(#REF!*1,0)</f>
        <v>0</v>
      </c>
      <c r="Q47" s="11">
        <f>IFERROR(#REF!*1,0)</f>
        <v>0</v>
      </c>
      <c r="R47" s="11">
        <f>IFERROR(#REF!*1,0)</f>
        <v>0</v>
      </c>
      <c r="S47" s="11">
        <f>IFERROR(#REF!*1,0)</f>
        <v>0</v>
      </c>
      <c r="T47" s="11">
        <f>IFERROR(#REF!*1,0)</f>
        <v>0</v>
      </c>
      <c r="U47" s="13">
        <f t="shared" si="0"/>
        <v>0</v>
      </c>
    </row>
    <row r="48" spans="1:21" x14ac:dyDescent="0.25">
      <c r="A48" s="10">
        <f>IFERROR(DATE(RIGHT(#REF!,4),MID(#REF!,9,2),MID(#REF!,6,2)),0)</f>
        <v>0</v>
      </c>
      <c r="B48" s="11">
        <f>IFERROR(#REF!*1,0)</f>
        <v>0</v>
      </c>
      <c r="C48" s="11">
        <f>IFERROR(#REF!*1,0)</f>
        <v>0</v>
      </c>
      <c r="D48" s="11">
        <f>IFERROR(#REF!*1,0)</f>
        <v>0</v>
      </c>
      <c r="E48" s="11">
        <f>IFERROR(#REF!*1,0)</f>
        <v>0</v>
      </c>
      <c r="F48" s="13">
        <f>IFERROR(#REF!*1,0)</f>
        <v>0</v>
      </c>
      <c r="G48" s="11">
        <f>IFERROR(#REF!*1,0)</f>
        <v>0</v>
      </c>
      <c r="H48" s="11">
        <f>IFERROR(#REF!*1,0)</f>
        <v>0</v>
      </c>
      <c r="I48" s="11">
        <f>IFERROR(#REF!*1,0)</f>
        <v>0</v>
      </c>
      <c r="J48" s="11">
        <f>IFERROR(#REF!*1,0)</f>
        <v>0</v>
      </c>
      <c r="K48" s="13">
        <f>IFERROR(#REF!*1,0)</f>
        <v>0</v>
      </c>
      <c r="L48" s="11">
        <f>IFERROR(#REF!*1,0)</f>
        <v>0</v>
      </c>
      <c r="M48" s="11">
        <f>IFERROR(#REF!*1,0)</f>
        <v>0</v>
      </c>
      <c r="N48" s="11">
        <f>IFERROR(#REF!*1,0)</f>
        <v>0</v>
      </c>
      <c r="O48" s="11">
        <f>IFERROR(#REF!*1,0)</f>
        <v>0</v>
      </c>
      <c r="P48" s="11">
        <f>IFERROR(#REF!*1,0)</f>
        <v>0</v>
      </c>
      <c r="Q48" s="11">
        <f>IFERROR(#REF!*1,0)</f>
        <v>0</v>
      </c>
      <c r="R48" s="11">
        <f>IFERROR(#REF!*1,0)</f>
        <v>0</v>
      </c>
      <c r="S48" s="11">
        <f>IFERROR(#REF!*1,0)</f>
        <v>0</v>
      </c>
      <c r="T48" s="11">
        <f>IFERROR(#REF!*1,0)</f>
        <v>0</v>
      </c>
      <c r="U48" s="13">
        <f t="shared" si="0"/>
        <v>0</v>
      </c>
    </row>
    <row r="49" spans="1:21" x14ac:dyDescent="0.25">
      <c r="A49" s="10">
        <f>IFERROR(DATE(RIGHT(#REF!,4),MID(#REF!,9,2),MID(#REF!,6,2)),0)</f>
        <v>0</v>
      </c>
      <c r="B49" s="11">
        <f>IFERROR(#REF!*1,0)</f>
        <v>0</v>
      </c>
      <c r="C49" s="11">
        <f>IFERROR(#REF!*1,0)</f>
        <v>0</v>
      </c>
      <c r="D49" s="11">
        <f>IFERROR(#REF!*1,0)</f>
        <v>0</v>
      </c>
      <c r="E49" s="11">
        <f>IFERROR(#REF!*1,0)</f>
        <v>0</v>
      </c>
      <c r="F49" s="13">
        <f>IFERROR(#REF!*1,0)</f>
        <v>0</v>
      </c>
      <c r="G49" s="11">
        <f>IFERROR(#REF!*1,0)</f>
        <v>0</v>
      </c>
      <c r="H49" s="11">
        <f>IFERROR(#REF!*1,0)</f>
        <v>0</v>
      </c>
      <c r="I49" s="11">
        <f>IFERROR(#REF!*1,0)</f>
        <v>0</v>
      </c>
      <c r="J49" s="11">
        <f>IFERROR(#REF!*1,0)</f>
        <v>0</v>
      </c>
      <c r="K49" s="13">
        <f>IFERROR(#REF!*1,0)</f>
        <v>0</v>
      </c>
      <c r="L49" s="11">
        <f>IFERROR(#REF!*1,0)</f>
        <v>0</v>
      </c>
      <c r="M49" s="11">
        <f>IFERROR(#REF!*1,0)</f>
        <v>0</v>
      </c>
      <c r="N49" s="11">
        <f>IFERROR(#REF!*1,0)</f>
        <v>0</v>
      </c>
      <c r="O49" s="11">
        <f>IFERROR(#REF!*1,0)</f>
        <v>0</v>
      </c>
      <c r="P49" s="11">
        <f>IFERROR(#REF!*1,0)</f>
        <v>0</v>
      </c>
      <c r="Q49" s="11">
        <f>IFERROR(#REF!*1,0)</f>
        <v>0</v>
      </c>
      <c r="R49" s="11">
        <f>IFERROR(#REF!*1,0)</f>
        <v>0</v>
      </c>
      <c r="S49" s="11">
        <f>IFERROR(#REF!*1,0)</f>
        <v>0</v>
      </c>
      <c r="T49" s="11">
        <f>IFERROR(#REF!*1,0)</f>
        <v>0</v>
      </c>
      <c r="U49" s="13">
        <f t="shared" si="0"/>
        <v>0</v>
      </c>
    </row>
    <row r="50" spans="1:21" x14ac:dyDescent="0.25">
      <c r="A50" s="10">
        <f>IFERROR(DATE(RIGHT(#REF!,4),MID(#REF!,9,2),MID(#REF!,6,2)),0)</f>
        <v>0</v>
      </c>
      <c r="B50" s="11">
        <f>IFERROR(#REF!*1,0)</f>
        <v>0</v>
      </c>
      <c r="C50" s="11">
        <f>IFERROR(#REF!*1,0)</f>
        <v>0</v>
      </c>
      <c r="D50" s="11">
        <f>IFERROR(#REF!*1,0)</f>
        <v>0</v>
      </c>
      <c r="E50" s="11">
        <f>IFERROR(#REF!*1,0)</f>
        <v>0</v>
      </c>
      <c r="F50" s="13">
        <f>IFERROR(#REF!*1,0)</f>
        <v>0</v>
      </c>
      <c r="G50" s="11">
        <f>IFERROR(#REF!*1,0)</f>
        <v>0</v>
      </c>
      <c r="H50" s="11">
        <f>IFERROR(#REF!*1,0)</f>
        <v>0</v>
      </c>
      <c r="I50" s="11">
        <f>IFERROR(#REF!*1,0)</f>
        <v>0</v>
      </c>
      <c r="J50" s="11">
        <f>IFERROR(#REF!*1,0)</f>
        <v>0</v>
      </c>
      <c r="K50" s="13">
        <f>IFERROR(#REF!*1,0)</f>
        <v>0</v>
      </c>
      <c r="L50" s="11">
        <f>IFERROR(#REF!*1,0)</f>
        <v>0</v>
      </c>
      <c r="M50" s="11">
        <f>IFERROR(#REF!*1,0)</f>
        <v>0</v>
      </c>
      <c r="N50" s="11">
        <f>IFERROR(#REF!*1,0)</f>
        <v>0</v>
      </c>
      <c r="O50" s="11">
        <f>IFERROR(#REF!*1,0)</f>
        <v>0</v>
      </c>
      <c r="P50" s="11">
        <f>IFERROR(#REF!*1,0)</f>
        <v>0</v>
      </c>
      <c r="Q50" s="11">
        <f>IFERROR(#REF!*1,0)</f>
        <v>0</v>
      </c>
      <c r="R50" s="11">
        <f>IFERROR(#REF!*1,0)</f>
        <v>0</v>
      </c>
      <c r="S50" s="11">
        <f>IFERROR(#REF!*1,0)</f>
        <v>0</v>
      </c>
      <c r="T50" s="11">
        <f>IFERROR(#REF!*1,0)</f>
        <v>0</v>
      </c>
      <c r="U50" s="13">
        <f t="shared" si="0"/>
        <v>0</v>
      </c>
    </row>
    <row r="51" spans="1:21" x14ac:dyDescent="0.25">
      <c r="A51" s="10">
        <f>IFERROR(DATE(RIGHT(#REF!,4),MID(#REF!,9,2),MID(#REF!,6,2)),0)</f>
        <v>0</v>
      </c>
      <c r="B51" s="11">
        <f>IFERROR(#REF!*1,0)</f>
        <v>0</v>
      </c>
      <c r="C51" s="11">
        <f>IFERROR(#REF!*1,0)</f>
        <v>0</v>
      </c>
      <c r="D51" s="11">
        <f>IFERROR(#REF!*1,0)</f>
        <v>0</v>
      </c>
      <c r="E51" s="11">
        <f>IFERROR(#REF!*1,0)</f>
        <v>0</v>
      </c>
      <c r="F51" s="13">
        <f>IFERROR(#REF!*1,0)</f>
        <v>0</v>
      </c>
      <c r="G51" s="11">
        <f>IFERROR(#REF!*1,0)</f>
        <v>0</v>
      </c>
      <c r="H51" s="11">
        <f>IFERROR(#REF!*1,0)</f>
        <v>0</v>
      </c>
      <c r="I51" s="11">
        <f>IFERROR(#REF!*1,0)</f>
        <v>0</v>
      </c>
      <c r="J51" s="11">
        <f>IFERROR(#REF!*1,0)</f>
        <v>0</v>
      </c>
      <c r="K51" s="13">
        <f>IFERROR(#REF!*1,0)</f>
        <v>0</v>
      </c>
      <c r="L51" s="11">
        <f>IFERROR(#REF!*1,0)</f>
        <v>0</v>
      </c>
      <c r="M51" s="11">
        <f>IFERROR(#REF!*1,0)</f>
        <v>0</v>
      </c>
      <c r="N51" s="11">
        <f>IFERROR(#REF!*1,0)</f>
        <v>0</v>
      </c>
      <c r="O51" s="11">
        <f>IFERROR(#REF!*1,0)</f>
        <v>0</v>
      </c>
      <c r="P51" s="11">
        <f>IFERROR(#REF!*1,0)</f>
        <v>0</v>
      </c>
      <c r="Q51" s="11">
        <f>IFERROR(#REF!*1,0)</f>
        <v>0</v>
      </c>
      <c r="R51" s="11">
        <f>IFERROR(#REF!*1,0)</f>
        <v>0</v>
      </c>
      <c r="S51" s="11">
        <f>IFERROR(#REF!*1,0)</f>
        <v>0</v>
      </c>
      <c r="T51" s="11">
        <f>IFERROR(#REF!*1,0)</f>
        <v>0</v>
      </c>
      <c r="U51" s="13">
        <f t="shared" si="0"/>
        <v>0</v>
      </c>
    </row>
    <row r="52" spans="1:21" x14ac:dyDescent="0.25">
      <c r="A52" s="10">
        <f>IFERROR(DATE(RIGHT(#REF!,4),MID(#REF!,9,2),MID(#REF!,6,2)),0)</f>
        <v>0</v>
      </c>
      <c r="B52" s="11">
        <f>IFERROR(#REF!*1,0)</f>
        <v>0</v>
      </c>
      <c r="C52" s="11">
        <f>IFERROR(#REF!*1,0)</f>
        <v>0</v>
      </c>
      <c r="D52" s="11">
        <f>IFERROR(#REF!*1,0)</f>
        <v>0</v>
      </c>
      <c r="E52" s="11">
        <f>IFERROR(#REF!*1,0)</f>
        <v>0</v>
      </c>
      <c r="F52" s="13">
        <f>IFERROR(#REF!*1,0)</f>
        <v>0</v>
      </c>
      <c r="G52" s="11">
        <f>IFERROR(#REF!*1,0)</f>
        <v>0</v>
      </c>
      <c r="H52" s="11">
        <f>IFERROR(#REF!*1,0)</f>
        <v>0</v>
      </c>
      <c r="I52" s="11">
        <f>IFERROR(#REF!*1,0)</f>
        <v>0</v>
      </c>
      <c r="J52" s="11">
        <f>IFERROR(#REF!*1,0)</f>
        <v>0</v>
      </c>
      <c r="K52" s="13">
        <f>IFERROR(#REF!*1,0)</f>
        <v>0</v>
      </c>
      <c r="L52" s="11">
        <f>IFERROR(#REF!*1,0)</f>
        <v>0</v>
      </c>
      <c r="M52" s="11">
        <f>IFERROR(#REF!*1,0)</f>
        <v>0</v>
      </c>
      <c r="N52" s="11">
        <f>IFERROR(#REF!*1,0)</f>
        <v>0</v>
      </c>
      <c r="O52" s="11">
        <f>IFERROR(#REF!*1,0)</f>
        <v>0</v>
      </c>
      <c r="P52" s="11">
        <f>IFERROR(#REF!*1,0)</f>
        <v>0</v>
      </c>
      <c r="Q52" s="11">
        <f>IFERROR(#REF!*1,0)</f>
        <v>0</v>
      </c>
      <c r="R52" s="11">
        <f>IFERROR(#REF!*1,0)</f>
        <v>0</v>
      </c>
      <c r="S52" s="11">
        <f>IFERROR(#REF!*1,0)</f>
        <v>0</v>
      </c>
      <c r="T52" s="11">
        <f>IFERROR(#REF!*1,0)</f>
        <v>0</v>
      </c>
      <c r="U52" s="13">
        <f t="shared" si="0"/>
        <v>0</v>
      </c>
    </row>
    <row r="53" spans="1:21" x14ac:dyDescent="0.25">
      <c r="A53" s="10">
        <f>IFERROR(DATE(RIGHT(#REF!,4),MID(#REF!,9,2),MID(#REF!,6,2)),0)</f>
        <v>0</v>
      </c>
      <c r="B53" s="11">
        <f>IFERROR(#REF!*1,0)</f>
        <v>0</v>
      </c>
      <c r="C53" s="11">
        <f>IFERROR(#REF!*1,0)</f>
        <v>0</v>
      </c>
      <c r="D53" s="11">
        <f>IFERROR(#REF!*1,0)</f>
        <v>0</v>
      </c>
      <c r="E53" s="11">
        <f>IFERROR(#REF!*1,0)</f>
        <v>0</v>
      </c>
      <c r="F53" s="13">
        <f>IFERROR(#REF!*1,0)</f>
        <v>0</v>
      </c>
      <c r="G53" s="11">
        <f>IFERROR(#REF!*1,0)</f>
        <v>0</v>
      </c>
      <c r="H53" s="11">
        <f>IFERROR(#REF!*1,0)</f>
        <v>0</v>
      </c>
      <c r="I53" s="11">
        <f>IFERROR(#REF!*1,0)</f>
        <v>0</v>
      </c>
      <c r="J53" s="11">
        <f>IFERROR(#REF!*1,0)</f>
        <v>0</v>
      </c>
      <c r="K53" s="13">
        <f>IFERROR(#REF!*1,0)</f>
        <v>0</v>
      </c>
      <c r="L53" s="11">
        <f>IFERROR(#REF!*1,0)</f>
        <v>0</v>
      </c>
      <c r="M53" s="11">
        <f>IFERROR(#REF!*1,0)</f>
        <v>0</v>
      </c>
      <c r="N53" s="11">
        <f>IFERROR(#REF!*1,0)</f>
        <v>0</v>
      </c>
      <c r="O53" s="11">
        <f>IFERROR(#REF!*1,0)</f>
        <v>0</v>
      </c>
      <c r="P53" s="11">
        <f>IFERROR(#REF!*1,0)</f>
        <v>0</v>
      </c>
      <c r="Q53" s="11">
        <f>IFERROR(#REF!*1,0)</f>
        <v>0</v>
      </c>
      <c r="R53" s="11">
        <f>IFERROR(#REF!*1,0)</f>
        <v>0</v>
      </c>
      <c r="S53" s="11">
        <f>IFERROR(#REF!*1,0)</f>
        <v>0</v>
      </c>
      <c r="T53" s="11">
        <f>IFERROR(#REF!*1,0)</f>
        <v>0</v>
      </c>
      <c r="U53" s="13">
        <f t="shared" si="0"/>
        <v>0</v>
      </c>
    </row>
    <row r="54" spans="1:21" x14ac:dyDescent="0.25">
      <c r="A54" s="10">
        <f>IFERROR(DATE(RIGHT(#REF!,4),MID(#REF!,9,2),MID(#REF!,6,2)),0)</f>
        <v>0</v>
      </c>
      <c r="B54" s="11">
        <f>IFERROR(#REF!*1,0)</f>
        <v>0</v>
      </c>
      <c r="C54" s="11">
        <f>IFERROR(#REF!*1,0)</f>
        <v>0</v>
      </c>
      <c r="D54" s="11">
        <f>IFERROR(#REF!*1,0)</f>
        <v>0</v>
      </c>
      <c r="E54" s="11">
        <f>IFERROR(#REF!*1,0)</f>
        <v>0</v>
      </c>
      <c r="F54" s="13">
        <f>IFERROR(#REF!*1,0)</f>
        <v>0</v>
      </c>
      <c r="G54" s="11">
        <f>IFERROR(#REF!*1,0)</f>
        <v>0</v>
      </c>
      <c r="H54" s="11">
        <f>IFERROR(#REF!*1,0)</f>
        <v>0</v>
      </c>
      <c r="I54" s="11">
        <f>IFERROR(#REF!*1,0)</f>
        <v>0</v>
      </c>
      <c r="J54" s="11">
        <f>IFERROR(#REF!*1,0)</f>
        <v>0</v>
      </c>
      <c r="K54" s="13">
        <f>IFERROR(#REF!*1,0)</f>
        <v>0</v>
      </c>
      <c r="L54" s="11">
        <f>IFERROR(#REF!*1,0)</f>
        <v>0</v>
      </c>
      <c r="M54" s="11">
        <f>IFERROR(#REF!*1,0)</f>
        <v>0</v>
      </c>
      <c r="N54" s="11">
        <f>IFERROR(#REF!*1,0)</f>
        <v>0</v>
      </c>
      <c r="O54" s="11">
        <f>IFERROR(#REF!*1,0)</f>
        <v>0</v>
      </c>
      <c r="P54" s="11">
        <f>IFERROR(#REF!*1,0)</f>
        <v>0</v>
      </c>
      <c r="Q54" s="11">
        <f>IFERROR(#REF!*1,0)</f>
        <v>0</v>
      </c>
      <c r="R54" s="11">
        <f>IFERROR(#REF!*1,0)</f>
        <v>0</v>
      </c>
      <c r="S54" s="11">
        <f>IFERROR(#REF!*1,0)</f>
        <v>0</v>
      </c>
      <c r="T54" s="11">
        <f>IFERROR(#REF!*1,0)</f>
        <v>0</v>
      </c>
      <c r="U54" s="13">
        <f t="shared" si="0"/>
        <v>0</v>
      </c>
    </row>
    <row r="55" spans="1:21" x14ac:dyDescent="0.25">
      <c r="A55" s="10">
        <f>IFERROR(DATE(RIGHT(#REF!,4),MID(#REF!,9,2),MID(#REF!,6,2)),0)</f>
        <v>0</v>
      </c>
      <c r="B55" s="11">
        <f>IFERROR(#REF!*1,0)</f>
        <v>0</v>
      </c>
      <c r="C55" s="11">
        <f>IFERROR(#REF!*1,0)</f>
        <v>0</v>
      </c>
      <c r="D55" s="11">
        <f>IFERROR(#REF!*1,0)</f>
        <v>0</v>
      </c>
      <c r="E55" s="11">
        <f>IFERROR(#REF!*1,0)</f>
        <v>0</v>
      </c>
      <c r="F55" s="13">
        <f>IFERROR(#REF!*1,0)</f>
        <v>0</v>
      </c>
      <c r="G55" s="11">
        <f>IFERROR(#REF!*1,0)</f>
        <v>0</v>
      </c>
      <c r="H55" s="11">
        <f>IFERROR(#REF!*1,0)</f>
        <v>0</v>
      </c>
      <c r="I55" s="11">
        <f>IFERROR(#REF!*1,0)</f>
        <v>0</v>
      </c>
      <c r="J55" s="11">
        <f>IFERROR(#REF!*1,0)</f>
        <v>0</v>
      </c>
      <c r="K55" s="13">
        <f>IFERROR(#REF!*1,0)</f>
        <v>0</v>
      </c>
      <c r="L55" s="11">
        <f>IFERROR(#REF!*1,0)</f>
        <v>0</v>
      </c>
      <c r="M55" s="11">
        <f>IFERROR(#REF!*1,0)</f>
        <v>0</v>
      </c>
      <c r="N55" s="11">
        <f>IFERROR(#REF!*1,0)</f>
        <v>0</v>
      </c>
      <c r="O55" s="11">
        <f>IFERROR(#REF!*1,0)</f>
        <v>0</v>
      </c>
      <c r="P55" s="11">
        <f>IFERROR(#REF!*1,0)</f>
        <v>0</v>
      </c>
      <c r="Q55" s="11">
        <f>IFERROR(#REF!*1,0)</f>
        <v>0</v>
      </c>
      <c r="R55" s="11">
        <f>IFERROR(#REF!*1,0)</f>
        <v>0</v>
      </c>
      <c r="S55" s="11">
        <f>IFERROR(#REF!*1,0)</f>
        <v>0</v>
      </c>
      <c r="T55" s="11">
        <f>IFERROR(#REF!*1,0)</f>
        <v>0</v>
      </c>
      <c r="U55" s="13">
        <f t="shared" si="0"/>
        <v>0</v>
      </c>
    </row>
    <row r="56" spans="1:21" x14ac:dyDescent="0.25">
      <c r="A56" s="10">
        <f>IFERROR(DATE(RIGHT(#REF!,4),MID(#REF!,9,2),MID(#REF!,6,2)),0)</f>
        <v>0</v>
      </c>
      <c r="B56" s="11">
        <f>IFERROR(#REF!*1,0)</f>
        <v>0</v>
      </c>
      <c r="C56" s="11">
        <f>IFERROR(#REF!*1,0)</f>
        <v>0</v>
      </c>
      <c r="D56" s="11">
        <f>IFERROR(#REF!*1,0)</f>
        <v>0</v>
      </c>
      <c r="E56" s="11">
        <f>IFERROR(#REF!*1,0)</f>
        <v>0</v>
      </c>
      <c r="F56" s="13">
        <f>IFERROR(#REF!*1,0)</f>
        <v>0</v>
      </c>
      <c r="G56" s="11">
        <f>IFERROR(#REF!*1,0)</f>
        <v>0</v>
      </c>
      <c r="H56" s="11">
        <f>IFERROR(#REF!*1,0)</f>
        <v>0</v>
      </c>
      <c r="I56" s="11">
        <f>IFERROR(#REF!*1,0)</f>
        <v>0</v>
      </c>
      <c r="J56" s="11">
        <f>IFERROR(#REF!*1,0)</f>
        <v>0</v>
      </c>
      <c r="K56" s="13">
        <f>IFERROR(#REF!*1,0)</f>
        <v>0</v>
      </c>
      <c r="L56" s="11">
        <f>IFERROR(#REF!*1,0)</f>
        <v>0</v>
      </c>
      <c r="M56" s="11">
        <f>IFERROR(#REF!*1,0)</f>
        <v>0</v>
      </c>
      <c r="N56" s="11">
        <f>IFERROR(#REF!*1,0)</f>
        <v>0</v>
      </c>
      <c r="O56" s="11">
        <f>IFERROR(#REF!*1,0)</f>
        <v>0</v>
      </c>
      <c r="P56" s="11">
        <f>IFERROR(#REF!*1,0)</f>
        <v>0</v>
      </c>
      <c r="Q56" s="11">
        <f>IFERROR(#REF!*1,0)</f>
        <v>0</v>
      </c>
      <c r="R56" s="11">
        <f>IFERROR(#REF!*1,0)</f>
        <v>0</v>
      </c>
      <c r="S56" s="11">
        <f>IFERROR(#REF!*1,0)</f>
        <v>0</v>
      </c>
      <c r="T56" s="11">
        <f>IFERROR(#REF!*1,0)</f>
        <v>0</v>
      </c>
      <c r="U56" s="13">
        <f t="shared" si="0"/>
        <v>0</v>
      </c>
    </row>
    <row r="57" spans="1:21" x14ac:dyDescent="0.25">
      <c r="A57" s="10">
        <f>IFERROR(DATE(RIGHT(#REF!,4),MID(#REF!,9,2),MID(#REF!,6,2)),0)</f>
        <v>0</v>
      </c>
      <c r="B57" s="11">
        <f>IFERROR(#REF!*1,0)</f>
        <v>0</v>
      </c>
      <c r="C57" s="11">
        <f>IFERROR(#REF!*1,0)</f>
        <v>0</v>
      </c>
      <c r="D57" s="11">
        <f>IFERROR(#REF!*1,0)</f>
        <v>0</v>
      </c>
      <c r="E57" s="11">
        <f>IFERROR(#REF!*1,0)</f>
        <v>0</v>
      </c>
      <c r="F57" s="13">
        <f>IFERROR(#REF!*1,0)</f>
        <v>0</v>
      </c>
      <c r="G57" s="11">
        <f>IFERROR(#REF!*1,0)</f>
        <v>0</v>
      </c>
      <c r="H57" s="11">
        <f>IFERROR(#REF!*1,0)</f>
        <v>0</v>
      </c>
      <c r="I57" s="11">
        <f>IFERROR(#REF!*1,0)</f>
        <v>0</v>
      </c>
      <c r="J57" s="11">
        <f>IFERROR(#REF!*1,0)</f>
        <v>0</v>
      </c>
      <c r="K57" s="13">
        <f>IFERROR(#REF!*1,0)</f>
        <v>0</v>
      </c>
      <c r="L57" s="11">
        <f>IFERROR(#REF!*1,0)</f>
        <v>0</v>
      </c>
      <c r="M57" s="11">
        <f>IFERROR(#REF!*1,0)</f>
        <v>0</v>
      </c>
      <c r="N57" s="11">
        <f>IFERROR(#REF!*1,0)</f>
        <v>0</v>
      </c>
      <c r="O57" s="11">
        <f>IFERROR(#REF!*1,0)</f>
        <v>0</v>
      </c>
      <c r="P57" s="11">
        <f>IFERROR(#REF!*1,0)</f>
        <v>0</v>
      </c>
      <c r="Q57" s="11">
        <f>IFERROR(#REF!*1,0)</f>
        <v>0</v>
      </c>
      <c r="R57" s="11">
        <f>IFERROR(#REF!*1,0)</f>
        <v>0</v>
      </c>
      <c r="S57" s="11">
        <f>IFERROR(#REF!*1,0)</f>
        <v>0</v>
      </c>
      <c r="T57" s="11">
        <f>IFERROR(#REF!*1,0)</f>
        <v>0</v>
      </c>
      <c r="U57" s="13">
        <f t="shared" si="0"/>
        <v>0</v>
      </c>
    </row>
    <row r="58" spans="1:21" x14ac:dyDescent="0.25">
      <c r="A58" s="10">
        <f>IFERROR(DATE(RIGHT(#REF!,4),MID(#REF!,9,2),MID(#REF!,6,2)),0)</f>
        <v>0</v>
      </c>
      <c r="B58" s="11">
        <f>IFERROR(#REF!*1,0)</f>
        <v>0</v>
      </c>
      <c r="C58" s="11">
        <f>IFERROR(#REF!*1,0)</f>
        <v>0</v>
      </c>
      <c r="D58" s="11">
        <f>IFERROR(#REF!*1,0)</f>
        <v>0</v>
      </c>
      <c r="E58" s="11">
        <f>IFERROR(#REF!*1,0)</f>
        <v>0</v>
      </c>
      <c r="F58" s="13">
        <f>IFERROR(#REF!*1,0)</f>
        <v>0</v>
      </c>
      <c r="G58" s="11">
        <f>IFERROR(#REF!*1,0)</f>
        <v>0</v>
      </c>
      <c r="H58" s="11">
        <f>IFERROR(#REF!*1,0)</f>
        <v>0</v>
      </c>
      <c r="I58" s="11">
        <f>IFERROR(#REF!*1,0)</f>
        <v>0</v>
      </c>
      <c r="J58" s="11">
        <f>IFERROR(#REF!*1,0)</f>
        <v>0</v>
      </c>
      <c r="K58" s="13">
        <f>IFERROR(#REF!*1,0)</f>
        <v>0</v>
      </c>
      <c r="L58" s="11">
        <f>IFERROR(#REF!*1,0)</f>
        <v>0</v>
      </c>
      <c r="M58" s="11">
        <f>IFERROR(#REF!*1,0)</f>
        <v>0</v>
      </c>
      <c r="N58" s="11">
        <f>IFERROR(#REF!*1,0)</f>
        <v>0</v>
      </c>
      <c r="O58" s="11">
        <f>IFERROR(#REF!*1,0)</f>
        <v>0</v>
      </c>
      <c r="P58" s="11">
        <f>IFERROR(#REF!*1,0)</f>
        <v>0</v>
      </c>
      <c r="Q58" s="11">
        <f>IFERROR(#REF!*1,0)</f>
        <v>0</v>
      </c>
      <c r="R58" s="11">
        <f>IFERROR(#REF!*1,0)</f>
        <v>0</v>
      </c>
      <c r="S58" s="11">
        <f>IFERROR(#REF!*1,0)</f>
        <v>0</v>
      </c>
      <c r="T58" s="11">
        <f>IFERROR(#REF!*1,0)</f>
        <v>0</v>
      </c>
      <c r="U58" s="13">
        <f t="shared" si="0"/>
        <v>0</v>
      </c>
    </row>
    <row r="59" spans="1:21" x14ac:dyDescent="0.25">
      <c r="A59" s="10">
        <f>IFERROR(DATE(RIGHT(#REF!,4),MID(#REF!,9,2),MID(#REF!,6,2)),0)</f>
        <v>0</v>
      </c>
      <c r="B59" s="11">
        <f>IFERROR(#REF!*1,0)</f>
        <v>0</v>
      </c>
      <c r="C59" s="11">
        <f>IFERROR(#REF!*1,0)</f>
        <v>0</v>
      </c>
      <c r="D59" s="11">
        <f>IFERROR(#REF!*1,0)</f>
        <v>0</v>
      </c>
      <c r="E59" s="11">
        <f>IFERROR(#REF!*1,0)</f>
        <v>0</v>
      </c>
      <c r="F59" s="13">
        <f>IFERROR(#REF!*1,0)</f>
        <v>0</v>
      </c>
      <c r="G59" s="11">
        <f>IFERROR(#REF!*1,0)</f>
        <v>0</v>
      </c>
      <c r="H59" s="11">
        <f>IFERROR(#REF!*1,0)</f>
        <v>0</v>
      </c>
      <c r="I59" s="11">
        <f>IFERROR(#REF!*1,0)</f>
        <v>0</v>
      </c>
      <c r="J59" s="11">
        <f>IFERROR(#REF!*1,0)</f>
        <v>0</v>
      </c>
      <c r="K59" s="13">
        <f>IFERROR(#REF!*1,0)</f>
        <v>0</v>
      </c>
      <c r="L59" s="11">
        <f>IFERROR(#REF!*1,0)</f>
        <v>0</v>
      </c>
      <c r="M59" s="11">
        <f>IFERROR(#REF!*1,0)</f>
        <v>0</v>
      </c>
      <c r="N59" s="11">
        <f>IFERROR(#REF!*1,0)</f>
        <v>0</v>
      </c>
      <c r="O59" s="11">
        <f>IFERROR(#REF!*1,0)</f>
        <v>0</v>
      </c>
      <c r="P59" s="11">
        <f>IFERROR(#REF!*1,0)</f>
        <v>0</v>
      </c>
      <c r="Q59" s="11">
        <f>IFERROR(#REF!*1,0)</f>
        <v>0</v>
      </c>
      <c r="R59" s="11">
        <f>IFERROR(#REF!*1,0)</f>
        <v>0</v>
      </c>
      <c r="S59" s="11">
        <f>IFERROR(#REF!*1,0)</f>
        <v>0</v>
      </c>
      <c r="T59" s="11">
        <f>IFERROR(#REF!*1,0)</f>
        <v>0</v>
      </c>
      <c r="U59" s="13">
        <f t="shared" si="0"/>
        <v>0</v>
      </c>
    </row>
    <row r="60" spans="1:21" x14ac:dyDescent="0.25">
      <c r="A60" s="10">
        <f>IFERROR(DATE(RIGHT(#REF!,4),MID(#REF!,9,2),MID(#REF!,6,2)),0)</f>
        <v>0</v>
      </c>
      <c r="B60" s="11">
        <f>IFERROR(#REF!*1,0)</f>
        <v>0</v>
      </c>
      <c r="C60" s="11">
        <f>IFERROR(#REF!*1,0)</f>
        <v>0</v>
      </c>
      <c r="D60" s="11">
        <f>IFERROR(#REF!*1,0)</f>
        <v>0</v>
      </c>
      <c r="E60" s="11">
        <f>IFERROR(#REF!*1,0)</f>
        <v>0</v>
      </c>
      <c r="F60" s="13">
        <f>IFERROR(#REF!*1,0)</f>
        <v>0</v>
      </c>
      <c r="G60" s="11">
        <f>IFERROR(#REF!*1,0)</f>
        <v>0</v>
      </c>
      <c r="H60" s="11">
        <f>IFERROR(#REF!*1,0)</f>
        <v>0</v>
      </c>
      <c r="I60" s="11">
        <f>IFERROR(#REF!*1,0)</f>
        <v>0</v>
      </c>
      <c r="J60" s="11">
        <f>IFERROR(#REF!*1,0)</f>
        <v>0</v>
      </c>
      <c r="K60" s="13">
        <f>IFERROR(#REF!*1,0)</f>
        <v>0</v>
      </c>
      <c r="L60" s="11">
        <f>IFERROR(#REF!*1,0)</f>
        <v>0</v>
      </c>
      <c r="M60" s="11">
        <f>IFERROR(#REF!*1,0)</f>
        <v>0</v>
      </c>
      <c r="N60" s="11">
        <f>IFERROR(#REF!*1,0)</f>
        <v>0</v>
      </c>
      <c r="O60" s="11">
        <f>IFERROR(#REF!*1,0)</f>
        <v>0</v>
      </c>
      <c r="P60" s="11">
        <f>IFERROR(#REF!*1,0)</f>
        <v>0</v>
      </c>
      <c r="Q60" s="11">
        <f>IFERROR(#REF!*1,0)</f>
        <v>0</v>
      </c>
      <c r="R60" s="11">
        <f>IFERROR(#REF!*1,0)</f>
        <v>0</v>
      </c>
      <c r="S60" s="11">
        <f>IFERROR(#REF!*1,0)</f>
        <v>0</v>
      </c>
      <c r="T60" s="11">
        <f>IFERROR(#REF!*1,0)</f>
        <v>0</v>
      </c>
      <c r="U60" s="13">
        <f t="shared" si="0"/>
        <v>0</v>
      </c>
    </row>
    <row r="61" spans="1:21" x14ac:dyDescent="0.25">
      <c r="A61" s="10">
        <f>IFERROR(DATE(RIGHT(#REF!,4),MID(#REF!,9,2),MID(#REF!,6,2)),0)</f>
        <v>0</v>
      </c>
      <c r="B61" s="11">
        <f>IFERROR(#REF!*1,0)</f>
        <v>0</v>
      </c>
      <c r="C61" s="11">
        <f>IFERROR(#REF!*1,0)</f>
        <v>0</v>
      </c>
      <c r="D61" s="11">
        <f>IFERROR(#REF!*1,0)</f>
        <v>0</v>
      </c>
      <c r="E61" s="11">
        <f>IFERROR(#REF!*1,0)</f>
        <v>0</v>
      </c>
      <c r="F61" s="13">
        <f>IFERROR(#REF!*1,0)</f>
        <v>0</v>
      </c>
      <c r="G61" s="11">
        <f>IFERROR(#REF!*1,0)</f>
        <v>0</v>
      </c>
      <c r="H61" s="11">
        <f>IFERROR(#REF!*1,0)</f>
        <v>0</v>
      </c>
      <c r="I61" s="11">
        <f>IFERROR(#REF!*1,0)</f>
        <v>0</v>
      </c>
      <c r="J61" s="11">
        <f>IFERROR(#REF!*1,0)</f>
        <v>0</v>
      </c>
      <c r="K61" s="13">
        <f>IFERROR(#REF!*1,0)</f>
        <v>0</v>
      </c>
      <c r="L61" s="11">
        <f>IFERROR(#REF!*1,0)</f>
        <v>0</v>
      </c>
      <c r="M61" s="11">
        <f>IFERROR(#REF!*1,0)</f>
        <v>0</v>
      </c>
      <c r="N61" s="11">
        <f>IFERROR(#REF!*1,0)</f>
        <v>0</v>
      </c>
      <c r="O61" s="11">
        <f>IFERROR(#REF!*1,0)</f>
        <v>0</v>
      </c>
      <c r="P61" s="11">
        <f>IFERROR(#REF!*1,0)</f>
        <v>0</v>
      </c>
      <c r="Q61" s="11">
        <f>IFERROR(#REF!*1,0)</f>
        <v>0</v>
      </c>
      <c r="R61" s="11">
        <f>IFERROR(#REF!*1,0)</f>
        <v>0</v>
      </c>
      <c r="S61" s="11">
        <f>IFERROR(#REF!*1,0)</f>
        <v>0</v>
      </c>
      <c r="T61" s="11">
        <f>IFERROR(#REF!*1,0)</f>
        <v>0</v>
      </c>
      <c r="U61" s="13">
        <f t="shared" si="0"/>
        <v>0</v>
      </c>
    </row>
    <row r="62" spans="1:21" x14ac:dyDescent="0.25">
      <c r="A62" s="10">
        <f>IFERROR(DATE(RIGHT(#REF!,4),MID(#REF!,9,2),MID(#REF!,6,2)),0)</f>
        <v>0</v>
      </c>
      <c r="B62" s="11">
        <f>IFERROR(#REF!*1,0)</f>
        <v>0</v>
      </c>
      <c r="C62" s="11">
        <f>IFERROR(#REF!*1,0)</f>
        <v>0</v>
      </c>
      <c r="D62" s="11">
        <f>IFERROR(#REF!*1,0)</f>
        <v>0</v>
      </c>
      <c r="E62" s="11">
        <f>IFERROR(#REF!*1,0)</f>
        <v>0</v>
      </c>
      <c r="F62" s="13">
        <f>IFERROR(#REF!*1,0)</f>
        <v>0</v>
      </c>
      <c r="G62" s="11">
        <f>IFERROR(#REF!*1,0)</f>
        <v>0</v>
      </c>
      <c r="H62" s="11">
        <f>IFERROR(#REF!*1,0)</f>
        <v>0</v>
      </c>
      <c r="I62" s="11">
        <f>IFERROR(#REF!*1,0)</f>
        <v>0</v>
      </c>
      <c r="J62" s="11">
        <f>IFERROR(#REF!*1,0)</f>
        <v>0</v>
      </c>
      <c r="K62" s="13">
        <f>IFERROR(#REF!*1,0)</f>
        <v>0</v>
      </c>
      <c r="L62" s="11">
        <f>IFERROR(#REF!*1,0)</f>
        <v>0</v>
      </c>
      <c r="M62" s="11">
        <f>IFERROR(#REF!*1,0)</f>
        <v>0</v>
      </c>
      <c r="N62" s="11">
        <f>IFERROR(#REF!*1,0)</f>
        <v>0</v>
      </c>
      <c r="O62" s="11">
        <f>IFERROR(#REF!*1,0)</f>
        <v>0</v>
      </c>
      <c r="P62" s="11">
        <f>IFERROR(#REF!*1,0)</f>
        <v>0</v>
      </c>
      <c r="Q62" s="11">
        <f>IFERROR(#REF!*1,0)</f>
        <v>0</v>
      </c>
      <c r="R62" s="11">
        <f>IFERROR(#REF!*1,0)</f>
        <v>0</v>
      </c>
      <c r="S62" s="11">
        <f>IFERROR(#REF!*1,0)</f>
        <v>0</v>
      </c>
      <c r="T62" s="11">
        <f>IFERROR(#REF!*1,0)</f>
        <v>0</v>
      </c>
      <c r="U62" s="13">
        <f t="shared" si="0"/>
        <v>0</v>
      </c>
    </row>
    <row r="63" spans="1:21" x14ac:dyDescent="0.25">
      <c r="A63" s="10">
        <f>IFERROR(DATE(RIGHT(#REF!,4),MID(#REF!,9,2),MID(#REF!,6,2)),0)</f>
        <v>0</v>
      </c>
      <c r="B63" s="11">
        <f>IFERROR(#REF!*1,0)</f>
        <v>0</v>
      </c>
      <c r="C63" s="11">
        <f>IFERROR(#REF!*1,0)</f>
        <v>0</v>
      </c>
      <c r="D63" s="11">
        <f>IFERROR(#REF!*1,0)</f>
        <v>0</v>
      </c>
      <c r="E63" s="11">
        <f>IFERROR(#REF!*1,0)</f>
        <v>0</v>
      </c>
      <c r="F63" s="13">
        <f>IFERROR(#REF!*1,0)</f>
        <v>0</v>
      </c>
      <c r="G63" s="11">
        <f>IFERROR(#REF!*1,0)</f>
        <v>0</v>
      </c>
      <c r="H63" s="11">
        <f>IFERROR(#REF!*1,0)</f>
        <v>0</v>
      </c>
      <c r="I63" s="11">
        <f>IFERROR(#REF!*1,0)</f>
        <v>0</v>
      </c>
      <c r="J63" s="11">
        <f>IFERROR(#REF!*1,0)</f>
        <v>0</v>
      </c>
      <c r="K63" s="13">
        <f>IFERROR(#REF!*1,0)</f>
        <v>0</v>
      </c>
      <c r="L63" s="11">
        <f>IFERROR(#REF!*1,0)</f>
        <v>0</v>
      </c>
      <c r="M63" s="11">
        <f>IFERROR(#REF!*1,0)</f>
        <v>0</v>
      </c>
      <c r="N63" s="11">
        <f>IFERROR(#REF!*1,0)</f>
        <v>0</v>
      </c>
      <c r="O63" s="11">
        <f>IFERROR(#REF!*1,0)</f>
        <v>0</v>
      </c>
      <c r="P63" s="11">
        <f>IFERROR(#REF!*1,0)</f>
        <v>0</v>
      </c>
      <c r="Q63" s="11">
        <f>IFERROR(#REF!*1,0)</f>
        <v>0</v>
      </c>
      <c r="R63" s="11">
        <f>IFERROR(#REF!*1,0)</f>
        <v>0</v>
      </c>
      <c r="S63" s="11">
        <f>IFERROR(#REF!*1,0)</f>
        <v>0</v>
      </c>
      <c r="T63" s="11">
        <f>IFERROR(#REF!*1,0)</f>
        <v>0</v>
      </c>
      <c r="U63" s="13">
        <f t="shared" si="0"/>
        <v>0</v>
      </c>
    </row>
    <row r="64" spans="1:21" x14ac:dyDescent="0.25">
      <c r="A64" s="10">
        <f>IFERROR(DATE(RIGHT(#REF!,4),MID(#REF!,9,2),MID(#REF!,6,2)),0)</f>
        <v>0</v>
      </c>
      <c r="B64" s="11">
        <f>IFERROR(#REF!*1,0)</f>
        <v>0</v>
      </c>
      <c r="C64" s="11">
        <f>IFERROR(#REF!*1,0)</f>
        <v>0</v>
      </c>
      <c r="D64" s="11">
        <f>IFERROR(#REF!*1,0)</f>
        <v>0</v>
      </c>
      <c r="E64" s="11">
        <f>IFERROR(#REF!*1,0)</f>
        <v>0</v>
      </c>
      <c r="F64" s="13">
        <f>IFERROR(#REF!*1,0)</f>
        <v>0</v>
      </c>
      <c r="G64" s="11">
        <f>IFERROR(#REF!*1,0)</f>
        <v>0</v>
      </c>
      <c r="H64" s="11">
        <f>IFERROR(#REF!*1,0)</f>
        <v>0</v>
      </c>
      <c r="I64" s="11">
        <f>IFERROR(#REF!*1,0)</f>
        <v>0</v>
      </c>
      <c r="J64" s="11">
        <f>IFERROR(#REF!*1,0)</f>
        <v>0</v>
      </c>
      <c r="K64" s="13">
        <f>IFERROR(#REF!*1,0)</f>
        <v>0</v>
      </c>
      <c r="L64" s="11">
        <f>IFERROR(#REF!*1,0)</f>
        <v>0</v>
      </c>
      <c r="M64" s="11">
        <f>IFERROR(#REF!*1,0)</f>
        <v>0</v>
      </c>
      <c r="N64" s="11">
        <f>IFERROR(#REF!*1,0)</f>
        <v>0</v>
      </c>
      <c r="O64" s="11">
        <f>IFERROR(#REF!*1,0)</f>
        <v>0</v>
      </c>
      <c r="P64" s="11">
        <f>IFERROR(#REF!*1,0)</f>
        <v>0</v>
      </c>
      <c r="Q64" s="11">
        <f>IFERROR(#REF!*1,0)</f>
        <v>0</v>
      </c>
      <c r="R64" s="11">
        <f>IFERROR(#REF!*1,0)</f>
        <v>0</v>
      </c>
      <c r="S64" s="11">
        <f>IFERROR(#REF!*1,0)</f>
        <v>0</v>
      </c>
      <c r="T64" s="11">
        <f>IFERROR(#REF!*1,0)</f>
        <v>0</v>
      </c>
      <c r="U64" s="13">
        <f t="shared" si="0"/>
        <v>0</v>
      </c>
    </row>
    <row r="65" spans="1:21" x14ac:dyDescent="0.25">
      <c r="A65" s="10">
        <f>IFERROR(DATE(RIGHT(#REF!,4),MID(#REF!,9,2),MID(#REF!,6,2)),0)</f>
        <v>0</v>
      </c>
      <c r="B65" s="11">
        <f>IFERROR(#REF!*1,0)</f>
        <v>0</v>
      </c>
      <c r="C65" s="11">
        <f>IFERROR(#REF!*1,0)</f>
        <v>0</v>
      </c>
      <c r="D65" s="11">
        <f>IFERROR(#REF!*1,0)</f>
        <v>0</v>
      </c>
      <c r="E65" s="11">
        <f>IFERROR(#REF!*1,0)</f>
        <v>0</v>
      </c>
      <c r="F65" s="13">
        <f>IFERROR(#REF!*1,0)</f>
        <v>0</v>
      </c>
      <c r="G65" s="11">
        <f>IFERROR(#REF!*1,0)</f>
        <v>0</v>
      </c>
      <c r="H65" s="11">
        <f>IFERROR(#REF!*1,0)</f>
        <v>0</v>
      </c>
      <c r="I65" s="11">
        <f>IFERROR(#REF!*1,0)</f>
        <v>0</v>
      </c>
      <c r="J65" s="11">
        <f>IFERROR(#REF!*1,0)</f>
        <v>0</v>
      </c>
      <c r="K65" s="13">
        <f>IFERROR(#REF!*1,0)</f>
        <v>0</v>
      </c>
      <c r="L65" s="11">
        <f>IFERROR(#REF!*1,0)</f>
        <v>0</v>
      </c>
      <c r="M65" s="11">
        <f>IFERROR(#REF!*1,0)</f>
        <v>0</v>
      </c>
      <c r="N65" s="11">
        <f>IFERROR(#REF!*1,0)</f>
        <v>0</v>
      </c>
      <c r="O65" s="11">
        <f>IFERROR(#REF!*1,0)</f>
        <v>0</v>
      </c>
      <c r="P65" s="11">
        <f>IFERROR(#REF!*1,0)</f>
        <v>0</v>
      </c>
      <c r="Q65" s="11">
        <f>IFERROR(#REF!*1,0)</f>
        <v>0</v>
      </c>
      <c r="R65" s="11">
        <f>IFERROR(#REF!*1,0)</f>
        <v>0</v>
      </c>
      <c r="S65" s="11">
        <f>IFERROR(#REF!*1,0)</f>
        <v>0</v>
      </c>
      <c r="T65" s="11">
        <f>IFERROR(#REF!*1,0)</f>
        <v>0</v>
      </c>
      <c r="U65" s="13">
        <f t="shared" si="0"/>
        <v>0</v>
      </c>
    </row>
    <row r="66" spans="1:21" x14ac:dyDescent="0.25">
      <c r="A66" s="10">
        <f>IFERROR(DATE(RIGHT(#REF!,4),MID(#REF!,9,2),MID(#REF!,6,2)),0)</f>
        <v>0</v>
      </c>
      <c r="B66" s="11">
        <f>IFERROR(#REF!*1,0)</f>
        <v>0</v>
      </c>
      <c r="C66" s="11">
        <f>IFERROR(#REF!*1,0)</f>
        <v>0</v>
      </c>
      <c r="D66" s="11">
        <f>IFERROR(#REF!*1,0)</f>
        <v>0</v>
      </c>
      <c r="E66" s="11">
        <f>IFERROR(#REF!*1,0)</f>
        <v>0</v>
      </c>
      <c r="F66" s="13">
        <f>IFERROR(#REF!*1,0)</f>
        <v>0</v>
      </c>
      <c r="G66" s="11">
        <f>IFERROR(#REF!*1,0)</f>
        <v>0</v>
      </c>
      <c r="H66" s="11">
        <f>IFERROR(#REF!*1,0)</f>
        <v>0</v>
      </c>
      <c r="I66" s="11">
        <f>IFERROR(#REF!*1,0)</f>
        <v>0</v>
      </c>
      <c r="J66" s="11">
        <f>IFERROR(#REF!*1,0)</f>
        <v>0</v>
      </c>
      <c r="K66" s="13">
        <f>IFERROR(#REF!*1,0)</f>
        <v>0</v>
      </c>
      <c r="L66" s="11">
        <f>IFERROR(#REF!*1,0)</f>
        <v>0</v>
      </c>
      <c r="M66" s="11">
        <f>IFERROR(#REF!*1,0)</f>
        <v>0</v>
      </c>
      <c r="N66" s="11">
        <f>IFERROR(#REF!*1,0)</f>
        <v>0</v>
      </c>
      <c r="O66" s="11">
        <f>IFERROR(#REF!*1,0)</f>
        <v>0</v>
      </c>
      <c r="P66" s="11">
        <f>IFERROR(#REF!*1,0)</f>
        <v>0</v>
      </c>
      <c r="Q66" s="11">
        <f>IFERROR(#REF!*1,0)</f>
        <v>0</v>
      </c>
      <c r="R66" s="11">
        <f>IFERROR(#REF!*1,0)</f>
        <v>0</v>
      </c>
      <c r="S66" s="11">
        <f>IFERROR(#REF!*1,0)</f>
        <v>0</v>
      </c>
      <c r="T66" s="11">
        <f>IFERROR(#REF!*1,0)</f>
        <v>0</v>
      </c>
      <c r="U66" s="13">
        <f t="shared" si="0"/>
        <v>0</v>
      </c>
    </row>
    <row r="67" spans="1:21" x14ac:dyDescent="0.25">
      <c r="A67" s="10">
        <f>IFERROR(DATE(RIGHT(#REF!,4),MID(#REF!,9,2),MID(#REF!,6,2)),0)</f>
        <v>0</v>
      </c>
      <c r="B67" s="11">
        <f>IFERROR(#REF!*1,0)</f>
        <v>0</v>
      </c>
      <c r="C67" s="11">
        <f>IFERROR(#REF!*1,0)</f>
        <v>0</v>
      </c>
      <c r="D67" s="11">
        <f>IFERROR(#REF!*1,0)</f>
        <v>0</v>
      </c>
      <c r="E67" s="11">
        <f>IFERROR(#REF!*1,0)</f>
        <v>0</v>
      </c>
      <c r="F67" s="13">
        <f>IFERROR(#REF!*1,0)</f>
        <v>0</v>
      </c>
      <c r="G67" s="11">
        <f>IFERROR(#REF!*1,0)</f>
        <v>0</v>
      </c>
      <c r="H67" s="11">
        <f>IFERROR(#REF!*1,0)</f>
        <v>0</v>
      </c>
      <c r="I67" s="11">
        <f>IFERROR(#REF!*1,0)</f>
        <v>0</v>
      </c>
      <c r="J67" s="11">
        <f>IFERROR(#REF!*1,0)</f>
        <v>0</v>
      </c>
      <c r="K67" s="13">
        <f>IFERROR(#REF!*1,0)</f>
        <v>0</v>
      </c>
      <c r="L67" s="11">
        <f>IFERROR(#REF!*1,0)</f>
        <v>0</v>
      </c>
      <c r="M67" s="11">
        <f>IFERROR(#REF!*1,0)</f>
        <v>0</v>
      </c>
      <c r="N67" s="11">
        <f>IFERROR(#REF!*1,0)</f>
        <v>0</v>
      </c>
      <c r="O67" s="11">
        <f>IFERROR(#REF!*1,0)</f>
        <v>0</v>
      </c>
      <c r="P67" s="11">
        <f>IFERROR(#REF!*1,0)</f>
        <v>0</v>
      </c>
      <c r="Q67" s="11">
        <f>IFERROR(#REF!*1,0)</f>
        <v>0</v>
      </c>
      <c r="R67" s="11">
        <f>IFERROR(#REF!*1,0)</f>
        <v>0</v>
      </c>
      <c r="S67" s="11">
        <f>IFERROR(#REF!*1,0)</f>
        <v>0</v>
      </c>
      <c r="T67" s="11">
        <f>IFERROR(#REF!*1,0)</f>
        <v>0</v>
      </c>
      <c r="U67" s="13">
        <f t="shared" si="0"/>
        <v>0</v>
      </c>
    </row>
    <row r="68" spans="1:21" x14ac:dyDescent="0.25">
      <c r="A68" s="10">
        <f>IFERROR(DATE(RIGHT(#REF!,4),MID(#REF!,9,2),MID(#REF!,6,2)),0)</f>
        <v>0</v>
      </c>
      <c r="B68" s="11">
        <f>IFERROR(#REF!*1,0)</f>
        <v>0</v>
      </c>
      <c r="C68" s="11">
        <f>IFERROR(#REF!*1,0)</f>
        <v>0</v>
      </c>
      <c r="D68" s="11">
        <f>IFERROR(#REF!*1,0)</f>
        <v>0</v>
      </c>
      <c r="E68" s="11">
        <f>IFERROR(#REF!*1,0)</f>
        <v>0</v>
      </c>
      <c r="F68" s="13">
        <f>IFERROR(#REF!*1,0)</f>
        <v>0</v>
      </c>
      <c r="G68" s="11">
        <f>IFERROR(#REF!*1,0)</f>
        <v>0</v>
      </c>
      <c r="H68" s="11">
        <f>IFERROR(#REF!*1,0)</f>
        <v>0</v>
      </c>
      <c r="I68" s="11">
        <f>IFERROR(#REF!*1,0)</f>
        <v>0</v>
      </c>
      <c r="J68" s="11">
        <f>IFERROR(#REF!*1,0)</f>
        <v>0</v>
      </c>
      <c r="K68" s="13">
        <f>IFERROR(#REF!*1,0)</f>
        <v>0</v>
      </c>
      <c r="L68" s="11">
        <f>IFERROR(#REF!*1,0)</f>
        <v>0</v>
      </c>
      <c r="M68" s="11">
        <f>IFERROR(#REF!*1,0)</f>
        <v>0</v>
      </c>
      <c r="N68" s="11">
        <f>IFERROR(#REF!*1,0)</f>
        <v>0</v>
      </c>
      <c r="O68" s="11">
        <f>IFERROR(#REF!*1,0)</f>
        <v>0</v>
      </c>
      <c r="P68" s="11">
        <f>IFERROR(#REF!*1,0)</f>
        <v>0</v>
      </c>
      <c r="Q68" s="11">
        <f>IFERROR(#REF!*1,0)</f>
        <v>0</v>
      </c>
      <c r="R68" s="11">
        <f>IFERROR(#REF!*1,0)</f>
        <v>0</v>
      </c>
      <c r="S68" s="11">
        <f>IFERROR(#REF!*1,0)</f>
        <v>0</v>
      </c>
      <c r="T68" s="11">
        <f>IFERROR(#REF!*1,0)</f>
        <v>0</v>
      </c>
      <c r="U68" s="13">
        <f t="shared" si="0"/>
        <v>0</v>
      </c>
    </row>
    <row r="69" spans="1:21" x14ac:dyDescent="0.25">
      <c r="A69" s="10">
        <f>IFERROR(DATE(RIGHT(#REF!,4),MID(#REF!,9,2),MID(#REF!,6,2)),0)</f>
        <v>0</v>
      </c>
      <c r="B69" s="11">
        <f>IFERROR(#REF!*1,0)</f>
        <v>0</v>
      </c>
      <c r="C69" s="11">
        <f>IFERROR(#REF!*1,0)</f>
        <v>0</v>
      </c>
      <c r="D69" s="11">
        <f>IFERROR(#REF!*1,0)</f>
        <v>0</v>
      </c>
      <c r="E69" s="11">
        <f>IFERROR(#REF!*1,0)</f>
        <v>0</v>
      </c>
      <c r="F69" s="13">
        <f>IFERROR(#REF!*1,0)</f>
        <v>0</v>
      </c>
      <c r="G69" s="11">
        <f>IFERROR(#REF!*1,0)</f>
        <v>0</v>
      </c>
      <c r="H69" s="11">
        <f>IFERROR(#REF!*1,0)</f>
        <v>0</v>
      </c>
      <c r="I69" s="11">
        <f>IFERROR(#REF!*1,0)</f>
        <v>0</v>
      </c>
      <c r="J69" s="11">
        <f>IFERROR(#REF!*1,0)</f>
        <v>0</v>
      </c>
      <c r="K69" s="13">
        <f>IFERROR(#REF!*1,0)</f>
        <v>0</v>
      </c>
      <c r="L69" s="11">
        <f>IFERROR(#REF!*1,0)</f>
        <v>0</v>
      </c>
      <c r="M69" s="11">
        <f>IFERROR(#REF!*1,0)</f>
        <v>0</v>
      </c>
      <c r="N69" s="11">
        <f>IFERROR(#REF!*1,0)</f>
        <v>0</v>
      </c>
      <c r="O69" s="11">
        <f>IFERROR(#REF!*1,0)</f>
        <v>0</v>
      </c>
      <c r="P69" s="11">
        <f>IFERROR(#REF!*1,0)</f>
        <v>0</v>
      </c>
      <c r="Q69" s="11">
        <f>IFERROR(#REF!*1,0)</f>
        <v>0</v>
      </c>
      <c r="R69" s="11">
        <f>IFERROR(#REF!*1,0)</f>
        <v>0</v>
      </c>
      <c r="S69" s="11">
        <f>IFERROR(#REF!*1,0)</f>
        <v>0</v>
      </c>
      <c r="T69" s="11">
        <f>IFERROR(#REF!*1,0)</f>
        <v>0</v>
      </c>
      <c r="U69" s="13">
        <f t="shared" si="0"/>
        <v>0</v>
      </c>
    </row>
    <row r="70" spans="1:21" x14ac:dyDescent="0.25">
      <c r="A70" s="10">
        <f>IFERROR(DATE(RIGHT(#REF!,4),MID(#REF!,9,2),MID(#REF!,6,2)),0)</f>
        <v>0</v>
      </c>
      <c r="B70" s="11">
        <f>IFERROR(#REF!*1,0)</f>
        <v>0</v>
      </c>
      <c r="C70" s="11">
        <f>IFERROR(#REF!*1,0)</f>
        <v>0</v>
      </c>
      <c r="D70" s="11">
        <f>IFERROR(#REF!*1,0)</f>
        <v>0</v>
      </c>
      <c r="E70" s="11">
        <f>IFERROR(#REF!*1,0)</f>
        <v>0</v>
      </c>
      <c r="F70" s="13">
        <f>IFERROR(#REF!*1,0)</f>
        <v>0</v>
      </c>
      <c r="G70" s="11">
        <f>IFERROR(#REF!*1,0)</f>
        <v>0</v>
      </c>
      <c r="H70" s="11">
        <f>IFERROR(#REF!*1,0)</f>
        <v>0</v>
      </c>
      <c r="I70" s="11">
        <f>IFERROR(#REF!*1,0)</f>
        <v>0</v>
      </c>
      <c r="J70" s="11">
        <f>IFERROR(#REF!*1,0)</f>
        <v>0</v>
      </c>
      <c r="K70" s="13">
        <f>IFERROR(#REF!*1,0)</f>
        <v>0</v>
      </c>
      <c r="L70" s="11">
        <f>IFERROR(#REF!*1,0)</f>
        <v>0</v>
      </c>
      <c r="M70" s="11">
        <f>IFERROR(#REF!*1,0)</f>
        <v>0</v>
      </c>
      <c r="N70" s="11">
        <f>IFERROR(#REF!*1,0)</f>
        <v>0</v>
      </c>
      <c r="O70" s="11">
        <f>IFERROR(#REF!*1,0)</f>
        <v>0</v>
      </c>
      <c r="P70" s="11">
        <f>IFERROR(#REF!*1,0)</f>
        <v>0</v>
      </c>
      <c r="Q70" s="11">
        <f>IFERROR(#REF!*1,0)</f>
        <v>0</v>
      </c>
      <c r="R70" s="11">
        <f>IFERROR(#REF!*1,0)</f>
        <v>0</v>
      </c>
      <c r="S70" s="11">
        <f>IFERROR(#REF!*1,0)</f>
        <v>0</v>
      </c>
      <c r="T70" s="11">
        <f>IFERROR(#REF!*1,0)</f>
        <v>0</v>
      </c>
      <c r="U70" s="13">
        <f t="shared" si="0"/>
        <v>0</v>
      </c>
    </row>
    <row r="71" spans="1:21" x14ac:dyDescent="0.25">
      <c r="A71" s="10">
        <f>IFERROR(DATE(RIGHT(#REF!,4),MID(#REF!,9,2),MID(#REF!,6,2)),0)</f>
        <v>0</v>
      </c>
      <c r="B71" s="11">
        <f>IFERROR(#REF!*1,0)</f>
        <v>0</v>
      </c>
      <c r="C71" s="11">
        <f>IFERROR(#REF!*1,0)</f>
        <v>0</v>
      </c>
      <c r="D71" s="11">
        <f>IFERROR(#REF!*1,0)</f>
        <v>0</v>
      </c>
      <c r="E71" s="11">
        <f>IFERROR(#REF!*1,0)</f>
        <v>0</v>
      </c>
      <c r="F71" s="13">
        <f>IFERROR(#REF!*1,0)</f>
        <v>0</v>
      </c>
      <c r="G71" s="11">
        <f>IFERROR(#REF!*1,0)</f>
        <v>0</v>
      </c>
      <c r="H71" s="11">
        <f>IFERROR(#REF!*1,0)</f>
        <v>0</v>
      </c>
      <c r="I71" s="11">
        <f>IFERROR(#REF!*1,0)</f>
        <v>0</v>
      </c>
      <c r="J71" s="11">
        <f>IFERROR(#REF!*1,0)</f>
        <v>0</v>
      </c>
      <c r="K71" s="13">
        <f>IFERROR(#REF!*1,0)</f>
        <v>0</v>
      </c>
      <c r="L71" s="11">
        <f>IFERROR(#REF!*1,0)</f>
        <v>0</v>
      </c>
      <c r="M71" s="11">
        <f>IFERROR(#REF!*1,0)</f>
        <v>0</v>
      </c>
      <c r="N71" s="11">
        <f>IFERROR(#REF!*1,0)</f>
        <v>0</v>
      </c>
      <c r="O71" s="11">
        <f>IFERROR(#REF!*1,0)</f>
        <v>0</v>
      </c>
      <c r="P71" s="11">
        <f>IFERROR(#REF!*1,0)</f>
        <v>0</v>
      </c>
      <c r="Q71" s="11">
        <f>IFERROR(#REF!*1,0)</f>
        <v>0</v>
      </c>
      <c r="R71" s="11">
        <f>IFERROR(#REF!*1,0)</f>
        <v>0</v>
      </c>
      <c r="S71" s="11">
        <f>IFERROR(#REF!*1,0)</f>
        <v>0</v>
      </c>
      <c r="T71" s="11">
        <f>IFERROR(#REF!*1,0)</f>
        <v>0</v>
      </c>
      <c r="U71" s="13">
        <f t="shared" si="0"/>
        <v>0</v>
      </c>
    </row>
    <row r="72" spans="1:21" x14ac:dyDescent="0.25">
      <c r="A72" s="10">
        <f>IFERROR(DATE(RIGHT(#REF!,4),MID(#REF!,9,2),MID(#REF!,6,2)),0)</f>
        <v>0</v>
      </c>
      <c r="B72" s="11">
        <f>IFERROR(#REF!*1,0)</f>
        <v>0</v>
      </c>
      <c r="C72" s="11">
        <f>IFERROR(#REF!*1,0)</f>
        <v>0</v>
      </c>
      <c r="D72" s="11">
        <f>IFERROR(#REF!*1,0)</f>
        <v>0</v>
      </c>
      <c r="E72" s="11">
        <f>IFERROR(#REF!*1,0)</f>
        <v>0</v>
      </c>
      <c r="F72" s="13">
        <f>IFERROR(#REF!*1,0)</f>
        <v>0</v>
      </c>
      <c r="G72" s="11">
        <f>IFERROR(#REF!*1,0)</f>
        <v>0</v>
      </c>
      <c r="H72" s="11">
        <f>IFERROR(#REF!*1,0)</f>
        <v>0</v>
      </c>
      <c r="I72" s="11">
        <f>IFERROR(#REF!*1,0)</f>
        <v>0</v>
      </c>
      <c r="J72" s="11">
        <f>IFERROR(#REF!*1,0)</f>
        <v>0</v>
      </c>
      <c r="K72" s="13">
        <f>IFERROR(#REF!*1,0)</f>
        <v>0</v>
      </c>
      <c r="L72" s="11">
        <f>IFERROR(#REF!*1,0)</f>
        <v>0</v>
      </c>
      <c r="M72" s="11">
        <f>IFERROR(#REF!*1,0)</f>
        <v>0</v>
      </c>
      <c r="N72" s="11">
        <f>IFERROR(#REF!*1,0)</f>
        <v>0</v>
      </c>
      <c r="O72" s="11">
        <f>IFERROR(#REF!*1,0)</f>
        <v>0</v>
      </c>
      <c r="P72" s="11">
        <f>IFERROR(#REF!*1,0)</f>
        <v>0</v>
      </c>
      <c r="Q72" s="11">
        <f>IFERROR(#REF!*1,0)</f>
        <v>0</v>
      </c>
      <c r="R72" s="11">
        <f>IFERROR(#REF!*1,0)</f>
        <v>0</v>
      </c>
      <c r="S72" s="11">
        <f>IFERROR(#REF!*1,0)</f>
        <v>0</v>
      </c>
      <c r="T72" s="11">
        <f>IFERROR(#REF!*1,0)</f>
        <v>0</v>
      </c>
      <c r="U72" s="13">
        <f t="shared" si="0"/>
        <v>0</v>
      </c>
    </row>
    <row r="73" spans="1:21" x14ac:dyDescent="0.25">
      <c r="A73" s="10">
        <f>IFERROR(DATE(RIGHT(#REF!,4),MID(#REF!,9,2),MID(#REF!,6,2)),0)</f>
        <v>0</v>
      </c>
      <c r="B73" s="11">
        <f>IFERROR(#REF!*1,0)</f>
        <v>0</v>
      </c>
      <c r="C73" s="11">
        <f>IFERROR(#REF!*1,0)</f>
        <v>0</v>
      </c>
      <c r="D73" s="11">
        <f>IFERROR(#REF!*1,0)</f>
        <v>0</v>
      </c>
      <c r="E73" s="11">
        <f>IFERROR(#REF!*1,0)</f>
        <v>0</v>
      </c>
      <c r="F73" s="13">
        <f>IFERROR(#REF!*1,0)</f>
        <v>0</v>
      </c>
      <c r="G73" s="11">
        <f>IFERROR(#REF!*1,0)</f>
        <v>0</v>
      </c>
      <c r="H73" s="11">
        <f>IFERROR(#REF!*1,0)</f>
        <v>0</v>
      </c>
      <c r="I73" s="11">
        <f>IFERROR(#REF!*1,0)</f>
        <v>0</v>
      </c>
      <c r="J73" s="11">
        <f>IFERROR(#REF!*1,0)</f>
        <v>0</v>
      </c>
      <c r="K73" s="13">
        <f>IFERROR(#REF!*1,0)</f>
        <v>0</v>
      </c>
      <c r="L73" s="11">
        <f>IFERROR(#REF!*1,0)</f>
        <v>0</v>
      </c>
      <c r="M73" s="11">
        <f>IFERROR(#REF!*1,0)</f>
        <v>0</v>
      </c>
      <c r="N73" s="11">
        <f>IFERROR(#REF!*1,0)</f>
        <v>0</v>
      </c>
      <c r="O73" s="11">
        <f>IFERROR(#REF!*1,0)</f>
        <v>0</v>
      </c>
      <c r="P73" s="11">
        <f>IFERROR(#REF!*1,0)</f>
        <v>0</v>
      </c>
      <c r="Q73" s="11">
        <f>IFERROR(#REF!*1,0)</f>
        <v>0</v>
      </c>
      <c r="R73" s="11">
        <f>IFERROR(#REF!*1,0)</f>
        <v>0</v>
      </c>
      <c r="S73" s="11">
        <f>IFERROR(#REF!*1,0)</f>
        <v>0</v>
      </c>
      <c r="T73" s="11">
        <f>IFERROR(#REF!*1,0)</f>
        <v>0</v>
      </c>
      <c r="U73" s="13">
        <f t="shared" si="0"/>
        <v>0</v>
      </c>
    </row>
    <row r="74" spans="1:21" x14ac:dyDescent="0.25">
      <c r="A74" s="10">
        <f>IFERROR(DATE(RIGHT(#REF!,4),MID(#REF!,9,2),MID(#REF!,6,2)),0)</f>
        <v>0</v>
      </c>
      <c r="B74" s="11">
        <f>IFERROR(#REF!*1,0)</f>
        <v>0</v>
      </c>
      <c r="C74" s="11">
        <f>IFERROR(#REF!*1,0)</f>
        <v>0</v>
      </c>
      <c r="D74" s="11">
        <f>IFERROR(#REF!*1,0)</f>
        <v>0</v>
      </c>
      <c r="E74" s="11">
        <f>IFERROR(#REF!*1,0)</f>
        <v>0</v>
      </c>
      <c r="F74" s="13">
        <f>IFERROR(#REF!*1,0)</f>
        <v>0</v>
      </c>
      <c r="G74" s="11">
        <f>IFERROR(#REF!*1,0)</f>
        <v>0</v>
      </c>
      <c r="H74" s="11">
        <f>IFERROR(#REF!*1,0)</f>
        <v>0</v>
      </c>
      <c r="I74" s="11">
        <f>IFERROR(#REF!*1,0)</f>
        <v>0</v>
      </c>
      <c r="J74" s="11">
        <f>IFERROR(#REF!*1,0)</f>
        <v>0</v>
      </c>
      <c r="K74" s="13">
        <f>IFERROR(#REF!*1,0)</f>
        <v>0</v>
      </c>
      <c r="L74" s="11">
        <f>IFERROR(#REF!*1,0)</f>
        <v>0</v>
      </c>
      <c r="M74" s="11">
        <f>IFERROR(#REF!*1,0)</f>
        <v>0</v>
      </c>
      <c r="N74" s="11">
        <f>IFERROR(#REF!*1,0)</f>
        <v>0</v>
      </c>
      <c r="O74" s="11">
        <f>IFERROR(#REF!*1,0)</f>
        <v>0</v>
      </c>
      <c r="P74" s="11">
        <f>IFERROR(#REF!*1,0)</f>
        <v>0</v>
      </c>
      <c r="Q74" s="11">
        <f>IFERROR(#REF!*1,0)</f>
        <v>0</v>
      </c>
      <c r="R74" s="11">
        <f>IFERROR(#REF!*1,0)</f>
        <v>0</v>
      </c>
      <c r="S74" s="11">
        <f>IFERROR(#REF!*1,0)</f>
        <v>0</v>
      </c>
      <c r="T74" s="11">
        <f>IFERROR(#REF!*1,0)</f>
        <v>0</v>
      </c>
      <c r="U74" s="13">
        <f t="shared" si="0"/>
        <v>0</v>
      </c>
    </row>
    <row r="75" spans="1:21" x14ac:dyDescent="0.25">
      <c r="A75" s="10">
        <f>IFERROR(DATE(RIGHT(#REF!,4),MID(#REF!,9,2),MID(#REF!,6,2)),0)</f>
        <v>0</v>
      </c>
      <c r="B75" s="11">
        <f>IFERROR(#REF!*1,0)</f>
        <v>0</v>
      </c>
      <c r="C75" s="11">
        <f>IFERROR(#REF!*1,0)</f>
        <v>0</v>
      </c>
      <c r="D75" s="11">
        <f>IFERROR(#REF!*1,0)</f>
        <v>0</v>
      </c>
      <c r="E75" s="11">
        <f>IFERROR(#REF!*1,0)</f>
        <v>0</v>
      </c>
      <c r="F75" s="13">
        <f>IFERROR(#REF!*1,0)</f>
        <v>0</v>
      </c>
      <c r="G75" s="11">
        <f>IFERROR(#REF!*1,0)</f>
        <v>0</v>
      </c>
      <c r="H75" s="11">
        <f>IFERROR(#REF!*1,0)</f>
        <v>0</v>
      </c>
      <c r="I75" s="11">
        <f>IFERROR(#REF!*1,0)</f>
        <v>0</v>
      </c>
      <c r="J75" s="11">
        <f>IFERROR(#REF!*1,0)</f>
        <v>0</v>
      </c>
      <c r="K75" s="13">
        <f>IFERROR(#REF!*1,0)</f>
        <v>0</v>
      </c>
      <c r="L75" s="11">
        <f>IFERROR(#REF!*1,0)</f>
        <v>0</v>
      </c>
      <c r="M75" s="11">
        <f>IFERROR(#REF!*1,0)</f>
        <v>0</v>
      </c>
      <c r="N75" s="11">
        <f>IFERROR(#REF!*1,0)</f>
        <v>0</v>
      </c>
      <c r="O75" s="11">
        <f>IFERROR(#REF!*1,0)</f>
        <v>0</v>
      </c>
      <c r="P75" s="11">
        <f>IFERROR(#REF!*1,0)</f>
        <v>0</v>
      </c>
      <c r="Q75" s="11">
        <f>IFERROR(#REF!*1,0)</f>
        <v>0</v>
      </c>
      <c r="R75" s="11">
        <f>IFERROR(#REF!*1,0)</f>
        <v>0</v>
      </c>
      <c r="S75" s="11">
        <f>IFERROR(#REF!*1,0)</f>
        <v>0</v>
      </c>
      <c r="T75" s="11">
        <f>IFERROR(#REF!*1,0)</f>
        <v>0</v>
      </c>
      <c r="U75" s="13">
        <f t="shared" si="0"/>
        <v>0</v>
      </c>
    </row>
    <row r="76" spans="1:21" x14ac:dyDescent="0.25">
      <c r="A76" s="10">
        <f>IFERROR(DATE(RIGHT(#REF!,4),MID(#REF!,9,2),MID(#REF!,6,2)),0)</f>
        <v>0</v>
      </c>
      <c r="B76" s="11">
        <f>IFERROR(#REF!*1,0)</f>
        <v>0</v>
      </c>
      <c r="C76" s="11">
        <f>IFERROR(#REF!*1,0)</f>
        <v>0</v>
      </c>
      <c r="D76" s="11">
        <f>IFERROR(#REF!*1,0)</f>
        <v>0</v>
      </c>
      <c r="E76" s="11">
        <f>IFERROR(#REF!*1,0)</f>
        <v>0</v>
      </c>
      <c r="F76" s="13">
        <f>IFERROR(#REF!*1,0)</f>
        <v>0</v>
      </c>
      <c r="G76" s="11">
        <f>IFERROR(#REF!*1,0)</f>
        <v>0</v>
      </c>
      <c r="H76" s="11">
        <f>IFERROR(#REF!*1,0)</f>
        <v>0</v>
      </c>
      <c r="I76" s="11">
        <f>IFERROR(#REF!*1,0)</f>
        <v>0</v>
      </c>
      <c r="J76" s="11">
        <f>IFERROR(#REF!*1,0)</f>
        <v>0</v>
      </c>
      <c r="K76" s="13">
        <f>IFERROR(#REF!*1,0)</f>
        <v>0</v>
      </c>
      <c r="L76" s="11">
        <f>IFERROR(#REF!*1,0)</f>
        <v>0</v>
      </c>
      <c r="M76" s="11">
        <f>IFERROR(#REF!*1,0)</f>
        <v>0</v>
      </c>
      <c r="N76" s="11">
        <f>IFERROR(#REF!*1,0)</f>
        <v>0</v>
      </c>
      <c r="O76" s="11">
        <f>IFERROR(#REF!*1,0)</f>
        <v>0</v>
      </c>
      <c r="P76" s="11">
        <f>IFERROR(#REF!*1,0)</f>
        <v>0</v>
      </c>
      <c r="Q76" s="11">
        <f>IFERROR(#REF!*1,0)</f>
        <v>0</v>
      </c>
      <c r="R76" s="11">
        <f>IFERROR(#REF!*1,0)</f>
        <v>0</v>
      </c>
      <c r="S76" s="11">
        <f>IFERROR(#REF!*1,0)</f>
        <v>0</v>
      </c>
      <c r="T76" s="11">
        <f>IFERROR(#REF!*1,0)</f>
        <v>0</v>
      </c>
      <c r="U76" s="13">
        <f t="shared" si="0"/>
        <v>0</v>
      </c>
    </row>
    <row r="77" spans="1:21" x14ac:dyDescent="0.25">
      <c r="A77" s="10">
        <f>IFERROR(DATE(RIGHT(#REF!,4),MID(#REF!,9,2),MID(#REF!,6,2)),0)</f>
        <v>0</v>
      </c>
      <c r="B77" s="11">
        <f>IFERROR(#REF!*1,0)</f>
        <v>0</v>
      </c>
      <c r="C77" s="11">
        <f>IFERROR(#REF!*1,0)</f>
        <v>0</v>
      </c>
      <c r="D77" s="11">
        <f>IFERROR(#REF!*1,0)</f>
        <v>0</v>
      </c>
      <c r="E77" s="11">
        <f>IFERROR(#REF!*1,0)</f>
        <v>0</v>
      </c>
      <c r="F77" s="13">
        <f>IFERROR(#REF!*1,0)</f>
        <v>0</v>
      </c>
      <c r="G77" s="11">
        <f>IFERROR(#REF!*1,0)</f>
        <v>0</v>
      </c>
      <c r="H77" s="11">
        <f>IFERROR(#REF!*1,0)</f>
        <v>0</v>
      </c>
      <c r="I77" s="11">
        <f>IFERROR(#REF!*1,0)</f>
        <v>0</v>
      </c>
      <c r="J77" s="11">
        <f>IFERROR(#REF!*1,0)</f>
        <v>0</v>
      </c>
      <c r="K77" s="13">
        <f>IFERROR(#REF!*1,0)</f>
        <v>0</v>
      </c>
      <c r="L77" s="11">
        <f>IFERROR(#REF!*1,0)</f>
        <v>0</v>
      </c>
      <c r="M77" s="11">
        <f>IFERROR(#REF!*1,0)</f>
        <v>0</v>
      </c>
      <c r="N77" s="11">
        <f>IFERROR(#REF!*1,0)</f>
        <v>0</v>
      </c>
      <c r="O77" s="11">
        <f>IFERROR(#REF!*1,0)</f>
        <v>0</v>
      </c>
      <c r="P77" s="11">
        <f>IFERROR(#REF!*1,0)</f>
        <v>0</v>
      </c>
      <c r="Q77" s="11">
        <f>IFERROR(#REF!*1,0)</f>
        <v>0</v>
      </c>
      <c r="R77" s="11">
        <f>IFERROR(#REF!*1,0)</f>
        <v>0</v>
      </c>
      <c r="S77" s="11">
        <f>IFERROR(#REF!*1,0)</f>
        <v>0</v>
      </c>
      <c r="T77" s="11">
        <f>IFERROR(#REF!*1,0)</f>
        <v>0</v>
      </c>
      <c r="U77" s="13">
        <f t="shared" ref="U77:U140" si="1">D77+H77+M77</f>
        <v>0</v>
      </c>
    </row>
    <row r="78" spans="1:21" x14ac:dyDescent="0.25">
      <c r="A78" s="10">
        <f>IFERROR(DATE(RIGHT(#REF!,4),MID(#REF!,9,2),MID(#REF!,6,2)),0)</f>
        <v>0</v>
      </c>
      <c r="B78" s="11">
        <f>IFERROR(#REF!*1,0)</f>
        <v>0</v>
      </c>
      <c r="C78" s="11">
        <f>IFERROR(#REF!*1,0)</f>
        <v>0</v>
      </c>
      <c r="D78" s="11">
        <f>IFERROR(#REF!*1,0)</f>
        <v>0</v>
      </c>
      <c r="E78" s="11">
        <f>IFERROR(#REF!*1,0)</f>
        <v>0</v>
      </c>
      <c r="F78" s="13">
        <f>IFERROR(#REF!*1,0)</f>
        <v>0</v>
      </c>
      <c r="G78" s="11">
        <f>IFERROR(#REF!*1,0)</f>
        <v>0</v>
      </c>
      <c r="H78" s="11">
        <f>IFERROR(#REF!*1,0)</f>
        <v>0</v>
      </c>
      <c r="I78" s="11">
        <f>IFERROR(#REF!*1,0)</f>
        <v>0</v>
      </c>
      <c r="J78" s="11">
        <f>IFERROR(#REF!*1,0)</f>
        <v>0</v>
      </c>
      <c r="K78" s="13">
        <f>IFERROR(#REF!*1,0)</f>
        <v>0</v>
      </c>
      <c r="L78" s="11">
        <f>IFERROR(#REF!*1,0)</f>
        <v>0</v>
      </c>
      <c r="M78" s="11">
        <f>IFERROR(#REF!*1,0)</f>
        <v>0</v>
      </c>
      <c r="N78" s="11">
        <f>IFERROR(#REF!*1,0)</f>
        <v>0</v>
      </c>
      <c r="O78" s="11">
        <f>IFERROR(#REF!*1,0)</f>
        <v>0</v>
      </c>
      <c r="P78" s="11">
        <f>IFERROR(#REF!*1,0)</f>
        <v>0</v>
      </c>
      <c r="Q78" s="11">
        <f>IFERROR(#REF!*1,0)</f>
        <v>0</v>
      </c>
      <c r="R78" s="11">
        <f>IFERROR(#REF!*1,0)</f>
        <v>0</v>
      </c>
      <c r="S78" s="11">
        <f>IFERROR(#REF!*1,0)</f>
        <v>0</v>
      </c>
      <c r="T78" s="11">
        <f>IFERROR(#REF!*1,0)</f>
        <v>0</v>
      </c>
      <c r="U78" s="13">
        <f t="shared" si="1"/>
        <v>0</v>
      </c>
    </row>
    <row r="79" spans="1:21" x14ac:dyDescent="0.25">
      <c r="A79" s="10">
        <f>IFERROR(DATE(RIGHT(#REF!,4),MID(#REF!,9,2),MID(#REF!,6,2)),0)</f>
        <v>0</v>
      </c>
      <c r="B79" s="11">
        <f>IFERROR(#REF!*1,0)</f>
        <v>0</v>
      </c>
      <c r="C79" s="11">
        <f>IFERROR(#REF!*1,0)</f>
        <v>0</v>
      </c>
      <c r="D79" s="11">
        <f>IFERROR(#REF!*1,0)</f>
        <v>0</v>
      </c>
      <c r="E79" s="11">
        <f>IFERROR(#REF!*1,0)</f>
        <v>0</v>
      </c>
      <c r="F79" s="13">
        <f>IFERROR(#REF!*1,0)</f>
        <v>0</v>
      </c>
      <c r="G79" s="11">
        <f>IFERROR(#REF!*1,0)</f>
        <v>0</v>
      </c>
      <c r="H79" s="11">
        <f>IFERROR(#REF!*1,0)</f>
        <v>0</v>
      </c>
      <c r="I79" s="11">
        <f>IFERROR(#REF!*1,0)</f>
        <v>0</v>
      </c>
      <c r="J79" s="11">
        <f>IFERROR(#REF!*1,0)</f>
        <v>0</v>
      </c>
      <c r="K79" s="13">
        <f>IFERROR(#REF!*1,0)</f>
        <v>0</v>
      </c>
      <c r="L79" s="11">
        <f>IFERROR(#REF!*1,0)</f>
        <v>0</v>
      </c>
      <c r="M79" s="11">
        <f>IFERROR(#REF!*1,0)</f>
        <v>0</v>
      </c>
      <c r="N79" s="11">
        <f>IFERROR(#REF!*1,0)</f>
        <v>0</v>
      </c>
      <c r="O79" s="11">
        <f>IFERROR(#REF!*1,0)</f>
        <v>0</v>
      </c>
      <c r="P79" s="11">
        <f>IFERROR(#REF!*1,0)</f>
        <v>0</v>
      </c>
      <c r="Q79" s="11">
        <f>IFERROR(#REF!*1,0)</f>
        <v>0</v>
      </c>
      <c r="R79" s="11">
        <f>IFERROR(#REF!*1,0)</f>
        <v>0</v>
      </c>
      <c r="S79" s="11">
        <f>IFERROR(#REF!*1,0)</f>
        <v>0</v>
      </c>
      <c r="T79" s="11">
        <f>IFERROR(#REF!*1,0)</f>
        <v>0</v>
      </c>
      <c r="U79" s="13">
        <f t="shared" si="1"/>
        <v>0</v>
      </c>
    </row>
    <row r="80" spans="1:21" x14ac:dyDescent="0.25">
      <c r="A80" s="10">
        <f>IFERROR(DATE(RIGHT(#REF!,4),MID(#REF!,9,2),MID(#REF!,6,2)),0)</f>
        <v>0</v>
      </c>
      <c r="B80" s="11">
        <f>IFERROR(#REF!*1,0)</f>
        <v>0</v>
      </c>
      <c r="C80" s="11">
        <f>IFERROR(#REF!*1,0)</f>
        <v>0</v>
      </c>
      <c r="D80" s="11">
        <f>IFERROR(#REF!*1,0)</f>
        <v>0</v>
      </c>
      <c r="E80" s="11">
        <f>IFERROR(#REF!*1,0)</f>
        <v>0</v>
      </c>
      <c r="F80" s="13">
        <f>IFERROR(#REF!*1,0)</f>
        <v>0</v>
      </c>
      <c r="G80" s="11">
        <f>IFERROR(#REF!*1,0)</f>
        <v>0</v>
      </c>
      <c r="H80" s="11">
        <f>IFERROR(#REF!*1,0)</f>
        <v>0</v>
      </c>
      <c r="I80" s="11">
        <f>IFERROR(#REF!*1,0)</f>
        <v>0</v>
      </c>
      <c r="J80" s="11">
        <f>IFERROR(#REF!*1,0)</f>
        <v>0</v>
      </c>
      <c r="K80" s="13">
        <f>IFERROR(#REF!*1,0)</f>
        <v>0</v>
      </c>
      <c r="L80" s="11">
        <f>IFERROR(#REF!*1,0)</f>
        <v>0</v>
      </c>
      <c r="M80" s="11">
        <f>IFERROR(#REF!*1,0)</f>
        <v>0</v>
      </c>
      <c r="N80" s="11">
        <f>IFERROR(#REF!*1,0)</f>
        <v>0</v>
      </c>
      <c r="O80" s="11">
        <f>IFERROR(#REF!*1,0)</f>
        <v>0</v>
      </c>
      <c r="P80" s="11">
        <f>IFERROR(#REF!*1,0)</f>
        <v>0</v>
      </c>
      <c r="Q80" s="11">
        <f>IFERROR(#REF!*1,0)</f>
        <v>0</v>
      </c>
      <c r="R80" s="11">
        <f>IFERROR(#REF!*1,0)</f>
        <v>0</v>
      </c>
      <c r="S80" s="11">
        <f>IFERROR(#REF!*1,0)</f>
        <v>0</v>
      </c>
      <c r="T80" s="11">
        <f>IFERROR(#REF!*1,0)</f>
        <v>0</v>
      </c>
      <c r="U80" s="13">
        <f t="shared" si="1"/>
        <v>0</v>
      </c>
    </row>
    <row r="81" spans="1:21" x14ac:dyDescent="0.25">
      <c r="A81" s="10">
        <f>IFERROR(DATE(RIGHT(#REF!,4),MID(#REF!,9,2),MID(#REF!,6,2)),0)</f>
        <v>0</v>
      </c>
      <c r="B81" s="11">
        <f>IFERROR(#REF!*1,0)</f>
        <v>0</v>
      </c>
      <c r="C81" s="11">
        <f>IFERROR(#REF!*1,0)</f>
        <v>0</v>
      </c>
      <c r="D81" s="11">
        <f>IFERROR(#REF!*1,0)</f>
        <v>0</v>
      </c>
      <c r="E81" s="11">
        <f>IFERROR(#REF!*1,0)</f>
        <v>0</v>
      </c>
      <c r="F81" s="13">
        <f>IFERROR(#REF!*1,0)</f>
        <v>0</v>
      </c>
      <c r="G81" s="11">
        <f>IFERROR(#REF!*1,0)</f>
        <v>0</v>
      </c>
      <c r="H81" s="11">
        <f>IFERROR(#REF!*1,0)</f>
        <v>0</v>
      </c>
      <c r="I81" s="11">
        <f>IFERROR(#REF!*1,0)</f>
        <v>0</v>
      </c>
      <c r="J81" s="11">
        <f>IFERROR(#REF!*1,0)</f>
        <v>0</v>
      </c>
      <c r="K81" s="13">
        <f>IFERROR(#REF!*1,0)</f>
        <v>0</v>
      </c>
      <c r="L81" s="11">
        <f>IFERROR(#REF!*1,0)</f>
        <v>0</v>
      </c>
      <c r="M81" s="11">
        <f>IFERROR(#REF!*1,0)</f>
        <v>0</v>
      </c>
      <c r="N81" s="11">
        <f>IFERROR(#REF!*1,0)</f>
        <v>0</v>
      </c>
      <c r="O81" s="11">
        <f>IFERROR(#REF!*1,0)</f>
        <v>0</v>
      </c>
      <c r="P81" s="11">
        <f>IFERROR(#REF!*1,0)</f>
        <v>0</v>
      </c>
      <c r="Q81" s="11">
        <f>IFERROR(#REF!*1,0)</f>
        <v>0</v>
      </c>
      <c r="R81" s="11">
        <f>IFERROR(#REF!*1,0)</f>
        <v>0</v>
      </c>
      <c r="S81" s="11">
        <f>IFERROR(#REF!*1,0)</f>
        <v>0</v>
      </c>
      <c r="T81" s="11">
        <f>IFERROR(#REF!*1,0)</f>
        <v>0</v>
      </c>
      <c r="U81" s="13">
        <f t="shared" si="1"/>
        <v>0</v>
      </c>
    </row>
    <row r="82" spans="1:21" x14ac:dyDescent="0.25">
      <c r="A82" s="10">
        <f>IFERROR(DATE(RIGHT(#REF!,4),MID(#REF!,9,2),MID(#REF!,6,2)),0)</f>
        <v>0</v>
      </c>
      <c r="B82" s="11">
        <f>IFERROR(#REF!*1,0)</f>
        <v>0</v>
      </c>
      <c r="C82" s="11">
        <f>IFERROR(#REF!*1,0)</f>
        <v>0</v>
      </c>
      <c r="D82" s="11">
        <f>IFERROR(#REF!*1,0)</f>
        <v>0</v>
      </c>
      <c r="E82" s="11">
        <f>IFERROR(#REF!*1,0)</f>
        <v>0</v>
      </c>
      <c r="F82" s="13">
        <f>IFERROR(#REF!*1,0)</f>
        <v>0</v>
      </c>
      <c r="G82" s="11">
        <f>IFERROR(#REF!*1,0)</f>
        <v>0</v>
      </c>
      <c r="H82" s="11">
        <f>IFERROR(#REF!*1,0)</f>
        <v>0</v>
      </c>
      <c r="I82" s="11">
        <f>IFERROR(#REF!*1,0)</f>
        <v>0</v>
      </c>
      <c r="J82" s="11">
        <f>IFERROR(#REF!*1,0)</f>
        <v>0</v>
      </c>
      <c r="K82" s="13">
        <f>IFERROR(#REF!*1,0)</f>
        <v>0</v>
      </c>
      <c r="L82" s="11">
        <f>IFERROR(#REF!*1,0)</f>
        <v>0</v>
      </c>
      <c r="M82" s="11">
        <f>IFERROR(#REF!*1,0)</f>
        <v>0</v>
      </c>
      <c r="N82" s="11">
        <f>IFERROR(#REF!*1,0)</f>
        <v>0</v>
      </c>
      <c r="O82" s="11">
        <f>IFERROR(#REF!*1,0)</f>
        <v>0</v>
      </c>
      <c r="P82" s="11">
        <f>IFERROR(#REF!*1,0)</f>
        <v>0</v>
      </c>
      <c r="Q82" s="11">
        <f>IFERROR(#REF!*1,0)</f>
        <v>0</v>
      </c>
      <c r="R82" s="11">
        <f>IFERROR(#REF!*1,0)</f>
        <v>0</v>
      </c>
      <c r="S82" s="11">
        <f>IFERROR(#REF!*1,0)</f>
        <v>0</v>
      </c>
      <c r="T82" s="11">
        <f>IFERROR(#REF!*1,0)</f>
        <v>0</v>
      </c>
      <c r="U82" s="13">
        <f t="shared" si="1"/>
        <v>0</v>
      </c>
    </row>
    <row r="83" spans="1:21" x14ac:dyDescent="0.25">
      <c r="A83" s="10">
        <f>IFERROR(DATE(RIGHT(#REF!,4),MID(#REF!,9,2),MID(#REF!,6,2)),0)</f>
        <v>0</v>
      </c>
      <c r="B83" s="11">
        <f>IFERROR(#REF!*1,0)</f>
        <v>0</v>
      </c>
      <c r="C83" s="11">
        <f>IFERROR(#REF!*1,0)</f>
        <v>0</v>
      </c>
      <c r="D83" s="11">
        <f>IFERROR(#REF!*1,0)</f>
        <v>0</v>
      </c>
      <c r="E83" s="11">
        <f>IFERROR(#REF!*1,0)</f>
        <v>0</v>
      </c>
      <c r="F83" s="13">
        <f>IFERROR(#REF!*1,0)</f>
        <v>0</v>
      </c>
      <c r="G83" s="11">
        <f>IFERROR(#REF!*1,0)</f>
        <v>0</v>
      </c>
      <c r="H83" s="11">
        <f>IFERROR(#REF!*1,0)</f>
        <v>0</v>
      </c>
      <c r="I83" s="11">
        <f>IFERROR(#REF!*1,0)</f>
        <v>0</v>
      </c>
      <c r="J83" s="11">
        <f>IFERROR(#REF!*1,0)</f>
        <v>0</v>
      </c>
      <c r="K83" s="13">
        <f>IFERROR(#REF!*1,0)</f>
        <v>0</v>
      </c>
      <c r="L83" s="11">
        <f>IFERROR(#REF!*1,0)</f>
        <v>0</v>
      </c>
      <c r="M83" s="11">
        <f>IFERROR(#REF!*1,0)</f>
        <v>0</v>
      </c>
      <c r="N83" s="11">
        <f>IFERROR(#REF!*1,0)</f>
        <v>0</v>
      </c>
      <c r="O83" s="11">
        <f>IFERROR(#REF!*1,0)</f>
        <v>0</v>
      </c>
      <c r="P83" s="11">
        <f>IFERROR(#REF!*1,0)</f>
        <v>0</v>
      </c>
      <c r="Q83" s="11">
        <f>IFERROR(#REF!*1,0)</f>
        <v>0</v>
      </c>
      <c r="R83" s="11">
        <f>IFERROR(#REF!*1,0)</f>
        <v>0</v>
      </c>
      <c r="S83" s="11">
        <f>IFERROR(#REF!*1,0)</f>
        <v>0</v>
      </c>
      <c r="T83" s="11">
        <f>IFERROR(#REF!*1,0)</f>
        <v>0</v>
      </c>
      <c r="U83" s="13">
        <f t="shared" si="1"/>
        <v>0</v>
      </c>
    </row>
    <row r="84" spans="1:21" x14ac:dyDescent="0.25">
      <c r="A84" s="10">
        <f>IFERROR(DATE(RIGHT(#REF!,4),MID(#REF!,9,2),MID(#REF!,6,2)),0)</f>
        <v>0</v>
      </c>
      <c r="B84" s="11">
        <f>IFERROR(#REF!*1,0)</f>
        <v>0</v>
      </c>
      <c r="C84" s="11">
        <f>IFERROR(#REF!*1,0)</f>
        <v>0</v>
      </c>
      <c r="D84" s="11">
        <f>IFERROR(#REF!*1,0)</f>
        <v>0</v>
      </c>
      <c r="E84" s="11">
        <f>IFERROR(#REF!*1,0)</f>
        <v>0</v>
      </c>
      <c r="F84" s="13">
        <f>IFERROR(#REF!*1,0)</f>
        <v>0</v>
      </c>
      <c r="G84" s="11">
        <f>IFERROR(#REF!*1,0)</f>
        <v>0</v>
      </c>
      <c r="H84" s="11">
        <f>IFERROR(#REF!*1,0)</f>
        <v>0</v>
      </c>
      <c r="I84" s="11">
        <f>IFERROR(#REF!*1,0)</f>
        <v>0</v>
      </c>
      <c r="J84" s="11">
        <f>IFERROR(#REF!*1,0)</f>
        <v>0</v>
      </c>
      <c r="K84" s="13">
        <f>IFERROR(#REF!*1,0)</f>
        <v>0</v>
      </c>
      <c r="L84" s="11">
        <f>IFERROR(#REF!*1,0)</f>
        <v>0</v>
      </c>
      <c r="M84" s="11">
        <f>IFERROR(#REF!*1,0)</f>
        <v>0</v>
      </c>
      <c r="N84" s="11">
        <f>IFERROR(#REF!*1,0)</f>
        <v>0</v>
      </c>
      <c r="O84" s="11">
        <f>IFERROR(#REF!*1,0)</f>
        <v>0</v>
      </c>
      <c r="P84" s="11">
        <f>IFERROR(#REF!*1,0)</f>
        <v>0</v>
      </c>
      <c r="Q84" s="11">
        <f>IFERROR(#REF!*1,0)</f>
        <v>0</v>
      </c>
      <c r="R84" s="11">
        <f>IFERROR(#REF!*1,0)</f>
        <v>0</v>
      </c>
      <c r="S84" s="11">
        <f>IFERROR(#REF!*1,0)</f>
        <v>0</v>
      </c>
      <c r="T84" s="11">
        <f>IFERROR(#REF!*1,0)</f>
        <v>0</v>
      </c>
      <c r="U84" s="13">
        <f t="shared" si="1"/>
        <v>0</v>
      </c>
    </row>
    <row r="85" spans="1:21" x14ac:dyDescent="0.25">
      <c r="A85" s="10">
        <f>IFERROR(DATE(RIGHT(#REF!,4),MID(#REF!,9,2),MID(#REF!,6,2)),0)</f>
        <v>0</v>
      </c>
      <c r="B85" s="11">
        <f>IFERROR(#REF!*1,0)</f>
        <v>0</v>
      </c>
      <c r="C85" s="11">
        <f>IFERROR(#REF!*1,0)</f>
        <v>0</v>
      </c>
      <c r="D85" s="11">
        <f>IFERROR(#REF!*1,0)</f>
        <v>0</v>
      </c>
      <c r="E85" s="11">
        <f>IFERROR(#REF!*1,0)</f>
        <v>0</v>
      </c>
      <c r="F85" s="13">
        <f>IFERROR(#REF!*1,0)</f>
        <v>0</v>
      </c>
      <c r="G85" s="11">
        <f>IFERROR(#REF!*1,0)</f>
        <v>0</v>
      </c>
      <c r="H85" s="11">
        <f>IFERROR(#REF!*1,0)</f>
        <v>0</v>
      </c>
      <c r="I85" s="11">
        <f>IFERROR(#REF!*1,0)</f>
        <v>0</v>
      </c>
      <c r="J85" s="11">
        <f>IFERROR(#REF!*1,0)</f>
        <v>0</v>
      </c>
      <c r="K85" s="13">
        <f>IFERROR(#REF!*1,0)</f>
        <v>0</v>
      </c>
      <c r="L85" s="11">
        <f>IFERROR(#REF!*1,0)</f>
        <v>0</v>
      </c>
      <c r="M85" s="11">
        <f>IFERROR(#REF!*1,0)</f>
        <v>0</v>
      </c>
      <c r="N85" s="11">
        <f>IFERROR(#REF!*1,0)</f>
        <v>0</v>
      </c>
      <c r="O85" s="11">
        <f>IFERROR(#REF!*1,0)</f>
        <v>0</v>
      </c>
      <c r="P85" s="11">
        <f>IFERROR(#REF!*1,0)</f>
        <v>0</v>
      </c>
      <c r="Q85" s="11">
        <f>IFERROR(#REF!*1,0)</f>
        <v>0</v>
      </c>
      <c r="R85" s="11">
        <f>IFERROR(#REF!*1,0)</f>
        <v>0</v>
      </c>
      <c r="S85" s="11">
        <f>IFERROR(#REF!*1,0)</f>
        <v>0</v>
      </c>
      <c r="T85" s="11">
        <f>IFERROR(#REF!*1,0)</f>
        <v>0</v>
      </c>
      <c r="U85" s="13">
        <f t="shared" si="1"/>
        <v>0</v>
      </c>
    </row>
    <row r="86" spans="1:21" x14ac:dyDescent="0.25">
      <c r="A86" s="10">
        <f>IFERROR(DATE(RIGHT(#REF!,4),MID(#REF!,9,2),MID(#REF!,6,2)),0)</f>
        <v>0</v>
      </c>
      <c r="B86" s="11">
        <f>IFERROR(#REF!*1,0)</f>
        <v>0</v>
      </c>
      <c r="C86" s="11">
        <f>IFERROR(#REF!*1,0)</f>
        <v>0</v>
      </c>
      <c r="D86" s="11">
        <f>IFERROR(#REF!*1,0)</f>
        <v>0</v>
      </c>
      <c r="E86" s="11">
        <f>IFERROR(#REF!*1,0)</f>
        <v>0</v>
      </c>
      <c r="F86" s="13">
        <f>IFERROR(#REF!*1,0)</f>
        <v>0</v>
      </c>
      <c r="G86" s="11">
        <f>IFERROR(#REF!*1,0)</f>
        <v>0</v>
      </c>
      <c r="H86" s="11">
        <f>IFERROR(#REF!*1,0)</f>
        <v>0</v>
      </c>
      <c r="I86" s="11">
        <f>IFERROR(#REF!*1,0)</f>
        <v>0</v>
      </c>
      <c r="J86" s="11">
        <f>IFERROR(#REF!*1,0)</f>
        <v>0</v>
      </c>
      <c r="K86" s="13">
        <f>IFERROR(#REF!*1,0)</f>
        <v>0</v>
      </c>
      <c r="L86" s="11">
        <f>IFERROR(#REF!*1,0)</f>
        <v>0</v>
      </c>
      <c r="M86" s="11">
        <f>IFERROR(#REF!*1,0)</f>
        <v>0</v>
      </c>
      <c r="N86" s="11">
        <f>IFERROR(#REF!*1,0)</f>
        <v>0</v>
      </c>
      <c r="O86" s="11">
        <f>IFERROR(#REF!*1,0)</f>
        <v>0</v>
      </c>
      <c r="P86" s="11">
        <f>IFERROR(#REF!*1,0)</f>
        <v>0</v>
      </c>
      <c r="Q86" s="11">
        <f>IFERROR(#REF!*1,0)</f>
        <v>0</v>
      </c>
      <c r="R86" s="11">
        <f>IFERROR(#REF!*1,0)</f>
        <v>0</v>
      </c>
      <c r="S86" s="11">
        <f>IFERROR(#REF!*1,0)</f>
        <v>0</v>
      </c>
      <c r="T86" s="11">
        <f>IFERROR(#REF!*1,0)</f>
        <v>0</v>
      </c>
      <c r="U86" s="13">
        <f t="shared" si="1"/>
        <v>0</v>
      </c>
    </row>
    <row r="87" spans="1:21" x14ac:dyDescent="0.25">
      <c r="A87" s="10">
        <f>IFERROR(DATE(RIGHT(#REF!,4),MID(#REF!,9,2),MID(#REF!,6,2)),0)</f>
        <v>0</v>
      </c>
      <c r="B87" s="11">
        <f>IFERROR(#REF!*1,0)</f>
        <v>0</v>
      </c>
      <c r="C87" s="11">
        <f>IFERROR(#REF!*1,0)</f>
        <v>0</v>
      </c>
      <c r="D87" s="11">
        <f>IFERROR(#REF!*1,0)</f>
        <v>0</v>
      </c>
      <c r="E87" s="11">
        <f>IFERROR(#REF!*1,0)</f>
        <v>0</v>
      </c>
      <c r="F87" s="13">
        <f>IFERROR(#REF!*1,0)</f>
        <v>0</v>
      </c>
      <c r="G87" s="11">
        <f>IFERROR(#REF!*1,0)</f>
        <v>0</v>
      </c>
      <c r="H87" s="11">
        <f>IFERROR(#REF!*1,0)</f>
        <v>0</v>
      </c>
      <c r="I87" s="11">
        <f>IFERROR(#REF!*1,0)</f>
        <v>0</v>
      </c>
      <c r="J87" s="11">
        <f>IFERROR(#REF!*1,0)</f>
        <v>0</v>
      </c>
      <c r="K87" s="13">
        <f>IFERROR(#REF!*1,0)</f>
        <v>0</v>
      </c>
      <c r="L87" s="11">
        <f>IFERROR(#REF!*1,0)</f>
        <v>0</v>
      </c>
      <c r="M87" s="11">
        <f>IFERROR(#REF!*1,0)</f>
        <v>0</v>
      </c>
      <c r="N87" s="11">
        <f>IFERROR(#REF!*1,0)</f>
        <v>0</v>
      </c>
      <c r="O87" s="11">
        <f>IFERROR(#REF!*1,0)</f>
        <v>0</v>
      </c>
      <c r="P87" s="11">
        <f>IFERROR(#REF!*1,0)</f>
        <v>0</v>
      </c>
      <c r="Q87" s="11">
        <f>IFERROR(#REF!*1,0)</f>
        <v>0</v>
      </c>
      <c r="R87" s="11">
        <f>IFERROR(#REF!*1,0)</f>
        <v>0</v>
      </c>
      <c r="S87" s="11">
        <f>IFERROR(#REF!*1,0)</f>
        <v>0</v>
      </c>
      <c r="T87" s="11">
        <f>IFERROR(#REF!*1,0)</f>
        <v>0</v>
      </c>
      <c r="U87" s="13">
        <f t="shared" si="1"/>
        <v>0</v>
      </c>
    </row>
    <row r="88" spans="1:21" x14ac:dyDescent="0.25">
      <c r="A88" s="10">
        <f>IFERROR(DATE(RIGHT(#REF!,4),MID(#REF!,9,2),MID(#REF!,6,2)),0)</f>
        <v>0</v>
      </c>
      <c r="B88" s="11">
        <f>IFERROR(#REF!*1,0)</f>
        <v>0</v>
      </c>
      <c r="C88" s="11">
        <f>IFERROR(#REF!*1,0)</f>
        <v>0</v>
      </c>
      <c r="D88" s="11">
        <f>IFERROR(#REF!*1,0)</f>
        <v>0</v>
      </c>
      <c r="E88" s="11">
        <f>IFERROR(#REF!*1,0)</f>
        <v>0</v>
      </c>
      <c r="F88" s="13">
        <f>IFERROR(#REF!*1,0)</f>
        <v>0</v>
      </c>
      <c r="G88" s="11">
        <f>IFERROR(#REF!*1,0)</f>
        <v>0</v>
      </c>
      <c r="H88" s="11">
        <f>IFERROR(#REF!*1,0)</f>
        <v>0</v>
      </c>
      <c r="I88" s="11">
        <f>IFERROR(#REF!*1,0)</f>
        <v>0</v>
      </c>
      <c r="J88" s="11">
        <f>IFERROR(#REF!*1,0)</f>
        <v>0</v>
      </c>
      <c r="K88" s="13">
        <f>IFERROR(#REF!*1,0)</f>
        <v>0</v>
      </c>
      <c r="L88" s="11">
        <f>IFERROR(#REF!*1,0)</f>
        <v>0</v>
      </c>
      <c r="M88" s="11">
        <f>IFERROR(#REF!*1,0)</f>
        <v>0</v>
      </c>
      <c r="N88" s="11">
        <f>IFERROR(#REF!*1,0)</f>
        <v>0</v>
      </c>
      <c r="O88" s="11">
        <f>IFERROR(#REF!*1,0)</f>
        <v>0</v>
      </c>
      <c r="P88" s="11">
        <f>IFERROR(#REF!*1,0)</f>
        <v>0</v>
      </c>
      <c r="Q88" s="11">
        <f>IFERROR(#REF!*1,0)</f>
        <v>0</v>
      </c>
      <c r="R88" s="11">
        <f>IFERROR(#REF!*1,0)</f>
        <v>0</v>
      </c>
      <c r="S88" s="11">
        <f>IFERROR(#REF!*1,0)</f>
        <v>0</v>
      </c>
      <c r="T88" s="11">
        <f>IFERROR(#REF!*1,0)</f>
        <v>0</v>
      </c>
      <c r="U88" s="13">
        <f t="shared" si="1"/>
        <v>0</v>
      </c>
    </row>
    <row r="89" spans="1:21" x14ac:dyDescent="0.25">
      <c r="A89" s="10">
        <f>IFERROR(DATE(RIGHT(#REF!,4),MID(#REF!,9,2),MID(#REF!,6,2)),0)</f>
        <v>0</v>
      </c>
      <c r="B89" s="11">
        <f>IFERROR(#REF!*1,0)</f>
        <v>0</v>
      </c>
      <c r="C89" s="11">
        <f>IFERROR(#REF!*1,0)</f>
        <v>0</v>
      </c>
      <c r="D89" s="11">
        <f>IFERROR(#REF!*1,0)</f>
        <v>0</v>
      </c>
      <c r="E89" s="11">
        <f>IFERROR(#REF!*1,0)</f>
        <v>0</v>
      </c>
      <c r="F89" s="13">
        <f>IFERROR(#REF!*1,0)</f>
        <v>0</v>
      </c>
      <c r="G89" s="11">
        <f>IFERROR(#REF!*1,0)</f>
        <v>0</v>
      </c>
      <c r="H89" s="11">
        <f>IFERROR(#REF!*1,0)</f>
        <v>0</v>
      </c>
      <c r="I89" s="11">
        <f>IFERROR(#REF!*1,0)</f>
        <v>0</v>
      </c>
      <c r="J89" s="11">
        <f>IFERROR(#REF!*1,0)</f>
        <v>0</v>
      </c>
      <c r="K89" s="13">
        <f>IFERROR(#REF!*1,0)</f>
        <v>0</v>
      </c>
      <c r="L89" s="11">
        <f>IFERROR(#REF!*1,0)</f>
        <v>0</v>
      </c>
      <c r="M89" s="11">
        <f>IFERROR(#REF!*1,0)</f>
        <v>0</v>
      </c>
      <c r="N89" s="11">
        <f>IFERROR(#REF!*1,0)</f>
        <v>0</v>
      </c>
      <c r="O89" s="11">
        <f>IFERROR(#REF!*1,0)</f>
        <v>0</v>
      </c>
      <c r="P89" s="11">
        <f>IFERROR(#REF!*1,0)</f>
        <v>0</v>
      </c>
      <c r="Q89" s="11">
        <f>IFERROR(#REF!*1,0)</f>
        <v>0</v>
      </c>
      <c r="R89" s="11">
        <f>IFERROR(#REF!*1,0)</f>
        <v>0</v>
      </c>
      <c r="S89" s="11">
        <f>IFERROR(#REF!*1,0)</f>
        <v>0</v>
      </c>
      <c r="T89" s="11">
        <f>IFERROR(#REF!*1,0)</f>
        <v>0</v>
      </c>
      <c r="U89" s="13">
        <f t="shared" si="1"/>
        <v>0</v>
      </c>
    </row>
    <row r="90" spans="1:21" x14ac:dyDescent="0.25">
      <c r="A90" s="10">
        <f>IFERROR(DATE(RIGHT(#REF!,4),MID(#REF!,9,2),MID(#REF!,6,2)),0)</f>
        <v>0</v>
      </c>
      <c r="B90" s="11">
        <f>IFERROR(#REF!*1,0)</f>
        <v>0</v>
      </c>
      <c r="C90" s="11">
        <f>IFERROR(#REF!*1,0)</f>
        <v>0</v>
      </c>
      <c r="D90" s="11">
        <f>IFERROR(#REF!*1,0)</f>
        <v>0</v>
      </c>
      <c r="E90" s="11">
        <f>IFERROR(#REF!*1,0)</f>
        <v>0</v>
      </c>
      <c r="F90" s="13">
        <f>IFERROR(#REF!*1,0)</f>
        <v>0</v>
      </c>
      <c r="G90" s="11">
        <f>IFERROR(#REF!*1,0)</f>
        <v>0</v>
      </c>
      <c r="H90" s="11">
        <f>IFERROR(#REF!*1,0)</f>
        <v>0</v>
      </c>
      <c r="I90" s="11">
        <f>IFERROR(#REF!*1,0)</f>
        <v>0</v>
      </c>
      <c r="J90" s="11">
        <f>IFERROR(#REF!*1,0)</f>
        <v>0</v>
      </c>
      <c r="K90" s="13">
        <f>IFERROR(#REF!*1,0)</f>
        <v>0</v>
      </c>
      <c r="L90" s="11">
        <f>IFERROR(#REF!*1,0)</f>
        <v>0</v>
      </c>
      <c r="M90" s="11">
        <f>IFERROR(#REF!*1,0)</f>
        <v>0</v>
      </c>
      <c r="N90" s="11">
        <f>IFERROR(#REF!*1,0)</f>
        <v>0</v>
      </c>
      <c r="O90" s="11">
        <f>IFERROR(#REF!*1,0)</f>
        <v>0</v>
      </c>
      <c r="P90" s="11">
        <f>IFERROR(#REF!*1,0)</f>
        <v>0</v>
      </c>
      <c r="Q90" s="11">
        <f>IFERROR(#REF!*1,0)</f>
        <v>0</v>
      </c>
      <c r="R90" s="11">
        <f>IFERROR(#REF!*1,0)</f>
        <v>0</v>
      </c>
      <c r="S90" s="11">
        <f>IFERROR(#REF!*1,0)</f>
        <v>0</v>
      </c>
      <c r="T90" s="11">
        <f>IFERROR(#REF!*1,0)</f>
        <v>0</v>
      </c>
      <c r="U90" s="13">
        <f t="shared" si="1"/>
        <v>0</v>
      </c>
    </row>
    <row r="91" spans="1:21" x14ac:dyDescent="0.25">
      <c r="A91" s="10">
        <f>IFERROR(DATE(RIGHT(#REF!,4),MID(#REF!,9,2),MID(#REF!,6,2)),0)</f>
        <v>0</v>
      </c>
      <c r="B91" s="11">
        <f>IFERROR(#REF!*1,0)</f>
        <v>0</v>
      </c>
      <c r="C91" s="11">
        <f>IFERROR(#REF!*1,0)</f>
        <v>0</v>
      </c>
      <c r="D91" s="11">
        <f>IFERROR(#REF!*1,0)</f>
        <v>0</v>
      </c>
      <c r="E91" s="11">
        <f>IFERROR(#REF!*1,0)</f>
        <v>0</v>
      </c>
      <c r="F91" s="13">
        <f>IFERROR(#REF!*1,0)</f>
        <v>0</v>
      </c>
      <c r="G91" s="11">
        <f>IFERROR(#REF!*1,0)</f>
        <v>0</v>
      </c>
      <c r="H91" s="11">
        <f>IFERROR(#REF!*1,0)</f>
        <v>0</v>
      </c>
      <c r="I91" s="11">
        <f>IFERROR(#REF!*1,0)</f>
        <v>0</v>
      </c>
      <c r="J91" s="11">
        <f>IFERROR(#REF!*1,0)</f>
        <v>0</v>
      </c>
      <c r="K91" s="13">
        <f>IFERROR(#REF!*1,0)</f>
        <v>0</v>
      </c>
      <c r="L91" s="11">
        <f>IFERROR(#REF!*1,0)</f>
        <v>0</v>
      </c>
      <c r="M91" s="11">
        <f>IFERROR(#REF!*1,0)</f>
        <v>0</v>
      </c>
      <c r="N91" s="11">
        <f>IFERROR(#REF!*1,0)</f>
        <v>0</v>
      </c>
      <c r="O91" s="11">
        <f>IFERROR(#REF!*1,0)</f>
        <v>0</v>
      </c>
      <c r="P91" s="11">
        <f>IFERROR(#REF!*1,0)</f>
        <v>0</v>
      </c>
      <c r="Q91" s="11">
        <f>IFERROR(#REF!*1,0)</f>
        <v>0</v>
      </c>
      <c r="R91" s="11">
        <f>IFERROR(#REF!*1,0)</f>
        <v>0</v>
      </c>
      <c r="S91" s="11">
        <f>IFERROR(#REF!*1,0)</f>
        <v>0</v>
      </c>
      <c r="T91" s="11">
        <f>IFERROR(#REF!*1,0)</f>
        <v>0</v>
      </c>
      <c r="U91" s="13">
        <f t="shared" si="1"/>
        <v>0</v>
      </c>
    </row>
    <row r="92" spans="1:21" x14ac:dyDescent="0.25">
      <c r="A92" s="10">
        <f>IFERROR(DATE(RIGHT(#REF!,4),MID(#REF!,9,2),MID(#REF!,6,2)),0)</f>
        <v>0</v>
      </c>
      <c r="B92" s="11">
        <f>IFERROR(#REF!*1,0)</f>
        <v>0</v>
      </c>
      <c r="C92" s="11">
        <f>IFERROR(#REF!*1,0)</f>
        <v>0</v>
      </c>
      <c r="D92" s="11">
        <f>IFERROR(#REF!*1,0)</f>
        <v>0</v>
      </c>
      <c r="E92" s="11">
        <f>IFERROR(#REF!*1,0)</f>
        <v>0</v>
      </c>
      <c r="F92" s="13">
        <f>IFERROR(#REF!*1,0)</f>
        <v>0</v>
      </c>
      <c r="G92" s="11">
        <f>IFERROR(#REF!*1,0)</f>
        <v>0</v>
      </c>
      <c r="H92" s="11">
        <f>IFERROR(#REF!*1,0)</f>
        <v>0</v>
      </c>
      <c r="I92" s="11">
        <f>IFERROR(#REF!*1,0)</f>
        <v>0</v>
      </c>
      <c r="J92" s="11">
        <f>IFERROR(#REF!*1,0)</f>
        <v>0</v>
      </c>
      <c r="K92" s="13">
        <f>IFERROR(#REF!*1,0)</f>
        <v>0</v>
      </c>
      <c r="L92" s="11">
        <f>IFERROR(#REF!*1,0)</f>
        <v>0</v>
      </c>
      <c r="M92" s="11">
        <f>IFERROR(#REF!*1,0)</f>
        <v>0</v>
      </c>
      <c r="N92" s="11">
        <f>IFERROR(#REF!*1,0)</f>
        <v>0</v>
      </c>
      <c r="O92" s="11">
        <f>IFERROR(#REF!*1,0)</f>
        <v>0</v>
      </c>
      <c r="P92" s="11">
        <f>IFERROR(#REF!*1,0)</f>
        <v>0</v>
      </c>
      <c r="Q92" s="11">
        <f>IFERROR(#REF!*1,0)</f>
        <v>0</v>
      </c>
      <c r="R92" s="11">
        <f>IFERROR(#REF!*1,0)</f>
        <v>0</v>
      </c>
      <c r="S92" s="11">
        <f>IFERROR(#REF!*1,0)</f>
        <v>0</v>
      </c>
      <c r="T92" s="11">
        <f>IFERROR(#REF!*1,0)</f>
        <v>0</v>
      </c>
      <c r="U92" s="13">
        <f t="shared" si="1"/>
        <v>0</v>
      </c>
    </row>
    <row r="93" spans="1:21" x14ac:dyDescent="0.25">
      <c r="A93" s="10">
        <f>IFERROR(DATE(RIGHT(#REF!,4),MID(#REF!,9,2),MID(#REF!,6,2)),0)</f>
        <v>0</v>
      </c>
      <c r="B93" s="11">
        <f>IFERROR(#REF!*1,0)</f>
        <v>0</v>
      </c>
      <c r="C93" s="11">
        <f>IFERROR(#REF!*1,0)</f>
        <v>0</v>
      </c>
      <c r="D93" s="11">
        <f>IFERROR(#REF!*1,0)</f>
        <v>0</v>
      </c>
      <c r="E93" s="11">
        <f>IFERROR(#REF!*1,0)</f>
        <v>0</v>
      </c>
      <c r="F93" s="13">
        <f>IFERROR(#REF!*1,0)</f>
        <v>0</v>
      </c>
      <c r="G93" s="11">
        <f>IFERROR(#REF!*1,0)</f>
        <v>0</v>
      </c>
      <c r="H93" s="11">
        <f>IFERROR(#REF!*1,0)</f>
        <v>0</v>
      </c>
      <c r="I93" s="11">
        <f>IFERROR(#REF!*1,0)</f>
        <v>0</v>
      </c>
      <c r="J93" s="11">
        <f>IFERROR(#REF!*1,0)</f>
        <v>0</v>
      </c>
      <c r="K93" s="13">
        <f>IFERROR(#REF!*1,0)</f>
        <v>0</v>
      </c>
      <c r="L93" s="11">
        <f>IFERROR(#REF!*1,0)</f>
        <v>0</v>
      </c>
      <c r="M93" s="11">
        <f>IFERROR(#REF!*1,0)</f>
        <v>0</v>
      </c>
      <c r="N93" s="11">
        <f>IFERROR(#REF!*1,0)</f>
        <v>0</v>
      </c>
      <c r="O93" s="11">
        <f>IFERROR(#REF!*1,0)</f>
        <v>0</v>
      </c>
      <c r="P93" s="11">
        <f>IFERROR(#REF!*1,0)</f>
        <v>0</v>
      </c>
      <c r="Q93" s="11">
        <f>IFERROR(#REF!*1,0)</f>
        <v>0</v>
      </c>
      <c r="R93" s="11">
        <f>IFERROR(#REF!*1,0)</f>
        <v>0</v>
      </c>
      <c r="S93" s="11">
        <f>IFERROR(#REF!*1,0)</f>
        <v>0</v>
      </c>
      <c r="T93" s="11">
        <f>IFERROR(#REF!*1,0)</f>
        <v>0</v>
      </c>
      <c r="U93" s="13">
        <f t="shared" si="1"/>
        <v>0</v>
      </c>
    </row>
    <row r="94" spans="1:21" x14ac:dyDescent="0.25">
      <c r="A94" s="10">
        <f>IFERROR(DATE(RIGHT(#REF!,4),MID(#REF!,9,2),MID(#REF!,6,2)),0)</f>
        <v>0</v>
      </c>
      <c r="B94" s="11">
        <f>IFERROR(#REF!*1,0)</f>
        <v>0</v>
      </c>
      <c r="C94" s="11">
        <f>IFERROR(#REF!*1,0)</f>
        <v>0</v>
      </c>
      <c r="D94" s="11">
        <f>IFERROR(#REF!*1,0)</f>
        <v>0</v>
      </c>
      <c r="E94" s="11">
        <f>IFERROR(#REF!*1,0)</f>
        <v>0</v>
      </c>
      <c r="F94" s="13">
        <f>IFERROR(#REF!*1,0)</f>
        <v>0</v>
      </c>
      <c r="G94" s="11">
        <f>IFERROR(#REF!*1,0)</f>
        <v>0</v>
      </c>
      <c r="H94" s="11">
        <f>IFERROR(#REF!*1,0)</f>
        <v>0</v>
      </c>
      <c r="I94" s="11">
        <f>IFERROR(#REF!*1,0)</f>
        <v>0</v>
      </c>
      <c r="J94" s="11">
        <f>IFERROR(#REF!*1,0)</f>
        <v>0</v>
      </c>
      <c r="K94" s="13">
        <f>IFERROR(#REF!*1,0)</f>
        <v>0</v>
      </c>
      <c r="L94" s="11">
        <f>IFERROR(#REF!*1,0)</f>
        <v>0</v>
      </c>
      <c r="M94" s="11">
        <f>IFERROR(#REF!*1,0)</f>
        <v>0</v>
      </c>
      <c r="N94" s="11">
        <f>IFERROR(#REF!*1,0)</f>
        <v>0</v>
      </c>
      <c r="O94" s="11">
        <f>IFERROR(#REF!*1,0)</f>
        <v>0</v>
      </c>
      <c r="P94" s="11">
        <f>IFERROR(#REF!*1,0)</f>
        <v>0</v>
      </c>
      <c r="Q94" s="11">
        <f>IFERROR(#REF!*1,0)</f>
        <v>0</v>
      </c>
      <c r="R94" s="11">
        <f>IFERROR(#REF!*1,0)</f>
        <v>0</v>
      </c>
      <c r="S94" s="11">
        <f>IFERROR(#REF!*1,0)</f>
        <v>0</v>
      </c>
      <c r="T94" s="11">
        <f>IFERROR(#REF!*1,0)</f>
        <v>0</v>
      </c>
      <c r="U94" s="13">
        <f t="shared" si="1"/>
        <v>0</v>
      </c>
    </row>
    <row r="95" spans="1:21" x14ac:dyDescent="0.25">
      <c r="A95" s="10">
        <f>IFERROR(DATE(RIGHT(#REF!,4),MID(#REF!,9,2),MID(#REF!,6,2)),0)</f>
        <v>0</v>
      </c>
      <c r="B95" s="11">
        <f>IFERROR(#REF!*1,0)</f>
        <v>0</v>
      </c>
      <c r="C95" s="11">
        <f>IFERROR(#REF!*1,0)</f>
        <v>0</v>
      </c>
      <c r="D95" s="11">
        <f>IFERROR(#REF!*1,0)</f>
        <v>0</v>
      </c>
      <c r="E95" s="11">
        <f>IFERROR(#REF!*1,0)</f>
        <v>0</v>
      </c>
      <c r="F95" s="13">
        <f>IFERROR(#REF!*1,0)</f>
        <v>0</v>
      </c>
      <c r="G95" s="11">
        <f>IFERROR(#REF!*1,0)</f>
        <v>0</v>
      </c>
      <c r="H95" s="11">
        <f>IFERROR(#REF!*1,0)</f>
        <v>0</v>
      </c>
      <c r="I95" s="11">
        <f>IFERROR(#REF!*1,0)</f>
        <v>0</v>
      </c>
      <c r="J95" s="11">
        <f>IFERROR(#REF!*1,0)</f>
        <v>0</v>
      </c>
      <c r="K95" s="13">
        <f>IFERROR(#REF!*1,0)</f>
        <v>0</v>
      </c>
      <c r="L95" s="11">
        <f>IFERROR(#REF!*1,0)</f>
        <v>0</v>
      </c>
      <c r="M95" s="11">
        <f>IFERROR(#REF!*1,0)</f>
        <v>0</v>
      </c>
      <c r="N95" s="11">
        <f>IFERROR(#REF!*1,0)</f>
        <v>0</v>
      </c>
      <c r="O95" s="11">
        <f>IFERROR(#REF!*1,0)</f>
        <v>0</v>
      </c>
      <c r="P95" s="11">
        <f>IFERROR(#REF!*1,0)</f>
        <v>0</v>
      </c>
      <c r="Q95" s="11">
        <f>IFERROR(#REF!*1,0)</f>
        <v>0</v>
      </c>
      <c r="R95" s="11">
        <f>IFERROR(#REF!*1,0)</f>
        <v>0</v>
      </c>
      <c r="S95" s="11">
        <f>IFERROR(#REF!*1,0)</f>
        <v>0</v>
      </c>
      <c r="T95" s="11">
        <f>IFERROR(#REF!*1,0)</f>
        <v>0</v>
      </c>
      <c r="U95" s="13">
        <f t="shared" si="1"/>
        <v>0</v>
      </c>
    </row>
    <row r="96" spans="1:21" x14ac:dyDescent="0.25">
      <c r="A96" s="10">
        <f>IFERROR(DATE(RIGHT(#REF!,4),MID(#REF!,9,2),MID(#REF!,6,2)),0)</f>
        <v>0</v>
      </c>
      <c r="B96" s="11">
        <f>IFERROR(#REF!*1,0)</f>
        <v>0</v>
      </c>
      <c r="C96" s="11">
        <f>IFERROR(#REF!*1,0)</f>
        <v>0</v>
      </c>
      <c r="D96" s="11">
        <f>IFERROR(#REF!*1,0)</f>
        <v>0</v>
      </c>
      <c r="E96" s="11">
        <f>IFERROR(#REF!*1,0)</f>
        <v>0</v>
      </c>
      <c r="F96" s="13">
        <f>IFERROR(#REF!*1,0)</f>
        <v>0</v>
      </c>
      <c r="G96" s="11">
        <f>IFERROR(#REF!*1,0)</f>
        <v>0</v>
      </c>
      <c r="H96" s="11">
        <f>IFERROR(#REF!*1,0)</f>
        <v>0</v>
      </c>
      <c r="I96" s="11">
        <f>IFERROR(#REF!*1,0)</f>
        <v>0</v>
      </c>
      <c r="J96" s="11">
        <f>IFERROR(#REF!*1,0)</f>
        <v>0</v>
      </c>
      <c r="K96" s="13">
        <f>IFERROR(#REF!*1,0)</f>
        <v>0</v>
      </c>
      <c r="L96" s="11">
        <f>IFERROR(#REF!*1,0)</f>
        <v>0</v>
      </c>
      <c r="M96" s="11">
        <f>IFERROR(#REF!*1,0)</f>
        <v>0</v>
      </c>
      <c r="N96" s="11">
        <f>IFERROR(#REF!*1,0)</f>
        <v>0</v>
      </c>
      <c r="O96" s="11">
        <f>IFERROR(#REF!*1,0)</f>
        <v>0</v>
      </c>
      <c r="P96" s="11">
        <f>IFERROR(#REF!*1,0)</f>
        <v>0</v>
      </c>
      <c r="Q96" s="11">
        <f>IFERROR(#REF!*1,0)</f>
        <v>0</v>
      </c>
      <c r="R96" s="11">
        <f>IFERROR(#REF!*1,0)</f>
        <v>0</v>
      </c>
      <c r="S96" s="11">
        <f>IFERROR(#REF!*1,0)</f>
        <v>0</v>
      </c>
      <c r="T96" s="11">
        <f>IFERROR(#REF!*1,0)</f>
        <v>0</v>
      </c>
      <c r="U96" s="13">
        <f t="shared" si="1"/>
        <v>0</v>
      </c>
    </row>
    <row r="97" spans="1:21" x14ac:dyDescent="0.25">
      <c r="A97" s="10">
        <f>IFERROR(DATE(RIGHT(#REF!,4),MID(#REF!,9,2),MID(#REF!,6,2)),0)</f>
        <v>0</v>
      </c>
      <c r="B97" s="11">
        <f>IFERROR(#REF!*1,0)</f>
        <v>0</v>
      </c>
      <c r="C97" s="11">
        <f>IFERROR(#REF!*1,0)</f>
        <v>0</v>
      </c>
      <c r="D97" s="11">
        <f>IFERROR(#REF!*1,0)</f>
        <v>0</v>
      </c>
      <c r="E97" s="11">
        <f>IFERROR(#REF!*1,0)</f>
        <v>0</v>
      </c>
      <c r="F97" s="13">
        <f>IFERROR(#REF!*1,0)</f>
        <v>0</v>
      </c>
      <c r="G97" s="11">
        <f>IFERROR(#REF!*1,0)</f>
        <v>0</v>
      </c>
      <c r="H97" s="11">
        <f>IFERROR(#REF!*1,0)</f>
        <v>0</v>
      </c>
      <c r="I97" s="11">
        <f>IFERROR(#REF!*1,0)</f>
        <v>0</v>
      </c>
      <c r="J97" s="11">
        <f>IFERROR(#REF!*1,0)</f>
        <v>0</v>
      </c>
      <c r="K97" s="13">
        <f>IFERROR(#REF!*1,0)</f>
        <v>0</v>
      </c>
      <c r="L97" s="11">
        <f>IFERROR(#REF!*1,0)</f>
        <v>0</v>
      </c>
      <c r="M97" s="11">
        <f>IFERROR(#REF!*1,0)</f>
        <v>0</v>
      </c>
      <c r="N97" s="11">
        <f>IFERROR(#REF!*1,0)</f>
        <v>0</v>
      </c>
      <c r="O97" s="11">
        <f>IFERROR(#REF!*1,0)</f>
        <v>0</v>
      </c>
      <c r="P97" s="11">
        <f>IFERROR(#REF!*1,0)</f>
        <v>0</v>
      </c>
      <c r="Q97" s="11">
        <f>IFERROR(#REF!*1,0)</f>
        <v>0</v>
      </c>
      <c r="R97" s="11">
        <f>IFERROR(#REF!*1,0)</f>
        <v>0</v>
      </c>
      <c r="S97" s="11">
        <f>IFERROR(#REF!*1,0)</f>
        <v>0</v>
      </c>
      <c r="T97" s="11">
        <f>IFERROR(#REF!*1,0)</f>
        <v>0</v>
      </c>
      <c r="U97" s="13">
        <f t="shared" si="1"/>
        <v>0</v>
      </c>
    </row>
    <row r="98" spans="1:21" x14ac:dyDescent="0.25">
      <c r="A98" s="10">
        <f>IFERROR(DATE(RIGHT(#REF!,4),MID(#REF!,9,2),MID(#REF!,6,2)),0)</f>
        <v>0</v>
      </c>
      <c r="B98" s="11">
        <f>IFERROR(#REF!*1,0)</f>
        <v>0</v>
      </c>
      <c r="C98" s="11">
        <f>IFERROR(#REF!*1,0)</f>
        <v>0</v>
      </c>
      <c r="D98" s="11">
        <f>IFERROR(#REF!*1,0)</f>
        <v>0</v>
      </c>
      <c r="E98" s="11">
        <f>IFERROR(#REF!*1,0)</f>
        <v>0</v>
      </c>
      <c r="F98" s="13">
        <f>IFERROR(#REF!*1,0)</f>
        <v>0</v>
      </c>
      <c r="G98" s="11">
        <f>IFERROR(#REF!*1,0)</f>
        <v>0</v>
      </c>
      <c r="H98" s="11">
        <f>IFERROR(#REF!*1,0)</f>
        <v>0</v>
      </c>
      <c r="I98" s="11">
        <f>IFERROR(#REF!*1,0)</f>
        <v>0</v>
      </c>
      <c r="J98" s="11">
        <f>IFERROR(#REF!*1,0)</f>
        <v>0</v>
      </c>
      <c r="K98" s="13">
        <f>IFERROR(#REF!*1,0)</f>
        <v>0</v>
      </c>
      <c r="L98" s="11">
        <f>IFERROR(#REF!*1,0)</f>
        <v>0</v>
      </c>
      <c r="M98" s="11">
        <f>IFERROR(#REF!*1,0)</f>
        <v>0</v>
      </c>
      <c r="N98" s="11">
        <f>IFERROR(#REF!*1,0)</f>
        <v>0</v>
      </c>
      <c r="O98" s="11">
        <f>IFERROR(#REF!*1,0)</f>
        <v>0</v>
      </c>
      <c r="P98" s="11">
        <f>IFERROR(#REF!*1,0)</f>
        <v>0</v>
      </c>
      <c r="Q98" s="11">
        <f>IFERROR(#REF!*1,0)</f>
        <v>0</v>
      </c>
      <c r="R98" s="11">
        <f>IFERROR(#REF!*1,0)</f>
        <v>0</v>
      </c>
      <c r="S98" s="11">
        <f>IFERROR(#REF!*1,0)</f>
        <v>0</v>
      </c>
      <c r="T98" s="11">
        <f>IFERROR(#REF!*1,0)</f>
        <v>0</v>
      </c>
      <c r="U98" s="13">
        <f t="shared" si="1"/>
        <v>0</v>
      </c>
    </row>
    <row r="99" spans="1:21" x14ac:dyDescent="0.25">
      <c r="A99" s="10">
        <f>IFERROR(DATE(RIGHT(#REF!,4),MID(#REF!,9,2),MID(#REF!,6,2)),0)</f>
        <v>0</v>
      </c>
      <c r="B99" s="11">
        <f>IFERROR(#REF!*1,0)</f>
        <v>0</v>
      </c>
      <c r="C99" s="11">
        <f>IFERROR(#REF!*1,0)</f>
        <v>0</v>
      </c>
      <c r="D99" s="11">
        <f>IFERROR(#REF!*1,0)</f>
        <v>0</v>
      </c>
      <c r="E99" s="11">
        <f>IFERROR(#REF!*1,0)</f>
        <v>0</v>
      </c>
      <c r="F99" s="13">
        <f>IFERROR(#REF!*1,0)</f>
        <v>0</v>
      </c>
      <c r="G99" s="11">
        <f>IFERROR(#REF!*1,0)</f>
        <v>0</v>
      </c>
      <c r="H99" s="11">
        <f>IFERROR(#REF!*1,0)</f>
        <v>0</v>
      </c>
      <c r="I99" s="11">
        <f>IFERROR(#REF!*1,0)</f>
        <v>0</v>
      </c>
      <c r="J99" s="11">
        <f>IFERROR(#REF!*1,0)</f>
        <v>0</v>
      </c>
      <c r="K99" s="13">
        <f>IFERROR(#REF!*1,0)</f>
        <v>0</v>
      </c>
      <c r="L99" s="11">
        <f>IFERROR(#REF!*1,0)</f>
        <v>0</v>
      </c>
      <c r="M99" s="11">
        <f>IFERROR(#REF!*1,0)</f>
        <v>0</v>
      </c>
      <c r="N99" s="11">
        <f>IFERROR(#REF!*1,0)</f>
        <v>0</v>
      </c>
      <c r="O99" s="11">
        <f>IFERROR(#REF!*1,0)</f>
        <v>0</v>
      </c>
      <c r="P99" s="11">
        <f>IFERROR(#REF!*1,0)</f>
        <v>0</v>
      </c>
      <c r="Q99" s="11">
        <f>IFERROR(#REF!*1,0)</f>
        <v>0</v>
      </c>
      <c r="R99" s="11">
        <f>IFERROR(#REF!*1,0)</f>
        <v>0</v>
      </c>
      <c r="S99" s="11">
        <f>IFERROR(#REF!*1,0)</f>
        <v>0</v>
      </c>
      <c r="T99" s="11">
        <f>IFERROR(#REF!*1,0)</f>
        <v>0</v>
      </c>
      <c r="U99" s="13">
        <f t="shared" si="1"/>
        <v>0</v>
      </c>
    </row>
    <row r="100" spans="1:21" x14ac:dyDescent="0.25">
      <c r="A100" s="10">
        <f>IFERROR(DATE(RIGHT(#REF!,4),MID(#REF!,9,2),MID(#REF!,6,2)),0)</f>
        <v>0</v>
      </c>
      <c r="B100" s="11">
        <f>IFERROR(#REF!*1,0)</f>
        <v>0</v>
      </c>
      <c r="C100" s="11">
        <f>IFERROR(#REF!*1,0)</f>
        <v>0</v>
      </c>
      <c r="D100" s="11">
        <f>IFERROR(#REF!*1,0)</f>
        <v>0</v>
      </c>
      <c r="E100" s="11">
        <f>IFERROR(#REF!*1,0)</f>
        <v>0</v>
      </c>
      <c r="F100" s="13">
        <f>IFERROR(#REF!*1,0)</f>
        <v>0</v>
      </c>
      <c r="G100" s="11">
        <f>IFERROR(#REF!*1,0)</f>
        <v>0</v>
      </c>
      <c r="H100" s="11">
        <f>IFERROR(#REF!*1,0)</f>
        <v>0</v>
      </c>
      <c r="I100" s="11">
        <f>IFERROR(#REF!*1,0)</f>
        <v>0</v>
      </c>
      <c r="J100" s="11">
        <f>IFERROR(#REF!*1,0)</f>
        <v>0</v>
      </c>
      <c r="K100" s="13">
        <f>IFERROR(#REF!*1,0)</f>
        <v>0</v>
      </c>
      <c r="L100" s="11">
        <f>IFERROR(#REF!*1,0)</f>
        <v>0</v>
      </c>
      <c r="M100" s="11">
        <f>IFERROR(#REF!*1,0)</f>
        <v>0</v>
      </c>
      <c r="N100" s="11">
        <f>IFERROR(#REF!*1,0)</f>
        <v>0</v>
      </c>
      <c r="O100" s="11">
        <f>IFERROR(#REF!*1,0)</f>
        <v>0</v>
      </c>
      <c r="P100" s="11">
        <f>IFERROR(#REF!*1,0)</f>
        <v>0</v>
      </c>
      <c r="Q100" s="11">
        <f>IFERROR(#REF!*1,0)</f>
        <v>0</v>
      </c>
      <c r="R100" s="11">
        <f>IFERROR(#REF!*1,0)</f>
        <v>0</v>
      </c>
      <c r="S100" s="11">
        <f>IFERROR(#REF!*1,0)</f>
        <v>0</v>
      </c>
      <c r="T100" s="11">
        <f>IFERROR(#REF!*1,0)</f>
        <v>0</v>
      </c>
      <c r="U100" s="13">
        <f t="shared" si="1"/>
        <v>0</v>
      </c>
    </row>
    <row r="101" spans="1:21" x14ac:dyDescent="0.25">
      <c r="A101" s="10">
        <f>IFERROR(DATE(RIGHT(#REF!,4),MID(#REF!,9,2),MID(#REF!,6,2)),0)</f>
        <v>0</v>
      </c>
      <c r="B101" s="11">
        <f>IFERROR(#REF!*1,0)</f>
        <v>0</v>
      </c>
      <c r="C101" s="11">
        <f>IFERROR(#REF!*1,0)</f>
        <v>0</v>
      </c>
      <c r="D101" s="11">
        <f>IFERROR(#REF!*1,0)</f>
        <v>0</v>
      </c>
      <c r="E101" s="11">
        <f>IFERROR(#REF!*1,0)</f>
        <v>0</v>
      </c>
      <c r="F101" s="13">
        <f>IFERROR(#REF!*1,0)</f>
        <v>0</v>
      </c>
      <c r="G101" s="11">
        <f>IFERROR(#REF!*1,0)</f>
        <v>0</v>
      </c>
      <c r="H101" s="11">
        <f>IFERROR(#REF!*1,0)</f>
        <v>0</v>
      </c>
      <c r="I101" s="11">
        <f>IFERROR(#REF!*1,0)</f>
        <v>0</v>
      </c>
      <c r="J101" s="11">
        <f>IFERROR(#REF!*1,0)</f>
        <v>0</v>
      </c>
      <c r="K101" s="13">
        <f>IFERROR(#REF!*1,0)</f>
        <v>0</v>
      </c>
      <c r="L101" s="11">
        <f>IFERROR(#REF!*1,0)</f>
        <v>0</v>
      </c>
      <c r="M101" s="11">
        <f>IFERROR(#REF!*1,0)</f>
        <v>0</v>
      </c>
      <c r="N101" s="11">
        <f>IFERROR(#REF!*1,0)</f>
        <v>0</v>
      </c>
      <c r="O101" s="11">
        <f>IFERROR(#REF!*1,0)</f>
        <v>0</v>
      </c>
      <c r="P101" s="11">
        <f>IFERROR(#REF!*1,0)</f>
        <v>0</v>
      </c>
      <c r="Q101" s="11">
        <f>IFERROR(#REF!*1,0)</f>
        <v>0</v>
      </c>
      <c r="R101" s="11">
        <f>IFERROR(#REF!*1,0)</f>
        <v>0</v>
      </c>
      <c r="S101" s="11">
        <f>IFERROR(#REF!*1,0)</f>
        <v>0</v>
      </c>
      <c r="T101" s="11">
        <f>IFERROR(#REF!*1,0)</f>
        <v>0</v>
      </c>
      <c r="U101" s="13">
        <f t="shared" si="1"/>
        <v>0</v>
      </c>
    </row>
    <row r="102" spans="1:21" x14ac:dyDescent="0.25">
      <c r="A102" s="10">
        <f>IFERROR(DATE(RIGHT(#REF!,4),MID(#REF!,9,2),MID(#REF!,6,2)),0)</f>
        <v>0</v>
      </c>
      <c r="B102" s="11">
        <f>IFERROR(#REF!*1,0)</f>
        <v>0</v>
      </c>
      <c r="C102" s="11">
        <f>IFERROR(#REF!*1,0)</f>
        <v>0</v>
      </c>
      <c r="D102" s="11">
        <f>IFERROR(#REF!*1,0)</f>
        <v>0</v>
      </c>
      <c r="E102" s="11">
        <f>IFERROR(#REF!*1,0)</f>
        <v>0</v>
      </c>
      <c r="F102" s="13">
        <f>IFERROR(#REF!*1,0)</f>
        <v>0</v>
      </c>
      <c r="G102" s="11">
        <f>IFERROR(#REF!*1,0)</f>
        <v>0</v>
      </c>
      <c r="H102" s="11">
        <f>IFERROR(#REF!*1,0)</f>
        <v>0</v>
      </c>
      <c r="I102" s="11">
        <f>IFERROR(#REF!*1,0)</f>
        <v>0</v>
      </c>
      <c r="J102" s="11">
        <f>IFERROR(#REF!*1,0)</f>
        <v>0</v>
      </c>
      <c r="K102" s="13">
        <f>IFERROR(#REF!*1,0)</f>
        <v>0</v>
      </c>
      <c r="L102" s="11">
        <f>IFERROR(#REF!*1,0)</f>
        <v>0</v>
      </c>
      <c r="M102" s="11">
        <f>IFERROR(#REF!*1,0)</f>
        <v>0</v>
      </c>
      <c r="N102" s="11">
        <f>IFERROR(#REF!*1,0)</f>
        <v>0</v>
      </c>
      <c r="O102" s="11">
        <f>IFERROR(#REF!*1,0)</f>
        <v>0</v>
      </c>
      <c r="P102" s="11">
        <f>IFERROR(#REF!*1,0)</f>
        <v>0</v>
      </c>
      <c r="Q102" s="11">
        <f>IFERROR(#REF!*1,0)</f>
        <v>0</v>
      </c>
      <c r="R102" s="11">
        <f>IFERROR(#REF!*1,0)</f>
        <v>0</v>
      </c>
      <c r="S102" s="11">
        <f>IFERROR(#REF!*1,0)</f>
        <v>0</v>
      </c>
      <c r="T102" s="11">
        <f>IFERROR(#REF!*1,0)</f>
        <v>0</v>
      </c>
      <c r="U102" s="13">
        <f t="shared" si="1"/>
        <v>0</v>
      </c>
    </row>
    <row r="103" spans="1:21" x14ac:dyDescent="0.25">
      <c r="A103" s="10">
        <f>IFERROR(DATE(RIGHT(#REF!,4),MID(#REF!,9,2),MID(#REF!,6,2)),0)</f>
        <v>0</v>
      </c>
      <c r="B103" s="11">
        <f>IFERROR(#REF!*1,0)</f>
        <v>0</v>
      </c>
      <c r="C103" s="11">
        <f>IFERROR(#REF!*1,0)</f>
        <v>0</v>
      </c>
      <c r="D103" s="11">
        <f>IFERROR(#REF!*1,0)</f>
        <v>0</v>
      </c>
      <c r="E103" s="11">
        <f>IFERROR(#REF!*1,0)</f>
        <v>0</v>
      </c>
      <c r="F103" s="13">
        <f>IFERROR(#REF!*1,0)</f>
        <v>0</v>
      </c>
      <c r="G103" s="11">
        <f>IFERROR(#REF!*1,0)</f>
        <v>0</v>
      </c>
      <c r="H103" s="11">
        <f>IFERROR(#REF!*1,0)</f>
        <v>0</v>
      </c>
      <c r="I103" s="11">
        <f>IFERROR(#REF!*1,0)</f>
        <v>0</v>
      </c>
      <c r="J103" s="11">
        <f>IFERROR(#REF!*1,0)</f>
        <v>0</v>
      </c>
      <c r="K103" s="13">
        <f>IFERROR(#REF!*1,0)</f>
        <v>0</v>
      </c>
      <c r="L103" s="11">
        <f>IFERROR(#REF!*1,0)</f>
        <v>0</v>
      </c>
      <c r="M103" s="11">
        <f>IFERROR(#REF!*1,0)</f>
        <v>0</v>
      </c>
      <c r="N103" s="11">
        <f>IFERROR(#REF!*1,0)</f>
        <v>0</v>
      </c>
      <c r="O103" s="11">
        <f>IFERROR(#REF!*1,0)</f>
        <v>0</v>
      </c>
      <c r="P103" s="11">
        <f>IFERROR(#REF!*1,0)</f>
        <v>0</v>
      </c>
      <c r="Q103" s="11">
        <f>IFERROR(#REF!*1,0)</f>
        <v>0</v>
      </c>
      <c r="R103" s="11">
        <f>IFERROR(#REF!*1,0)</f>
        <v>0</v>
      </c>
      <c r="S103" s="11">
        <f>IFERROR(#REF!*1,0)</f>
        <v>0</v>
      </c>
      <c r="T103" s="11">
        <f>IFERROR(#REF!*1,0)</f>
        <v>0</v>
      </c>
      <c r="U103" s="13">
        <f t="shared" si="1"/>
        <v>0</v>
      </c>
    </row>
    <row r="104" spans="1:21" x14ac:dyDescent="0.25">
      <c r="A104" s="10">
        <f>IFERROR(DATE(RIGHT(#REF!,4),MID(#REF!,9,2),MID(#REF!,6,2)),0)</f>
        <v>0</v>
      </c>
      <c r="B104" s="11">
        <f>IFERROR(#REF!*1,0)</f>
        <v>0</v>
      </c>
      <c r="C104" s="11">
        <f>IFERROR(#REF!*1,0)</f>
        <v>0</v>
      </c>
      <c r="D104" s="11">
        <f>IFERROR(#REF!*1,0)</f>
        <v>0</v>
      </c>
      <c r="E104" s="11">
        <f>IFERROR(#REF!*1,0)</f>
        <v>0</v>
      </c>
      <c r="F104" s="13">
        <f>IFERROR(#REF!*1,0)</f>
        <v>0</v>
      </c>
      <c r="G104" s="11">
        <f>IFERROR(#REF!*1,0)</f>
        <v>0</v>
      </c>
      <c r="H104" s="11">
        <f>IFERROR(#REF!*1,0)</f>
        <v>0</v>
      </c>
      <c r="I104" s="11">
        <f>IFERROR(#REF!*1,0)</f>
        <v>0</v>
      </c>
      <c r="J104" s="11">
        <f>IFERROR(#REF!*1,0)</f>
        <v>0</v>
      </c>
      <c r="K104" s="13">
        <f>IFERROR(#REF!*1,0)</f>
        <v>0</v>
      </c>
      <c r="L104" s="11">
        <f>IFERROR(#REF!*1,0)</f>
        <v>0</v>
      </c>
      <c r="M104" s="11">
        <f>IFERROR(#REF!*1,0)</f>
        <v>0</v>
      </c>
      <c r="N104" s="11">
        <f>IFERROR(#REF!*1,0)</f>
        <v>0</v>
      </c>
      <c r="O104" s="11">
        <f>IFERROR(#REF!*1,0)</f>
        <v>0</v>
      </c>
      <c r="P104" s="11">
        <f>IFERROR(#REF!*1,0)</f>
        <v>0</v>
      </c>
      <c r="Q104" s="11">
        <f>IFERROR(#REF!*1,0)</f>
        <v>0</v>
      </c>
      <c r="R104" s="11">
        <f>IFERROR(#REF!*1,0)</f>
        <v>0</v>
      </c>
      <c r="S104" s="11">
        <f>IFERROR(#REF!*1,0)</f>
        <v>0</v>
      </c>
      <c r="T104" s="11">
        <f>IFERROR(#REF!*1,0)</f>
        <v>0</v>
      </c>
      <c r="U104" s="13">
        <f t="shared" si="1"/>
        <v>0</v>
      </c>
    </row>
    <row r="105" spans="1:21" x14ac:dyDescent="0.25">
      <c r="A105" s="10">
        <f>IFERROR(DATE(RIGHT(#REF!,4),MID(#REF!,9,2),MID(#REF!,6,2)),0)</f>
        <v>0</v>
      </c>
      <c r="B105" s="11">
        <f>IFERROR(#REF!*1,0)</f>
        <v>0</v>
      </c>
      <c r="C105" s="11">
        <f>IFERROR(#REF!*1,0)</f>
        <v>0</v>
      </c>
      <c r="D105" s="11">
        <f>IFERROR(#REF!*1,0)</f>
        <v>0</v>
      </c>
      <c r="E105" s="11">
        <f>IFERROR(#REF!*1,0)</f>
        <v>0</v>
      </c>
      <c r="F105" s="13">
        <f>IFERROR(#REF!*1,0)</f>
        <v>0</v>
      </c>
      <c r="G105" s="11">
        <f>IFERROR(#REF!*1,0)</f>
        <v>0</v>
      </c>
      <c r="H105" s="11">
        <f>IFERROR(#REF!*1,0)</f>
        <v>0</v>
      </c>
      <c r="I105" s="11">
        <f>IFERROR(#REF!*1,0)</f>
        <v>0</v>
      </c>
      <c r="J105" s="11">
        <f>IFERROR(#REF!*1,0)</f>
        <v>0</v>
      </c>
      <c r="K105" s="13">
        <f>IFERROR(#REF!*1,0)</f>
        <v>0</v>
      </c>
      <c r="L105" s="11">
        <f>IFERROR(#REF!*1,0)</f>
        <v>0</v>
      </c>
      <c r="M105" s="11">
        <f>IFERROR(#REF!*1,0)</f>
        <v>0</v>
      </c>
      <c r="N105" s="11">
        <f>IFERROR(#REF!*1,0)</f>
        <v>0</v>
      </c>
      <c r="O105" s="11">
        <f>IFERROR(#REF!*1,0)</f>
        <v>0</v>
      </c>
      <c r="P105" s="11">
        <f>IFERROR(#REF!*1,0)</f>
        <v>0</v>
      </c>
      <c r="Q105" s="11">
        <f>IFERROR(#REF!*1,0)</f>
        <v>0</v>
      </c>
      <c r="R105" s="11">
        <f>IFERROR(#REF!*1,0)</f>
        <v>0</v>
      </c>
      <c r="S105" s="11">
        <f>IFERROR(#REF!*1,0)</f>
        <v>0</v>
      </c>
      <c r="T105" s="11">
        <f>IFERROR(#REF!*1,0)</f>
        <v>0</v>
      </c>
      <c r="U105" s="13">
        <f t="shared" si="1"/>
        <v>0</v>
      </c>
    </row>
    <row r="106" spans="1:21" x14ac:dyDescent="0.25">
      <c r="A106" s="10">
        <f>IFERROR(DATE(RIGHT(#REF!,4),MID(#REF!,9,2),MID(#REF!,6,2)),0)</f>
        <v>0</v>
      </c>
      <c r="B106" s="11">
        <f>IFERROR(#REF!*1,0)</f>
        <v>0</v>
      </c>
      <c r="C106" s="11">
        <f>IFERROR(#REF!*1,0)</f>
        <v>0</v>
      </c>
      <c r="D106" s="11">
        <f>IFERROR(#REF!*1,0)</f>
        <v>0</v>
      </c>
      <c r="E106" s="11">
        <f>IFERROR(#REF!*1,0)</f>
        <v>0</v>
      </c>
      <c r="F106" s="13">
        <f>IFERROR(#REF!*1,0)</f>
        <v>0</v>
      </c>
      <c r="G106" s="11">
        <f>IFERROR(#REF!*1,0)</f>
        <v>0</v>
      </c>
      <c r="H106" s="11">
        <f>IFERROR(#REF!*1,0)</f>
        <v>0</v>
      </c>
      <c r="I106" s="11">
        <f>IFERROR(#REF!*1,0)</f>
        <v>0</v>
      </c>
      <c r="J106" s="11">
        <f>IFERROR(#REF!*1,0)</f>
        <v>0</v>
      </c>
      <c r="K106" s="13">
        <f>IFERROR(#REF!*1,0)</f>
        <v>0</v>
      </c>
      <c r="L106" s="11">
        <f>IFERROR(#REF!*1,0)</f>
        <v>0</v>
      </c>
      <c r="M106" s="11">
        <f>IFERROR(#REF!*1,0)</f>
        <v>0</v>
      </c>
      <c r="N106" s="11">
        <f>IFERROR(#REF!*1,0)</f>
        <v>0</v>
      </c>
      <c r="O106" s="11">
        <f>IFERROR(#REF!*1,0)</f>
        <v>0</v>
      </c>
      <c r="P106" s="11">
        <f>IFERROR(#REF!*1,0)</f>
        <v>0</v>
      </c>
      <c r="Q106" s="11">
        <f>IFERROR(#REF!*1,0)</f>
        <v>0</v>
      </c>
      <c r="R106" s="11">
        <f>IFERROR(#REF!*1,0)</f>
        <v>0</v>
      </c>
      <c r="S106" s="11">
        <f>IFERROR(#REF!*1,0)</f>
        <v>0</v>
      </c>
      <c r="T106" s="11">
        <f>IFERROR(#REF!*1,0)</f>
        <v>0</v>
      </c>
      <c r="U106" s="13">
        <f t="shared" si="1"/>
        <v>0</v>
      </c>
    </row>
    <row r="107" spans="1:21" x14ac:dyDescent="0.25">
      <c r="A107" s="10">
        <f>IFERROR(DATE(RIGHT(#REF!,4),MID(#REF!,9,2),MID(#REF!,6,2)),0)</f>
        <v>0</v>
      </c>
      <c r="B107" s="11">
        <f>IFERROR(#REF!*1,0)</f>
        <v>0</v>
      </c>
      <c r="C107" s="11">
        <f>IFERROR(#REF!*1,0)</f>
        <v>0</v>
      </c>
      <c r="D107" s="11">
        <f>IFERROR(#REF!*1,0)</f>
        <v>0</v>
      </c>
      <c r="E107" s="11">
        <f>IFERROR(#REF!*1,0)</f>
        <v>0</v>
      </c>
      <c r="F107" s="13">
        <f>IFERROR(#REF!*1,0)</f>
        <v>0</v>
      </c>
      <c r="G107" s="11">
        <f>IFERROR(#REF!*1,0)</f>
        <v>0</v>
      </c>
      <c r="H107" s="11">
        <f>IFERROR(#REF!*1,0)</f>
        <v>0</v>
      </c>
      <c r="I107" s="11">
        <f>IFERROR(#REF!*1,0)</f>
        <v>0</v>
      </c>
      <c r="J107" s="11">
        <f>IFERROR(#REF!*1,0)</f>
        <v>0</v>
      </c>
      <c r="K107" s="13">
        <f>IFERROR(#REF!*1,0)</f>
        <v>0</v>
      </c>
      <c r="L107" s="11">
        <f>IFERROR(#REF!*1,0)</f>
        <v>0</v>
      </c>
      <c r="M107" s="11">
        <f>IFERROR(#REF!*1,0)</f>
        <v>0</v>
      </c>
      <c r="N107" s="11">
        <f>IFERROR(#REF!*1,0)</f>
        <v>0</v>
      </c>
      <c r="O107" s="11">
        <f>IFERROR(#REF!*1,0)</f>
        <v>0</v>
      </c>
      <c r="P107" s="11">
        <f>IFERROR(#REF!*1,0)</f>
        <v>0</v>
      </c>
      <c r="Q107" s="11">
        <f>IFERROR(#REF!*1,0)</f>
        <v>0</v>
      </c>
      <c r="R107" s="11">
        <f>IFERROR(#REF!*1,0)</f>
        <v>0</v>
      </c>
      <c r="S107" s="11">
        <f>IFERROR(#REF!*1,0)</f>
        <v>0</v>
      </c>
      <c r="T107" s="11">
        <f>IFERROR(#REF!*1,0)</f>
        <v>0</v>
      </c>
      <c r="U107" s="13">
        <f t="shared" si="1"/>
        <v>0</v>
      </c>
    </row>
    <row r="108" spans="1:21" x14ac:dyDescent="0.25">
      <c r="A108" s="10">
        <f>IFERROR(DATE(RIGHT(#REF!,4),MID(#REF!,9,2),MID(#REF!,6,2)),0)</f>
        <v>0</v>
      </c>
      <c r="B108" s="11">
        <f>IFERROR(#REF!*1,0)</f>
        <v>0</v>
      </c>
      <c r="C108" s="11">
        <f>IFERROR(#REF!*1,0)</f>
        <v>0</v>
      </c>
      <c r="D108" s="11">
        <f>IFERROR(#REF!*1,0)</f>
        <v>0</v>
      </c>
      <c r="E108" s="11">
        <f>IFERROR(#REF!*1,0)</f>
        <v>0</v>
      </c>
      <c r="F108" s="13">
        <f>IFERROR(#REF!*1,0)</f>
        <v>0</v>
      </c>
      <c r="G108" s="11">
        <f>IFERROR(#REF!*1,0)</f>
        <v>0</v>
      </c>
      <c r="H108" s="11">
        <f>IFERROR(#REF!*1,0)</f>
        <v>0</v>
      </c>
      <c r="I108" s="11">
        <f>IFERROR(#REF!*1,0)</f>
        <v>0</v>
      </c>
      <c r="J108" s="11">
        <f>IFERROR(#REF!*1,0)</f>
        <v>0</v>
      </c>
      <c r="K108" s="13">
        <f>IFERROR(#REF!*1,0)</f>
        <v>0</v>
      </c>
      <c r="L108" s="11">
        <f>IFERROR(#REF!*1,0)</f>
        <v>0</v>
      </c>
      <c r="M108" s="11">
        <f>IFERROR(#REF!*1,0)</f>
        <v>0</v>
      </c>
      <c r="N108" s="11">
        <f>IFERROR(#REF!*1,0)</f>
        <v>0</v>
      </c>
      <c r="O108" s="11">
        <f>IFERROR(#REF!*1,0)</f>
        <v>0</v>
      </c>
      <c r="P108" s="11">
        <f>IFERROR(#REF!*1,0)</f>
        <v>0</v>
      </c>
      <c r="Q108" s="11">
        <f>IFERROR(#REF!*1,0)</f>
        <v>0</v>
      </c>
      <c r="R108" s="11">
        <f>IFERROR(#REF!*1,0)</f>
        <v>0</v>
      </c>
      <c r="S108" s="11">
        <f>IFERROR(#REF!*1,0)</f>
        <v>0</v>
      </c>
      <c r="T108" s="11">
        <f>IFERROR(#REF!*1,0)</f>
        <v>0</v>
      </c>
      <c r="U108" s="13">
        <f t="shared" si="1"/>
        <v>0</v>
      </c>
    </row>
    <row r="109" spans="1:21" x14ac:dyDescent="0.25">
      <c r="A109" s="10">
        <f>IFERROR(DATE(RIGHT(#REF!,4),MID(#REF!,9,2),MID(#REF!,6,2)),0)</f>
        <v>0</v>
      </c>
      <c r="B109" s="11">
        <f>IFERROR(#REF!*1,0)</f>
        <v>0</v>
      </c>
      <c r="C109" s="11">
        <f>IFERROR(#REF!*1,0)</f>
        <v>0</v>
      </c>
      <c r="D109" s="11">
        <f>IFERROR(#REF!*1,0)</f>
        <v>0</v>
      </c>
      <c r="E109" s="11">
        <f>IFERROR(#REF!*1,0)</f>
        <v>0</v>
      </c>
      <c r="F109" s="13">
        <f>IFERROR(#REF!*1,0)</f>
        <v>0</v>
      </c>
      <c r="G109" s="11">
        <f>IFERROR(#REF!*1,0)</f>
        <v>0</v>
      </c>
      <c r="H109" s="11">
        <f>IFERROR(#REF!*1,0)</f>
        <v>0</v>
      </c>
      <c r="I109" s="11">
        <f>IFERROR(#REF!*1,0)</f>
        <v>0</v>
      </c>
      <c r="J109" s="11">
        <f>IFERROR(#REF!*1,0)</f>
        <v>0</v>
      </c>
      <c r="K109" s="13">
        <f>IFERROR(#REF!*1,0)</f>
        <v>0</v>
      </c>
      <c r="L109" s="11">
        <f>IFERROR(#REF!*1,0)</f>
        <v>0</v>
      </c>
      <c r="M109" s="11">
        <f>IFERROR(#REF!*1,0)</f>
        <v>0</v>
      </c>
      <c r="N109" s="11">
        <f>IFERROR(#REF!*1,0)</f>
        <v>0</v>
      </c>
      <c r="O109" s="11">
        <f>IFERROR(#REF!*1,0)</f>
        <v>0</v>
      </c>
      <c r="P109" s="11">
        <f>IFERROR(#REF!*1,0)</f>
        <v>0</v>
      </c>
      <c r="Q109" s="11">
        <f>IFERROR(#REF!*1,0)</f>
        <v>0</v>
      </c>
      <c r="R109" s="11">
        <f>IFERROR(#REF!*1,0)</f>
        <v>0</v>
      </c>
      <c r="S109" s="11">
        <f>IFERROR(#REF!*1,0)</f>
        <v>0</v>
      </c>
      <c r="T109" s="11">
        <f>IFERROR(#REF!*1,0)</f>
        <v>0</v>
      </c>
      <c r="U109" s="13">
        <f t="shared" si="1"/>
        <v>0</v>
      </c>
    </row>
    <row r="110" spans="1:21" x14ac:dyDescent="0.25">
      <c r="A110" s="10">
        <f>IFERROR(DATE(RIGHT(#REF!,4),MID(#REF!,9,2),MID(#REF!,6,2)),0)</f>
        <v>0</v>
      </c>
      <c r="B110" s="11">
        <f>IFERROR(#REF!*1,0)</f>
        <v>0</v>
      </c>
      <c r="C110" s="11">
        <f>IFERROR(#REF!*1,0)</f>
        <v>0</v>
      </c>
      <c r="D110" s="11">
        <f>IFERROR(#REF!*1,0)</f>
        <v>0</v>
      </c>
      <c r="E110" s="11">
        <f>IFERROR(#REF!*1,0)</f>
        <v>0</v>
      </c>
      <c r="F110" s="13">
        <f>IFERROR(#REF!*1,0)</f>
        <v>0</v>
      </c>
      <c r="G110" s="11">
        <f>IFERROR(#REF!*1,0)</f>
        <v>0</v>
      </c>
      <c r="H110" s="11">
        <f>IFERROR(#REF!*1,0)</f>
        <v>0</v>
      </c>
      <c r="I110" s="11">
        <f>IFERROR(#REF!*1,0)</f>
        <v>0</v>
      </c>
      <c r="J110" s="11">
        <f>IFERROR(#REF!*1,0)</f>
        <v>0</v>
      </c>
      <c r="K110" s="13">
        <f>IFERROR(#REF!*1,0)</f>
        <v>0</v>
      </c>
      <c r="L110" s="11">
        <f>IFERROR(#REF!*1,0)</f>
        <v>0</v>
      </c>
      <c r="M110" s="11">
        <f>IFERROR(#REF!*1,0)</f>
        <v>0</v>
      </c>
      <c r="N110" s="11">
        <f>IFERROR(#REF!*1,0)</f>
        <v>0</v>
      </c>
      <c r="O110" s="11">
        <f>IFERROR(#REF!*1,0)</f>
        <v>0</v>
      </c>
      <c r="P110" s="11">
        <f>IFERROR(#REF!*1,0)</f>
        <v>0</v>
      </c>
      <c r="Q110" s="11">
        <f>IFERROR(#REF!*1,0)</f>
        <v>0</v>
      </c>
      <c r="R110" s="11">
        <f>IFERROR(#REF!*1,0)</f>
        <v>0</v>
      </c>
      <c r="S110" s="11">
        <f>IFERROR(#REF!*1,0)</f>
        <v>0</v>
      </c>
      <c r="T110" s="11">
        <f>IFERROR(#REF!*1,0)</f>
        <v>0</v>
      </c>
      <c r="U110" s="13">
        <f t="shared" si="1"/>
        <v>0</v>
      </c>
    </row>
    <row r="111" spans="1:21" x14ac:dyDescent="0.25">
      <c r="A111" s="10">
        <f>IFERROR(DATE(RIGHT(#REF!,4),MID(#REF!,9,2),MID(#REF!,6,2)),0)</f>
        <v>0</v>
      </c>
      <c r="B111" s="11">
        <f>IFERROR(#REF!*1,0)</f>
        <v>0</v>
      </c>
      <c r="C111" s="11">
        <f>IFERROR(#REF!*1,0)</f>
        <v>0</v>
      </c>
      <c r="D111" s="11">
        <f>IFERROR(#REF!*1,0)</f>
        <v>0</v>
      </c>
      <c r="E111" s="11">
        <f>IFERROR(#REF!*1,0)</f>
        <v>0</v>
      </c>
      <c r="F111" s="13">
        <f>IFERROR(#REF!*1,0)</f>
        <v>0</v>
      </c>
      <c r="G111" s="11">
        <f>IFERROR(#REF!*1,0)</f>
        <v>0</v>
      </c>
      <c r="H111" s="11">
        <f>IFERROR(#REF!*1,0)</f>
        <v>0</v>
      </c>
      <c r="I111" s="11">
        <f>IFERROR(#REF!*1,0)</f>
        <v>0</v>
      </c>
      <c r="J111" s="11">
        <f>IFERROR(#REF!*1,0)</f>
        <v>0</v>
      </c>
      <c r="K111" s="13">
        <f>IFERROR(#REF!*1,0)</f>
        <v>0</v>
      </c>
      <c r="L111" s="11">
        <f>IFERROR(#REF!*1,0)</f>
        <v>0</v>
      </c>
      <c r="M111" s="11">
        <f>IFERROR(#REF!*1,0)</f>
        <v>0</v>
      </c>
      <c r="N111" s="11">
        <f>IFERROR(#REF!*1,0)</f>
        <v>0</v>
      </c>
      <c r="O111" s="11">
        <f>IFERROR(#REF!*1,0)</f>
        <v>0</v>
      </c>
      <c r="P111" s="11">
        <f>IFERROR(#REF!*1,0)</f>
        <v>0</v>
      </c>
      <c r="Q111" s="11">
        <f>IFERROR(#REF!*1,0)</f>
        <v>0</v>
      </c>
      <c r="R111" s="11">
        <f>IFERROR(#REF!*1,0)</f>
        <v>0</v>
      </c>
      <c r="S111" s="11">
        <f>IFERROR(#REF!*1,0)</f>
        <v>0</v>
      </c>
      <c r="T111" s="11">
        <f>IFERROR(#REF!*1,0)</f>
        <v>0</v>
      </c>
      <c r="U111" s="13">
        <f t="shared" si="1"/>
        <v>0</v>
      </c>
    </row>
    <row r="112" spans="1:21" x14ac:dyDescent="0.25">
      <c r="A112" s="10">
        <f>IFERROR(DATE(RIGHT(#REF!,4),MID(#REF!,9,2),MID(#REF!,6,2)),0)</f>
        <v>0</v>
      </c>
      <c r="B112" s="11">
        <f>IFERROR(#REF!*1,0)</f>
        <v>0</v>
      </c>
      <c r="C112" s="11">
        <f>IFERROR(#REF!*1,0)</f>
        <v>0</v>
      </c>
      <c r="D112" s="11">
        <f>IFERROR(#REF!*1,0)</f>
        <v>0</v>
      </c>
      <c r="E112" s="11">
        <f>IFERROR(#REF!*1,0)</f>
        <v>0</v>
      </c>
      <c r="F112" s="13">
        <f>IFERROR(#REF!*1,0)</f>
        <v>0</v>
      </c>
      <c r="G112" s="11">
        <f>IFERROR(#REF!*1,0)</f>
        <v>0</v>
      </c>
      <c r="H112" s="11">
        <f>IFERROR(#REF!*1,0)</f>
        <v>0</v>
      </c>
      <c r="I112" s="11">
        <f>IFERROR(#REF!*1,0)</f>
        <v>0</v>
      </c>
      <c r="J112" s="11">
        <f>IFERROR(#REF!*1,0)</f>
        <v>0</v>
      </c>
      <c r="K112" s="13">
        <f>IFERROR(#REF!*1,0)</f>
        <v>0</v>
      </c>
      <c r="L112" s="11">
        <f>IFERROR(#REF!*1,0)</f>
        <v>0</v>
      </c>
      <c r="M112" s="11">
        <f>IFERROR(#REF!*1,0)</f>
        <v>0</v>
      </c>
      <c r="N112" s="11">
        <f>IFERROR(#REF!*1,0)</f>
        <v>0</v>
      </c>
      <c r="O112" s="11">
        <f>IFERROR(#REF!*1,0)</f>
        <v>0</v>
      </c>
      <c r="P112" s="11">
        <f>IFERROR(#REF!*1,0)</f>
        <v>0</v>
      </c>
      <c r="Q112" s="11">
        <f>IFERROR(#REF!*1,0)</f>
        <v>0</v>
      </c>
      <c r="R112" s="11">
        <f>IFERROR(#REF!*1,0)</f>
        <v>0</v>
      </c>
      <c r="S112" s="11">
        <f>IFERROR(#REF!*1,0)</f>
        <v>0</v>
      </c>
      <c r="T112" s="11">
        <f>IFERROR(#REF!*1,0)</f>
        <v>0</v>
      </c>
      <c r="U112" s="13">
        <f t="shared" si="1"/>
        <v>0</v>
      </c>
    </row>
    <row r="113" spans="1:21" x14ac:dyDescent="0.25">
      <c r="A113" s="10">
        <f>IFERROR(DATE(RIGHT(#REF!,4),MID(#REF!,9,2),MID(#REF!,6,2)),0)</f>
        <v>0</v>
      </c>
      <c r="B113" s="11">
        <f>IFERROR(#REF!*1,0)</f>
        <v>0</v>
      </c>
      <c r="C113" s="11">
        <f>IFERROR(#REF!*1,0)</f>
        <v>0</v>
      </c>
      <c r="D113" s="11">
        <f>IFERROR(#REF!*1,0)</f>
        <v>0</v>
      </c>
      <c r="E113" s="11">
        <f>IFERROR(#REF!*1,0)</f>
        <v>0</v>
      </c>
      <c r="F113" s="13">
        <f>IFERROR(#REF!*1,0)</f>
        <v>0</v>
      </c>
      <c r="G113" s="11">
        <f>IFERROR(#REF!*1,0)</f>
        <v>0</v>
      </c>
      <c r="H113" s="11">
        <f>IFERROR(#REF!*1,0)</f>
        <v>0</v>
      </c>
      <c r="I113" s="11">
        <f>IFERROR(#REF!*1,0)</f>
        <v>0</v>
      </c>
      <c r="J113" s="11">
        <f>IFERROR(#REF!*1,0)</f>
        <v>0</v>
      </c>
      <c r="K113" s="13">
        <f>IFERROR(#REF!*1,0)</f>
        <v>0</v>
      </c>
      <c r="L113" s="11">
        <f>IFERROR(#REF!*1,0)</f>
        <v>0</v>
      </c>
      <c r="M113" s="11">
        <f>IFERROR(#REF!*1,0)</f>
        <v>0</v>
      </c>
      <c r="N113" s="11">
        <f>IFERROR(#REF!*1,0)</f>
        <v>0</v>
      </c>
      <c r="O113" s="11">
        <f>IFERROR(#REF!*1,0)</f>
        <v>0</v>
      </c>
      <c r="P113" s="11">
        <f>IFERROR(#REF!*1,0)</f>
        <v>0</v>
      </c>
      <c r="Q113" s="11">
        <f>IFERROR(#REF!*1,0)</f>
        <v>0</v>
      </c>
      <c r="R113" s="11">
        <f>IFERROR(#REF!*1,0)</f>
        <v>0</v>
      </c>
      <c r="S113" s="11">
        <f>IFERROR(#REF!*1,0)</f>
        <v>0</v>
      </c>
      <c r="T113" s="11">
        <f>IFERROR(#REF!*1,0)</f>
        <v>0</v>
      </c>
      <c r="U113" s="13">
        <f t="shared" si="1"/>
        <v>0</v>
      </c>
    </row>
    <row r="114" spans="1:21" x14ac:dyDescent="0.25">
      <c r="A114" s="10">
        <f>IFERROR(DATE(RIGHT(#REF!,4),MID(#REF!,9,2),MID(#REF!,6,2)),0)</f>
        <v>0</v>
      </c>
      <c r="B114" s="11">
        <f>IFERROR(#REF!*1,0)</f>
        <v>0</v>
      </c>
      <c r="C114" s="11">
        <f>IFERROR(#REF!*1,0)</f>
        <v>0</v>
      </c>
      <c r="D114" s="11">
        <f>IFERROR(#REF!*1,0)</f>
        <v>0</v>
      </c>
      <c r="E114" s="11">
        <f>IFERROR(#REF!*1,0)</f>
        <v>0</v>
      </c>
      <c r="F114" s="13">
        <f>IFERROR(#REF!*1,0)</f>
        <v>0</v>
      </c>
      <c r="G114" s="11">
        <f>IFERROR(#REF!*1,0)</f>
        <v>0</v>
      </c>
      <c r="H114" s="11">
        <f>IFERROR(#REF!*1,0)</f>
        <v>0</v>
      </c>
      <c r="I114" s="11">
        <f>IFERROR(#REF!*1,0)</f>
        <v>0</v>
      </c>
      <c r="J114" s="11">
        <f>IFERROR(#REF!*1,0)</f>
        <v>0</v>
      </c>
      <c r="K114" s="13">
        <f>IFERROR(#REF!*1,0)</f>
        <v>0</v>
      </c>
      <c r="L114" s="11">
        <f>IFERROR(#REF!*1,0)</f>
        <v>0</v>
      </c>
      <c r="M114" s="11">
        <f>IFERROR(#REF!*1,0)</f>
        <v>0</v>
      </c>
      <c r="N114" s="11">
        <f>IFERROR(#REF!*1,0)</f>
        <v>0</v>
      </c>
      <c r="O114" s="11">
        <f>IFERROR(#REF!*1,0)</f>
        <v>0</v>
      </c>
      <c r="P114" s="11">
        <f>IFERROR(#REF!*1,0)</f>
        <v>0</v>
      </c>
      <c r="Q114" s="11">
        <f>IFERROR(#REF!*1,0)</f>
        <v>0</v>
      </c>
      <c r="R114" s="11">
        <f>IFERROR(#REF!*1,0)</f>
        <v>0</v>
      </c>
      <c r="S114" s="11">
        <f>IFERROR(#REF!*1,0)</f>
        <v>0</v>
      </c>
      <c r="T114" s="11">
        <f>IFERROR(#REF!*1,0)</f>
        <v>0</v>
      </c>
      <c r="U114" s="13">
        <f t="shared" si="1"/>
        <v>0</v>
      </c>
    </row>
    <row r="115" spans="1:21" x14ac:dyDescent="0.25">
      <c r="A115" s="10">
        <f>IFERROR(DATE(RIGHT(#REF!,4),MID(#REF!,9,2),MID(#REF!,6,2)),0)</f>
        <v>0</v>
      </c>
      <c r="B115" s="11">
        <f>IFERROR(#REF!*1,0)</f>
        <v>0</v>
      </c>
      <c r="C115" s="11">
        <f>IFERROR(#REF!*1,0)</f>
        <v>0</v>
      </c>
      <c r="D115" s="11">
        <f>IFERROR(#REF!*1,0)</f>
        <v>0</v>
      </c>
      <c r="E115" s="11">
        <f>IFERROR(#REF!*1,0)</f>
        <v>0</v>
      </c>
      <c r="F115" s="13">
        <f>IFERROR(#REF!*1,0)</f>
        <v>0</v>
      </c>
      <c r="G115" s="11">
        <f>IFERROR(#REF!*1,0)</f>
        <v>0</v>
      </c>
      <c r="H115" s="11">
        <f>IFERROR(#REF!*1,0)</f>
        <v>0</v>
      </c>
      <c r="I115" s="11">
        <f>IFERROR(#REF!*1,0)</f>
        <v>0</v>
      </c>
      <c r="J115" s="11">
        <f>IFERROR(#REF!*1,0)</f>
        <v>0</v>
      </c>
      <c r="K115" s="13">
        <f>IFERROR(#REF!*1,0)</f>
        <v>0</v>
      </c>
      <c r="L115" s="11">
        <f>IFERROR(#REF!*1,0)</f>
        <v>0</v>
      </c>
      <c r="M115" s="11">
        <f>IFERROR(#REF!*1,0)</f>
        <v>0</v>
      </c>
      <c r="N115" s="11">
        <f>IFERROR(#REF!*1,0)</f>
        <v>0</v>
      </c>
      <c r="O115" s="11">
        <f>IFERROR(#REF!*1,0)</f>
        <v>0</v>
      </c>
      <c r="P115" s="11">
        <f>IFERROR(#REF!*1,0)</f>
        <v>0</v>
      </c>
      <c r="Q115" s="11">
        <f>IFERROR(#REF!*1,0)</f>
        <v>0</v>
      </c>
      <c r="R115" s="11">
        <f>IFERROR(#REF!*1,0)</f>
        <v>0</v>
      </c>
      <c r="S115" s="11">
        <f>IFERROR(#REF!*1,0)</f>
        <v>0</v>
      </c>
      <c r="T115" s="11">
        <f>IFERROR(#REF!*1,0)</f>
        <v>0</v>
      </c>
      <c r="U115" s="13">
        <f t="shared" si="1"/>
        <v>0</v>
      </c>
    </row>
    <row r="116" spans="1:21" x14ac:dyDescent="0.25">
      <c r="A116" s="10">
        <f>IFERROR(DATE(RIGHT(#REF!,4),MID(#REF!,9,2),MID(#REF!,6,2)),0)</f>
        <v>0</v>
      </c>
      <c r="B116" s="11">
        <f>IFERROR(#REF!*1,0)</f>
        <v>0</v>
      </c>
      <c r="C116" s="11">
        <f>IFERROR(#REF!*1,0)</f>
        <v>0</v>
      </c>
      <c r="D116" s="11">
        <f>IFERROR(#REF!*1,0)</f>
        <v>0</v>
      </c>
      <c r="E116" s="11">
        <f>IFERROR(#REF!*1,0)</f>
        <v>0</v>
      </c>
      <c r="F116" s="13">
        <f>IFERROR(#REF!*1,0)</f>
        <v>0</v>
      </c>
      <c r="G116" s="11">
        <f>IFERROR(#REF!*1,0)</f>
        <v>0</v>
      </c>
      <c r="H116" s="11">
        <f>IFERROR(#REF!*1,0)</f>
        <v>0</v>
      </c>
      <c r="I116" s="11">
        <f>IFERROR(#REF!*1,0)</f>
        <v>0</v>
      </c>
      <c r="J116" s="11">
        <f>IFERROR(#REF!*1,0)</f>
        <v>0</v>
      </c>
      <c r="K116" s="13">
        <f>IFERROR(#REF!*1,0)</f>
        <v>0</v>
      </c>
      <c r="L116" s="11">
        <f>IFERROR(#REF!*1,0)</f>
        <v>0</v>
      </c>
      <c r="M116" s="11">
        <f>IFERROR(#REF!*1,0)</f>
        <v>0</v>
      </c>
      <c r="N116" s="11">
        <f>IFERROR(#REF!*1,0)</f>
        <v>0</v>
      </c>
      <c r="O116" s="11">
        <f>IFERROR(#REF!*1,0)</f>
        <v>0</v>
      </c>
      <c r="P116" s="11">
        <f>IFERROR(#REF!*1,0)</f>
        <v>0</v>
      </c>
      <c r="Q116" s="11">
        <f>IFERROR(#REF!*1,0)</f>
        <v>0</v>
      </c>
      <c r="R116" s="11">
        <f>IFERROR(#REF!*1,0)</f>
        <v>0</v>
      </c>
      <c r="S116" s="11">
        <f>IFERROR(#REF!*1,0)</f>
        <v>0</v>
      </c>
      <c r="T116" s="11">
        <f>IFERROR(#REF!*1,0)</f>
        <v>0</v>
      </c>
      <c r="U116" s="13">
        <f t="shared" si="1"/>
        <v>0</v>
      </c>
    </row>
    <row r="117" spans="1:21" x14ac:dyDescent="0.25">
      <c r="A117" s="10">
        <f>IFERROR(DATE(RIGHT(#REF!,4),MID(#REF!,9,2),MID(#REF!,6,2)),0)</f>
        <v>0</v>
      </c>
      <c r="B117" s="11">
        <f>IFERROR(#REF!*1,0)</f>
        <v>0</v>
      </c>
      <c r="C117" s="11">
        <f>IFERROR(#REF!*1,0)</f>
        <v>0</v>
      </c>
      <c r="D117" s="11">
        <f>IFERROR(#REF!*1,0)</f>
        <v>0</v>
      </c>
      <c r="E117" s="11">
        <f>IFERROR(#REF!*1,0)</f>
        <v>0</v>
      </c>
      <c r="F117" s="13">
        <f>IFERROR(#REF!*1,0)</f>
        <v>0</v>
      </c>
      <c r="G117" s="11">
        <f>IFERROR(#REF!*1,0)</f>
        <v>0</v>
      </c>
      <c r="H117" s="11">
        <f>IFERROR(#REF!*1,0)</f>
        <v>0</v>
      </c>
      <c r="I117" s="11">
        <f>IFERROR(#REF!*1,0)</f>
        <v>0</v>
      </c>
      <c r="J117" s="11">
        <f>IFERROR(#REF!*1,0)</f>
        <v>0</v>
      </c>
      <c r="K117" s="13">
        <f>IFERROR(#REF!*1,0)</f>
        <v>0</v>
      </c>
      <c r="L117" s="11">
        <f>IFERROR(#REF!*1,0)</f>
        <v>0</v>
      </c>
      <c r="M117" s="11">
        <f>IFERROR(#REF!*1,0)</f>
        <v>0</v>
      </c>
      <c r="N117" s="11">
        <f>IFERROR(#REF!*1,0)</f>
        <v>0</v>
      </c>
      <c r="O117" s="11">
        <f>IFERROR(#REF!*1,0)</f>
        <v>0</v>
      </c>
      <c r="P117" s="11">
        <f>IFERROR(#REF!*1,0)</f>
        <v>0</v>
      </c>
      <c r="Q117" s="11">
        <f>IFERROR(#REF!*1,0)</f>
        <v>0</v>
      </c>
      <c r="R117" s="11">
        <f>IFERROR(#REF!*1,0)</f>
        <v>0</v>
      </c>
      <c r="S117" s="11">
        <f>IFERROR(#REF!*1,0)</f>
        <v>0</v>
      </c>
      <c r="T117" s="11">
        <f>IFERROR(#REF!*1,0)</f>
        <v>0</v>
      </c>
      <c r="U117" s="13">
        <f t="shared" si="1"/>
        <v>0</v>
      </c>
    </row>
    <row r="118" spans="1:21" x14ac:dyDescent="0.25">
      <c r="A118" s="10">
        <f>IFERROR(DATE(RIGHT(#REF!,4),MID(#REF!,9,2),MID(#REF!,6,2)),0)</f>
        <v>0</v>
      </c>
      <c r="B118" s="11">
        <f>IFERROR(#REF!*1,0)</f>
        <v>0</v>
      </c>
      <c r="C118" s="11">
        <f>IFERROR(#REF!*1,0)</f>
        <v>0</v>
      </c>
      <c r="D118" s="11">
        <f>IFERROR(#REF!*1,0)</f>
        <v>0</v>
      </c>
      <c r="E118" s="11">
        <f>IFERROR(#REF!*1,0)</f>
        <v>0</v>
      </c>
      <c r="F118" s="13">
        <f>IFERROR(#REF!*1,0)</f>
        <v>0</v>
      </c>
      <c r="G118" s="11">
        <f>IFERROR(#REF!*1,0)</f>
        <v>0</v>
      </c>
      <c r="H118" s="11">
        <f>IFERROR(#REF!*1,0)</f>
        <v>0</v>
      </c>
      <c r="I118" s="11">
        <f>IFERROR(#REF!*1,0)</f>
        <v>0</v>
      </c>
      <c r="J118" s="11">
        <f>IFERROR(#REF!*1,0)</f>
        <v>0</v>
      </c>
      <c r="K118" s="13">
        <f>IFERROR(#REF!*1,0)</f>
        <v>0</v>
      </c>
      <c r="L118" s="11">
        <f>IFERROR(#REF!*1,0)</f>
        <v>0</v>
      </c>
      <c r="M118" s="11">
        <f>IFERROR(#REF!*1,0)</f>
        <v>0</v>
      </c>
      <c r="N118" s="11">
        <f>IFERROR(#REF!*1,0)</f>
        <v>0</v>
      </c>
      <c r="O118" s="11">
        <f>IFERROR(#REF!*1,0)</f>
        <v>0</v>
      </c>
      <c r="P118" s="11">
        <f>IFERROR(#REF!*1,0)</f>
        <v>0</v>
      </c>
      <c r="Q118" s="11">
        <f>IFERROR(#REF!*1,0)</f>
        <v>0</v>
      </c>
      <c r="R118" s="11">
        <f>IFERROR(#REF!*1,0)</f>
        <v>0</v>
      </c>
      <c r="S118" s="11">
        <f>IFERROR(#REF!*1,0)</f>
        <v>0</v>
      </c>
      <c r="T118" s="11">
        <f>IFERROR(#REF!*1,0)</f>
        <v>0</v>
      </c>
      <c r="U118" s="13">
        <f t="shared" si="1"/>
        <v>0</v>
      </c>
    </row>
    <row r="119" spans="1:21" x14ac:dyDescent="0.25">
      <c r="A119" s="10">
        <f>IFERROR(DATE(RIGHT(#REF!,4),MID(#REF!,9,2),MID(#REF!,6,2)),0)</f>
        <v>0</v>
      </c>
      <c r="B119" s="11">
        <f>IFERROR(#REF!*1,0)</f>
        <v>0</v>
      </c>
      <c r="C119" s="11">
        <f>IFERROR(#REF!*1,0)</f>
        <v>0</v>
      </c>
      <c r="D119" s="11">
        <f>IFERROR(#REF!*1,0)</f>
        <v>0</v>
      </c>
      <c r="E119" s="11">
        <f>IFERROR(#REF!*1,0)</f>
        <v>0</v>
      </c>
      <c r="F119" s="13">
        <f>IFERROR(#REF!*1,0)</f>
        <v>0</v>
      </c>
      <c r="G119" s="11">
        <f>IFERROR(#REF!*1,0)</f>
        <v>0</v>
      </c>
      <c r="H119" s="11">
        <f>IFERROR(#REF!*1,0)</f>
        <v>0</v>
      </c>
      <c r="I119" s="11">
        <f>IFERROR(#REF!*1,0)</f>
        <v>0</v>
      </c>
      <c r="J119" s="11">
        <f>IFERROR(#REF!*1,0)</f>
        <v>0</v>
      </c>
      <c r="K119" s="13">
        <f>IFERROR(#REF!*1,0)</f>
        <v>0</v>
      </c>
      <c r="L119" s="11">
        <f>IFERROR(#REF!*1,0)</f>
        <v>0</v>
      </c>
      <c r="M119" s="11">
        <f>IFERROR(#REF!*1,0)</f>
        <v>0</v>
      </c>
      <c r="N119" s="11">
        <f>IFERROR(#REF!*1,0)</f>
        <v>0</v>
      </c>
      <c r="O119" s="11">
        <f>IFERROR(#REF!*1,0)</f>
        <v>0</v>
      </c>
      <c r="P119" s="11">
        <f>IFERROR(#REF!*1,0)</f>
        <v>0</v>
      </c>
      <c r="Q119" s="11">
        <f>IFERROR(#REF!*1,0)</f>
        <v>0</v>
      </c>
      <c r="R119" s="11">
        <f>IFERROR(#REF!*1,0)</f>
        <v>0</v>
      </c>
      <c r="S119" s="11">
        <f>IFERROR(#REF!*1,0)</f>
        <v>0</v>
      </c>
      <c r="T119" s="11">
        <f>IFERROR(#REF!*1,0)</f>
        <v>0</v>
      </c>
      <c r="U119" s="13">
        <f t="shared" si="1"/>
        <v>0</v>
      </c>
    </row>
    <row r="120" spans="1:21" x14ac:dyDescent="0.25">
      <c r="A120" s="10">
        <f>IFERROR(DATE(RIGHT(#REF!,4),MID(#REF!,9,2),MID(#REF!,6,2)),0)</f>
        <v>0</v>
      </c>
      <c r="B120" s="11">
        <f>IFERROR(#REF!*1,0)</f>
        <v>0</v>
      </c>
      <c r="C120" s="11">
        <f>IFERROR(#REF!*1,0)</f>
        <v>0</v>
      </c>
      <c r="D120" s="11">
        <f>IFERROR(#REF!*1,0)</f>
        <v>0</v>
      </c>
      <c r="E120" s="11">
        <f>IFERROR(#REF!*1,0)</f>
        <v>0</v>
      </c>
      <c r="F120" s="13">
        <f>IFERROR(#REF!*1,0)</f>
        <v>0</v>
      </c>
      <c r="G120" s="11">
        <f>IFERROR(#REF!*1,0)</f>
        <v>0</v>
      </c>
      <c r="H120" s="11">
        <f>IFERROR(#REF!*1,0)</f>
        <v>0</v>
      </c>
      <c r="I120" s="11">
        <f>IFERROR(#REF!*1,0)</f>
        <v>0</v>
      </c>
      <c r="J120" s="11">
        <f>IFERROR(#REF!*1,0)</f>
        <v>0</v>
      </c>
      <c r="K120" s="13">
        <f>IFERROR(#REF!*1,0)</f>
        <v>0</v>
      </c>
      <c r="L120" s="11">
        <f>IFERROR(#REF!*1,0)</f>
        <v>0</v>
      </c>
      <c r="M120" s="11">
        <f>IFERROR(#REF!*1,0)</f>
        <v>0</v>
      </c>
      <c r="N120" s="11">
        <f>IFERROR(#REF!*1,0)</f>
        <v>0</v>
      </c>
      <c r="O120" s="11">
        <f>IFERROR(#REF!*1,0)</f>
        <v>0</v>
      </c>
      <c r="P120" s="11">
        <f>IFERROR(#REF!*1,0)</f>
        <v>0</v>
      </c>
      <c r="Q120" s="11">
        <f>IFERROR(#REF!*1,0)</f>
        <v>0</v>
      </c>
      <c r="R120" s="11">
        <f>IFERROR(#REF!*1,0)</f>
        <v>0</v>
      </c>
      <c r="S120" s="11">
        <f>IFERROR(#REF!*1,0)</f>
        <v>0</v>
      </c>
      <c r="T120" s="11">
        <f>IFERROR(#REF!*1,0)</f>
        <v>0</v>
      </c>
      <c r="U120" s="13">
        <f t="shared" si="1"/>
        <v>0</v>
      </c>
    </row>
    <row r="121" spans="1:21" x14ac:dyDescent="0.25">
      <c r="A121" s="10">
        <f>IFERROR(DATE(RIGHT(#REF!,4),MID(#REF!,9,2),MID(#REF!,6,2)),0)</f>
        <v>0</v>
      </c>
      <c r="B121" s="11">
        <f>IFERROR(#REF!*1,0)</f>
        <v>0</v>
      </c>
      <c r="C121" s="11">
        <f>IFERROR(#REF!*1,0)</f>
        <v>0</v>
      </c>
      <c r="D121" s="11">
        <f>IFERROR(#REF!*1,0)</f>
        <v>0</v>
      </c>
      <c r="E121" s="11">
        <f>IFERROR(#REF!*1,0)</f>
        <v>0</v>
      </c>
      <c r="F121" s="13">
        <f>IFERROR(#REF!*1,0)</f>
        <v>0</v>
      </c>
      <c r="G121" s="11">
        <f>IFERROR(#REF!*1,0)</f>
        <v>0</v>
      </c>
      <c r="H121" s="11">
        <f>IFERROR(#REF!*1,0)</f>
        <v>0</v>
      </c>
      <c r="I121" s="11">
        <f>IFERROR(#REF!*1,0)</f>
        <v>0</v>
      </c>
      <c r="J121" s="11">
        <f>IFERROR(#REF!*1,0)</f>
        <v>0</v>
      </c>
      <c r="K121" s="13">
        <f>IFERROR(#REF!*1,0)</f>
        <v>0</v>
      </c>
      <c r="L121" s="11">
        <f>IFERROR(#REF!*1,0)</f>
        <v>0</v>
      </c>
      <c r="M121" s="11">
        <f>IFERROR(#REF!*1,0)</f>
        <v>0</v>
      </c>
      <c r="N121" s="11">
        <f>IFERROR(#REF!*1,0)</f>
        <v>0</v>
      </c>
      <c r="O121" s="11">
        <f>IFERROR(#REF!*1,0)</f>
        <v>0</v>
      </c>
      <c r="P121" s="11">
        <f>IFERROR(#REF!*1,0)</f>
        <v>0</v>
      </c>
      <c r="Q121" s="11">
        <f>IFERROR(#REF!*1,0)</f>
        <v>0</v>
      </c>
      <c r="R121" s="11">
        <f>IFERROR(#REF!*1,0)</f>
        <v>0</v>
      </c>
      <c r="S121" s="11">
        <f>IFERROR(#REF!*1,0)</f>
        <v>0</v>
      </c>
      <c r="T121" s="11">
        <f>IFERROR(#REF!*1,0)</f>
        <v>0</v>
      </c>
      <c r="U121" s="13">
        <f t="shared" si="1"/>
        <v>0</v>
      </c>
    </row>
    <row r="122" spans="1:21" x14ac:dyDescent="0.25">
      <c r="A122" s="10">
        <f>IFERROR(DATE(RIGHT(#REF!,4),MID(#REF!,9,2),MID(#REF!,6,2)),0)</f>
        <v>0</v>
      </c>
      <c r="B122" s="11">
        <f>IFERROR(#REF!*1,0)</f>
        <v>0</v>
      </c>
      <c r="C122" s="11">
        <f>IFERROR(#REF!*1,0)</f>
        <v>0</v>
      </c>
      <c r="D122" s="11">
        <f>IFERROR(#REF!*1,0)</f>
        <v>0</v>
      </c>
      <c r="E122" s="11">
        <f>IFERROR(#REF!*1,0)</f>
        <v>0</v>
      </c>
      <c r="F122" s="13">
        <f>IFERROR(#REF!*1,0)</f>
        <v>0</v>
      </c>
      <c r="G122" s="11">
        <f>IFERROR(#REF!*1,0)</f>
        <v>0</v>
      </c>
      <c r="H122" s="11">
        <f>IFERROR(#REF!*1,0)</f>
        <v>0</v>
      </c>
      <c r="I122" s="11">
        <f>IFERROR(#REF!*1,0)</f>
        <v>0</v>
      </c>
      <c r="J122" s="11">
        <f>IFERROR(#REF!*1,0)</f>
        <v>0</v>
      </c>
      <c r="K122" s="13">
        <f>IFERROR(#REF!*1,0)</f>
        <v>0</v>
      </c>
      <c r="L122" s="11">
        <f>IFERROR(#REF!*1,0)</f>
        <v>0</v>
      </c>
      <c r="M122" s="11">
        <f>IFERROR(#REF!*1,0)</f>
        <v>0</v>
      </c>
      <c r="N122" s="11">
        <f>IFERROR(#REF!*1,0)</f>
        <v>0</v>
      </c>
      <c r="O122" s="11">
        <f>IFERROR(#REF!*1,0)</f>
        <v>0</v>
      </c>
      <c r="P122" s="11">
        <f>IFERROR(#REF!*1,0)</f>
        <v>0</v>
      </c>
      <c r="Q122" s="11">
        <f>IFERROR(#REF!*1,0)</f>
        <v>0</v>
      </c>
      <c r="R122" s="11">
        <f>IFERROR(#REF!*1,0)</f>
        <v>0</v>
      </c>
      <c r="S122" s="11">
        <f>IFERROR(#REF!*1,0)</f>
        <v>0</v>
      </c>
      <c r="T122" s="11">
        <f>IFERROR(#REF!*1,0)</f>
        <v>0</v>
      </c>
      <c r="U122" s="13">
        <f t="shared" si="1"/>
        <v>0</v>
      </c>
    </row>
    <row r="123" spans="1:21" x14ac:dyDescent="0.25">
      <c r="A123" s="10">
        <f>IFERROR(DATE(RIGHT(#REF!,4),MID(#REF!,9,2),MID(#REF!,6,2)),0)</f>
        <v>0</v>
      </c>
      <c r="B123" s="11">
        <f>IFERROR(#REF!*1,0)</f>
        <v>0</v>
      </c>
      <c r="C123" s="11">
        <f>IFERROR(#REF!*1,0)</f>
        <v>0</v>
      </c>
      <c r="D123" s="11">
        <f>IFERROR(#REF!*1,0)</f>
        <v>0</v>
      </c>
      <c r="E123" s="11">
        <f>IFERROR(#REF!*1,0)</f>
        <v>0</v>
      </c>
      <c r="F123" s="13">
        <f>IFERROR(#REF!*1,0)</f>
        <v>0</v>
      </c>
      <c r="G123" s="11">
        <f>IFERROR(#REF!*1,0)</f>
        <v>0</v>
      </c>
      <c r="H123" s="11">
        <f>IFERROR(#REF!*1,0)</f>
        <v>0</v>
      </c>
      <c r="I123" s="11">
        <f>IFERROR(#REF!*1,0)</f>
        <v>0</v>
      </c>
      <c r="J123" s="11">
        <f>IFERROR(#REF!*1,0)</f>
        <v>0</v>
      </c>
      <c r="K123" s="13">
        <f>IFERROR(#REF!*1,0)</f>
        <v>0</v>
      </c>
      <c r="L123" s="11">
        <f>IFERROR(#REF!*1,0)</f>
        <v>0</v>
      </c>
      <c r="M123" s="11">
        <f>IFERROR(#REF!*1,0)</f>
        <v>0</v>
      </c>
      <c r="N123" s="11">
        <f>IFERROR(#REF!*1,0)</f>
        <v>0</v>
      </c>
      <c r="O123" s="11">
        <f>IFERROR(#REF!*1,0)</f>
        <v>0</v>
      </c>
      <c r="P123" s="11">
        <f>IFERROR(#REF!*1,0)</f>
        <v>0</v>
      </c>
      <c r="Q123" s="11">
        <f>IFERROR(#REF!*1,0)</f>
        <v>0</v>
      </c>
      <c r="R123" s="11">
        <f>IFERROR(#REF!*1,0)</f>
        <v>0</v>
      </c>
      <c r="S123" s="11">
        <f>IFERROR(#REF!*1,0)</f>
        <v>0</v>
      </c>
      <c r="T123" s="11">
        <f>IFERROR(#REF!*1,0)</f>
        <v>0</v>
      </c>
      <c r="U123" s="13">
        <f t="shared" si="1"/>
        <v>0</v>
      </c>
    </row>
    <row r="124" spans="1:21" x14ac:dyDescent="0.25">
      <c r="A124" s="10">
        <f>IFERROR(DATE(RIGHT(#REF!,4),MID(#REF!,9,2),MID(#REF!,6,2)),0)</f>
        <v>0</v>
      </c>
      <c r="B124" s="11">
        <f>IFERROR(#REF!*1,0)</f>
        <v>0</v>
      </c>
      <c r="C124" s="11">
        <f>IFERROR(#REF!*1,0)</f>
        <v>0</v>
      </c>
      <c r="D124" s="11">
        <f>IFERROR(#REF!*1,0)</f>
        <v>0</v>
      </c>
      <c r="E124" s="11">
        <f>IFERROR(#REF!*1,0)</f>
        <v>0</v>
      </c>
      <c r="F124" s="13">
        <f>IFERROR(#REF!*1,0)</f>
        <v>0</v>
      </c>
      <c r="G124" s="11">
        <f>IFERROR(#REF!*1,0)</f>
        <v>0</v>
      </c>
      <c r="H124" s="11">
        <f>IFERROR(#REF!*1,0)</f>
        <v>0</v>
      </c>
      <c r="I124" s="11">
        <f>IFERROR(#REF!*1,0)</f>
        <v>0</v>
      </c>
      <c r="J124" s="11">
        <f>IFERROR(#REF!*1,0)</f>
        <v>0</v>
      </c>
      <c r="K124" s="13">
        <f>IFERROR(#REF!*1,0)</f>
        <v>0</v>
      </c>
      <c r="L124" s="11">
        <f>IFERROR(#REF!*1,0)</f>
        <v>0</v>
      </c>
      <c r="M124" s="11">
        <f>IFERROR(#REF!*1,0)</f>
        <v>0</v>
      </c>
      <c r="N124" s="11">
        <f>IFERROR(#REF!*1,0)</f>
        <v>0</v>
      </c>
      <c r="O124" s="11">
        <f>IFERROR(#REF!*1,0)</f>
        <v>0</v>
      </c>
      <c r="P124" s="11">
        <f>IFERROR(#REF!*1,0)</f>
        <v>0</v>
      </c>
      <c r="Q124" s="11">
        <f>IFERROR(#REF!*1,0)</f>
        <v>0</v>
      </c>
      <c r="R124" s="11">
        <f>IFERROR(#REF!*1,0)</f>
        <v>0</v>
      </c>
      <c r="S124" s="11">
        <f>IFERROR(#REF!*1,0)</f>
        <v>0</v>
      </c>
      <c r="T124" s="11">
        <f>IFERROR(#REF!*1,0)</f>
        <v>0</v>
      </c>
      <c r="U124" s="13">
        <f t="shared" si="1"/>
        <v>0</v>
      </c>
    </row>
    <row r="125" spans="1:21" x14ac:dyDescent="0.25">
      <c r="A125" s="10">
        <f>IFERROR(DATE(RIGHT(#REF!,4),MID(#REF!,9,2),MID(#REF!,6,2)),0)</f>
        <v>0</v>
      </c>
      <c r="B125" s="11">
        <f>IFERROR(#REF!*1,0)</f>
        <v>0</v>
      </c>
      <c r="C125" s="11">
        <f>IFERROR(#REF!*1,0)</f>
        <v>0</v>
      </c>
      <c r="D125" s="11">
        <f>IFERROR(#REF!*1,0)</f>
        <v>0</v>
      </c>
      <c r="E125" s="11">
        <f>IFERROR(#REF!*1,0)</f>
        <v>0</v>
      </c>
      <c r="F125" s="13">
        <f>IFERROR(#REF!*1,0)</f>
        <v>0</v>
      </c>
      <c r="G125" s="11">
        <f>IFERROR(#REF!*1,0)</f>
        <v>0</v>
      </c>
      <c r="H125" s="11">
        <f>IFERROR(#REF!*1,0)</f>
        <v>0</v>
      </c>
      <c r="I125" s="11">
        <f>IFERROR(#REF!*1,0)</f>
        <v>0</v>
      </c>
      <c r="J125" s="11">
        <f>IFERROR(#REF!*1,0)</f>
        <v>0</v>
      </c>
      <c r="K125" s="13">
        <f>IFERROR(#REF!*1,0)</f>
        <v>0</v>
      </c>
      <c r="L125" s="11">
        <f>IFERROR(#REF!*1,0)</f>
        <v>0</v>
      </c>
      <c r="M125" s="11">
        <f>IFERROR(#REF!*1,0)</f>
        <v>0</v>
      </c>
      <c r="N125" s="11">
        <f>IFERROR(#REF!*1,0)</f>
        <v>0</v>
      </c>
      <c r="O125" s="11">
        <f>IFERROR(#REF!*1,0)</f>
        <v>0</v>
      </c>
      <c r="P125" s="11">
        <f>IFERROR(#REF!*1,0)</f>
        <v>0</v>
      </c>
      <c r="Q125" s="11">
        <f>IFERROR(#REF!*1,0)</f>
        <v>0</v>
      </c>
      <c r="R125" s="11">
        <f>IFERROR(#REF!*1,0)</f>
        <v>0</v>
      </c>
      <c r="S125" s="11">
        <f>IFERROR(#REF!*1,0)</f>
        <v>0</v>
      </c>
      <c r="T125" s="11">
        <f>IFERROR(#REF!*1,0)</f>
        <v>0</v>
      </c>
      <c r="U125" s="13">
        <f t="shared" si="1"/>
        <v>0</v>
      </c>
    </row>
    <row r="126" spans="1:21" x14ac:dyDescent="0.25">
      <c r="A126" s="10">
        <f>IFERROR(DATE(RIGHT(#REF!,4),MID(#REF!,9,2),MID(#REF!,6,2)),0)</f>
        <v>0</v>
      </c>
      <c r="B126" s="11">
        <f>IFERROR(#REF!*1,0)</f>
        <v>0</v>
      </c>
      <c r="C126" s="11">
        <f>IFERROR(#REF!*1,0)</f>
        <v>0</v>
      </c>
      <c r="D126" s="11">
        <f>IFERROR(#REF!*1,0)</f>
        <v>0</v>
      </c>
      <c r="E126" s="11">
        <f>IFERROR(#REF!*1,0)</f>
        <v>0</v>
      </c>
      <c r="F126" s="13">
        <f>IFERROR(#REF!*1,0)</f>
        <v>0</v>
      </c>
      <c r="G126" s="11">
        <f>IFERROR(#REF!*1,0)</f>
        <v>0</v>
      </c>
      <c r="H126" s="11">
        <f>IFERROR(#REF!*1,0)</f>
        <v>0</v>
      </c>
      <c r="I126" s="11">
        <f>IFERROR(#REF!*1,0)</f>
        <v>0</v>
      </c>
      <c r="J126" s="11">
        <f>IFERROR(#REF!*1,0)</f>
        <v>0</v>
      </c>
      <c r="K126" s="13">
        <f>IFERROR(#REF!*1,0)</f>
        <v>0</v>
      </c>
      <c r="L126" s="11">
        <f>IFERROR(#REF!*1,0)</f>
        <v>0</v>
      </c>
      <c r="M126" s="11">
        <f>IFERROR(#REF!*1,0)</f>
        <v>0</v>
      </c>
      <c r="N126" s="11">
        <f>IFERROR(#REF!*1,0)</f>
        <v>0</v>
      </c>
      <c r="O126" s="11">
        <f>IFERROR(#REF!*1,0)</f>
        <v>0</v>
      </c>
      <c r="P126" s="11">
        <f>IFERROR(#REF!*1,0)</f>
        <v>0</v>
      </c>
      <c r="Q126" s="11">
        <f>IFERROR(#REF!*1,0)</f>
        <v>0</v>
      </c>
      <c r="R126" s="11">
        <f>IFERROR(#REF!*1,0)</f>
        <v>0</v>
      </c>
      <c r="S126" s="11">
        <f>IFERROR(#REF!*1,0)</f>
        <v>0</v>
      </c>
      <c r="T126" s="11">
        <f>IFERROR(#REF!*1,0)</f>
        <v>0</v>
      </c>
      <c r="U126" s="13">
        <f t="shared" si="1"/>
        <v>0</v>
      </c>
    </row>
    <row r="127" spans="1:21" x14ac:dyDescent="0.25">
      <c r="A127" s="10">
        <f>IFERROR(DATE(RIGHT(#REF!,4),MID(#REF!,9,2),MID(#REF!,6,2)),0)</f>
        <v>0</v>
      </c>
      <c r="B127" s="11">
        <f>IFERROR(#REF!*1,0)</f>
        <v>0</v>
      </c>
      <c r="C127" s="11">
        <f>IFERROR(#REF!*1,0)</f>
        <v>0</v>
      </c>
      <c r="D127" s="11">
        <f>IFERROR(#REF!*1,0)</f>
        <v>0</v>
      </c>
      <c r="E127" s="11">
        <f>IFERROR(#REF!*1,0)</f>
        <v>0</v>
      </c>
      <c r="F127" s="13">
        <f>IFERROR(#REF!*1,0)</f>
        <v>0</v>
      </c>
      <c r="G127" s="11">
        <f>IFERROR(#REF!*1,0)</f>
        <v>0</v>
      </c>
      <c r="H127" s="11">
        <f>IFERROR(#REF!*1,0)</f>
        <v>0</v>
      </c>
      <c r="I127" s="11">
        <f>IFERROR(#REF!*1,0)</f>
        <v>0</v>
      </c>
      <c r="J127" s="11">
        <f>IFERROR(#REF!*1,0)</f>
        <v>0</v>
      </c>
      <c r="K127" s="13">
        <f>IFERROR(#REF!*1,0)</f>
        <v>0</v>
      </c>
      <c r="L127" s="11">
        <f>IFERROR(#REF!*1,0)</f>
        <v>0</v>
      </c>
      <c r="M127" s="11">
        <f>IFERROR(#REF!*1,0)</f>
        <v>0</v>
      </c>
      <c r="N127" s="11">
        <f>IFERROR(#REF!*1,0)</f>
        <v>0</v>
      </c>
      <c r="O127" s="11">
        <f>IFERROR(#REF!*1,0)</f>
        <v>0</v>
      </c>
      <c r="P127" s="11">
        <f>IFERROR(#REF!*1,0)</f>
        <v>0</v>
      </c>
      <c r="Q127" s="11">
        <f>IFERROR(#REF!*1,0)</f>
        <v>0</v>
      </c>
      <c r="R127" s="11">
        <f>IFERROR(#REF!*1,0)</f>
        <v>0</v>
      </c>
      <c r="S127" s="11">
        <f>IFERROR(#REF!*1,0)</f>
        <v>0</v>
      </c>
      <c r="T127" s="11">
        <f>IFERROR(#REF!*1,0)</f>
        <v>0</v>
      </c>
      <c r="U127" s="13">
        <f t="shared" si="1"/>
        <v>0</v>
      </c>
    </row>
    <row r="128" spans="1:21" x14ac:dyDescent="0.25">
      <c r="A128" s="10">
        <f>IFERROR(DATE(RIGHT(#REF!,4),MID(#REF!,9,2),MID(#REF!,6,2)),0)</f>
        <v>0</v>
      </c>
      <c r="B128" s="11">
        <f>IFERROR(#REF!*1,0)</f>
        <v>0</v>
      </c>
      <c r="C128" s="11">
        <f>IFERROR(#REF!*1,0)</f>
        <v>0</v>
      </c>
      <c r="D128" s="11">
        <f>IFERROR(#REF!*1,0)</f>
        <v>0</v>
      </c>
      <c r="E128" s="11">
        <f>IFERROR(#REF!*1,0)</f>
        <v>0</v>
      </c>
      <c r="F128" s="13">
        <f>IFERROR(#REF!*1,0)</f>
        <v>0</v>
      </c>
      <c r="G128" s="11">
        <f>IFERROR(#REF!*1,0)</f>
        <v>0</v>
      </c>
      <c r="H128" s="11">
        <f>IFERROR(#REF!*1,0)</f>
        <v>0</v>
      </c>
      <c r="I128" s="11">
        <f>IFERROR(#REF!*1,0)</f>
        <v>0</v>
      </c>
      <c r="J128" s="11">
        <f>IFERROR(#REF!*1,0)</f>
        <v>0</v>
      </c>
      <c r="K128" s="13">
        <f>IFERROR(#REF!*1,0)</f>
        <v>0</v>
      </c>
      <c r="L128" s="11">
        <f>IFERROR(#REF!*1,0)</f>
        <v>0</v>
      </c>
      <c r="M128" s="11">
        <f>IFERROR(#REF!*1,0)</f>
        <v>0</v>
      </c>
      <c r="N128" s="11">
        <f>IFERROR(#REF!*1,0)</f>
        <v>0</v>
      </c>
      <c r="O128" s="11">
        <f>IFERROR(#REF!*1,0)</f>
        <v>0</v>
      </c>
      <c r="P128" s="11">
        <f>IFERROR(#REF!*1,0)</f>
        <v>0</v>
      </c>
      <c r="Q128" s="11">
        <f>IFERROR(#REF!*1,0)</f>
        <v>0</v>
      </c>
      <c r="R128" s="11">
        <f>IFERROR(#REF!*1,0)</f>
        <v>0</v>
      </c>
      <c r="S128" s="11">
        <f>IFERROR(#REF!*1,0)</f>
        <v>0</v>
      </c>
      <c r="T128" s="11">
        <f>IFERROR(#REF!*1,0)</f>
        <v>0</v>
      </c>
      <c r="U128" s="13">
        <f t="shared" si="1"/>
        <v>0</v>
      </c>
    </row>
    <row r="129" spans="1:21" x14ac:dyDescent="0.25">
      <c r="A129" s="10">
        <f>IFERROR(DATE(RIGHT(#REF!,4),MID(#REF!,9,2),MID(#REF!,6,2)),0)</f>
        <v>0</v>
      </c>
      <c r="B129" s="11">
        <f>IFERROR(#REF!*1,0)</f>
        <v>0</v>
      </c>
      <c r="C129" s="11">
        <f>IFERROR(#REF!*1,0)</f>
        <v>0</v>
      </c>
      <c r="D129" s="11">
        <f>IFERROR(#REF!*1,0)</f>
        <v>0</v>
      </c>
      <c r="E129" s="11">
        <f>IFERROR(#REF!*1,0)</f>
        <v>0</v>
      </c>
      <c r="F129" s="13">
        <f>IFERROR(#REF!*1,0)</f>
        <v>0</v>
      </c>
      <c r="G129" s="11">
        <f>IFERROR(#REF!*1,0)</f>
        <v>0</v>
      </c>
      <c r="H129" s="11">
        <f>IFERROR(#REF!*1,0)</f>
        <v>0</v>
      </c>
      <c r="I129" s="11">
        <f>IFERROR(#REF!*1,0)</f>
        <v>0</v>
      </c>
      <c r="J129" s="11">
        <f>IFERROR(#REF!*1,0)</f>
        <v>0</v>
      </c>
      <c r="K129" s="13">
        <f>IFERROR(#REF!*1,0)</f>
        <v>0</v>
      </c>
      <c r="L129" s="11">
        <f>IFERROR(#REF!*1,0)</f>
        <v>0</v>
      </c>
      <c r="M129" s="11">
        <f>IFERROR(#REF!*1,0)</f>
        <v>0</v>
      </c>
      <c r="N129" s="11">
        <f>IFERROR(#REF!*1,0)</f>
        <v>0</v>
      </c>
      <c r="O129" s="11">
        <f>IFERROR(#REF!*1,0)</f>
        <v>0</v>
      </c>
      <c r="P129" s="11">
        <f>IFERROR(#REF!*1,0)</f>
        <v>0</v>
      </c>
      <c r="Q129" s="11">
        <f>IFERROR(#REF!*1,0)</f>
        <v>0</v>
      </c>
      <c r="R129" s="11">
        <f>IFERROR(#REF!*1,0)</f>
        <v>0</v>
      </c>
      <c r="S129" s="11">
        <f>IFERROR(#REF!*1,0)</f>
        <v>0</v>
      </c>
      <c r="T129" s="11">
        <f>IFERROR(#REF!*1,0)</f>
        <v>0</v>
      </c>
      <c r="U129" s="13">
        <f t="shared" si="1"/>
        <v>0</v>
      </c>
    </row>
    <row r="130" spans="1:21" x14ac:dyDescent="0.25">
      <c r="A130" s="10">
        <f>IFERROR(DATE(RIGHT(#REF!,4),MID(#REF!,9,2),MID(#REF!,6,2)),0)</f>
        <v>0</v>
      </c>
      <c r="B130" s="11">
        <f>IFERROR(#REF!*1,0)</f>
        <v>0</v>
      </c>
      <c r="C130" s="11">
        <f>IFERROR(#REF!*1,0)</f>
        <v>0</v>
      </c>
      <c r="D130" s="11">
        <f>IFERROR(#REF!*1,0)</f>
        <v>0</v>
      </c>
      <c r="E130" s="11">
        <f>IFERROR(#REF!*1,0)</f>
        <v>0</v>
      </c>
      <c r="F130" s="13">
        <f>IFERROR(#REF!*1,0)</f>
        <v>0</v>
      </c>
      <c r="G130" s="11">
        <f>IFERROR(#REF!*1,0)</f>
        <v>0</v>
      </c>
      <c r="H130" s="11">
        <f>IFERROR(#REF!*1,0)</f>
        <v>0</v>
      </c>
      <c r="I130" s="11">
        <f>IFERROR(#REF!*1,0)</f>
        <v>0</v>
      </c>
      <c r="J130" s="11">
        <f>IFERROR(#REF!*1,0)</f>
        <v>0</v>
      </c>
      <c r="K130" s="13">
        <f>IFERROR(#REF!*1,0)</f>
        <v>0</v>
      </c>
      <c r="L130" s="11">
        <f>IFERROR(#REF!*1,0)</f>
        <v>0</v>
      </c>
      <c r="M130" s="11">
        <f>IFERROR(#REF!*1,0)</f>
        <v>0</v>
      </c>
      <c r="N130" s="11">
        <f>IFERROR(#REF!*1,0)</f>
        <v>0</v>
      </c>
      <c r="O130" s="11">
        <f>IFERROR(#REF!*1,0)</f>
        <v>0</v>
      </c>
      <c r="P130" s="11">
        <f>IFERROR(#REF!*1,0)</f>
        <v>0</v>
      </c>
      <c r="Q130" s="11">
        <f>IFERROR(#REF!*1,0)</f>
        <v>0</v>
      </c>
      <c r="R130" s="11">
        <f>IFERROR(#REF!*1,0)</f>
        <v>0</v>
      </c>
      <c r="S130" s="11">
        <f>IFERROR(#REF!*1,0)</f>
        <v>0</v>
      </c>
      <c r="T130" s="11">
        <f>IFERROR(#REF!*1,0)</f>
        <v>0</v>
      </c>
      <c r="U130" s="13">
        <f t="shared" si="1"/>
        <v>0</v>
      </c>
    </row>
    <row r="131" spans="1:21" x14ac:dyDescent="0.25">
      <c r="A131" s="10">
        <f>IFERROR(DATE(RIGHT(#REF!,4),MID(#REF!,9,2),MID(#REF!,6,2)),0)</f>
        <v>0</v>
      </c>
      <c r="B131" s="11">
        <f>IFERROR(#REF!*1,0)</f>
        <v>0</v>
      </c>
      <c r="C131" s="11">
        <f>IFERROR(#REF!*1,0)</f>
        <v>0</v>
      </c>
      <c r="D131" s="11">
        <f>IFERROR(#REF!*1,0)</f>
        <v>0</v>
      </c>
      <c r="E131" s="11">
        <f>IFERROR(#REF!*1,0)</f>
        <v>0</v>
      </c>
      <c r="F131" s="13">
        <f>IFERROR(#REF!*1,0)</f>
        <v>0</v>
      </c>
      <c r="G131" s="11">
        <f>IFERROR(#REF!*1,0)</f>
        <v>0</v>
      </c>
      <c r="H131" s="11">
        <f>IFERROR(#REF!*1,0)</f>
        <v>0</v>
      </c>
      <c r="I131" s="11">
        <f>IFERROR(#REF!*1,0)</f>
        <v>0</v>
      </c>
      <c r="J131" s="11">
        <f>IFERROR(#REF!*1,0)</f>
        <v>0</v>
      </c>
      <c r="K131" s="13">
        <f>IFERROR(#REF!*1,0)</f>
        <v>0</v>
      </c>
      <c r="L131" s="11">
        <f>IFERROR(#REF!*1,0)</f>
        <v>0</v>
      </c>
      <c r="M131" s="11">
        <f>IFERROR(#REF!*1,0)</f>
        <v>0</v>
      </c>
      <c r="N131" s="11">
        <f>IFERROR(#REF!*1,0)</f>
        <v>0</v>
      </c>
      <c r="O131" s="11">
        <f>IFERROR(#REF!*1,0)</f>
        <v>0</v>
      </c>
      <c r="P131" s="11">
        <f>IFERROR(#REF!*1,0)</f>
        <v>0</v>
      </c>
      <c r="Q131" s="11">
        <f>IFERROR(#REF!*1,0)</f>
        <v>0</v>
      </c>
      <c r="R131" s="11">
        <f>IFERROR(#REF!*1,0)</f>
        <v>0</v>
      </c>
      <c r="S131" s="11">
        <f>IFERROR(#REF!*1,0)</f>
        <v>0</v>
      </c>
      <c r="T131" s="11">
        <f>IFERROR(#REF!*1,0)</f>
        <v>0</v>
      </c>
      <c r="U131" s="13">
        <f t="shared" si="1"/>
        <v>0</v>
      </c>
    </row>
    <row r="132" spans="1:21" x14ac:dyDescent="0.25">
      <c r="A132" s="10">
        <f>IFERROR(DATE(RIGHT(#REF!,4),MID(#REF!,9,2),MID(#REF!,6,2)),0)</f>
        <v>0</v>
      </c>
      <c r="B132" s="11">
        <f>IFERROR(#REF!*1,0)</f>
        <v>0</v>
      </c>
      <c r="C132" s="11">
        <f>IFERROR(#REF!*1,0)</f>
        <v>0</v>
      </c>
      <c r="D132" s="11">
        <f>IFERROR(#REF!*1,0)</f>
        <v>0</v>
      </c>
      <c r="E132" s="11">
        <f>IFERROR(#REF!*1,0)</f>
        <v>0</v>
      </c>
      <c r="F132" s="13">
        <f>IFERROR(#REF!*1,0)</f>
        <v>0</v>
      </c>
      <c r="G132" s="11">
        <f>IFERROR(#REF!*1,0)</f>
        <v>0</v>
      </c>
      <c r="H132" s="11">
        <f>IFERROR(#REF!*1,0)</f>
        <v>0</v>
      </c>
      <c r="I132" s="11">
        <f>IFERROR(#REF!*1,0)</f>
        <v>0</v>
      </c>
      <c r="J132" s="11">
        <f>IFERROR(#REF!*1,0)</f>
        <v>0</v>
      </c>
      <c r="K132" s="13">
        <f>IFERROR(#REF!*1,0)</f>
        <v>0</v>
      </c>
      <c r="L132" s="11">
        <f>IFERROR(#REF!*1,0)</f>
        <v>0</v>
      </c>
      <c r="M132" s="11">
        <f>IFERROR(#REF!*1,0)</f>
        <v>0</v>
      </c>
      <c r="N132" s="11">
        <f>IFERROR(#REF!*1,0)</f>
        <v>0</v>
      </c>
      <c r="O132" s="11">
        <f>IFERROR(#REF!*1,0)</f>
        <v>0</v>
      </c>
      <c r="P132" s="11">
        <f>IFERROR(#REF!*1,0)</f>
        <v>0</v>
      </c>
      <c r="Q132" s="11">
        <f>IFERROR(#REF!*1,0)</f>
        <v>0</v>
      </c>
      <c r="R132" s="11">
        <f>IFERROR(#REF!*1,0)</f>
        <v>0</v>
      </c>
      <c r="S132" s="11">
        <f>IFERROR(#REF!*1,0)</f>
        <v>0</v>
      </c>
      <c r="T132" s="11">
        <f>IFERROR(#REF!*1,0)</f>
        <v>0</v>
      </c>
      <c r="U132" s="13">
        <f t="shared" si="1"/>
        <v>0</v>
      </c>
    </row>
    <row r="133" spans="1:21" x14ac:dyDescent="0.25">
      <c r="A133" s="10">
        <f>IFERROR(DATE(RIGHT(#REF!,4),MID(#REF!,9,2),MID(#REF!,6,2)),0)</f>
        <v>0</v>
      </c>
      <c r="B133" s="11">
        <f>IFERROR(#REF!*1,0)</f>
        <v>0</v>
      </c>
      <c r="C133" s="11">
        <f>IFERROR(#REF!*1,0)</f>
        <v>0</v>
      </c>
      <c r="D133" s="11">
        <f>IFERROR(#REF!*1,0)</f>
        <v>0</v>
      </c>
      <c r="E133" s="11">
        <f>IFERROR(#REF!*1,0)</f>
        <v>0</v>
      </c>
      <c r="F133" s="13">
        <f>IFERROR(#REF!*1,0)</f>
        <v>0</v>
      </c>
      <c r="G133" s="11">
        <f>IFERROR(#REF!*1,0)</f>
        <v>0</v>
      </c>
      <c r="H133" s="11">
        <f>IFERROR(#REF!*1,0)</f>
        <v>0</v>
      </c>
      <c r="I133" s="11">
        <f>IFERROR(#REF!*1,0)</f>
        <v>0</v>
      </c>
      <c r="J133" s="11">
        <f>IFERROR(#REF!*1,0)</f>
        <v>0</v>
      </c>
      <c r="K133" s="13">
        <f>IFERROR(#REF!*1,0)</f>
        <v>0</v>
      </c>
      <c r="L133" s="11">
        <f>IFERROR(#REF!*1,0)</f>
        <v>0</v>
      </c>
      <c r="M133" s="11">
        <f>IFERROR(#REF!*1,0)</f>
        <v>0</v>
      </c>
      <c r="N133" s="11">
        <f>IFERROR(#REF!*1,0)</f>
        <v>0</v>
      </c>
      <c r="O133" s="11">
        <f>IFERROR(#REF!*1,0)</f>
        <v>0</v>
      </c>
      <c r="P133" s="11">
        <f>IFERROR(#REF!*1,0)</f>
        <v>0</v>
      </c>
      <c r="Q133" s="11">
        <f>IFERROR(#REF!*1,0)</f>
        <v>0</v>
      </c>
      <c r="R133" s="11">
        <f>IFERROR(#REF!*1,0)</f>
        <v>0</v>
      </c>
      <c r="S133" s="11">
        <f>IFERROR(#REF!*1,0)</f>
        <v>0</v>
      </c>
      <c r="T133" s="11">
        <f>IFERROR(#REF!*1,0)</f>
        <v>0</v>
      </c>
      <c r="U133" s="13">
        <f t="shared" si="1"/>
        <v>0</v>
      </c>
    </row>
    <row r="134" spans="1:21" x14ac:dyDescent="0.25">
      <c r="A134" s="10">
        <f>IFERROR(DATE(RIGHT(#REF!,4),MID(#REF!,9,2),MID(#REF!,6,2)),0)</f>
        <v>0</v>
      </c>
      <c r="B134" s="11">
        <f>IFERROR(#REF!*1,0)</f>
        <v>0</v>
      </c>
      <c r="C134" s="11">
        <f>IFERROR(#REF!*1,0)</f>
        <v>0</v>
      </c>
      <c r="D134" s="11">
        <f>IFERROR(#REF!*1,0)</f>
        <v>0</v>
      </c>
      <c r="E134" s="11">
        <f>IFERROR(#REF!*1,0)</f>
        <v>0</v>
      </c>
      <c r="F134" s="13">
        <f>IFERROR(#REF!*1,0)</f>
        <v>0</v>
      </c>
      <c r="G134" s="11">
        <f>IFERROR(#REF!*1,0)</f>
        <v>0</v>
      </c>
      <c r="H134" s="11">
        <f>IFERROR(#REF!*1,0)</f>
        <v>0</v>
      </c>
      <c r="I134" s="11">
        <f>IFERROR(#REF!*1,0)</f>
        <v>0</v>
      </c>
      <c r="J134" s="11">
        <f>IFERROR(#REF!*1,0)</f>
        <v>0</v>
      </c>
      <c r="K134" s="13">
        <f>IFERROR(#REF!*1,0)</f>
        <v>0</v>
      </c>
      <c r="L134" s="11">
        <f>IFERROR(#REF!*1,0)</f>
        <v>0</v>
      </c>
      <c r="M134" s="11">
        <f>IFERROR(#REF!*1,0)</f>
        <v>0</v>
      </c>
      <c r="N134" s="11">
        <f>IFERROR(#REF!*1,0)</f>
        <v>0</v>
      </c>
      <c r="O134" s="11">
        <f>IFERROR(#REF!*1,0)</f>
        <v>0</v>
      </c>
      <c r="P134" s="11">
        <f>IFERROR(#REF!*1,0)</f>
        <v>0</v>
      </c>
      <c r="Q134" s="11">
        <f>IFERROR(#REF!*1,0)</f>
        <v>0</v>
      </c>
      <c r="R134" s="11">
        <f>IFERROR(#REF!*1,0)</f>
        <v>0</v>
      </c>
      <c r="S134" s="11">
        <f>IFERROR(#REF!*1,0)</f>
        <v>0</v>
      </c>
      <c r="T134" s="11">
        <f>IFERROR(#REF!*1,0)</f>
        <v>0</v>
      </c>
      <c r="U134" s="13">
        <f t="shared" si="1"/>
        <v>0</v>
      </c>
    </row>
    <row r="135" spans="1:21" x14ac:dyDescent="0.25">
      <c r="A135" s="10">
        <f>IFERROR(DATE(RIGHT(#REF!,4),MID(#REF!,9,2),MID(#REF!,6,2)),0)</f>
        <v>0</v>
      </c>
      <c r="B135" s="11">
        <f>IFERROR(#REF!*1,0)</f>
        <v>0</v>
      </c>
      <c r="C135" s="11">
        <f>IFERROR(#REF!*1,0)</f>
        <v>0</v>
      </c>
      <c r="D135" s="11">
        <f>IFERROR(#REF!*1,0)</f>
        <v>0</v>
      </c>
      <c r="E135" s="11">
        <f>IFERROR(#REF!*1,0)</f>
        <v>0</v>
      </c>
      <c r="F135" s="13">
        <f>IFERROR(#REF!*1,0)</f>
        <v>0</v>
      </c>
      <c r="G135" s="11">
        <f>IFERROR(#REF!*1,0)</f>
        <v>0</v>
      </c>
      <c r="H135" s="11">
        <f>IFERROR(#REF!*1,0)</f>
        <v>0</v>
      </c>
      <c r="I135" s="11">
        <f>IFERROR(#REF!*1,0)</f>
        <v>0</v>
      </c>
      <c r="J135" s="11">
        <f>IFERROR(#REF!*1,0)</f>
        <v>0</v>
      </c>
      <c r="K135" s="13">
        <f>IFERROR(#REF!*1,0)</f>
        <v>0</v>
      </c>
      <c r="L135" s="11">
        <f>IFERROR(#REF!*1,0)</f>
        <v>0</v>
      </c>
      <c r="M135" s="11">
        <f>IFERROR(#REF!*1,0)</f>
        <v>0</v>
      </c>
      <c r="N135" s="11">
        <f>IFERROR(#REF!*1,0)</f>
        <v>0</v>
      </c>
      <c r="O135" s="11">
        <f>IFERROR(#REF!*1,0)</f>
        <v>0</v>
      </c>
      <c r="P135" s="11">
        <f>IFERROR(#REF!*1,0)</f>
        <v>0</v>
      </c>
      <c r="Q135" s="11">
        <f>IFERROR(#REF!*1,0)</f>
        <v>0</v>
      </c>
      <c r="R135" s="11">
        <f>IFERROR(#REF!*1,0)</f>
        <v>0</v>
      </c>
      <c r="S135" s="11">
        <f>IFERROR(#REF!*1,0)</f>
        <v>0</v>
      </c>
      <c r="T135" s="11">
        <f>IFERROR(#REF!*1,0)</f>
        <v>0</v>
      </c>
      <c r="U135" s="13">
        <f t="shared" si="1"/>
        <v>0</v>
      </c>
    </row>
    <row r="136" spans="1:21" x14ac:dyDescent="0.25">
      <c r="A136" s="10">
        <f>IFERROR(DATE(RIGHT(#REF!,4),MID(#REF!,9,2),MID(#REF!,6,2)),0)</f>
        <v>0</v>
      </c>
      <c r="B136" s="11">
        <f>IFERROR(#REF!*1,0)</f>
        <v>0</v>
      </c>
      <c r="C136" s="11">
        <f>IFERROR(#REF!*1,0)</f>
        <v>0</v>
      </c>
      <c r="D136" s="11">
        <f>IFERROR(#REF!*1,0)</f>
        <v>0</v>
      </c>
      <c r="E136" s="11">
        <f>IFERROR(#REF!*1,0)</f>
        <v>0</v>
      </c>
      <c r="F136" s="13">
        <f>IFERROR(#REF!*1,0)</f>
        <v>0</v>
      </c>
      <c r="G136" s="11">
        <f>IFERROR(#REF!*1,0)</f>
        <v>0</v>
      </c>
      <c r="H136" s="11">
        <f>IFERROR(#REF!*1,0)</f>
        <v>0</v>
      </c>
      <c r="I136" s="11">
        <f>IFERROR(#REF!*1,0)</f>
        <v>0</v>
      </c>
      <c r="J136" s="11">
        <f>IFERROR(#REF!*1,0)</f>
        <v>0</v>
      </c>
      <c r="K136" s="13">
        <f>IFERROR(#REF!*1,0)</f>
        <v>0</v>
      </c>
      <c r="L136" s="11">
        <f>IFERROR(#REF!*1,0)</f>
        <v>0</v>
      </c>
      <c r="M136" s="11">
        <f>IFERROR(#REF!*1,0)</f>
        <v>0</v>
      </c>
      <c r="N136" s="11">
        <f>IFERROR(#REF!*1,0)</f>
        <v>0</v>
      </c>
      <c r="O136" s="11">
        <f>IFERROR(#REF!*1,0)</f>
        <v>0</v>
      </c>
      <c r="P136" s="11">
        <f>IFERROR(#REF!*1,0)</f>
        <v>0</v>
      </c>
      <c r="Q136" s="11">
        <f>IFERROR(#REF!*1,0)</f>
        <v>0</v>
      </c>
      <c r="R136" s="11">
        <f>IFERROR(#REF!*1,0)</f>
        <v>0</v>
      </c>
      <c r="S136" s="11">
        <f>IFERROR(#REF!*1,0)</f>
        <v>0</v>
      </c>
      <c r="T136" s="11">
        <f>IFERROR(#REF!*1,0)</f>
        <v>0</v>
      </c>
      <c r="U136" s="13">
        <f t="shared" si="1"/>
        <v>0</v>
      </c>
    </row>
    <row r="137" spans="1:21" x14ac:dyDescent="0.25">
      <c r="A137" s="10">
        <f>IFERROR(DATE(RIGHT(#REF!,4),MID(#REF!,9,2),MID(#REF!,6,2)),0)</f>
        <v>0</v>
      </c>
      <c r="B137" s="11">
        <f>IFERROR(#REF!*1,0)</f>
        <v>0</v>
      </c>
      <c r="C137" s="11">
        <f>IFERROR(#REF!*1,0)</f>
        <v>0</v>
      </c>
      <c r="D137" s="11">
        <f>IFERROR(#REF!*1,0)</f>
        <v>0</v>
      </c>
      <c r="E137" s="11">
        <f>IFERROR(#REF!*1,0)</f>
        <v>0</v>
      </c>
      <c r="F137" s="13">
        <f>IFERROR(#REF!*1,0)</f>
        <v>0</v>
      </c>
      <c r="G137" s="11">
        <f>IFERROR(#REF!*1,0)</f>
        <v>0</v>
      </c>
      <c r="H137" s="11">
        <f>IFERROR(#REF!*1,0)</f>
        <v>0</v>
      </c>
      <c r="I137" s="11">
        <f>IFERROR(#REF!*1,0)</f>
        <v>0</v>
      </c>
      <c r="J137" s="11">
        <f>IFERROR(#REF!*1,0)</f>
        <v>0</v>
      </c>
      <c r="K137" s="13">
        <f>IFERROR(#REF!*1,0)</f>
        <v>0</v>
      </c>
      <c r="L137" s="11">
        <f>IFERROR(#REF!*1,0)</f>
        <v>0</v>
      </c>
      <c r="M137" s="11">
        <f>IFERROR(#REF!*1,0)</f>
        <v>0</v>
      </c>
      <c r="N137" s="11">
        <f>IFERROR(#REF!*1,0)</f>
        <v>0</v>
      </c>
      <c r="O137" s="11">
        <f>IFERROR(#REF!*1,0)</f>
        <v>0</v>
      </c>
      <c r="P137" s="11">
        <f>IFERROR(#REF!*1,0)</f>
        <v>0</v>
      </c>
      <c r="Q137" s="11">
        <f>IFERROR(#REF!*1,0)</f>
        <v>0</v>
      </c>
      <c r="R137" s="11">
        <f>IFERROR(#REF!*1,0)</f>
        <v>0</v>
      </c>
      <c r="S137" s="11">
        <f>IFERROR(#REF!*1,0)</f>
        <v>0</v>
      </c>
      <c r="T137" s="11">
        <f>IFERROR(#REF!*1,0)</f>
        <v>0</v>
      </c>
      <c r="U137" s="13">
        <f t="shared" si="1"/>
        <v>0</v>
      </c>
    </row>
    <row r="138" spans="1:21" x14ac:dyDescent="0.25">
      <c r="A138" s="10">
        <f>IFERROR(DATE(RIGHT(#REF!,4),MID(#REF!,9,2),MID(#REF!,6,2)),0)</f>
        <v>0</v>
      </c>
      <c r="B138" s="11">
        <f>IFERROR(#REF!*1,0)</f>
        <v>0</v>
      </c>
      <c r="C138" s="11">
        <f>IFERROR(#REF!*1,0)</f>
        <v>0</v>
      </c>
      <c r="D138" s="11">
        <f>IFERROR(#REF!*1,0)</f>
        <v>0</v>
      </c>
      <c r="E138" s="11">
        <f>IFERROR(#REF!*1,0)</f>
        <v>0</v>
      </c>
      <c r="F138" s="13">
        <f>IFERROR(#REF!*1,0)</f>
        <v>0</v>
      </c>
      <c r="G138" s="11">
        <f>IFERROR(#REF!*1,0)</f>
        <v>0</v>
      </c>
      <c r="H138" s="11">
        <f>IFERROR(#REF!*1,0)</f>
        <v>0</v>
      </c>
      <c r="I138" s="11">
        <f>IFERROR(#REF!*1,0)</f>
        <v>0</v>
      </c>
      <c r="J138" s="11">
        <f>IFERROR(#REF!*1,0)</f>
        <v>0</v>
      </c>
      <c r="K138" s="13">
        <f>IFERROR(#REF!*1,0)</f>
        <v>0</v>
      </c>
      <c r="L138" s="11">
        <f>IFERROR(#REF!*1,0)</f>
        <v>0</v>
      </c>
      <c r="M138" s="11">
        <f>IFERROR(#REF!*1,0)</f>
        <v>0</v>
      </c>
      <c r="N138" s="11">
        <f>IFERROR(#REF!*1,0)</f>
        <v>0</v>
      </c>
      <c r="O138" s="11">
        <f>IFERROR(#REF!*1,0)</f>
        <v>0</v>
      </c>
      <c r="P138" s="11">
        <f>IFERROR(#REF!*1,0)</f>
        <v>0</v>
      </c>
      <c r="Q138" s="11">
        <f>IFERROR(#REF!*1,0)</f>
        <v>0</v>
      </c>
      <c r="R138" s="11">
        <f>IFERROR(#REF!*1,0)</f>
        <v>0</v>
      </c>
      <c r="S138" s="11">
        <f>IFERROR(#REF!*1,0)</f>
        <v>0</v>
      </c>
      <c r="T138" s="11">
        <f>IFERROR(#REF!*1,0)</f>
        <v>0</v>
      </c>
      <c r="U138" s="13">
        <f t="shared" si="1"/>
        <v>0</v>
      </c>
    </row>
    <row r="139" spans="1:21" x14ac:dyDescent="0.25">
      <c r="A139" s="10">
        <f>IFERROR(DATE(RIGHT(#REF!,4),MID(#REF!,9,2),MID(#REF!,6,2)),0)</f>
        <v>0</v>
      </c>
      <c r="B139" s="11">
        <f>IFERROR(#REF!*1,0)</f>
        <v>0</v>
      </c>
      <c r="C139" s="11">
        <f>IFERROR(#REF!*1,0)</f>
        <v>0</v>
      </c>
      <c r="D139" s="11">
        <f>IFERROR(#REF!*1,0)</f>
        <v>0</v>
      </c>
      <c r="E139" s="11">
        <f>IFERROR(#REF!*1,0)</f>
        <v>0</v>
      </c>
      <c r="F139" s="13">
        <f>IFERROR(#REF!*1,0)</f>
        <v>0</v>
      </c>
      <c r="G139" s="11">
        <f>IFERROR(#REF!*1,0)</f>
        <v>0</v>
      </c>
      <c r="H139" s="11">
        <f>IFERROR(#REF!*1,0)</f>
        <v>0</v>
      </c>
      <c r="I139" s="11">
        <f>IFERROR(#REF!*1,0)</f>
        <v>0</v>
      </c>
      <c r="J139" s="11">
        <f>IFERROR(#REF!*1,0)</f>
        <v>0</v>
      </c>
      <c r="K139" s="13">
        <f>IFERROR(#REF!*1,0)</f>
        <v>0</v>
      </c>
      <c r="L139" s="11">
        <f>IFERROR(#REF!*1,0)</f>
        <v>0</v>
      </c>
      <c r="M139" s="11">
        <f>IFERROR(#REF!*1,0)</f>
        <v>0</v>
      </c>
      <c r="N139" s="11">
        <f>IFERROR(#REF!*1,0)</f>
        <v>0</v>
      </c>
      <c r="O139" s="11">
        <f>IFERROR(#REF!*1,0)</f>
        <v>0</v>
      </c>
      <c r="P139" s="11">
        <f>IFERROR(#REF!*1,0)</f>
        <v>0</v>
      </c>
      <c r="Q139" s="11">
        <f>IFERROR(#REF!*1,0)</f>
        <v>0</v>
      </c>
      <c r="R139" s="11">
        <f>IFERROR(#REF!*1,0)</f>
        <v>0</v>
      </c>
      <c r="S139" s="11">
        <f>IFERROR(#REF!*1,0)</f>
        <v>0</v>
      </c>
      <c r="T139" s="11">
        <f>IFERROR(#REF!*1,0)</f>
        <v>0</v>
      </c>
      <c r="U139" s="13">
        <f t="shared" si="1"/>
        <v>0</v>
      </c>
    </row>
    <row r="140" spans="1:21" x14ac:dyDescent="0.25">
      <c r="A140" s="10">
        <f>IFERROR(DATE(RIGHT(#REF!,4),MID(#REF!,9,2),MID(#REF!,6,2)),0)</f>
        <v>0</v>
      </c>
      <c r="B140" s="11">
        <f>IFERROR(#REF!*1,0)</f>
        <v>0</v>
      </c>
      <c r="C140" s="11">
        <f>IFERROR(#REF!*1,0)</f>
        <v>0</v>
      </c>
      <c r="D140" s="11">
        <f>IFERROR(#REF!*1,0)</f>
        <v>0</v>
      </c>
      <c r="E140" s="11">
        <f>IFERROR(#REF!*1,0)</f>
        <v>0</v>
      </c>
      <c r="F140" s="13">
        <f>IFERROR(#REF!*1,0)</f>
        <v>0</v>
      </c>
      <c r="G140" s="11">
        <f>IFERROR(#REF!*1,0)</f>
        <v>0</v>
      </c>
      <c r="H140" s="11">
        <f>IFERROR(#REF!*1,0)</f>
        <v>0</v>
      </c>
      <c r="I140" s="11">
        <f>IFERROR(#REF!*1,0)</f>
        <v>0</v>
      </c>
      <c r="J140" s="11">
        <f>IFERROR(#REF!*1,0)</f>
        <v>0</v>
      </c>
      <c r="K140" s="13">
        <f>IFERROR(#REF!*1,0)</f>
        <v>0</v>
      </c>
      <c r="L140" s="11">
        <f>IFERROR(#REF!*1,0)</f>
        <v>0</v>
      </c>
      <c r="M140" s="11">
        <f>IFERROR(#REF!*1,0)</f>
        <v>0</v>
      </c>
      <c r="N140" s="11">
        <f>IFERROR(#REF!*1,0)</f>
        <v>0</v>
      </c>
      <c r="O140" s="11">
        <f>IFERROR(#REF!*1,0)</f>
        <v>0</v>
      </c>
      <c r="P140" s="11">
        <f>IFERROR(#REF!*1,0)</f>
        <v>0</v>
      </c>
      <c r="Q140" s="11">
        <f>IFERROR(#REF!*1,0)</f>
        <v>0</v>
      </c>
      <c r="R140" s="11">
        <f>IFERROR(#REF!*1,0)</f>
        <v>0</v>
      </c>
      <c r="S140" s="11">
        <f>IFERROR(#REF!*1,0)</f>
        <v>0</v>
      </c>
      <c r="T140" s="11">
        <f>IFERROR(#REF!*1,0)</f>
        <v>0</v>
      </c>
      <c r="U140" s="13">
        <f t="shared" si="1"/>
        <v>0</v>
      </c>
    </row>
    <row r="141" spans="1:21" x14ac:dyDescent="0.25">
      <c r="A141" s="10">
        <f>IFERROR(DATE(RIGHT(#REF!,4),MID(#REF!,9,2),MID(#REF!,6,2)),0)</f>
        <v>0</v>
      </c>
      <c r="B141" s="11">
        <f>IFERROR(#REF!*1,0)</f>
        <v>0</v>
      </c>
      <c r="C141" s="11">
        <f>IFERROR(#REF!*1,0)</f>
        <v>0</v>
      </c>
      <c r="D141" s="11">
        <f>IFERROR(#REF!*1,0)</f>
        <v>0</v>
      </c>
      <c r="E141" s="11">
        <f>IFERROR(#REF!*1,0)</f>
        <v>0</v>
      </c>
      <c r="F141" s="13">
        <f>IFERROR(#REF!*1,0)</f>
        <v>0</v>
      </c>
      <c r="G141" s="11">
        <f>IFERROR(#REF!*1,0)</f>
        <v>0</v>
      </c>
      <c r="H141" s="11">
        <f>IFERROR(#REF!*1,0)</f>
        <v>0</v>
      </c>
      <c r="I141" s="11">
        <f>IFERROR(#REF!*1,0)</f>
        <v>0</v>
      </c>
      <c r="J141" s="11">
        <f>IFERROR(#REF!*1,0)</f>
        <v>0</v>
      </c>
      <c r="K141" s="13">
        <f>IFERROR(#REF!*1,0)</f>
        <v>0</v>
      </c>
      <c r="L141" s="11">
        <f>IFERROR(#REF!*1,0)</f>
        <v>0</v>
      </c>
      <c r="M141" s="11">
        <f>IFERROR(#REF!*1,0)</f>
        <v>0</v>
      </c>
      <c r="N141" s="11">
        <f>IFERROR(#REF!*1,0)</f>
        <v>0</v>
      </c>
      <c r="O141" s="11">
        <f>IFERROR(#REF!*1,0)</f>
        <v>0</v>
      </c>
      <c r="P141" s="11">
        <f>IFERROR(#REF!*1,0)</f>
        <v>0</v>
      </c>
      <c r="Q141" s="11">
        <f>IFERROR(#REF!*1,0)</f>
        <v>0</v>
      </c>
      <c r="R141" s="11">
        <f>IFERROR(#REF!*1,0)</f>
        <v>0</v>
      </c>
      <c r="S141" s="11">
        <f>IFERROR(#REF!*1,0)</f>
        <v>0</v>
      </c>
      <c r="T141" s="11">
        <f>IFERROR(#REF!*1,0)</f>
        <v>0</v>
      </c>
      <c r="U141" s="13">
        <f t="shared" ref="U141:U204" si="2">D141+H141+M141</f>
        <v>0</v>
      </c>
    </row>
    <row r="142" spans="1:21" x14ac:dyDescent="0.25">
      <c r="A142" s="10">
        <f>IFERROR(DATE(RIGHT(#REF!,4),MID(#REF!,9,2),MID(#REF!,6,2)),0)</f>
        <v>0</v>
      </c>
      <c r="B142" s="11">
        <f>IFERROR(#REF!*1,0)</f>
        <v>0</v>
      </c>
      <c r="C142" s="11">
        <f>IFERROR(#REF!*1,0)</f>
        <v>0</v>
      </c>
      <c r="D142" s="11">
        <f>IFERROR(#REF!*1,0)</f>
        <v>0</v>
      </c>
      <c r="E142" s="11">
        <f>IFERROR(#REF!*1,0)</f>
        <v>0</v>
      </c>
      <c r="F142" s="13">
        <f>IFERROR(#REF!*1,0)</f>
        <v>0</v>
      </c>
      <c r="G142" s="11">
        <f>IFERROR(#REF!*1,0)</f>
        <v>0</v>
      </c>
      <c r="H142" s="11">
        <f>IFERROR(#REF!*1,0)</f>
        <v>0</v>
      </c>
      <c r="I142" s="11">
        <f>IFERROR(#REF!*1,0)</f>
        <v>0</v>
      </c>
      <c r="J142" s="11">
        <f>IFERROR(#REF!*1,0)</f>
        <v>0</v>
      </c>
      <c r="K142" s="13">
        <f>IFERROR(#REF!*1,0)</f>
        <v>0</v>
      </c>
      <c r="L142" s="11">
        <f>IFERROR(#REF!*1,0)</f>
        <v>0</v>
      </c>
      <c r="M142" s="11">
        <f>IFERROR(#REF!*1,0)</f>
        <v>0</v>
      </c>
      <c r="N142" s="11">
        <f>IFERROR(#REF!*1,0)</f>
        <v>0</v>
      </c>
      <c r="O142" s="11">
        <f>IFERROR(#REF!*1,0)</f>
        <v>0</v>
      </c>
      <c r="P142" s="11">
        <f>IFERROR(#REF!*1,0)</f>
        <v>0</v>
      </c>
      <c r="Q142" s="11">
        <f>IFERROR(#REF!*1,0)</f>
        <v>0</v>
      </c>
      <c r="R142" s="11">
        <f>IFERROR(#REF!*1,0)</f>
        <v>0</v>
      </c>
      <c r="S142" s="11">
        <f>IFERROR(#REF!*1,0)</f>
        <v>0</v>
      </c>
      <c r="T142" s="11">
        <f>IFERROR(#REF!*1,0)</f>
        <v>0</v>
      </c>
      <c r="U142" s="13">
        <f t="shared" si="2"/>
        <v>0</v>
      </c>
    </row>
    <row r="143" spans="1:21" x14ac:dyDescent="0.25">
      <c r="A143" s="10">
        <f>IFERROR(DATE(RIGHT(#REF!,4),MID(#REF!,9,2),MID(#REF!,6,2)),0)</f>
        <v>0</v>
      </c>
      <c r="B143" s="11">
        <f>IFERROR(#REF!*1,0)</f>
        <v>0</v>
      </c>
      <c r="C143" s="11">
        <f>IFERROR(#REF!*1,0)</f>
        <v>0</v>
      </c>
      <c r="D143" s="11">
        <f>IFERROR(#REF!*1,0)</f>
        <v>0</v>
      </c>
      <c r="E143" s="11">
        <f>IFERROR(#REF!*1,0)</f>
        <v>0</v>
      </c>
      <c r="F143" s="13">
        <f>IFERROR(#REF!*1,0)</f>
        <v>0</v>
      </c>
      <c r="G143" s="11">
        <f>IFERROR(#REF!*1,0)</f>
        <v>0</v>
      </c>
      <c r="H143" s="11">
        <f>IFERROR(#REF!*1,0)</f>
        <v>0</v>
      </c>
      <c r="I143" s="11">
        <f>IFERROR(#REF!*1,0)</f>
        <v>0</v>
      </c>
      <c r="J143" s="11">
        <f>IFERROR(#REF!*1,0)</f>
        <v>0</v>
      </c>
      <c r="K143" s="13">
        <f>IFERROR(#REF!*1,0)</f>
        <v>0</v>
      </c>
      <c r="L143" s="11">
        <f>IFERROR(#REF!*1,0)</f>
        <v>0</v>
      </c>
      <c r="M143" s="11">
        <f>IFERROR(#REF!*1,0)</f>
        <v>0</v>
      </c>
      <c r="N143" s="11">
        <f>IFERROR(#REF!*1,0)</f>
        <v>0</v>
      </c>
      <c r="O143" s="11">
        <f>IFERROR(#REF!*1,0)</f>
        <v>0</v>
      </c>
      <c r="P143" s="11">
        <f>IFERROR(#REF!*1,0)</f>
        <v>0</v>
      </c>
      <c r="Q143" s="11">
        <f>IFERROR(#REF!*1,0)</f>
        <v>0</v>
      </c>
      <c r="R143" s="11">
        <f>IFERROR(#REF!*1,0)</f>
        <v>0</v>
      </c>
      <c r="S143" s="11">
        <f>IFERROR(#REF!*1,0)</f>
        <v>0</v>
      </c>
      <c r="T143" s="11">
        <f>IFERROR(#REF!*1,0)</f>
        <v>0</v>
      </c>
      <c r="U143" s="13">
        <f t="shared" si="2"/>
        <v>0</v>
      </c>
    </row>
    <row r="144" spans="1:21" x14ac:dyDescent="0.25">
      <c r="A144" s="10">
        <f>IFERROR(DATE(RIGHT(#REF!,4),MID(#REF!,9,2),MID(#REF!,6,2)),0)</f>
        <v>0</v>
      </c>
      <c r="B144" s="11">
        <f>IFERROR(#REF!*1,0)</f>
        <v>0</v>
      </c>
      <c r="C144" s="11">
        <f>IFERROR(#REF!*1,0)</f>
        <v>0</v>
      </c>
      <c r="D144" s="11">
        <f>IFERROR(#REF!*1,0)</f>
        <v>0</v>
      </c>
      <c r="E144" s="11">
        <f>IFERROR(#REF!*1,0)</f>
        <v>0</v>
      </c>
      <c r="F144" s="13">
        <f>IFERROR(#REF!*1,0)</f>
        <v>0</v>
      </c>
      <c r="G144" s="11">
        <f>IFERROR(#REF!*1,0)</f>
        <v>0</v>
      </c>
      <c r="H144" s="11">
        <f>IFERROR(#REF!*1,0)</f>
        <v>0</v>
      </c>
      <c r="I144" s="11">
        <f>IFERROR(#REF!*1,0)</f>
        <v>0</v>
      </c>
      <c r="J144" s="11">
        <f>IFERROR(#REF!*1,0)</f>
        <v>0</v>
      </c>
      <c r="K144" s="13">
        <f>IFERROR(#REF!*1,0)</f>
        <v>0</v>
      </c>
      <c r="L144" s="11">
        <f>IFERROR(#REF!*1,0)</f>
        <v>0</v>
      </c>
      <c r="M144" s="11">
        <f>IFERROR(#REF!*1,0)</f>
        <v>0</v>
      </c>
      <c r="N144" s="11">
        <f>IFERROR(#REF!*1,0)</f>
        <v>0</v>
      </c>
      <c r="O144" s="11">
        <f>IFERROR(#REF!*1,0)</f>
        <v>0</v>
      </c>
      <c r="P144" s="11">
        <f>IFERROR(#REF!*1,0)</f>
        <v>0</v>
      </c>
      <c r="Q144" s="11">
        <f>IFERROR(#REF!*1,0)</f>
        <v>0</v>
      </c>
      <c r="R144" s="11">
        <f>IFERROR(#REF!*1,0)</f>
        <v>0</v>
      </c>
      <c r="S144" s="11">
        <f>IFERROR(#REF!*1,0)</f>
        <v>0</v>
      </c>
      <c r="T144" s="11">
        <f>IFERROR(#REF!*1,0)</f>
        <v>0</v>
      </c>
      <c r="U144" s="13">
        <f t="shared" si="2"/>
        <v>0</v>
      </c>
    </row>
    <row r="145" spans="1:21" x14ac:dyDescent="0.25">
      <c r="A145" s="10">
        <f>IFERROR(DATE(RIGHT(#REF!,4),MID(#REF!,9,2),MID(#REF!,6,2)),0)</f>
        <v>0</v>
      </c>
      <c r="B145" s="11">
        <f>IFERROR(#REF!*1,0)</f>
        <v>0</v>
      </c>
      <c r="C145" s="11">
        <f>IFERROR(#REF!*1,0)</f>
        <v>0</v>
      </c>
      <c r="D145" s="11">
        <f>IFERROR(#REF!*1,0)</f>
        <v>0</v>
      </c>
      <c r="E145" s="11">
        <f>IFERROR(#REF!*1,0)</f>
        <v>0</v>
      </c>
      <c r="F145" s="13">
        <f>IFERROR(#REF!*1,0)</f>
        <v>0</v>
      </c>
      <c r="G145" s="11">
        <f>IFERROR(#REF!*1,0)</f>
        <v>0</v>
      </c>
      <c r="H145" s="11">
        <f>IFERROR(#REF!*1,0)</f>
        <v>0</v>
      </c>
      <c r="I145" s="11">
        <f>IFERROR(#REF!*1,0)</f>
        <v>0</v>
      </c>
      <c r="J145" s="11">
        <f>IFERROR(#REF!*1,0)</f>
        <v>0</v>
      </c>
      <c r="K145" s="13">
        <f>IFERROR(#REF!*1,0)</f>
        <v>0</v>
      </c>
      <c r="L145" s="11">
        <f>IFERROR(#REF!*1,0)</f>
        <v>0</v>
      </c>
      <c r="M145" s="11">
        <f>IFERROR(#REF!*1,0)</f>
        <v>0</v>
      </c>
      <c r="N145" s="11">
        <f>IFERROR(#REF!*1,0)</f>
        <v>0</v>
      </c>
      <c r="O145" s="11">
        <f>IFERROR(#REF!*1,0)</f>
        <v>0</v>
      </c>
      <c r="P145" s="11">
        <f>IFERROR(#REF!*1,0)</f>
        <v>0</v>
      </c>
      <c r="Q145" s="11">
        <f>IFERROR(#REF!*1,0)</f>
        <v>0</v>
      </c>
      <c r="R145" s="11">
        <f>IFERROR(#REF!*1,0)</f>
        <v>0</v>
      </c>
      <c r="S145" s="11">
        <f>IFERROR(#REF!*1,0)</f>
        <v>0</v>
      </c>
      <c r="T145" s="11">
        <f>IFERROR(#REF!*1,0)</f>
        <v>0</v>
      </c>
      <c r="U145" s="13">
        <f t="shared" si="2"/>
        <v>0</v>
      </c>
    </row>
    <row r="146" spans="1:21" x14ac:dyDescent="0.25">
      <c r="A146" s="10">
        <f>IFERROR(DATE(RIGHT(#REF!,4),MID(#REF!,9,2),MID(#REF!,6,2)),0)</f>
        <v>0</v>
      </c>
      <c r="B146" s="11">
        <f>IFERROR(#REF!*1,0)</f>
        <v>0</v>
      </c>
      <c r="C146" s="11">
        <f>IFERROR(#REF!*1,0)</f>
        <v>0</v>
      </c>
      <c r="D146" s="11">
        <f>IFERROR(#REF!*1,0)</f>
        <v>0</v>
      </c>
      <c r="E146" s="11">
        <f>IFERROR(#REF!*1,0)</f>
        <v>0</v>
      </c>
      <c r="F146" s="13">
        <f>IFERROR(#REF!*1,0)</f>
        <v>0</v>
      </c>
      <c r="G146" s="11">
        <f>IFERROR(#REF!*1,0)</f>
        <v>0</v>
      </c>
      <c r="H146" s="11">
        <f>IFERROR(#REF!*1,0)</f>
        <v>0</v>
      </c>
      <c r="I146" s="11">
        <f>IFERROR(#REF!*1,0)</f>
        <v>0</v>
      </c>
      <c r="J146" s="11">
        <f>IFERROR(#REF!*1,0)</f>
        <v>0</v>
      </c>
      <c r="K146" s="13">
        <f>IFERROR(#REF!*1,0)</f>
        <v>0</v>
      </c>
      <c r="L146" s="11">
        <f>IFERROR(#REF!*1,0)</f>
        <v>0</v>
      </c>
      <c r="M146" s="11">
        <f>IFERROR(#REF!*1,0)</f>
        <v>0</v>
      </c>
      <c r="N146" s="11">
        <f>IFERROR(#REF!*1,0)</f>
        <v>0</v>
      </c>
      <c r="O146" s="11">
        <f>IFERROR(#REF!*1,0)</f>
        <v>0</v>
      </c>
      <c r="P146" s="11">
        <f>IFERROR(#REF!*1,0)</f>
        <v>0</v>
      </c>
      <c r="Q146" s="11">
        <f>IFERROR(#REF!*1,0)</f>
        <v>0</v>
      </c>
      <c r="R146" s="11">
        <f>IFERROR(#REF!*1,0)</f>
        <v>0</v>
      </c>
      <c r="S146" s="11">
        <f>IFERROR(#REF!*1,0)</f>
        <v>0</v>
      </c>
      <c r="T146" s="11">
        <f>IFERROR(#REF!*1,0)</f>
        <v>0</v>
      </c>
      <c r="U146" s="13">
        <f t="shared" si="2"/>
        <v>0</v>
      </c>
    </row>
    <row r="147" spans="1:21" x14ac:dyDescent="0.25">
      <c r="A147" s="10">
        <f>IFERROR(DATE(RIGHT(#REF!,4),MID(#REF!,9,2),MID(#REF!,6,2)),0)</f>
        <v>0</v>
      </c>
      <c r="B147" s="11">
        <f>IFERROR(#REF!*1,0)</f>
        <v>0</v>
      </c>
      <c r="C147" s="11">
        <f>IFERROR(#REF!*1,0)</f>
        <v>0</v>
      </c>
      <c r="D147" s="11">
        <f>IFERROR(#REF!*1,0)</f>
        <v>0</v>
      </c>
      <c r="E147" s="11">
        <f>IFERROR(#REF!*1,0)</f>
        <v>0</v>
      </c>
      <c r="F147" s="13">
        <f>IFERROR(#REF!*1,0)</f>
        <v>0</v>
      </c>
      <c r="G147" s="11">
        <f>IFERROR(#REF!*1,0)</f>
        <v>0</v>
      </c>
      <c r="H147" s="11">
        <f>IFERROR(#REF!*1,0)</f>
        <v>0</v>
      </c>
      <c r="I147" s="11">
        <f>IFERROR(#REF!*1,0)</f>
        <v>0</v>
      </c>
      <c r="J147" s="11">
        <f>IFERROR(#REF!*1,0)</f>
        <v>0</v>
      </c>
      <c r="K147" s="13">
        <f>IFERROR(#REF!*1,0)</f>
        <v>0</v>
      </c>
      <c r="L147" s="11">
        <f>IFERROR(#REF!*1,0)</f>
        <v>0</v>
      </c>
      <c r="M147" s="11">
        <f>IFERROR(#REF!*1,0)</f>
        <v>0</v>
      </c>
      <c r="N147" s="11">
        <f>IFERROR(#REF!*1,0)</f>
        <v>0</v>
      </c>
      <c r="O147" s="11">
        <f>IFERROR(#REF!*1,0)</f>
        <v>0</v>
      </c>
      <c r="P147" s="11">
        <f>IFERROR(#REF!*1,0)</f>
        <v>0</v>
      </c>
      <c r="Q147" s="11">
        <f>IFERROR(#REF!*1,0)</f>
        <v>0</v>
      </c>
      <c r="R147" s="11">
        <f>IFERROR(#REF!*1,0)</f>
        <v>0</v>
      </c>
      <c r="S147" s="11">
        <f>IFERROR(#REF!*1,0)</f>
        <v>0</v>
      </c>
      <c r="T147" s="11">
        <f>IFERROR(#REF!*1,0)</f>
        <v>0</v>
      </c>
      <c r="U147" s="13">
        <f t="shared" si="2"/>
        <v>0</v>
      </c>
    </row>
    <row r="148" spans="1:21" x14ac:dyDescent="0.25">
      <c r="A148" s="10">
        <f>IFERROR(DATE(RIGHT(#REF!,4),MID(#REF!,9,2),MID(#REF!,6,2)),0)</f>
        <v>0</v>
      </c>
      <c r="B148" s="11">
        <f>IFERROR(#REF!*1,0)</f>
        <v>0</v>
      </c>
      <c r="C148" s="11">
        <f>IFERROR(#REF!*1,0)</f>
        <v>0</v>
      </c>
      <c r="D148" s="11">
        <f>IFERROR(#REF!*1,0)</f>
        <v>0</v>
      </c>
      <c r="E148" s="11">
        <f>IFERROR(#REF!*1,0)</f>
        <v>0</v>
      </c>
      <c r="F148" s="13">
        <f>IFERROR(#REF!*1,0)</f>
        <v>0</v>
      </c>
      <c r="G148" s="11">
        <f>IFERROR(#REF!*1,0)</f>
        <v>0</v>
      </c>
      <c r="H148" s="11">
        <f>IFERROR(#REF!*1,0)</f>
        <v>0</v>
      </c>
      <c r="I148" s="11">
        <f>IFERROR(#REF!*1,0)</f>
        <v>0</v>
      </c>
      <c r="J148" s="11">
        <f>IFERROR(#REF!*1,0)</f>
        <v>0</v>
      </c>
      <c r="K148" s="13">
        <f>IFERROR(#REF!*1,0)</f>
        <v>0</v>
      </c>
      <c r="L148" s="11">
        <f>IFERROR(#REF!*1,0)</f>
        <v>0</v>
      </c>
      <c r="M148" s="11">
        <f>IFERROR(#REF!*1,0)</f>
        <v>0</v>
      </c>
      <c r="N148" s="11">
        <f>IFERROR(#REF!*1,0)</f>
        <v>0</v>
      </c>
      <c r="O148" s="11">
        <f>IFERROR(#REF!*1,0)</f>
        <v>0</v>
      </c>
      <c r="P148" s="11">
        <f>IFERROR(#REF!*1,0)</f>
        <v>0</v>
      </c>
      <c r="Q148" s="11">
        <f>IFERROR(#REF!*1,0)</f>
        <v>0</v>
      </c>
      <c r="R148" s="11">
        <f>IFERROR(#REF!*1,0)</f>
        <v>0</v>
      </c>
      <c r="S148" s="11">
        <f>IFERROR(#REF!*1,0)</f>
        <v>0</v>
      </c>
      <c r="T148" s="11">
        <f>IFERROR(#REF!*1,0)</f>
        <v>0</v>
      </c>
      <c r="U148" s="13">
        <f t="shared" si="2"/>
        <v>0</v>
      </c>
    </row>
    <row r="149" spans="1:21" x14ac:dyDescent="0.25">
      <c r="A149" s="10">
        <f>IFERROR(DATE(RIGHT(#REF!,4),MID(#REF!,9,2),MID(#REF!,6,2)),0)</f>
        <v>0</v>
      </c>
      <c r="B149" s="11">
        <f>IFERROR(#REF!*1,0)</f>
        <v>0</v>
      </c>
      <c r="C149" s="11">
        <f>IFERROR(#REF!*1,0)</f>
        <v>0</v>
      </c>
      <c r="D149" s="11">
        <f>IFERROR(#REF!*1,0)</f>
        <v>0</v>
      </c>
      <c r="E149" s="11">
        <f>IFERROR(#REF!*1,0)</f>
        <v>0</v>
      </c>
      <c r="F149" s="13">
        <f>IFERROR(#REF!*1,0)</f>
        <v>0</v>
      </c>
      <c r="G149" s="11">
        <f>IFERROR(#REF!*1,0)</f>
        <v>0</v>
      </c>
      <c r="H149" s="11">
        <f>IFERROR(#REF!*1,0)</f>
        <v>0</v>
      </c>
      <c r="I149" s="11">
        <f>IFERROR(#REF!*1,0)</f>
        <v>0</v>
      </c>
      <c r="J149" s="11">
        <f>IFERROR(#REF!*1,0)</f>
        <v>0</v>
      </c>
      <c r="K149" s="13">
        <f>IFERROR(#REF!*1,0)</f>
        <v>0</v>
      </c>
      <c r="L149" s="11">
        <f>IFERROR(#REF!*1,0)</f>
        <v>0</v>
      </c>
      <c r="M149" s="11">
        <f>IFERROR(#REF!*1,0)</f>
        <v>0</v>
      </c>
      <c r="N149" s="11">
        <f>IFERROR(#REF!*1,0)</f>
        <v>0</v>
      </c>
      <c r="O149" s="11">
        <f>IFERROR(#REF!*1,0)</f>
        <v>0</v>
      </c>
      <c r="P149" s="11">
        <f>IFERROR(#REF!*1,0)</f>
        <v>0</v>
      </c>
      <c r="Q149" s="11">
        <f>IFERROR(#REF!*1,0)</f>
        <v>0</v>
      </c>
      <c r="R149" s="11">
        <f>IFERROR(#REF!*1,0)</f>
        <v>0</v>
      </c>
      <c r="S149" s="11">
        <f>IFERROR(#REF!*1,0)</f>
        <v>0</v>
      </c>
      <c r="T149" s="11">
        <f>IFERROR(#REF!*1,0)</f>
        <v>0</v>
      </c>
      <c r="U149" s="13">
        <f t="shared" si="2"/>
        <v>0</v>
      </c>
    </row>
    <row r="150" spans="1:21" x14ac:dyDescent="0.25">
      <c r="A150" s="10">
        <f>IFERROR(DATE(RIGHT(#REF!,4),MID(#REF!,9,2),MID(#REF!,6,2)),0)</f>
        <v>0</v>
      </c>
      <c r="B150" s="11">
        <f>IFERROR(#REF!*1,0)</f>
        <v>0</v>
      </c>
      <c r="C150" s="11">
        <f>IFERROR(#REF!*1,0)</f>
        <v>0</v>
      </c>
      <c r="D150" s="11">
        <f>IFERROR(#REF!*1,0)</f>
        <v>0</v>
      </c>
      <c r="E150" s="11">
        <f>IFERROR(#REF!*1,0)</f>
        <v>0</v>
      </c>
      <c r="F150" s="13">
        <f>IFERROR(#REF!*1,0)</f>
        <v>0</v>
      </c>
      <c r="G150" s="11">
        <f>IFERROR(#REF!*1,0)</f>
        <v>0</v>
      </c>
      <c r="H150" s="11">
        <f>IFERROR(#REF!*1,0)</f>
        <v>0</v>
      </c>
      <c r="I150" s="11">
        <f>IFERROR(#REF!*1,0)</f>
        <v>0</v>
      </c>
      <c r="J150" s="11">
        <f>IFERROR(#REF!*1,0)</f>
        <v>0</v>
      </c>
      <c r="K150" s="13">
        <f>IFERROR(#REF!*1,0)</f>
        <v>0</v>
      </c>
      <c r="L150" s="11">
        <f>IFERROR(#REF!*1,0)</f>
        <v>0</v>
      </c>
      <c r="M150" s="11">
        <f>IFERROR(#REF!*1,0)</f>
        <v>0</v>
      </c>
      <c r="N150" s="11">
        <f>IFERROR(#REF!*1,0)</f>
        <v>0</v>
      </c>
      <c r="O150" s="11">
        <f>IFERROR(#REF!*1,0)</f>
        <v>0</v>
      </c>
      <c r="P150" s="11">
        <f>IFERROR(#REF!*1,0)</f>
        <v>0</v>
      </c>
      <c r="Q150" s="11">
        <f>IFERROR(#REF!*1,0)</f>
        <v>0</v>
      </c>
      <c r="R150" s="11">
        <f>IFERROR(#REF!*1,0)</f>
        <v>0</v>
      </c>
      <c r="S150" s="11">
        <f>IFERROR(#REF!*1,0)</f>
        <v>0</v>
      </c>
      <c r="T150" s="11">
        <f>IFERROR(#REF!*1,0)</f>
        <v>0</v>
      </c>
      <c r="U150" s="13">
        <f t="shared" si="2"/>
        <v>0</v>
      </c>
    </row>
    <row r="151" spans="1:21" x14ac:dyDescent="0.25">
      <c r="A151" s="10">
        <f>IFERROR(DATE(RIGHT(#REF!,4),MID(#REF!,9,2),MID(#REF!,6,2)),0)</f>
        <v>0</v>
      </c>
      <c r="B151" s="11">
        <f>IFERROR(#REF!*1,0)</f>
        <v>0</v>
      </c>
      <c r="C151" s="11">
        <f>IFERROR(#REF!*1,0)</f>
        <v>0</v>
      </c>
      <c r="D151" s="11">
        <f>IFERROR(#REF!*1,0)</f>
        <v>0</v>
      </c>
      <c r="E151" s="11">
        <f>IFERROR(#REF!*1,0)</f>
        <v>0</v>
      </c>
      <c r="F151" s="13">
        <f>IFERROR(#REF!*1,0)</f>
        <v>0</v>
      </c>
      <c r="G151" s="11">
        <f>IFERROR(#REF!*1,0)</f>
        <v>0</v>
      </c>
      <c r="H151" s="11">
        <f>IFERROR(#REF!*1,0)</f>
        <v>0</v>
      </c>
      <c r="I151" s="11">
        <f>IFERROR(#REF!*1,0)</f>
        <v>0</v>
      </c>
      <c r="J151" s="11">
        <f>IFERROR(#REF!*1,0)</f>
        <v>0</v>
      </c>
      <c r="K151" s="13">
        <f>IFERROR(#REF!*1,0)</f>
        <v>0</v>
      </c>
      <c r="L151" s="11">
        <f>IFERROR(#REF!*1,0)</f>
        <v>0</v>
      </c>
      <c r="M151" s="11">
        <f>IFERROR(#REF!*1,0)</f>
        <v>0</v>
      </c>
      <c r="N151" s="11">
        <f>IFERROR(#REF!*1,0)</f>
        <v>0</v>
      </c>
      <c r="O151" s="11">
        <f>IFERROR(#REF!*1,0)</f>
        <v>0</v>
      </c>
      <c r="P151" s="11">
        <f>IFERROR(#REF!*1,0)</f>
        <v>0</v>
      </c>
      <c r="Q151" s="11">
        <f>IFERROR(#REF!*1,0)</f>
        <v>0</v>
      </c>
      <c r="R151" s="11">
        <f>IFERROR(#REF!*1,0)</f>
        <v>0</v>
      </c>
      <c r="S151" s="11">
        <f>IFERROR(#REF!*1,0)</f>
        <v>0</v>
      </c>
      <c r="T151" s="11">
        <f>IFERROR(#REF!*1,0)</f>
        <v>0</v>
      </c>
      <c r="U151" s="13">
        <f t="shared" si="2"/>
        <v>0</v>
      </c>
    </row>
    <row r="152" spans="1:21" x14ac:dyDescent="0.25">
      <c r="A152" s="10">
        <f>IFERROR(DATE(RIGHT(#REF!,4),MID(#REF!,9,2),MID(#REF!,6,2)),0)</f>
        <v>0</v>
      </c>
      <c r="B152" s="11">
        <f>IFERROR(#REF!*1,0)</f>
        <v>0</v>
      </c>
      <c r="C152" s="11">
        <f>IFERROR(#REF!*1,0)</f>
        <v>0</v>
      </c>
      <c r="D152" s="11">
        <f>IFERROR(#REF!*1,0)</f>
        <v>0</v>
      </c>
      <c r="E152" s="11">
        <f>IFERROR(#REF!*1,0)</f>
        <v>0</v>
      </c>
      <c r="F152" s="13">
        <f>IFERROR(#REF!*1,0)</f>
        <v>0</v>
      </c>
      <c r="G152" s="11">
        <f>IFERROR(#REF!*1,0)</f>
        <v>0</v>
      </c>
      <c r="H152" s="11">
        <f>IFERROR(#REF!*1,0)</f>
        <v>0</v>
      </c>
      <c r="I152" s="11">
        <f>IFERROR(#REF!*1,0)</f>
        <v>0</v>
      </c>
      <c r="J152" s="11">
        <f>IFERROR(#REF!*1,0)</f>
        <v>0</v>
      </c>
      <c r="K152" s="13">
        <f>IFERROR(#REF!*1,0)</f>
        <v>0</v>
      </c>
      <c r="L152" s="11">
        <f>IFERROR(#REF!*1,0)</f>
        <v>0</v>
      </c>
      <c r="M152" s="11">
        <f>IFERROR(#REF!*1,0)</f>
        <v>0</v>
      </c>
      <c r="N152" s="11">
        <f>IFERROR(#REF!*1,0)</f>
        <v>0</v>
      </c>
      <c r="O152" s="11">
        <f>IFERROR(#REF!*1,0)</f>
        <v>0</v>
      </c>
      <c r="P152" s="11">
        <f>IFERROR(#REF!*1,0)</f>
        <v>0</v>
      </c>
      <c r="Q152" s="11">
        <f>IFERROR(#REF!*1,0)</f>
        <v>0</v>
      </c>
      <c r="R152" s="11">
        <f>IFERROR(#REF!*1,0)</f>
        <v>0</v>
      </c>
      <c r="S152" s="11">
        <f>IFERROR(#REF!*1,0)</f>
        <v>0</v>
      </c>
      <c r="T152" s="11">
        <f>IFERROR(#REF!*1,0)</f>
        <v>0</v>
      </c>
      <c r="U152" s="13">
        <f t="shared" si="2"/>
        <v>0</v>
      </c>
    </row>
    <row r="153" spans="1:21" x14ac:dyDescent="0.25">
      <c r="A153" s="10">
        <f>IFERROR(DATE(RIGHT(#REF!,4),MID(#REF!,9,2),MID(#REF!,6,2)),0)</f>
        <v>0</v>
      </c>
      <c r="B153" s="11">
        <f>IFERROR(#REF!*1,0)</f>
        <v>0</v>
      </c>
      <c r="C153" s="11">
        <f>IFERROR(#REF!*1,0)</f>
        <v>0</v>
      </c>
      <c r="D153" s="11">
        <f>IFERROR(#REF!*1,0)</f>
        <v>0</v>
      </c>
      <c r="E153" s="11">
        <f>IFERROR(#REF!*1,0)</f>
        <v>0</v>
      </c>
      <c r="F153" s="13">
        <f>IFERROR(#REF!*1,0)</f>
        <v>0</v>
      </c>
      <c r="G153" s="11">
        <f>IFERROR(#REF!*1,0)</f>
        <v>0</v>
      </c>
      <c r="H153" s="11">
        <f>IFERROR(#REF!*1,0)</f>
        <v>0</v>
      </c>
      <c r="I153" s="11">
        <f>IFERROR(#REF!*1,0)</f>
        <v>0</v>
      </c>
      <c r="J153" s="11">
        <f>IFERROR(#REF!*1,0)</f>
        <v>0</v>
      </c>
      <c r="K153" s="13">
        <f>IFERROR(#REF!*1,0)</f>
        <v>0</v>
      </c>
      <c r="L153" s="11">
        <f>IFERROR(#REF!*1,0)</f>
        <v>0</v>
      </c>
      <c r="M153" s="11">
        <f>IFERROR(#REF!*1,0)</f>
        <v>0</v>
      </c>
      <c r="N153" s="11">
        <f>IFERROR(#REF!*1,0)</f>
        <v>0</v>
      </c>
      <c r="O153" s="11">
        <f>IFERROR(#REF!*1,0)</f>
        <v>0</v>
      </c>
      <c r="P153" s="11">
        <f>IFERROR(#REF!*1,0)</f>
        <v>0</v>
      </c>
      <c r="Q153" s="11">
        <f>IFERROR(#REF!*1,0)</f>
        <v>0</v>
      </c>
      <c r="R153" s="11">
        <f>IFERROR(#REF!*1,0)</f>
        <v>0</v>
      </c>
      <c r="S153" s="11">
        <f>IFERROR(#REF!*1,0)</f>
        <v>0</v>
      </c>
      <c r="T153" s="11">
        <f>IFERROR(#REF!*1,0)</f>
        <v>0</v>
      </c>
      <c r="U153" s="13">
        <f t="shared" si="2"/>
        <v>0</v>
      </c>
    </row>
    <row r="154" spans="1:21" x14ac:dyDescent="0.25">
      <c r="A154" s="10">
        <f>IFERROR(DATE(RIGHT(#REF!,4),MID(#REF!,9,2),MID(#REF!,6,2)),0)</f>
        <v>0</v>
      </c>
      <c r="B154" s="11">
        <f>IFERROR(#REF!*1,0)</f>
        <v>0</v>
      </c>
      <c r="C154" s="11">
        <f>IFERROR(#REF!*1,0)</f>
        <v>0</v>
      </c>
      <c r="D154" s="11">
        <f>IFERROR(#REF!*1,0)</f>
        <v>0</v>
      </c>
      <c r="E154" s="11">
        <f>IFERROR(#REF!*1,0)</f>
        <v>0</v>
      </c>
      <c r="F154" s="13">
        <f>IFERROR(#REF!*1,0)</f>
        <v>0</v>
      </c>
      <c r="G154" s="11">
        <f>IFERROR(#REF!*1,0)</f>
        <v>0</v>
      </c>
      <c r="H154" s="11">
        <f>IFERROR(#REF!*1,0)</f>
        <v>0</v>
      </c>
      <c r="I154" s="11">
        <f>IFERROR(#REF!*1,0)</f>
        <v>0</v>
      </c>
      <c r="J154" s="11">
        <f>IFERROR(#REF!*1,0)</f>
        <v>0</v>
      </c>
      <c r="K154" s="13">
        <f>IFERROR(#REF!*1,0)</f>
        <v>0</v>
      </c>
      <c r="L154" s="11">
        <f>IFERROR(#REF!*1,0)</f>
        <v>0</v>
      </c>
      <c r="M154" s="11">
        <f>IFERROR(#REF!*1,0)</f>
        <v>0</v>
      </c>
      <c r="N154" s="11">
        <f>IFERROR(#REF!*1,0)</f>
        <v>0</v>
      </c>
      <c r="O154" s="11">
        <f>IFERROR(#REF!*1,0)</f>
        <v>0</v>
      </c>
      <c r="P154" s="11">
        <f>IFERROR(#REF!*1,0)</f>
        <v>0</v>
      </c>
      <c r="Q154" s="11">
        <f>IFERROR(#REF!*1,0)</f>
        <v>0</v>
      </c>
      <c r="R154" s="11">
        <f>IFERROR(#REF!*1,0)</f>
        <v>0</v>
      </c>
      <c r="S154" s="11">
        <f>IFERROR(#REF!*1,0)</f>
        <v>0</v>
      </c>
      <c r="T154" s="11">
        <f>IFERROR(#REF!*1,0)</f>
        <v>0</v>
      </c>
      <c r="U154" s="13">
        <f t="shared" si="2"/>
        <v>0</v>
      </c>
    </row>
    <row r="155" spans="1:21" x14ac:dyDescent="0.25">
      <c r="A155" s="10">
        <f>IFERROR(DATE(RIGHT(#REF!,4),MID(#REF!,9,2),MID(#REF!,6,2)),0)</f>
        <v>0</v>
      </c>
      <c r="B155" s="11">
        <f>IFERROR(#REF!*1,0)</f>
        <v>0</v>
      </c>
      <c r="C155" s="11">
        <f>IFERROR(#REF!*1,0)</f>
        <v>0</v>
      </c>
      <c r="D155" s="11">
        <f>IFERROR(#REF!*1,0)</f>
        <v>0</v>
      </c>
      <c r="E155" s="11">
        <f>IFERROR(#REF!*1,0)</f>
        <v>0</v>
      </c>
      <c r="F155" s="13">
        <f>IFERROR(#REF!*1,0)</f>
        <v>0</v>
      </c>
      <c r="G155" s="11">
        <f>IFERROR(#REF!*1,0)</f>
        <v>0</v>
      </c>
      <c r="H155" s="11">
        <f>IFERROR(#REF!*1,0)</f>
        <v>0</v>
      </c>
      <c r="I155" s="11">
        <f>IFERROR(#REF!*1,0)</f>
        <v>0</v>
      </c>
      <c r="J155" s="11">
        <f>IFERROR(#REF!*1,0)</f>
        <v>0</v>
      </c>
      <c r="K155" s="13">
        <f>IFERROR(#REF!*1,0)</f>
        <v>0</v>
      </c>
      <c r="L155" s="11">
        <f>IFERROR(#REF!*1,0)</f>
        <v>0</v>
      </c>
      <c r="M155" s="11">
        <f>IFERROR(#REF!*1,0)</f>
        <v>0</v>
      </c>
      <c r="N155" s="11">
        <f>IFERROR(#REF!*1,0)</f>
        <v>0</v>
      </c>
      <c r="O155" s="11">
        <f>IFERROR(#REF!*1,0)</f>
        <v>0</v>
      </c>
      <c r="P155" s="11">
        <f>IFERROR(#REF!*1,0)</f>
        <v>0</v>
      </c>
      <c r="Q155" s="11">
        <f>IFERROR(#REF!*1,0)</f>
        <v>0</v>
      </c>
      <c r="R155" s="11">
        <f>IFERROR(#REF!*1,0)</f>
        <v>0</v>
      </c>
      <c r="S155" s="11">
        <f>IFERROR(#REF!*1,0)</f>
        <v>0</v>
      </c>
      <c r="T155" s="11">
        <f>IFERROR(#REF!*1,0)</f>
        <v>0</v>
      </c>
      <c r="U155" s="13">
        <f t="shared" si="2"/>
        <v>0</v>
      </c>
    </row>
    <row r="156" spans="1:21" x14ac:dyDescent="0.25">
      <c r="A156" s="10">
        <f>IFERROR(DATE(RIGHT(#REF!,4),MID(#REF!,9,2),MID(#REF!,6,2)),0)</f>
        <v>0</v>
      </c>
      <c r="B156" s="11">
        <f>IFERROR(#REF!*1,0)</f>
        <v>0</v>
      </c>
      <c r="C156" s="11">
        <f>IFERROR(#REF!*1,0)</f>
        <v>0</v>
      </c>
      <c r="D156" s="11">
        <f>IFERROR(#REF!*1,0)</f>
        <v>0</v>
      </c>
      <c r="E156" s="11">
        <f>IFERROR(#REF!*1,0)</f>
        <v>0</v>
      </c>
      <c r="F156" s="13">
        <f>IFERROR(#REF!*1,0)</f>
        <v>0</v>
      </c>
      <c r="G156" s="11">
        <f>IFERROR(#REF!*1,0)</f>
        <v>0</v>
      </c>
      <c r="H156" s="11">
        <f>IFERROR(#REF!*1,0)</f>
        <v>0</v>
      </c>
      <c r="I156" s="11">
        <f>IFERROR(#REF!*1,0)</f>
        <v>0</v>
      </c>
      <c r="J156" s="11">
        <f>IFERROR(#REF!*1,0)</f>
        <v>0</v>
      </c>
      <c r="K156" s="13">
        <f>IFERROR(#REF!*1,0)</f>
        <v>0</v>
      </c>
      <c r="L156" s="11">
        <f>IFERROR(#REF!*1,0)</f>
        <v>0</v>
      </c>
      <c r="M156" s="11">
        <f>IFERROR(#REF!*1,0)</f>
        <v>0</v>
      </c>
      <c r="N156" s="11">
        <f>IFERROR(#REF!*1,0)</f>
        <v>0</v>
      </c>
      <c r="O156" s="11">
        <f>IFERROR(#REF!*1,0)</f>
        <v>0</v>
      </c>
      <c r="P156" s="11">
        <f>IFERROR(#REF!*1,0)</f>
        <v>0</v>
      </c>
      <c r="Q156" s="11">
        <f>IFERROR(#REF!*1,0)</f>
        <v>0</v>
      </c>
      <c r="R156" s="11">
        <f>IFERROR(#REF!*1,0)</f>
        <v>0</v>
      </c>
      <c r="S156" s="11">
        <f>IFERROR(#REF!*1,0)</f>
        <v>0</v>
      </c>
      <c r="T156" s="11">
        <f>IFERROR(#REF!*1,0)</f>
        <v>0</v>
      </c>
      <c r="U156" s="13">
        <f t="shared" si="2"/>
        <v>0</v>
      </c>
    </row>
    <row r="157" spans="1:21" x14ac:dyDescent="0.25">
      <c r="A157" s="10">
        <f>IFERROR(DATE(RIGHT(#REF!,4),MID(#REF!,9,2),MID(#REF!,6,2)),0)</f>
        <v>0</v>
      </c>
      <c r="B157" s="11">
        <f>IFERROR(#REF!*1,0)</f>
        <v>0</v>
      </c>
      <c r="C157" s="11">
        <f>IFERROR(#REF!*1,0)</f>
        <v>0</v>
      </c>
      <c r="D157" s="11">
        <f>IFERROR(#REF!*1,0)</f>
        <v>0</v>
      </c>
      <c r="E157" s="11">
        <f>IFERROR(#REF!*1,0)</f>
        <v>0</v>
      </c>
      <c r="F157" s="13">
        <f>IFERROR(#REF!*1,0)</f>
        <v>0</v>
      </c>
      <c r="G157" s="11">
        <f>IFERROR(#REF!*1,0)</f>
        <v>0</v>
      </c>
      <c r="H157" s="11">
        <f>IFERROR(#REF!*1,0)</f>
        <v>0</v>
      </c>
      <c r="I157" s="11">
        <f>IFERROR(#REF!*1,0)</f>
        <v>0</v>
      </c>
      <c r="J157" s="11">
        <f>IFERROR(#REF!*1,0)</f>
        <v>0</v>
      </c>
      <c r="K157" s="13">
        <f>IFERROR(#REF!*1,0)</f>
        <v>0</v>
      </c>
      <c r="L157" s="11">
        <f>IFERROR(#REF!*1,0)</f>
        <v>0</v>
      </c>
      <c r="M157" s="11">
        <f>IFERROR(#REF!*1,0)</f>
        <v>0</v>
      </c>
      <c r="N157" s="11">
        <f>IFERROR(#REF!*1,0)</f>
        <v>0</v>
      </c>
      <c r="O157" s="11">
        <f>IFERROR(#REF!*1,0)</f>
        <v>0</v>
      </c>
      <c r="P157" s="11">
        <f>IFERROR(#REF!*1,0)</f>
        <v>0</v>
      </c>
      <c r="Q157" s="11">
        <f>IFERROR(#REF!*1,0)</f>
        <v>0</v>
      </c>
      <c r="R157" s="11">
        <f>IFERROR(#REF!*1,0)</f>
        <v>0</v>
      </c>
      <c r="S157" s="11">
        <f>IFERROR(#REF!*1,0)</f>
        <v>0</v>
      </c>
      <c r="T157" s="11">
        <f>IFERROR(#REF!*1,0)</f>
        <v>0</v>
      </c>
      <c r="U157" s="13">
        <f t="shared" si="2"/>
        <v>0</v>
      </c>
    </row>
    <row r="158" spans="1:21" x14ac:dyDescent="0.25">
      <c r="A158" s="10">
        <f>IFERROR(DATE(RIGHT(#REF!,4),MID(#REF!,9,2),MID(#REF!,6,2)),0)</f>
        <v>0</v>
      </c>
      <c r="B158" s="11">
        <f>IFERROR(#REF!*1,0)</f>
        <v>0</v>
      </c>
      <c r="C158" s="11">
        <f>IFERROR(#REF!*1,0)</f>
        <v>0</v>
      </c>
      <c r="D158" s="11">
        <f>IFERROR(#REF!*1,0)</f>
        <v>0</v>
      </c>
      <c r="E158" s="11">
        <f>IFERROR(#REF!*1,0)</f>
        <v>0</v>
      </c>
      <c r="F158" s="13">
        <f>IFERROR(#REF!*1,0)</f>
        <v>0</v>
      </c>
      <c r="G158" s="11">
        <f>IFERROR(#REF!*1,0)</f>
        <v>0</v>
      </c>
      <c r="H158" s="11">
        <f>IFERROR(#REF!*1,0)</f>
        <v>0</v>
      </c>
      <c r="I158" s="11">
        <f>IFERROR(#REF!*1,0)</f>
        <v>0</v>
      </c>
      <c r="J158" s="11">
        <f>IFERROR(#REF!*1,0)</f>
        <v>0</v>
      </c>
      <c r="K158" s="13">
        <f>IFERROR(#REF!*1,0)</f>
        <v>0</v>
      </c>
      <c r="L158" s="11">
        <f>IFERROR(#REF!*1,0)</f>
        <v>0</v>
      </c>
      <c r="M158" s="11">
        <f>IFERROR(#REF!*1,0)</f>
        <v>0</v>
      </c>
      <c r="N158" s="11">
        <f>IFERROR(#REF!*1,0)</f>
        <v>0</v>
      </c>
      <c r="O158" s="11">
        <f>IFERROR(#REF!*1,0)</f>
        <v>0</v>
      </c>
      <c r="P158" s="11">
        <f>IFERROR(#REF!*1,0)</f>
        <v>0</v>
      </c>
      <c r="Q158" s="11">
        <f>IFERROR(#REF!*1,0)</f>
        <v>0</v>
      </c>
      <c r="R158" s="11">
        <f>IFERROR(#REF!*1,0)</f>
        <v>0</v>
      </c>
      <c r="S158" s="11">
        <f>IFERROR(#REF!*1,0)</f>
        <v>0</v>
      </c>
      <c r="T158" s="11">
        <f>IFERROR(#REF!*1,0)</f>
        <v>0</v>
      </c>
      <c r="U158" s="13">
        <f t="shared" si="2"/>
        <v>0</v>
      </c>
    </row>
    <row r="159" spans="1:21" x14ac:dyDescent="0.25">
      <c r="A159" s="10">
        <f>IFERROR(DATE(RIGHT(#REF!,4),MID(#REF!,9,2),MID(#REF!,6,2)),0)</f>
        <v>0</v>
      </c>
      <c r="B159" s="11">
        <f>IFERROR(#REF!*1,0)</f>
        <v>0</v>
      </c>
      <c r="C159" s="11">
        <f>IFERROR(#REF!*1,0)</f>
        <v>0</v>
      </c>
      <c r="D159" s="11">
        <f>IFERROR(#REF!*1,0)</f>
        <v>0</v>
      </c>
      <c r="E159" s="11">
        <f>IFERROR(#REF!*1,0)</f>
        <v>0</v>
      </c>
      <c r="F159" s="13">
        <f>IFERROR(#REF!*1,0)</f>
        <v>0</v>
      </c>
      <c r="G159" s="11">
        <f>IFERROR(#REF!*1,0)</f>
        <v>0</v>
      </c>
      <c r="H159" s="11">
        <f>IFERROR(#REF!*1,0)</f>
        <v>0</v>
      </c>
      <c r="I159" s="11">
        <f>IFERROR(#REF!*1,0)</f>
        <v>0</v>
      </c>
      <c r="J159" s="11">
        <f>IFERROR(#REF!*1,0)</f>
        <v>0</v>
      </c>
      <c r="K159" s="13">
        <f>IFERROR(#REF!*1,0)</f>
        <v>0</v>
      </c>
      <c r="L159" s="11">
        <f>IFERROR(#REF!*1,0)</f>
        <v>0</v>
      </c>
      <c r="M159" s="11">
        <f>IFERROR(#REF!*1,0)</f>
        <v>0</v>
      </c>
      <c r="N159" s="11">
        <f>IFERROR(#REF!*1,0)</f>
        <v>0</v>
      </c>
      <c r="O159" s="11">
        <f>IFERROR(#REF!*1,0)</f>
        <v>0</v>
      </c>
      <c r="P159" s="11">
        <f>IFERROR(#REF!*1,0)</f>
        <v>0</v>
      </c>
      <c r="Q159" s="11">
        <f>IFERROR(#REF!*1,0)</f>
        <v>0</v>
      </c>
      <c r="R159" s="11">
        <f>IFERROR(#REF!*1,0)</f>
        <v>0</v>
      </c>
      <c r="S159" s="11">
        <f>IFERROR(#REF!*1,0)</f>
        <v>0</v>
      </c>
      <c r="T159" s="11">
        <f>IFERROR(#REF!*1,0)</f>
        <v>0</v>
      </c>
      <c r="U159" s="13">
        <f t="shared" si="2"/>
        <v>0</v>
      </c>
    </row>
    <row r="160" spans="1:21" x14ac:dyDescent="0.25">
      <c r="A160" s="10">
        <f>IFERROR(DATE(RIGHT(#REF!,4),MID(#REF!,9,2),MID(#REF!,6,2)),0)</f>
        <v>0</v>
      </c>
      <c r="B160" s="11">
        <f>IFERROR(#REF!*1,0)</f>
        <v>0</v>
      </c>
      <c r="C160" s="11">
        <f>IFERROR(#REF!*1,0)</f>
        <v>0</v>
      </c>
      <c r="D160" s="11">
        <f>IFERROR(#REF!*1,0)</f>
        <v>0</v>
      </c>
      <c r="E160" s="11">
        <f>IFERROR(#REF!*1,0)</f>
        <v>0</v>
      </c>
      <c r="F160" s="13">
        <f>IFERROR(#REF!*1,0)</f>
        <v>0</v>
      </c>
      <c r="G160" s="11">
        <f>IFERROR(#REF!*1,0)</f>
        <v>0</v>
      </c>
      <c r="H160" s="11">
        <f>IFERROR(#REF!*1,0)</f>
        <v>0</v>
      </c>
      <c r="I160" s="11">
        <f>IFERROR(#REF!*1,0)</f>
        <v>0</v>
      </c>
      <c r="J160" s="11">
        <f>IFERROR(#REF!*1,0)</f>
        <v>0</v>
      </c>
      <c r="K160" s="13">
        <f>IFERROR(#REF!*1,0)</f>
        <v>0</v>
      </c>
      <c r="L160" s="11">
        <f>IFERROR(#REF!*1,0)</f>
        <v>0</v>
      </c>
      <c r="M160" s="11">
        <f>IFERROR(#REF!*1,0)</f>
        <v>0</v>
      </c>
      <c r="N160" s="11">
        <f>IFERROR(#REF!*1,0)</f>
        <v>0</v>
      </c>
      <c r="O160" s="11">
        <f>IFERROR(#REF!*1,0)</f>
        <v>0</v>
      </c>
      <c r="P160" s="11">
        <f>IFERROR(#REF!*1,0)</f>
        <v>0</v>
      </c>
      <c r="Q160" s="11">
        <f>IFERROR(#REF!*1,0)</f>
        <v>0</v>
      </c>
      <c r="R160" s="11">
        <f>IFERROR(#REF!*1,0)</f>
        <v>0</v>
      </c>
      <c r="S160" s="11">
        <f>IFERROR(#REF!*1,0)</f>
        <v>0</v>
      </c>
      <c r="T160" s="11">
        <f>IFERROR(#REF!*1,0)</f>
        <v>0</v>
      </c>
      <c r="U160" s="13">
        <f t="shared" si="2"/>
        <v>0</v>
      </c>
    </row>
    <row r="161" spans="1:21" x14ac:dyDescent="0.25">
      <c r="A161" s="10">
        <f>IFERROR(DATE(RIGHT(#REF!,4),MID(#REF!,9,2),MID(#REF!,6,2)),0)</f>
        <v>0</v>
      </c>
      <c r="B161" s="11">
        <f>IFERROR(#REF!*1,0)</f>
        <v>0</v>
      </c>
      <c r="C161" s="11">
        <f>IFERROR(#REF!*1,0)</f>
        <v>0</v>
      </c>
      <c r="D161" s="11">
        <f>IFERROR(#REF!*1,0)</f>
        <v>0</v>
      </c>
      <c r="E161" s="11">
        <f>IFERROR(#REF!*1,0)</f>
        <v>0</v>
      </c>
      <c r="F161" s="13">
        <f>IFERROR(#REF!*1,0)</f>
        <v>0</v>
      </c>
      <c r="G161" s="11">
        <f>IFERROR(#REF!*1,0)</f>
        <v>0</v>
      </c>
      <c r="H161" s="11">
        <f>IFERROR(#REF!*1,0)</f>
        <v>0</v>
      </c>
      <c r="I161" s="11">
        <f>IFERROR(#REF!*1,0)</f>
        <v>0</v>
      </c>
      <c r="J161" s="11">
        <f>IFERROR(#REF!*1,0)</f>
        <v>0</v>
      </c>
      <c r="K161" s="13">
        <f>IFERROR(#REF!*1,0)</f>
        <v>0</v>
      </c>
      <c r="L161" s="11">
        <f>IFERROR(#REF!*1,0)</f>
        <v>0</v>
      </c>
      <c r="M161" s="11">
        <f>IFERROR(#REF!*1,0)</f>
        <v>0</v>
      </c>
      <c r="N161" s="11">
        <f>IFERROR(#REF!*1,0)</f>
        <v>0</v>
      </c>
      <c r="O161" s="11">
        <f>IFERROR(#REF!*1,0)</f>
        <v>0</v>
      </c>
      <c r="P161" s="11">
        <f>IFERROR(#REF!*1,0)</f>
        <v>0</v>
      </c>
      <c r="Q161" s="11">
        <f>IFERROR(#REF!*1,0)</f>
        <v>0</v>
      </c>
      <c r="R161" s="11">
        <f>IFERROR(#REF!*1,0)</f>
        <v>0</v>
      </c>
      <c r="S161" s="11">
        <f>IFERROR(#REF!*1,0)</f>
        <v>0</v>
      </c>
      <c r="T161" s="11">
        <f>IFERROR(#REF!*1,0)</f>
        <v>0</v>
      </c>
      <c r="U161" s="13">
        <f t="shared" si="2"/>
        <v>0</v>
      </c>
    </row>
    <row r="162" spans="1:21" x14ac:dyDescent="0.25">
      <c r="A162" s="10">
        <f>IFERROR(DATE(RIGHT(#REF!,4),MID(#REF!,9,2),MID(#REF!,6,2)),0)</f>
        <v>0</v>
      </c>
      <c r="B162" s="11">
        <f>IFERROR(#REF!*1,0)</f>
        <v>0</v>
      </c>
      <c r="C162" s="11">
        <f>IFERROR(#REF!*1,0)</f>
        <v>0</v>
      </c>
      <c r="D162" s="11">
        <f>IFERROR(#REF!*1,0)</f>
        <v>0</v>
      </c>
      <c r="E162" s="11">
        <f>IFERROR(#REF!*1,0)</f>
        <v>0</v>
      </c>
      <c r="F162" s="13">
        <f>IFERROR(#REF!*1,0)</f>
        <v>0</v>
      </c>
      <c r="G162" s="11">
        <f>IFERROR(#REF!*1,0)</f>
        <v>0</v>
      </c>
      <c r="H162" s="11">
        <f>IFERROR(#REF!*1,0)</f>
        <v>0</v>
      </c>
      <c r="I162" s="11">
        <f>IFERROR(#REF!*1,0)</f>
        <v>0</v>
      </c>
      <c r="J162" s="11">
        <f>IFERROR(#REF!*1,0)</f>
        <v>0</v>
      </c>
      <c r="K162" s="13">
        <f>IFERROR(#REF!*1,0)</f>
        <v>0</v>
      </c>
      <c r="L162" s="11">
        <f>IFERROR(#REF!*1,0)</f>
        <v>0</v>
      </c>
      <c r="M162" s="11">
        <f>IFERROR(#REF!*1,0)</f>
        <v>0</v>
      </c>
      <c r="N162" s="11">
        <f>IFERROR(#REF!*1,0)</f>
        <v>0</v>
      </c>
      <c r="O162" s="11">
        <f>IFERROR(#REF!*1,0)</f>
        <v>0</v>
      </c>
      <c r="P162" s="11">
        <f>IFERROR(#REF!*1,0)</f>
        <v>0</v>
      </c>
      <c r="Q162" s="11">
        <f>IFERROR(#REF!*1,0)</f>
        <v>0</v>
      </c>
      <c r="R162" s="11">
        <f>IFERROR(#REF!*1,0)</f>
        <v>0</v>
      </c>
      <c r="S162" s="11">
        <f>IFERROR(#REF!*1,0)</f>
        <v>0</v>
      </c>
      <c r="T162" s="11">
        <f>IFERROR(#REF!*1,0)</f>
        <v>0</v>
      </c>
      <c r="U162" s="13">
        <f t="shared" si="2"/>
        <v>0</v>
      </c>
    </row>
    <row r="163" spans="1:21" x14ac:dyDescent="0.25">
      <c r="A163" s="10">
        <f>IFERROR(DATE(RIGHT(#REF!,4),MID(#REF!,9,2),MID(#REF!,6,2)),0)</f>
        <v>0</v>
      </c>
      <c r="B163" s="11">
        <f>IFERROR(#REF!*1,0)</f>
        <v>0</v>
      </c>
      <c r="C163" s="11">
        <f>IFERROR(#REF!*1,0)</f>
        <v>0</v>
      </c>
      <c r="D163" s="11">
        <f>IFERROR(#REF!*1,0)</f>
        <v>0</v>
      </c>
      <c r="E163" s="11">
        <f>IFERROR(#REF!*1,0)</f>
        <v>0</v>
      </c>
      <c r="F163" s="13">
        <f>IFERROR(#REF!*1,0)</f>
        <v>0</v>
      </c>
      <c r="G163" s="11">
        <f>IFERROR(#REF!*1,0)</f>
        <v>0</v>
      </c>
      <c r="H163" s="11">
        <f>IFERROR(#REF!*1,0)</f>
        <v>0</v>
      </c>
      <c r="I163" s="11">
        <f>IFERROR(#REF!*1,0)</f>
        <v>0</v>
      </c>
      <c r="J163" s="11">
        <f>IFERROR(#REF!*1,0)</f>
        <v>0</v>
      </c>
      <c r="K163" s="13">
        <f>IFERROR(#REF!*1,0)</f>
        <v>0</v>
      </c>
      <c r="L163" s="11">
        <f>IFERROR(#REF!*1,0)</f>
        <v>0</v>
      </c>
      <c r="M163" s="11">
        <f>IFERROR(#REF!*1,0)</f>
        <v>0</v>
      </c>
      <c r="N163" s="11">
        <f>IFERROR(#REF!*1,0)</f>
        <v>0</v>
      </c>
      <c r="O163" s="11">
        <f>IFERROR(#REF!*1,0)</f>
        <v>0</v>
      </c>
      <c r="P163" s="11">
        <f>IFERROR(#REF!*1,0)</f>
        <v>0</v>
      </c>
      <c r="Q163" s="11">
        <f>IFERROR(#REF!*1,0)</f>
        <v>0</v>
      </c>
      <c r="R163" s="11">
        <f>IFERROR(#REF!*1,0)</f>
        <v>0</v>
      </c>
      <c r="S163" s="11">
        <f>IFERROR(#REF!*1,0)</f>
        <v>0</v>
      </c>
      <c r="T163" s="11">
        <f>IFERROR(#REF!*1,0)</f>
        <v>0</v>
      </c>
      <c r="U163" s="13">
        <f t="shared" si="2"/>
        <v>0</v>
      </c>
    </row>
    <row r="164" spans="1:21" x14ac:dyDescent="0.25">
      <c r="A164" s="10">
        <f>IFERROR(DATE(RIGHT(#REF!,4),MID(#REF!,9,2),MID(#REF!,6,2)),0)</f>
        <v>0</v>
      </c>
      <c r="B164" s="11">
        <f>IFERROR(#REF!*1,0)</f>
        <v>0</v>
      </c>
      <c r="C164" s="11">
        <f>IFERROR(#REF!*1,0)</f>
        <v>0</v>
      </c>
      <c r="D164" s="11">
        <f>IFERROR(#REF!*1,0)</f>
        <v>0</v>
      </c>
      <c r="E164" s="11">
        <f>IFERROR(#REF!*1,0)</f>
        <v>0</v>
      </c>
      <c r="F164" s="13">
        <f>IFERROR(#REF!*1,0)</f>
        <v>0</v>
      </c>
      <c r="G164" s="11">
        <f>IFERROR(#REF!*1,0)</f>
        <v>0</v>
      </c>
      <c r="H164" s="11">
        <f>IFERROR(#REF!*1,0)</f>
        <v>0</v>
      </c>
      <c r="I164" s="11">
        <f>IFERROR(#REF!*1,0)</f>
        <v>0</v>
      </c>
      <c r="J164" s="11">
        <f>IFERROR(#REF!*1,0)</f>
        <v>0</v>
      </c>
      <c r="K164" s="13">
        <f>IFERROR(#REF!*1,0)</f>
        <v>0</v>
      </c>
      <c r="L164" s="11">
        <f>IFERROR(#REF!*1,0)</f>
        <v>0</v>
      </c>
      <c r="M164" s="11">
        <f>IFERROR(#REF!*1,0)</f>
        <v>0</v>
      </c>
      <c r="N164" s="11">
        <f>IFERROR(#REF!*1,0)</f>
        <v>0</v>
      </c>
      <c r="O164" s="11">
        <f>IFERROR(#REF!*1,0)</f>
        <v>0</v>
      </c>
      <c r="P164" s="11">
        <f>IFERROR(#REF!*1,0)</f>
        <v>0</v>
      </c>
      <c r="Q164" s="11">
        <f>IFERROR(#REF!*1,0)</f>
        <v>0</v>
      </c>
      <c r="R164" s="11">
        <f>IFERROR(#REF!*1,0)</f>
        <v>0</v>
      </c>
      <c r="S164" s="11">
        <f>IFERROR(#REF!*1,0)</f>
        <v>0</v>
      </c>
      <c r="T164" s="11">
        <f>IFERROR(#REF!*1,0)</f>
        <v>0</v>
      </c>
      <c r="U164" s="13">
        <f t="shared" si="2"/>
        <v>0</v>
      </c>
    </row>
    <row r="165" spans="1:21" x14ac:dyDescent="0.25">
      <c r="A165" s="10">
        <f>IFERROR(DATE(RIGHT(#REF!,4),MID(#REF!,9,2),MID(#REF!,6,2)),0)</f>
        <v>0</v>
      </c>
      <c r="B165" s="11">
        <f>IFERROR(#REF!*1,0)</f>
        <v>0</v>
      </c>
      <c r="C165" s="11">
        <f>IFERROR(#REF!*1,0)</f>
        <v>0</v>
      </c>
      <c r="D165" s="11">
        <f>IFERROR(#REF!*1,0)</f>
        <v>0</v>
      </c>
      <c r="E165" s="11">
        <f>IFERROR(#REF!*1,0)</f>
        <v>0</v>
      </c>
      <c r="F165" s="13">
        <f>IFERROR(#REF!*1,0)</f>
        <v>0</v>
      </c>
      <c r="G165" s="11">
        <f>IFERROR(#REF!*1,0)</f>
        <v>0</v>
      </c>
      <c r="H165" s="11">
        <f>IFERROR(#REF!*1,0)</f>
        <v>0</v>
      </c>
      <c r="I165" s="11">
        <f>IFERROR(#REF!*1,0)</f>
        <v>0</v>
      </c>
      <c r="J165" s="11">
        <f>IFERROR(#REF!*1,0)</f>
        <v>0</v>
      </c>
      <c r="K165" s="13">
        <f>IFERROR(#REF!*1,0)</f>
        <v>0</v>
      </c>
      <c r="L165" s="11">
        <f>IFERROR(#REF!*1,0)</f>
        <v>0</v>
      </c>
      <c r="M165" s="11">
        <f>IFERROR(#REF!*1,0)</f>
        <v>0</v>
      </c>
      <c r="N165" s="11">
        <f>IFERROR(#REF!*1,0)</f>
        <v>0</v>
      </c>
      <c r="O165" s="11">
        <f>IFERROR(#REF!*1,0)</f>
        <v>0</v>
      </c>
      <c r="P165" s="11">
        <f>IFERROR(#REF!*1,0)</f>
        <v>0</v>
      </c>
      <c r="Q165" s="11">
        <f>IFERROR(#REF!*1,0)</f>
        <v>0</v>
      </c>
      <c r="R165" s="11">
        <f>IFERROR(#REF!*1,0)</f>
        <v>0</v>
      </c>
      <c r="S165" s="11">
        <f>IFERROR(#REF!*1,0)</f>
        <v>0</v>
      </c>
      <c r="T165" s="11">
        <f>IFERROR(#REF!*1,0)</f>
        <v>0</v>
      </c>
      <c r="U165" s="13">
        <f t="shared" si="2"/>
        <v>0</v>
      </c>
    </row>
    <row r="166" spans="1:21" x14ac:dyDescent="0.25">
      <c r="A166" s="10">
        <f>IFERROR(DATE(RIGHT(#REF!,4),MID(#REF!,9,2),MID(#REF!,6,2)),0)</f>
        <v>0</v>
      </c>
      <c r="B166" s="11">
        <f>IFERROR(#REF!*1,0)</f>
        <v>0</v>
      </c>
      <c r="C166" s="11">
        <f>IFERROR(#REF!*1,0)</f>
        <v>0</v>
      </c>
      <c r="D166" s="11">
        <f>IFERROR(#REF!*1,0)</f>
        <v>0</v>
      </c>
      <c r="E166" s="11">
        <f>IFERROR(#REF!*1,0)</f>
        <v>0</v>
      </c>
      <c r="F166" s="13">
        <f>IFERROR(#REF!*1,0)</f>
        <v>0</v>
      </c>
      <c r="G166" s="11">
        <f>IFERROR(#REF!*1,0)</f>
        <v>0</v>
      </c>
      <c r="H166" s="11">
        <f>IFERROR(#REF!*1,0)</f>
        <v>0</v>
      </c>
      <c r="I166" s="11">
        <f>IFERROR(#REF!*1,0)</f>
        <v>0</v>
      </c>
      <c r="J166" s="11">
        <f>IFERROR(#REF!*1,0)</f>
        <v>0</v>
      </c>
      <c r="K166" s="13">
        <f>IFERROR(#REF!*1,0)</f>
        <v>0</v>
      </c>
      <c r="L166" s="11">
        <f>IFERROR(#REF!*1,0)</f>
        <v>0</v>
      </c>
      <c r="M166" s="11">
        <f>IFERROR(#REF!*1,0)</f>
        <v>0</v>
      </c>
      <c r="N166" s="11">
        <f>IFERROR(#REF!*1,0)</f>
        <v>0</v>
      </c>
      <c r="O166" s="11">
        <f>IFERROR(#REF!*1,0)</f>
        <v>0</v>
      </c>
      <c r="P166" s="11">
        <f>IFERROR(#REF!*1,0)</f>
        <v>0</v>
      </c>
      <c r="Q166" s="11">
        <f>IFERROR(#REF!*1,0)</f>
        <v>0</v>
      </c>
      <c r="R166" s="11">
        <f>IFERROR(#REF!*1,0)</f>
        <v>0</v>
      </c>
      <c r="S166" s="11">
        <f>IFERROR(#REF!*1,0)</f>
        <v>0</v>
      </c>
      <c r="T166" s="11">
        <f>IFERROR(#REF!*1,0)</f>
        <v>0</v>
      </c>
      <c r="U166" s="13">
        <f t="shared" si="2"/>
        <v>0</v>
      </c>
    </row>
    <row r="167" spans="1:21" x14ac:dyDescent="0.25">
      <c r="A167" s="10">
        <f>IFERROR(DATE(RIGHT(#REF!,4),MID(#REF!,9,2),MID(#REF!,6,2)),0)</f>
        <v>0</v>
      </c>
      <c r="B167" s="11">
        <f>IFERROR(#REF!*1,0)</f>
        <v>0</v>
      </c>
      <c r="C167" s="11">
        <f>IFERROR(#REF!*1,0)</f>
        <v>0</v>
      </c>
      <c r="D167" s="11">
        <f>IFERROR(#REF!*1,0)</f>
        <v>0</v>
      </c>
      <c r="E167" s="11">
        <f>IFERROR(#REF!*1,0)</f>
        <v>0</v>
      </c>
      <c r="F167" s="13">
        <f>IFERROR(#REF!*1,0)</f>
        <v>0</v>
      </c>
      <c r="G167" s="11">
        <f>IFERROR(#REF!*1,0)</f>
        <v>0</v>
      </c>
      <c r="H167" s="11">
        <f>IFERROR(#REF!*1,0)</f>
        <v>0</v>
      </c>
      <c r="I167" s="11">
        <f>IFERROR(#REF!*1,0)</f>
        <v>0</v>
      </c>
      <c r="J167" s="11">
        <f>IFERROR(#REF!*1,0)</f>
        <v>0</v>
      </c>
      <c r="K167" s="13">
        <f>IFERROR(#REF!*1,0)</f>
        <v>0</v>
      </c>
      <c r="L167" s="11">
        <f>IFERROR(#REF!*1,0)</f>
        <v>0</v>
      </c>
      <c r="M167" s="11">
        <f>IFERROR(#REF!*1,0)</f>
        <v>0</v>
      </c>
      <c r="N167" s="11">
        <f>IFERROR(#REF!*1,0)</f>
        <v>0</v>
      </c>
      <c r="O167" s="11">
        <f>IFERROR(#REF!*1,0)</f>
        <v>0</v>
      </c>
      <c r="P167" s="11">
        <f>IFERROR(#REF!*1,0)</f>
        <v>0</v>
      </c>
      <c r="Q167" s="11">
        <f>IFERROR(#REF!*1,0)</f>
        <v>0</v>
      </c>
      <c r="R167" s="11">
        <f>IFERROR(#REF!*1,0)</f>
        <v>0</v>
      </c>
      <c r="S167" s="11">
        <f>IFERROR(#REF!*1,0)</f>
        <v>0</v>
      </c>
      <c r="T167" s="11">
        <f>IFERROR(#REF!*1,0)</f>
        <v>0</v>
      </c>
      <c r="U167" s="13">
        <f t="shared" si="2"/>
        <v>0</v>
      </c>
    </row>
    <row r="168" spans="1:21" x14ac:dyDescent="0.25">
      <c r="A168" s="10">
        <f>IFERROR(DATE(RIGHT(#REF!,4),MID(#REF!,9,2),MID(#REF!,6,2)),0)</f>
        <v>0</v>
      </c>
      <c r="B168" s="11">
        <f>IFERROR(#REF!*1,0)</f>
        <v>0</v>
      </c>
      <c r="C168" s="11">
        <f>IFERROR(#REF!*1,0)</f>
        <v>0</v>
      </c>
      <c r="D168" s="11">
        <f>IFERROR(#REF!*1,0)</f>
        <v>0</v>
      </c>
      <c r="E168" s="11">
        <f>IFERROR(#REF!*1,0)</f>
        <v>0</v>
      </c>
      <c r="F168" s="13">
        <f>IFERROR(#REF!*1,0)</f>
        <v>0</v>
      </c>
      <c r="G168" s="11">
        <f>IFERROR(#REF!*1,0)</f>
        <v>0</v>
      </c>
      <c r="H168" s="11">
        <f>IFERROR(#REF!*1,0)</f>
        <v>0</v>
      </c>
      <c r="I168" s="11">
        <f>IFERROR(#REF!*1,0)</f>
        <v>0</v>
      </c>
      <c r="J168" s="11">
        <f>IFERROR(#REF!*1,0)</f>
        <v>0</v>
      </c>
      <c r="K168" s="13">
        <f>IFERROR(#REF!*1,0)</f>
        <v>0</v>
      </c>
      <c r="L168" s="11">
        <f>IFERROR(#REF!*1,0)</f>
        <v>0</v>
      </c>
      <c r="M168" s="11">
        <f>IFERROR(#REF!*1,0)</f>
        <v>0</v>
      </c>
      <c r="N168" s="11">
        <f>IFERROR(#REF!*1,0)</f>
        <v>0</v>
      </c>
      <c r="O168" s="11">
        <f>IFERROR(#REF!*1,0)</f>
        <v>0</v>
      </c>
      <c r="P168" s="11">
        <f>IFERROR(#REF!*1,0)</f>
        <v>0</v>
      </c>
      <c r="Q168" s="11">
        <f>IFERROR(#REF!*1,0)</f>
        <v>0</v>
      </c>
      <c r="R168" s="11">
        <f>IFERROR(#REF!*1,0)</f>
        <v>0</v>
      </c>
      <c r="S168" s="11">
        <f>IFERROR(#REF!*1,0)</f>
        <v>0</v>
      </c>
      <c r="T168" s="11">
        <f>IFERROR(#REF!*1,0)</f>
        <v>0</v>
      </c>
      <c r="U168" s="13">
        <f t="shared" si="2"/>
        <v>0</v>
      </c>
    </row>
    <row r="169" spans="1:21" x14ac:dyDescent="0.25">
      <c r="A169" s="10">
        <f>IFERROR(DATE(RIGHT(#REF!,4),MID(#REF!,9,2),MID(#REF!,6,2)),0)</f>
        <v>0</v>
      </c>
      <c r="B169" s="11">
        <f>IFERROR(#REF!*1,0)</f>
        <v>0</v>
      </c>
      <c r="C169" s="11">
        <f>IFERROR(#REF!*1,0)</f>
        <v>0</v>
      </c>
      <c r="D169" s="11">
        <f>IFERROR(#REF!*1,0)</f>
        <v>0</v>
      </c>
      <c r="E169" s="11">
        <f>IFERROR(#REF!*1,0)</f>
        <v>0</v>
      </c>
      <c r="F169" s="13">
        <f>IFERROR(#REF!*1,0)</f>
        <v>0</v>
      </c>
      <c r="G169" s="11">
        <f>IFERROR(#REF!*1,0)</f>
        <v>0</v>
      </c>
      <c r="H169" s="11">
        <f>IFERROR(#REF!*1,0)</f>
        <v>0</v>
      </c>
      <c r="I169" s="11">
        <f>IFERROR(#REF!*1,0)</f>
        <v>0</v>
      </c>
      <c r="J169" s="11">
        <f>IFERROR(#REF!*1,0)</f>
        <v>0</v>
      </c>
      <c r="K169" s="13">
        <f>IFERROR(#REF!*1,0)</f>
        <v>0</v>
      </c>
      <c r="L169" s="11">
        <f>IFERROR(#REF!*1,0)</f>
        <v>0</v>
      </c>
      <c r="M169" s="11">
        <f>IFERROR(#REF!*1,0)</f>
        <v>0</v>
      </c>
      <c r="N169" s="11">
        <f>IFERROR(#REF!*1,0)</f>
        <v>0</v>
      </c>
      <c r="O169" s="11">
        <f>IFERROR(#REF!*1,0)</f>
        <v>0</v>
      </c>
      <c r="P169" s="11">
        <f>IFERROR(#REF!*1,0)</f>
        <v>0</v>
      </c>
      <c r="Q169" s="11">
        <f>IFERROR(#REF!*1,0)</f>
        <v>0</v>
      </c>
      <c r="R169" s="11">
        <f>IFERROR(#REF!*1,0)</f>
        <v>0</v>
      </c>
      <c r="S169" s="11">
        <f>IFERROR(#REF!*1,0)</f>
        <v>0</v>
      </c>
      <c r="T169" s="11">
        <f>IFERROR(#REF!*1,0)</f>
        <v>0</v>
      </c>
      <c r="U169" s="13">
        <f t="shared" si="2"/>
        <v>0</v>
      </c>
    </row>
    <row r="170" spans="1:21" x14ac:dyDescent="0.25">
      <c r="A170" s="10">
        <f>IFERROR(DATE(RIGHT(#REF!,4),MID(#REF!,9,2),MID(#REF!,6,2)),0)</f>
        <v>0</v>
      </c>
      <c r="B170" s="11">
        <f>IFERROR(#REF!*1,0)</f>
        <v>0</v>
      </c>
      <c r="C170" s="11">
        <f>IFERROR(#REF!*1,0)</f>
        <v>0</v>
      </c>
      <c r="D170" s="11">
        <f>IFERROR(#REF!*1,0)</f>
        <v>0</v>
      </c>
      <c r="E170" s="11">
        <f>IFERROR(#REF!*1,0)</f>
        <v>0</v>
      </c>
      <c r="F170" s="13">
        <f>IFERROR(#REF!*1,0)</f>
        <v>0</v>
      </c>
      <c r="G170" s="11">
        <f>IFERROR(#REF!*1,0)</f>
        <v>0</v>
      </c>
      <c r="H170" s="11">
        <f>IFERROR(#REF!*1,0)</f>
        <v>0</v>
      </c>
      <c r="I170" s="11">
        <f>IFERROR(#REF!*1,0)</f>
        <v>0</v>
      </c>
      <c r="J170" s="11">
        <f>IFERROR(#REF!*1,0)</f>
        <v>0</v>
      </c>
      <c r="K170" s="13">
        <f>IFERROR(#REF!*1,0)</f>
        <v>0</v>
      </c>
      <c r="L170" s="11">
        <f>IFERROR(#REF!*1,0)</f>
        <v>0</v>
      </c>
      <c r="M170" s="11">
        <f>IFERROR(#REF!*1,0)</f>
        <v>0</v>
      </c>
      <c r="N170" s="11">
        <f>IFERROR(#REF!*1,0)</f>
        <v>0</v>
      </c>
      <c r="O170" s="11">
        <f>IFERROR(#REF!*1,0)</f>
        <v>0</v>
      </c>
      <c r="P170" s="11">
        <f>IFERROR(#REF!*1,0)</f>
        <v>0</v>
      </c>
      <c r="Q170" s="11">
        <f>IFERROR(#REF!*1,0)</f>
        <v>0</v>
      </c>
      <c r="R170" s="11">
        <f>IFERROR(#REF!*1,0)</f>
        <v>0</v>
      </c>
      <c r="S170" s="11">
        <f>IFERROR(#REF!*1,0)</f>
        <v>0</v>
      </c>
      <c r="T170" s="11">
        <f>IFERROR(#REF!*1,0)</f>
        <v>0</v>
      </c>
      <c r="U170" s="13">
        <f t="shared" si="2"/>
        <v>0</v>
      </c>
    </row>
    <row r="171" spans="1:21" x14ac:dyDescent="0.25">
      <c r="A171" s="10">
        <f>IFERROR(DATE(RIGHT(#REF!,4),MID(#REF!,9,2),MID(#REF!,6,2)),0)</f>
        <v>0</v>
      </c>
      <c r="B171" s="11">
        <f>IFERROR(#REF!*1,0)</f>
        <v>0</v>
      </c>
      <c r="C171" s="11">
        <f>IFERROR(#REF!*1,0)</f>
        <v>0</v>
      </c>
      <c r="D171" s="11">
        <f>IFERROR(#REF!*1,0)</f>
        <v>0</v>
      </c>
      <c r="E171" s="11">
        <f>IFERROR(#REF!*1,0)</f>
        <v>0</v>
      </c>
      <c r="F171" s="13">
        <f>IFERROR(#REF!*1,0)</f>
        <v>0</v>
      </c>
      <c r="G171" s="11">
        <f>IFERROR(#REF!*1,0)</f>
        <v>0</v>
      </c>
      <c r="H171" s="11">
        <f>IFERROR(#REF!*1,0)</f>
        <v>0</v>
      </c>
      <c r="I171" s="11">
        <f>IFERROR(#REF!*1,0)</f>
        <v>0</v>
      </c>
      <c r="J171" s="11">
        <f>IFERROR(#REF!*1,0)</f>
        <v>0</v>
      </c>
      <c r="K171" s="13">
        <f>IFERROR(#REF!*1,0)</f>
        <v>0</v>
      </c>
      <c r="L171" s="11">
        <f>IFERROR(#REF!*1,0)</f>
        <v>0</v>
      </c>
      <c r="M171" s="11">
        <f>IFERROR(#REF!*1,0)</f>
        <v>0</v>
      </c>
      <c r="N171" s="11">
        <f>IFERROR(#REF!*1,0)</f>
        <v>0</v>
      </c>
      <c r="O171" s="11">
        <f>IFERROR(#REF!*1,0)</f>
        <v>0</v>
      </c>
      <c r="P171" s="11">
        <f>IFERROR(#REF!*1,0)</f>
        <v>0</v>
      </c>
      <c r="Q171" s="11">
        <f>IFERROR(#REF!*1,0)</f>
        <v>0</v>
      </c>
      <c r="R171" s="11">
        <f>IFERROR(#REF!*1,0)</f>
        <v>0</v>
      </c>
      <c r="S171" s="11">
        <f>IFERROR(#REF!*1,0)</f>
        <v>0</v>
      </c>
      <c r="T171" s="11">
        <f>IFERROR(#REF!*1,0)</f>
        <v>0</v>
      </c>
      <c r="U171" s="13">
        <f t="shared" si="2"/>
        <v>0</v>
      </c>
    </row>
    <row r="172" spans="1:21" x14ac:dyDescent="0.25">
      <c r="A172" s="10">
        <f>IFERROR(DATE(RIGHT(#REF!,4),MID(#REF!,9,2),MID(#REF!,6,2)),0)</f>
        <v>0</v>
      </c>
      <c r="B172" s="11">
        <f>IFERROR(#REF!*1,0)</f>
        <v>0</v>
      </c>
      <c r="C172" s="11">
        <f>IFERROR(#REF!*1,0)</f>
        <v>0</v>
      </c>
      <c r="D172" s="11">
        <f>IFERROR(#REF!*1,0)</f>
        <v>0</v>
      </c>
      <c r="E172" s="11">
        <f>IFERROR(#REF!*1,0)</f>
        <v>0</v>
      </c>
      <c r="F172" s="13">
        <f>IFERROR(#REF!*1,0)</f>
        <v>0</v>
      </c>
      <c r="G172" s="11">
        <f>IFERROR(#REF!*1,0)</f>
        <v>0</v>
      </c>
      <c r="H172" s="11">
        <f>IFERROR(#REF!*1,0)</f>
        <v>0</v>
      </c>
      <c r="I172" s="11">
        <f>IFERROR(#REF!*1,0)</f>
        <v>0</v>
      </c>
      <c r="J172" s="11">
        <f>IFERROR(#REF!*1,0)</f>
        <v>0</v>
      </c>
      <c r="K172" s="13">
        <f>IFERROR(#REF!*1,0)</f>
        <v>0</v>
      </c>
      <c r="L172" s="11">
        <f>IFERROR(#REF!*1,0)</f>
        <v>0</v>
      </c>
      <c r="M172" s="11">
        <f>IFERROR(#REF!*1,0)</f>
        <v>0</v>
      </c>
      <c r="N172" s="11">
        <f>IFERROR(#REF!*1,0)</f>
        <v>0</v>
      </c>
      <c r="O172" s="11">
        <f>IFERROR(#REF!*1,0)</f>
        <v>0</v>
      </c>
      <c r="P172" s="11">
        <f>IFERROR(#REF!*1,0)</f>
        <v>0</v>
      </c>
      <c r="Q172" s="11">
        <f>IFERROR(#REF!*1,0)</f>
        <v>0</v>
      </c>
      <c r="R172" s="11">
        <f>IFERROR(#REF!*1,0)</f>
        <v>0</v>
      </c>
      <c r="S172" s="11">
        <f>IFERROR(#REF!*1,0)</f>
        <v>0</v>
      </c>
      <c r="T172" s="11">
        <f>IFERROR(#REF!*1,0)</f>
        <v>0</v>
      </c>
      <c r="U172" s="13">
        <f t="shared" si="2"/>
        <v>0</v>
      </c>
    </row>
    <row r="173" spans="1:21" x14ac:dyDescent="0.25">
      <c r="A173" s="10">
        <f>IFERROR(DATE(RIGHT(#REF!,4),MID(#REF!,9,2),MID(#REF!,6,2)),0)</f>
        <v>0</v>
      </c>
      <c r="B173" s="11">
        <f>IFERROR(#REF!*1,0)</f>
        <v>0</v>
      </c>
      <c r="C173" s="11">
        <f>IFERROR(#REF!*1,0)</f>
        <v>0</v>
      </c>
      <c r="D173" s="11">
        <f>IFERROR(#REF!*1,0)</f>
        <v>0</v>
      </c>
      <c r="E173" s="11">
        <f>IFERROR(#REF!*1,0)</f>
        <v>0</v>
      </c>
      <c r="F173" s="13">
        <f>IFERROR(#REF!*1,0)</f>
        <v>0</v>
      </c>
      <c r="G173" s="11">
        <f>IFERROR(#REF!*1,0)</f>
        <v>0</v>
      </c>
      <c r="H173" s="11">
        <f>IFERROR(#REF!*1,0)</f>
        <v>0</v>
      </c>
      <c r="I173" s="11">
        <f>IFERROR(#REF!*1,0)</f>
        <v>0</v>
      </c>
      <c r="J173" s="11">
        <f>IFERROR(#REF!*1,0)</f>
        <v>0</v>
      </c>
      <c r="K173" s="13">
        <f>IFERROR(#REF!*1,0)</f>
        <v>0</v>
      </c>
      <c r="L173" s="11">
        <f>IFERROR(#REF!*1,0)</f>
        <v>0</v>
      </c>
      <c r="M173" s="11">
        <f>IFERROR(#REF!*1,0)</f>
        <v>0</v>
      </c>
      <c r="N173" s="11">
        <f>IFERROR(#REF!*1,0)</f>
        <v>0</v>
      </c>
      <c r="O173" s="11">
        <f>IFERROR(#REF!*1,0)</f>
        <v>0</v>
      </c>
      <c r="P173" s="11">
        <f>IFERROR(#REF!*1,0)</f>
        <v>0</v>
      </c>
      <c r="Q173" s="11">
        <f>IFERROR(#REF!*1,0)</f>
        <v>0</v>
      </c>
      <c r="R173" s="11">
        <f>IFERROR(#REF!*1,0)</f>
        <v>0</v>
      </c>
      <c r="S173" s="11">
        <f>IFERROR(#REF!*1,0)</f>
        <v>0</v>
      </c>
      <c r="T173" s="11">
        <f>IFERROR(#REF!*1,0)</f>
        <v>0</v>
      </c>
      <c r="U173" s="13">
        <f t="shared" si="2"/>
        <v>0</v>
      </c>
    </row>
    <row r="174" spans="1:21" x14ac:dyDescent="0.25">
      <c r="A174" s="10">
        <f>IFERROR(DATE(RIGHT(#REF!,4),MID(#REF!,9,2),MID(#REF!,6,2)),0)</f>
        <v>0</v>
      </c>
      <c r="B174" s="11">
        <f>IFERROR(#REF!*1,0)</f>
        <v>0</v>
      </c>
      <c r="C174" s="11">
        <f>IFERROR(#REF!*1,0)</f>
        <v>0</v>
      </c>
      <c r="D174" s="11">
        <f>IFERROR(#REF!*1,0)</f>
        <v>0</v>
      </c>
      <c r="E174" s="11">
        <f>IFERROR(#REF!*1,0)</f>
        <v>0</v>
      </c>
      <c r="F174" s="13">
        <f>IFERROR(#REF!*1,0)</f>
        <v>0</v>
      </c>
      <c r="G174" s="11">
        <f>IFERROR(#REF!*1,0)</f>
        <v>0</v>
      </c>
      <c r="H174" s="11">
        <f>IFERROR(#REF!*1,0)</f>
        <v>0</v>
      </c>
      <c r="I174" s="11">
        <f>IFERROR(#REF!*1,0)</f>
        <v>0</v>
      </c>
      <c r="J174" s="11">
        <f>IFERROR(#REF!*1,0)</f>
        <v>0</v>
      </c>
      <c r="K174" s="13">
        <f>IFERROR(#REF!*1,0)</f>
        <v>0</v>
      </c>
      <c r="L174" s="11">
        <f>IFERROR(#REF!*1,0)</f>
        <v>0</v>
      </c>
      <c r="M174" s="11">
        <f>IFERROR(#REF!*1,0)</f>
        <v>0</v>
      </c>
      <c r="N174" s="11">
        <f>IFERROR(#REF!*1,0)</f>
        <v>0</v>
      </c>
      <c r="O174" s="11">
        <f>IFERROR(#REF!*1,0)</f>
        <v>0</v>
      </c>
      <c r="P174" s="11">
        <f>IFERROR(#REF!*1,0)</f>
        <v>0</v>
      </c>
      <c r="Q174" s="11">
        <f>IFERROR(#REF!*1,0)</f>
        <v>0</v>
      </c>
      <c r="R174" s="11">
        <f>IFERROR(#REF!*1,0)</f>
        <v>0</v>
      </c>
      <c r="S174" s="11">
        <f>IFERROR(#REF!*1,0)</f>
        <v>0</v>
      </c>
      <c r="T174" s="11">
        <f>IFERROR(#REF!*1,0)</f>
        <v>0</v>
      </c>
      <c r="U174" s="13">
        <f t="shared" si="2"/>
        <v>0</v>
      </c>
    </row>
    <row r="175" spans="1:21" x14ac:dyDescent="0.25">
      <c r="A175" s="10">
        <f>IFERROR(DATE(RIGHT(#REF!,4),MID(#REF!,9,2),MID(#REF!,6,2)),0)</f>
        <v>0</v>
      </c>
      <c r="B175" s="11">
        <f>IFERROR(#REF!*1,0)</f>
        <v>0</v>
      </c>
      <c r="C175" s="11">
        <f>IFERROR(#REF!*1,0)</f>
        <v>0</v>
      </c>
      <c r="D175" s="11">
        <f>IFERROR(#REF!*1,0)</f>
        <v>0</v>
      </c>
      <c r="E175" s="11">
        <f>IFERROR(#REF!*1,0)</f>
        <v>0</v>
      </c>
      <c r="F175" s="13">
        <f>IFERROR(#REF!*1,0)</f>
        <v>0</v>
      </c>
      <c r="G175" s="11">
        <f>IFERROR(#REF!*1,0)</f>
        <v>0</v>
      </c>
      <c r="H175" s="11">
        <f>IFERROR(#REF!*1,0)</f>
        <v>0</v>
      </c>
      <c r="I175" s="11">
        <f>IFERROR(#REF!*1,0)</f>
        <v>0</v>
      </c>
      <c r="J175" s="11">
        <f>IFERROR(#REF!*1,0)</f>
        <v>0</v>
      </c>
      <c r="K175" s="13">
        <f>IFERROR(#REF!*1,0)</f>
        <v>0</v>
      </c>
      <c r="L175" s="11">
        <f>IFERROR(#REF!*1,0)</f>
        <v>0</v>
      </c>
      <c r="M175" s="11">
        <f>IFERROR(#REF!*1,0)</f>
        <v>0</v>
      </c>
      <c r="N175" s="11">
        <f>IFERROR(#REF!*1,0)</f>
        <v>0</v>
      </c>
      <c r="O175" s="11">
        <f>IFERROR(#REF!*1,0)</f>
        <v>0</v>
      </c>
      <c r="P175" s="11">
        <f>IFERROR(#REF!*1,0)</f>
        <v>0</v>
      </c>
      <c r="Q175" s="11">
        <f>IFERROR(#REF!*1,0)</f>
        <v>0</v>
      </c>
      <c r="R175" s="11">
        <f>IFERROR(#REF!*1,0)</f>
        <v>0</v>
      </c>
      <c r="S175" s="11">
        <f>IFERROR(#REF!*1,0)</f>
        <v>0</v>
      </c>
      <c r="T175" s="11">
        <f>IFERROR(#REF!*1,0)</f>
        <v>0</v>
      </c>
      <c r="U175" s="13">
        <f t="shared" si="2"/>
        <v>0</v>
      </c>
    </row>
    <row r="176" spans="1:21" x14ac:dyDescent="0.25">
      <c r="A176" s="10">
        <f>IFERROR(DATE(RIGHT(#REF!,4),MID(#REF!,9,2),MID(#REF!,6,2)),0)</f>
        <v>0</v>
      </c>
      <c r="B176" s="11">
        <f>IFERROR(#REF!*1,0)</f>
        <v>0</v>
      </c>
      <c r="C176" s="11">
        <f>IFERROR(#REF!*1,0)</f>
        <v>0</v>
      </c>
      <c r="D176" s="11">
        <f>IFERROR(#REF!*1,0)</f>
        <v>0</v>
      </c>
      <c r="E176" s="11">
        <f>IFERROR(#REF!*1,0)</f>
        <v>0</v>
      </c>
      <c r="F176" s="13">
        <f>IFERROR(#REF!*1,0)</f>
        <v>0</v>
      </c>
      <c r="G176" s="11">
        <f>IFERROR(#REF!*1,0)</f>
        <v>0</v>
      </c>
      <c r="H176" s="11">
        <f>IFERROR(#REF!*1,0)</f>
        <v>0</v>
      </c>
      <c r="I176" s="11">
        <f>IFERROR(#REF!*1,0)</f>
        <v>0</v>
      </c>
      <c r="J176" s="11">
        <f>IFERROR(#REF!*1,0)</f>
        <v>0</v>
      </c>
      <c r="K176" s="13">
        <f>IFERROR(#REF!*1,0)</f>
        <v>0</v>
      </c>
      <c r="L176" s="11">
        <f>IFERROR(#REF!*1,0)</f>
        <v>0</v>
      </c>
      <c r="M176" s="11">
        <f>IFERROR(#REF!*1,0)</f>
        <v>0</v>
      </c>
      <c r="N176" s="11">
        <f>IFERROR(#REF!*1,0)</f>
        <v>0</v>
      </c>
      <c r="O176" s="11">
        <f>IFERROR(#REF!*1,0)</f>
        <v>0</v>
      </c>
      <c r="P176" s="11">
        <f>IFERROR(#REF!*1,0)</f>
        <v>0</v>
      </c>
      <c r="Q176" s="11">
        <f>IFERROR(#REF!*1,0)</f>
        <v>0</v>
      </c>
      <c r="R176" s="11">
        <f>IFERROR(#REF!*1,0)</f>
        <v>0</v>
      </c>
      <c r="S176" s="11">
        <f>IFERROR(#REF!*1,0)</f>
        <v>0</v>
      </c>
      <c r="T176" s="11">
        <f>IFERROR(#REF!*1,0)</f>
        <v>0</v>
      </c>
      <c r="U176" s="13">
        <f t="shared" si="2"/>
        <v>0</v>
      </c>
    </row>
    <row r="177" spans="1:21" x14ac:dyDescent="0.25">
      <c r="A177" s="10">
        <f>IFERROR(DATE(RIGHT(#REF!,4),MID(#REF!,9,2),MID(#REF!,6,2)),0)</f>
        <v>0</v>
      </c>
      <c r="B177" s="11">
        <f>IFERROR(#REF!*1,0)</f>
        <v>0</v>
      </c>
      <c r="C177" s="11">
        <f>IFERROR(#REF!*1,0)</f>
        <v>0</v>
      </c>
      <c r="D177" s="11">
        <f>IFERROR(#REF!*1,0)</f>
        <v>0</v>
      </c>
      <c r="E177" s="11">
        <f>IFERROR(#REF!*1,0)</f>
        <v>0</v>
      </c>
      <c r="F177" s="13">
        <f>IFERROR(#REF!*1,0)</f>
        <v>0</v>
      </c>
      <c r="G177" s="11">
        <f>IFERROR(#REF!*1,0)</f>
        <v>0</v>
      </c>
      <c r="H177" s="11">
        <f>IFERROR(#REF!*1,0)</f>
        <v>0</v>
      </c>
      <c r="I177" s="11">
        <f>IFERROR(#REF!*1,0)</f>
        <v>0</v>
      </c>
      <c r="J177" s="11">
        <f>IFERROR(#REF!*1,0)</f>
        <v>0</v>
      </c>
      <c r="K177" s="13">
        <f>IFERROR(#REF!*1,0)</f>
        <v>0</v>
      </c>
      <c r="L177" s="11">
        <f>IFERROR(#REF!*1,0)</f>
        <v>0</v>
      </c>
      <c r="M177" s="11">
        <f>IFERROR(#REF!*1,0)</f>
        <v>0</v>
      </c>
      <c r="N177" s="11">
        <f>IFERROR(#REF!*1,0)</f>
        <v>0</v>
      </c>
      <c r="O177" s="11">
        <f>IFERROR(#REF!*1,0)</f>
        <v>0</v>
      </c>
      <c r="P177" s="11">
        <f>IFERROR(#REF!*1,0)</f>
        <v>0</v>
      </c>
      <c r="Q177" s="11">
        <f>IFERROR(#REF!*1,0)</f>
        <v>0</v>
      </c>
      <c r="R177" s="11">
        <f>IFERROR(#REF!*1,0)</f>
        <v>0</v>
      </c>
      <c r="S177" s="11">
        <f>IFERROR(#REF!*1,0)</f>
        <v>0</v>
      </c>
      <c r="T177" s="11">
        <f>IFERROR(#REF!*1,0)</f>
        <v>0</v>
      </c>
      <c r="U177" s="13">
        <f t="shared" si="2"/>
        <v>0</v>
      </c>
    </row>
    <row r="178" spans="1:21" x14ac:dyDescent="0.25">
      <c r="A178" s="10">
        <f>IFERROR(DATE(RIGHT(#REF!,4),MID(#REF!,9,2),MID(#REF!,6,2)),0)</f>
        <v>0</v>
      </c>
      <c r="B178" s="11">
        <f>IFERROR(#REF!*1,0)</f>
        <v>0</v>
      </c>
      <c r="C178" s="11">
        <f>IFERROR(#REF!*1,0)</f>
        <v>0</v>
      </c>
      <c r="D178" s="11">
        <f>IFERROR(#REF!*1,0)</f>
        <v>0</v>
      </c>
      <c r="E178" s="11">
        <f>IFERROR(#REF!*1,0)</f>
        <v>0</v>
      </c>
      <c r="F178" s="13">
        <f>IFERROR(#REF!*1,0)</f>
        <v>0</v>
      </c>
      <c r="G178" s="11">
        <f>IFERROR(#REF!*1,0)</f>
        <v>0</v>
      </c>
      <c r="H178" s="11">
        <f>IFERROR(#REF!*1,0)</f>
        <v>0</v>
      </c>
      <c r="I178" s="11">
        <f>IFERROR(#REF!*1,0)</f>
        <v>0</v>
      </c>
      <c r="J178" s="11">
        <f>IFERROR(#REF!*1,0)</f>
        <v>0</v>
      </c>
      <c r="K178" s="13">
        <f>IFERROR(#REF!*1,0)</f>
        <v>0</v>
      </c>
      <c r="L178" s="11">
        <f>IFERROR(#REF!*1,0)</f>
        <v>0</v>
      </c>
      <c r="M178" s="11">
        <f>IFERROR(#REF!*1,0)</f>
        <v>0</v>
      </c>
      <c r="N178" s="11">
        <f>IFERROR(#REF!*1,0)</f>
        <v>0</v>
      </c>
      <c r="O178" s="11">
        <f>IFERROR(#REF!*1,0)</f>
        <v>0</v>
      </c>
      <c r="P178" s="11">
        <f>IFERROR(#REF!*1,0)</f>
        <v>0</v>
      </c>
      <c r="Q178" s="11">
        <f>IFERROR(#REF!*1,0)</f>
        <v>0</v>
      </c>
      <c r="R178" s="11">
        <f>IFERROR(#REF!*1,0)</f>
        <v>0</v>
      </c>
      <c r="S178" s="11">
        <f>IFERROR(#REF!*1,0)</f>
        <v>0</v>
      </c>
      <c r="T178" s="11">
        <f>IFERROR(#REF!*1,0)</f>
        <v>0</v>
      </c>
      <c r="U178" s="13">
        <f t="shared" si="2"/>
        <v>0</v>
      </c>
    </row>
    <row r="179" spans="1:21" x14ac:dyDescent="0.25">
      <c r="A179" s="10">
        <f>IFERROR(DATE(RIGHT(#REF!,4),MID(#REF!,9,2),MID(#REF!,6,2)),0)</f>
        <v>0</v>
      </c>
      <c r="B179" s="11">
        <f>IFERROR(#REF!*1,0)</f>
        <v>0</v>
      </c>
      <c r="C179" s="11">
        <f>IFERROR(#REF!*1,0)</f>
        <v>0</v>
      </c>
      <c r="D179" s="11">
        <f>IFERROR(#REF!*1,0)</f>
        <v>0</v>
      </c>
      <c r="E179" s="11">
        <f>IFERROR(#REF!*1,0)</f>
        <v>0</v>
      </c>
      <c r="F179" s="13">
        <f>IFERROR(#REF!*1,0)</f>
        <v>0</v>
      </c>
      <c r="G179" s="11">
        <f>IFERROR(#REF!*1,0)</f>
        <v>0</v>
      </c>
      <c r="H179" s="11">
        <f>IFERROR(#REF!*1,0)</f>
        <v>0</v>
      </c>
      <c r="I179" s="11">
        <f>IFERROR(#REF!*1,0)</f>
        <v>0</v>
      </c>
      <c r="J179" s="11">
        <f>IFERROR(#REF!*1,0)</f>
        <v>0</v>
      </c>
      <c r="K179" s="13">
        <f>IFERROR(#REF!*1,0)</f>
        <v>0</v>
      </c>
      <c r="L179" s="11">
        <f>IFERROR(#REF!*1,0)</f>
        <v>0</v>
      </c>
      <c r="M179" s="11">
        <f>IFERROR(#REF!*1,0)</f>
        <v>0</v>
      </c>
      <c r="N179" s="11">
        <f>IFERROR(#REF!*1,0)</f>
        <v>0</v>
      </c>
      <c r="O179" s="11">
        <f>IFERROR(#REF!*1,0)</f>
        <v>0</v>
      </c>
      <c r="P179" s="11">
        <f>IFERROR(#REF!*1,0)</f>
        <v>0</v>
      </c>
      <c r="Q179" s="11">
        <f>IFERROR(#REF!*1,0)</f>
        <v>0</v>
      </c>
      <c r="R179" s="11">
        <f>IFERROR(#REF!*1,0)</f>
        <v>0</v>
      </c>
      <c r="S179" s="11">
        <f>IFERROR(#REF!*1,0)</f>
        <v>0</v>
      </c>
      <c r="T179" s="11">
        <f>IFERROR(#REF!*1,0)</f>
        <v>0</v>
      </c>
      <c r="U179" s="13">
        <f t="shared" si="2"/>
        <v>0</v>
      </c>
    </row>
    <row r="180" spans="1:21" x14ac:dyDescent="0.25">
      <c r="A180" s="10">
        <f>IFERROR(DATE(RIGHT(#REF!,4),MID(#REF!,9,2),MID(#REF!,6,2)),0)</f>
        <v>0</v>
      </c>
      <c r="B180" s="11">
        <f>IFERROR(#REF!*1,0)</f>
        <v>0</v>
      </c>
      <c r="C180" s="11">
        <f>IFERROR(#REF!*1,0)</f>
        <v>0</v>
      </c>
      <c r="D180" s="11">
        <f>IFERROR(#REF!*1,0)</f>
        <v>0</v>
      </c>
      <c r="E180" s="11">
        <f>IFERROR(#REF!*1,0)</f>
        <v>0</v>
      </c>
      <c r="F180" s="13">
        <f>IFERROR(#REF!*1,0)</f>
        <v>0</v>
      </c>
      <c r="G180" s="11">
        <f>IFERROR(#REF!*1,0)</f>
        <v>0</v>
      </c>
      <c r="H180" s="11">
        <f>IFERROR(#REF!*1,0)</f>
        <v>0</v>
      </c>
      <c r="I180" s="11">
        <f>IFERROR(#REF!*1,0)</f>
        <v>0</v>
      </c>
      <c r="J180" s="11">
        <f>IFERROR(#REF!*1,0)</f>
        <v>0</v>
      </c>
      <c r="K180" s="13">
        <f>IFERROR(#REF!*1,0)</f>
        <v>0</v>
      </c>
      <c r="L180" s="11">
        <f>IFERROR(#REF!*1,0)</f>
        <v>0</v>
      </c>
      <c r="M180" s="11">
        <f>IFERROR(#REF!*1,0)</f>
        <v>0</v>
      </c>
      <c r="N180" s="11">
        <f>IFERROR(#REF!*1,0)</f>
        <v>0</v>
      </c>
      <c r="O180" s="11">
        <f>IFERROR(#REF!*1,0)</f>
        <v>0</v>
      </c>
      <c r="P180" s="11">
        <f>IFERROR(#REF!*1,0)</f>
        <v>0</v>
      </c>
      <c r="Q180" s="11">
        <f>IFERROR(#REF!*1,0)</f>
        <v>0</v>
      </c>
      <c r="R180" s="11">
        <f>IFERROR(#REF!*1,0)</f>
        <v>0</v>
      </c>
      <c r="S180" s="11">
        <f>IFERROR(#REF!*1,0)</f>
        <v>0</v>
      </c>
      <c r="T180" s="11">
        <f>IFERROR(#REF!*1,0)</f>
        <v>0</v>
      </c>
      <c r="U180" s="13">
        <f t="shared" si="2"/>
        <v>0</v>
      </c>
    </row>
    <row r="181" spans="1:21" x14ac:dyDescent="0.25">
      <c r="A181" s="10">
        <f>IFERROR(DATE(RIGHT(#REF!,4),MID(#REF!,9,2),MID(#REF!,6,2)),0)</f>
        <v>0</v>
      </c>
      <c r="B181" s="11">
        <f>IFERROR(#REF!*1,0)</f>
        <v>0</v>
      </c>
      <c r="C181" s="11">
        <f>IFERROR(#REF!*1,0)</f>
        <v>0</v>
      </c>
      <c r="D181" s="11">
        <f>IFERROR(#REF!*1,0)</f>
        <v>0</v>
      </c>
      <c r="E181" s="11">
        <f>IFERROR(#REF!*1,0)</f>
        <v>0</v>
      </c>
      <c r="F181" s="13">
        <f>IFERROR(#REF!*1,0)</f>
        <v>0</v>
      </c>
      <c r="G181" s="11">
        <f>IFERROR(#REF!*1,0)</f>
        <v>0</v>
      </c>
      <c r="H181" s="11">
        <f>IFERROR(#REF!*1,0)</f>
        <v>0</v>
      </c>
      <c r="I181" s="11">
        <f>IFERROR(#REF!*1,0)</f>
        <v>0</v>
      </c>
      <c r="J181" s="11">
        <f>IFERROR(#REF!*1,0)</f>
        <v>0</v>
      </c>
      <c r="K181" s="13">
        <f>IFERROR(#REF!*1,0)</f>
        <v>0</v>
      </c>
      <c r="L181" s="11">
        <f>IFERROR(#REF!*1,0)</f>
        <v>0</v>
      </c>
      <c r="M181" s="11">
        <f>IFERROR(#REF!*1,0)</f>
        <v>0</v>
      </c>
      <c r="N181" s="11">
        <f>IFERROR(#REF!*1,0)</f>
        <v>0</v>
      </c>
      <c r="O181" s="11">
        <f>IFERROR(#REF!*1,0)</f>
        <v>0</v>
      </c>
      <c r="P181" s="11">
        <f>IFERROR(#REF!*1,0)</f>
        <v>0</v>
      </c>
      <c r="Q181" s="11">
        <f>IFERROR(#REF!*1,0)</f>
        <v>0</v>
      </c>
      <c r="R181" s="11">
        <f>IFERROR(#REF!*1,0)</f>
        <v>0</v>
      </c>
      <c r="S181" s="11">
        <f>IFERROR(#REF!*1,0)</f>
        <v>0</v>
      </c>
      <c r="T181" s="11">
        <f>IFERROR(#REF!*1,0)</f>
        <v>0</v>
      </c>
      <c r="U181" s="13">
        <f t="shared" si="2"/>
        <v>0</v>
      </c>
    </row>
    <row r="182" spans="1:21" x14ac:dyDescent="0.25">
      <c r="A182" s="10">
        <f>IFERROR(DATE(RIGHT(#REF!,4),MID(#REF!,9,2),MID(#REF!,6,2)),0)</f>
        <v>0</v>
      </c>
      <c r="B182" s="11">
        <f>IFERROR(#REF!*1,0)</f>
        <v>0</v>
      </c>
      <c r="C182" s="11">
        <f>IFERROR(#REF!*1,0)</f>
        <v>0</v>
      </c>
      <c r="D182" s="11">
        <f>IFERROR(#REF!*1,0)</f>
        <v>0</v>
      </c>
      <c r="E182" s="11">
        <f>IFERROR(#REF!*1,0)</f>
        <v>0</v>
      </c>
      <c r="F182" s="13">
        <f>IFERROR(#REF!*1,0)</f>
        <v>0</v>
      </c>
      <c r="G182" s="11">
        <f>IFERROR(#REF!*1,0)</f>
        <v>0</v>
      </c>
      <c r="H182" s="11">
        <f>IFERROR(#REF!*1,0)</f>
        <v>0</v>
      </c>
      <c r="I182" s="11">
        <f>IFERROR(#REF!*1,0)</f>
        <v>0</v>
      </c>
      <c r="J182" s="11">
        <f>IFERROR(#REF!*1,0)</f>
        <v>0</v>
      </c>
      <c r="K182" s="13">
        <f>IFERROR(#REF!*1,0)</f>
        <v>0</v>
      </c>
      <c r="L182" s="11">
        <f>IFERROR(#REF!*1,0)</f>
        <v>0</v>
      </c>
      <c r="M182" s="11">
        <f>IFERROR(#REF!*1,0)</f>
        <v>0</v>
      </c>
      <c r="N182" s="11">
        <f>IFERROR(#REF!*1,0)</f>
        <v>0</v>
      </c>
      <c r="O182" s="11">
        <f>IFERROR(#REF!*1,0)</f>
        <v>0</v>
      </c>
      <c r="P182" s="11">
        <f>IFERROR(#REF!*1,0)</f>
        <v>0</v>
      </c>
      <c r="Q182" s="11">
        <f>IFERROR(#REF!*1,0)</f>
        <v>0</v>
      </c>
      <c r="R182" s="11">
        <f>IFERROR(#REF!*1,0)</f>
        <v>0</v>
      </c>
      <c r="S182" s="11">
        <f>IFERROR(#REF!*1,0)</f>
        <v>0</v>
      </c>
      <c r="T182" s="11">
        <f>IFERROR(#REF!*1,0)</f>
        <v>0</v>
      </c>
      <c r="U182" s="13">
        <f t="shared" si="2"/>
        <v>0</v>
      </c>
    </row>
    <row r="183" spans="1:21" x14ac:dyDescent="0.25">
      <c r="A183" s="10">
        <f>IFERROR(DATE(RIGHT(#REF!,4),MID(#REF!,9,2),MID(#REF!,6,2)),0)</f>
        <v>0</v>
      </c>
      <c r="B183" s="11">
        <f>IFERROR(#REF!*1,0)</f>
        <v>0</v>
      </c>
      <c r="C183" s="11">
        <f>IFERROR(#REF!*1,0)</f>
        <v>0</v>
      </c>
      <c r="D183" s="11">
        <f>IFERROR(#REF!*1,0)</f>
        <v>0</v>
      </c>
      <c r="E183" s="11">
        <f>IFERROR(#REF!*1,0)</f>
        <v>0</v>
      </c>
      <c r="F183" s="13">
        <f>IFERROR(#REF!*1,0)</f>
        <v>0</v>
      </c>
      <c r="G183" s="11">
        <f>IFERROR(#REF!*1,0)</f>
        <v>0</v>
      </c>
      <c r="H183" s="11">
        <f>IFERROR(#REF!*1,0)</f>
        <v>0</v>
      </c>
      <c r="I183" s="11">
        <f>IFERROR(#REF!*1,0)</f>
        <v>0</v>
      </c>
      <c r="J183" s="11">
        <f>IFERROR(#REF!*1,0)</f>
        <v>0</v>
      </c>
      <c r="K183" s="13">
        <f>IFERROR(#REF!*1,0)</f>
        <v>0</v>
      </c>
      <c r="L183" s="11">
        <f>IFERROR(#REF!*1,0)</f>
        <v>0</v>
      </c>
      <c r="M183" s="11">
        <f>IFERROR(#REF!*1,0)</f>
        <v>0</v>
      </c>
      <c r="N183" s="11">
        <f>IFERROR(#REF!*1,0)</f>
        <v>0</v>
      </c>
      <c r="O183" s="11">
        <f>IFERROR(#REF!*1,0)</f>
        <v>0</v>
      </c>
      <c r="P183" s="11">
        <f>IFERROR(#REF!*1,0)</f>
        <v>0</v>
      </c>
      <c r="Q183" s="11">
        <f>IFERROR(#REF!*1,0)</f>
        <v>0</v>
      </c>
      <c r="R183" s="11">
        <f>IFERROR(#REF!*1,0)</f>
        <v>0</v>
      </c>
      <c r="S183" s="11">
        <f>IFERROR(#REF!*1,0)</f>
        <v>0</v>
      </c>
      <c r="T183" s="11">
        <f>IFERROR(#REF!*1,0)</f>
        <v>0</v>
      </c>
      <c r="U183" s="13">
        <f t="shared" si="2"/>
        <v>0</v>
      </c>
    </row>
    <row r="184" spans="1:21" x14ac:dyDescent="0.25">
      <c r="A184" s="10">
        <f>IFERROR(DATE(RIGHT(#REF!,4),MID(#REF!,9,2),MID(#REF!,6,2)),0)</f>
        <v>0</v>
      </c>
      <c r="B184" s="11">
        <f>IFERROR(#REF!*1,0)</f>
        <v>0</v>
      </c>
      <c r="C184" s="11">
        <f>IFERROR(#REF!*1,0)</f>
        <v>0</v>
      </c>
      <c r="D184" s="11">
        <f>IFERROR(#REF!*1,0)</f>
        <v>0</v>
      </c>
      <c r="E184" s="11">
        <f>IFERROR(#REF!*1,0)</f>
        <v>0</v>
      </c>
      <c r="F184" s="13">
        <f>IFERROR(#REF!*1,0)</f>
        <v>0</v>
      </c>
      <c r="G184" s="11">
        <f>IFERROR(#REF!*1,0)</f>
        <v>0</v>
      </c>
      <c r="H184" s="11">
        <f>IFERROR(#REF!*1,0)</f>
        <v>0</v>
      </c>
      <c r="I184" s="11">
        <f>IFERROR(#REF!*1,0)</f>
        <v>0</v>
      </c>
      <c r="J184" s="11">
        <f>IFERROR(#REF!*1,0)</f>
        <v>0</v>
      </c>
      <c r="K184" s="13">
        <f>IFERROR(#REF!*1,0)</f>
        <v>0</v>
      </c>
      <c r="L184" s="11">
        <f>IFERROR(#REF!*1,0)</f>
        <v>0</v>
      </c>
      <c r="M184" s="11">
        <f>IFERROR(#REF!*1,0)</f>
        <v>0</v>
      </c>
      <c r="N184" s="11">
        <f>IFERROR(#REF!*1,0)</f>
        <v>0</v>
      </c>
      <c r="O184" s="11">
        <f>IFERROR(#REF!*1,0)</f>
        <v>0</v>
      </c>
      <c r="P184" s="11">
        <f>IFERROR(#REF!*1,0)</f>
        <v>0</v>
      </c>
      <c r="Q184" s="11">
        <f>IFERROR(#REF!*1,0)</f>
        <v>0</v>
      </c>
      <c r="R184" s="11">
        <f>IFERROR(#REF!*1,0)</f>
        <v>0</v>
      </c>
      <c r="S184" s="11">
        <f>IFERROR(#REF!*1,0)</f>
        <v>0</v>
      </c>
      <c r="T184" s="11">
        <f>IFERROR(#REF!*1,0)</f>
        <v>0</v>
      </c>
      <c r="U184" s="13">
        <f t="shared" si="2"/>
        <v>0</v>
      </c>
    </row>
    <row r="185" spans="1:21" x14ac:dyDescent="0.25">
      <c r="A185" s="10">
        <f>IFERROR(DATE(RIGHT(#REF!,4),MID(#REF!,9,2),MID(#REF!,6,2)),0)</f>
        <v>0</v>
      </c>
      <c r="B185" s="11">
        <f>IFERROR(#REF!*1,0)</f>
        <v>0</v>
      </c>
      <c r="C185" s="11">
        <f>IFERROR(#REF!*1,0)</f>
        <v>0</v>
      </c>
      <c r="D185" s="11">
        <f>IFERROR(#REF!*1,0)</f>
        <v>0</v>
      </c>
      <c r="E185" s="11">
        <f>IFERROR(#REF!*1,0)</f>
        <v>0</v>
      </c>
      <c r="F185" s="13">
        <f>IFERROR(#REF!*1,0)</f>
        <v>0</v>
      </c>
      <c r="G185" s="11">
        <f>IFERROR(#REF!*1,0)</f>
        <v>0</v>
      </c>
      <c r="H185" s="11">
        <f>IFERROR(#REF!*1,0)</f>
        <v>0</v>
      </c>
      <c r="I185" s="11">
        <f>IFERROR(#REF!*1,0)</f>
        <v>0</v>
      </c>
      <c r="J185" s="11">
        <f>IFERROR(#REF!*1,0)</f>
        <v>0</v>
      </c>
      <c r="K185" s="13">
        <f>IFERROR(#REF!*1,0)</f>
        <v>0</v>
      </c>
      <c r="L185" s="11">
        <f>IFERROR(#REF!*1,0)</f>
        <v>0</v>
      </c>
      <c r="M185" s="11">
        <f>IFERROR(#REF!*1,0)</f>
        <v>0</v>
      </c>
      <c r="N185" s="11">
        <f>IFERROR(#REF!*1,0)</f>
        <v>0</v>
      </c>
      <c r="O185" s="11">
        <f>IFERROR(#REF!*1,0)</f>
        <v>0</v>
      </c>
      <c r="P185" s="11">
        <f>IFERROR(#REF!*1,0)</f>
        <v>0</v>
      </c>
      <c r="Q185" s="11">
        <f>IFERROR(#REF!*1,0)</f>
        <v>0</v>
      </c>
      <c r="R185" s="11">
        <f>IFERROR(#REF!*1,0)</f>
        <v>0</v>
      </c>
      <c r="S185" s="11">
        <f>IFERROR(#REF!*1,0)</f>
        <v>0</v>
      </c>
      <c r="T185" s="11">
        <f>IFERROR(#REF!*1,0)</f>
        <v>0</v>
      </c>
      <c r="U185" s="13">
        <f t="shared" si="2"/>
        <v>0</v>
      </c>
    </row>
    <row r="186" spans="1:21" x14ac:dyDescent="0.25">
      <c r="A186" s="10">
        <f>IFERROR(DATE(RIGHT(#REF!,4),MID(#REF!,9,2),MID(#REF!,6,2)),0)</f>
        <v>0</v>
      </c>
      <c r="B186" s="11">
        <f>IFERROR(#REF!*1,0)</f>
        <v>0</v>
      </c>
      <c r="C186" s="11">
        <f>IFERROR(#REF!*1,0)</f>
        <v>0</v>
      </c>
      <c r="D186" s="11">
        <f>IFERROR(#REF!*1,0)</f>
        <v>0</v>
      </c>
      <c r="E186" s="11">
        <f>IFERROR(#REF!*1,0)</f>
        <v>0</v>
      </c>
      <c r="F186" s="13">
        <f>IFERROR(#REF!*1,0)</f>
        <v>0</v>
      </c>
      <c r="G186" s="11">
        <f>IFERROR(#REF!*1,0)</f>
        <v>0</v>
      </c>
      <c r="H186" s="11">
        <f>IFERROR(#REF!*1,0)</f>
        <v>0</v>
      </c>
      <c r="I186" s="11">
        <f>IFERROR(#REF!*1,0)</f>
        <v>0</v>
      </c>
      <c r="J186" s="11">
        <f>IFERROR(#REF!*1,0)</f>
        <v>0</v>
      </c>
      <c r="K186" s="13">
        <f>IFERROR(#REF!*1,0)</f>
        <v>0</v>
      </c>
      <c r="L186" s="11">
        <f>IFERROR(#REF!*1,0)</f>
        <v>0</v>
      </c>
      <c r="M186" s="11">
        <f>IFERROR(#REF!*1,0)</f>
        <v>0</v>
      </c>
      <c r="N186" s="11">
        <f>IFERROR(#REF!*1,0)</f>
        <v>0</v>
      </c>
      <c r="O186" s="11">
        <f>IFERROR(#REF!*1,0)</f>
        <v>0</v>
      </c>
      <c r="P186" s="11">
        <f>IFERROR(#REF!*1,0)</f>
        <v>0</v>
      </c>
      <c r="Q186" s="11">
        <f>IFERROR(#REF!*1,0)</f>
        <v>0</v>
      </c>
      <c r="R186" s="11">
        <f>IFERROR(#REF!*1,0)</f>
        <v>0</v>
      </c>
      <c r="S186" s="11">
        <f>IFERROR(#REF!*1,0)</f>
        <v>0</v>
      </c>
      <c r="T186" s="11">
        <f>IFERROR(#REF!*1,0)</f>
        <v>0</v>
      </c>
      <c r="U186" s="13">
        <f t="shared" si="2"/>
        <v>0</v>
      </c>
    </row>
    <row r="187" spans="1:21" x14ac:dyDescent="0.25">
      <c r="A187" s="10">
        <f>IFERROR(DATE(RIGHT(#REF!,4),MID(#REF!,9,2),MID(#REF!,6,2)),0)</f>
        <v>0</v>
      </c>
      <c r="B187" s="11">
        <f>IFERROR(#REF!*1,0)</f>
        <v>0</v>
      </c>
      <c r="C187" s="11">
        <f>IFERROR(#REF!*1,0)</f>
        <v>0</v>
      </c>
      <c r="D187" s="11">
        <f>IFERROR(#REF!*1,0)</f>
        <v>0</v>
      </c>
      <c r="E187" s="11">
        <f>IFERROR(#REF!*1,0)</f>
        <v>0</v>
      </c>
      <c r="F187" s="13">
        <f>IFERROR(#REF!*1,0)</f>
        <v>0</v>
      </c>
      <c r="G187" s="11">
        <f>IFERROR(#REF!*1,0)</f>
        <v>0</v>
      </c>
      <c r="H187" s="11">
        <f>IFERROR(#REF!*1,0)</f>
        <v>0</v>
      </c>
      <c r="I187" s="11">
        <f>IFERROR(#REF!*1,0)</f>
        <v>0</v>
      </c>
      <c r="J187" s="11">
        <f>IFERROR(#REF!*1,0)</f>
        <v>0</v>
      </c>
      <c r="K187" s="13">
        <f>IFERROR(#REF!*1,0)</f>
        <v>0</v>
      </c>
      <c r="L187" s="11">
        <f>IFERROR(#REF!*1,0)</f>
        <v>0</v>
      </c>
      <c r="M187" s="11">
        <f>IFERROR(#REF!*1,0)</f>
        <v>0</v>
      </c>
      <c r="N187" s="11">
        <f>IFERROR(#REF!*1,0)</f>
        <v>0</v>
      </c>
      <c r="O187" s="11">
        <f>IFERROR(#REF!*1,0)</f>
        <v>0</v>
      </c>
      <c r="P187" s="11">
        <f>IFERROR(#REF!*1,0)</f>
        <v>0</v>
      </c>
      <c r="Q187" s="11">
        <f>IFERROR(#REF!*1,0)</f>
        <v>0</v>
      </c>
      <c r="R187" s="11">
        <f>IFERROR(#REF!*1,0)</f>
        <v>0</v>
      </c>
      <c r="S187" s="11">
        <f>IFERROR(#REF!*1,0)</f>
        <v>0</v>
      </c>
      <c r="T187" s="11">
        <f>IFERROR(#REF!*1,0)</f>
        <v>0</v>
      </c>
      <c r="U187" s="13">
        <f t="shared" si="2"/>
        <v>0</v>
      </c>
    </row>
    <row r="188" spans="1:21" x14ac:dyDescent="0.25">
      <c r="A188" s="10">
        <f>IFERROR(DATE(RIGHT(#REF!,4),MID(#REF!,9,2),MID(#REF!,6,2)),0)</f>
        <v>0</v>
      </c>
      <c r="B188" s="11">
        <f>IFERROR(#REF!*1,0)</f>
        <v>0</v>
      </c>
      <c r="C188" s="11">
        <f>IFERROR(#REF!*1,0)</f>
        <v>0</v>
      </c>
      <c r="D188" s="11">
        <f>IFERROR(#REF!*1,0)</f>
        <v>0</v>
      </c>
      <c r="E188" s="11">
        <f>IFERROR(#REF!*1,0)</f>
        <v>0</v>
      </c>
      <c r="F188" s="13">
        <f>IFERROR(#REF!*1,0)</f>
        <v>0</v>
      </c>
      <c r="G188" s="11">
        <f>IFERROR(#REF!*1,0)</f>
        <v>0</v>
      </c>
      <c r="H188" s="11">
        <f>IFERROR(#REF!*1,0)</f>
        <v>0</v>
      </c>
      <c r="I188" s="11">
        <f>IFERROR(#REF!*1,0)</f>
        <v>0</v>
      </c>
      <c r="J188" s="11">
        <f>IFERROR(#REF!*1,0)</f>
        <v>0</v>
      </c>
      <c r="K188" s="13">
        <f>IFERROR(#REF!*1,0)</f>
        <v>0</v>
      </c>
      <c r="L188" s="11">
        <f>IFERROR(#REF!*1,0)</f>
        <v>0</v>
      </c>
      <c r="M188" s="11">
        <f>IFERROR(#REF!*1,0)</f>
        <v>0</v>
      </c>
      <c r="N188" s="11">
        <f>IFERROR(#REF!*1,0)</f>
        <v>0</v>
      </c>
      <c r="O188" s="11">
        <f>IFERROR(#REF!*1,0)</f>
        <v>0</v>
      </c>
      <c r="P188" s="11">
        <f>IFERROR(#REF!*1,0)</f>
        <v>0</v>
      </c>
      <c r="Q188" s="11">
        <f>IFERROR(#REF!*1,0)</f>
        <v>0</v>
      </c>
      <c r="R188" s="11">
        <f>IFERROR(#REF!*1,0)</f>
        <v>0</v>
      </c>
      <c r="S188" s="11">
        <f>IFERROR(#REF!*1,0)</f>
        <v>0</v>
      </c>
      <c r="T188" s="11">
        <f>IFERROR(#REF!*1,0)</f>
        <v>0</v>
      </c>
      <c r="U188" s="13">
        <f t="shared" si="2"/>
        <v>0</v>
      </c>
    </row>
    <row r="189" spans="1:21" x14ac:dyDescent="0.25">
      <c r="A189" s="10">
        <f>IFERROR(DATE(RIGHT(#REF!,4),MID(#REF!,9,2),MID(#REF!,6,2)),0)</f>
        <v>0</v>
      </c>
      <c r="B189" s="11">
        <f>IFERROR(#REF!*1,0)</f>
        <v>0</v>
      </c>
      <c r="C189" s="11">
        <f>IFERROR(#REF!*1,0)</f>
        <v>0</v>
      </c>
      <c r="D189" s="11">
        <f>IFERROR(#REF!*1,0)</f>
        <v>0</v>
      </c>
      <c r="E189" s="11">
        <f>IFERROR(#REF!*1,0)</f>
        <v>0</v>
      </c>
      <c r="F189" s="13">
        <f>IFERROR(#REF!*1,0)</f>
        <v>0</v>
      </c>
      <c r="G189" s="11">
        <f>IFERROR(#REF!*1,0)</f>
        <v>0</v>
      </c>
      <c r="H189" s="11">
        <f>IFERROR(#REF!*1,0)</f>
        <v>0</v>
      </c>
      <c r="I189" s="11">
        <f>IFERROR(#REF!*1,0)</f>
        <v>0</v>
      </c>
      <c r="J189" s="11">
        <f>IFERROR(#REF!*1,0)</f>
        <v>0</v>
      </c>
      <c r="K189" s="13">
        <f>IFERROR(#REF!*1,0)</f>
        <v>0</v>
      </c>
      <c r="L189" s="11">
        <f>IFERROR(#REF!*1,0)</f>
        <v>0</v>
      </c>
      <c r="M189" s="11">
        <f>IFERROR(#REF!*1,0)</f>
        <v>0</v>
      </c>
      <c r="N189" s="11">
        <f>IFERROR(#REF!*1,0)</f>
        <v>0</v>
      </c>
      <c r="O189" s="11">
        <f>IFERROR(#REF!*1,0)</f>
        <v>0</v>
      </c>
      <c r="P189" s="11">
        <f>IFERROR(#REF!*1,0)</f>
        <v>0</v>
      </c>
      <c r="Q189" s="11">
        <f>IFERROR(#REF!*1,0)</f>
        <v>0</v>
      </c>
      <c r="R189" s="11">
        <f>IFERROR(#REF!*1,0)</f>
        <v>0</v>
      </c>
      <c r="S189" s="11">
        <f>IFERROR(#REF!*1,0)</f>
        <v>0</v>
      </c>
      <c r="T189" s="11">
        <f>IFERROR(#REF!*1,0)</f>
        <v>0</v>
      </c>
      <c r="U189" s="13">
        <f t="shared" si="2"/>
        <v>0</v>
      </c>
    </row>
    <row r="190" spans="1:21" x14ac:dyDescent="0.25">
      <c r="A190" s="10">
        <f>IFERROR(DATE(RIGHT(#REF!,4),MID(#REF!,9,2),MID(#REF!,6,2)),0)</f>
        <v>0</v>
      </c>
      <c r="B190" s="11">
        <f>IFERROR(#REF!*1,0)</f>
        <v>0</v>
      </c>
      <c r="C190" s="11">
        <f>IFERROR(#REF!*1,0)</f>
        <v>0</v>
      </c>
      <c r="D190" s="11">
        <f>IFERROR(#REF!*1,0)</f>
        <v>0</v>
      </c>
      <c r="E190" s="11">
        <f>IFERROR(#REF!*1,0)</f>
        <v>0</v>
      </c>
      <c r="F190" s="13">
        <f>IFERROR(#REF!*1,0)</f>
        <v>0</v>
      </c>
      <c r="G190" s="11">
        <f>IFERROR(#REF!*1,0)</f>
        <v>0</v>
      </c>
      <c r="H190" s="11">
        <f>IFERROR(#REF!*1,0)</f>
        <v>0</v>
      </c>
      <c r="I190" s="11">
        <f>IFERROR(#REF!*1,0)</f>
        <v>0</v>
      </c>
      <c r="J190" s="11">
        <f>IFERROR(#REF!*1,0)</f>
        <v>0</v>
      </c>
      <c r="K190" s="13">
        <f>IFERROR(#REF!*1,0)</f>
        <v>0</v>
      </c>
      <c r="L190" s="11">
        <f>IFERROR(#REF!*1,0)</f>
        <v>0</v>
      </c>
      <c r="M190" s="11">
        <f>IFERROR(#REF!*1,0)</f>
        <v>0</v>
      </c>
      <c r="N190" s="11">
        <f>IFERROR(#REF!*1,0)</f>
        <v>0</v>
      </c>
      <c r="O190" s="11">
        <f>IFERROR(#REF!*1,0)</f>
        <v>0</v>
      </c>
      <c r="P190" s="11">
        <f>IFERROR(#REF!*1,0)</f>
        <v>0</v>
      </c>
      <c r="Q190" s="11">
        <f>IFERROR(#REF!*1,0)</f>
        <v>0</v>
      </c>
      <c r="R190" s="11">
        <f>IFERROR(#REF!*1,0)</f>
        <v>0</v>
      </c>
      <c r="S190" s="11">
        <f>IFERROR(#REF!*1,0)</f>
        <v>0</v>
      </c>
      <c r="T190" s="11">
        <f>IFERROR(#REF!*1,0)</f>
        <v>0</v>
      </c>
      <c r="U190" s="13">
        <f t="shared" si="2"/>
        <v>0</v>
      </c>
    </row>
    <row r="191" spans="1:21" x14ac:dyDescent="0.25">
      <c r="A191" s="10">
        <f>IFERROR(DATE(RIGHT(#REF!,4),MID(#REF!,9,2),MID(#REF!,6,2)),0)</f>
        <v>0</v>
      </c>
      <c r="B191" s="11">
        <f>IFERROR(#REF!*1,0)</f>
        <v>0</v>
      </c>
      <c r="C191" s="11">
        <f>IFERROR(#REF!*1,0)</f>
        <v>0</v>
      </c>
      <c r="D191" s="11">
        <f>IFERROR(#REF!*1,0)</f>
        <v>0</v>
      </c>
      <c r="E191" s="11">
        <f>IFERROR(#REF!*1,0)</f>
        <v>0</v>
      </c>
      <c r="F191" s="13">
        <f>IFERROR(#REF!*1,0)</f>
        <v>0</v>
      </c>
      <c r="G191" s="11">
        <f>IFERROR(#REF!*1,0)</f>
        <v>0</v>
      </c>
      <c r="H191" s="11">
        <f>IFERROR(#REF!*1,0)</f>
        <v>0</v>
      </c>
      <c r="I191" s="11">
        <f>IFERROR(#REF!*1,0)</f>
        <v>0</v>
      </c>
      <c r="J191" s="11">
        <f>IFERROR(#REF!*1,0)</f>
        <v>0</v>
      </c>
      <c r="K191" s="13">
        <f>IFERROR(#REF!*1,0)</f>
        <v>0</v>
      </c>
      <c r="L191" s="11">
        <f>IFERROR(#REF!*1,0)</f>
        <v>0</v>
      </c>
      <c r="M191" s="11">
        <f>IFERROR(#REF!*1,0)</f>
        <v>0</v>
      </c>
      <c r="N191" s="11">
        <f>IFERROR(#REF!*1,0)</f>
        <v>0</v>
      </c>
      <c r="O191" s="11">
        <f>IFERROR(#REF!*1,0)</f>
        <v>0</v>
      </c>
      <c r="P191" s="11">
        <f>IFERROR(#REF!*1,0)</f>
        <v>0</v>
      </c>
      <c r="Q191" s="11">
        <f>IFERROR(#REF!*1,0)</f>
        <v>0</v>
      </c>
      <c r="R191" s="11">
        <f>IFERROR(#REF!*1,0)</f>
        <v>0</v>
      </c>
      <c r="S191" s="11">
        <f>IFERROR(#REF!*1,0)</f>
        <v>0</v>
      </c>
      <c r="T191" s="11">
        <f>IFERROR(#REF!*1,0)</f>
        <v>0</v>
      </c>
      <c r="U191" s="13">
        <f t="shared" si="2"/>
        <v>0</v>
      </c>
    </row>
    <row r="192" spans="1:21" x14ac:dyDescent="0.25">
      <c r="A192" s="10">
        <f>IFERROR(DATE(RIGHT(#REF!,4),MID(#REF!,9,2),MID(#REF!,6,2)),0)</f>
        <v>0</v>
      </c>
      <c r="B192" s="11">
        <f>IFERROR(#REF!*1,0)</f>
        <v>0</v>
      </c>
      <c r="C192" s="11">
        <f>IFERROR(#REF!*1,0)</f>
        <v>0</v>
      </c>
      <c r="D192" s="11">
        <f>IFERROR(#REF!*1,0)</f>
        <v>0</v>
      </c>
      <c r="E192" s="11">
        <f>IFERROR(#REF!*1,0)</f>
        <v>0</v>
      </c>
      <c r="F192" s="13">
        <f>IFERROR(#REF!*1,0)</f>
        <v>0</v>
      </c>
      <c r="G192" s="11">
        <f>IFERROR(#REF!*1,0)</f>
        <v>0</v>
      </c>
      <c r="H192" s="11">
        <f>IFERROR(#REF!*1,0)</f>
        <v>0</v>
      </c>
      <c r="I192" s="11">
        <f>IFERROR(#REF!*1,0)</f>
        <v>0</v>
      </c>
      <c r="J192" s="11">
        <f>IFERROR(#REF!*1,0)</f>
        <v>0</v>
      </c>
      <c r="K192" s="13">
        <f>IFERROR(#REF!*1,0)</f>
        <v>0</v>
      </c>
      <c r="L192" s="11">
        <f>IFERROR(#REF!*1,0)</f>
        <v>0</v>
      </c>
      <c r="M192" s="11">
        <f>IFERROR(#REF!*1,0)</f>
        <v>0</v>
      </c>
      <c r="N192" s="11">
        <f>IFERROR(#REF!*1,0)</f>
        <v>0</v>
      </c>
      <c r="O192" s="11">
        <f>IFERROR(#REF!*1,0)</f>
        <v>0</v>
      </c>
      <c r="P192" s="11">
        <f>IFERROR(#REF!*1,0)</f>
        <v>0</v>
      </c>
      <c r="Q192" s="11">
        <f>IFERROR(#REF!*1,0)</f>
        <v>0</v>
      </c>
      <c r="R192" s="11">
        <f>IFERROR(#REF!*1,0)</f>
        <v>0</v>
      </c>
      <c r="S192" s="11">
        <f>IFERROR(#REF!*1,0)</f>
        <v>0</v>
      </c>
      <c r="T192" s="11">
        <f>IFERROR(#REF!*1,0)</f>
        <v>0</v>
      </c>
      <c r="U192" s="13">
        <f t="shared" si="2"/>
        <v>0</v>
      </c>
    </row>
    <row r="193" spans="1:21" x14ac:dyDescent="0.25">
      <c r="A193" s="10">
        <f>IFERROR(DATE(RIGHT(#REF!,4),MID(#REF!,9,2),MID(#REF!,6,2)),0)</f>
        <v>0</v>
      </c>
      <c r="B193" s="11">
        <f>IFERROR(#REF!*1,0)</f>
        <v>0</v>
      </c>
      <c r="C193" s="11">
        <f>IFERROR(#REF!*1,0)</f>
        <v>0</v>
      </c>
      <c r="D193" s="11">
        <f>IFERROR(#REF!*1,0)</f>
        <v>0</v>
      </c>
      <c r="E193" s="11">
        <f>IFERROR(#REF!*1,0)</f>
        <v>0</v>
      </c>
      <c r="F193" s="13">
        <f>IFERROR(#REF!*1,0)</f>
        <v>0</v>
      </c>
      <c r="G193" s="11">
        <f>IFERROR(#REF!*1,0)</f>
        <v>0</v>
      </c>
      <c r="H193" s="11">
        <f>IFERROR(#REF!*1,0)</f>
        <v>0</v>
      </c>
      <c r="I193" s="11">
        <f>IFERROR(#REF!*1,0)</f>
        <v>0</v>
      </c>
      <c r="J193" s="11">
        <f>IFERROR(#REF!*1,0)</f>
        <v>0</v>
      </c>
      <c r="K193" s="13">
        <f>IFERROR(#REF!*1,0)</f>
        <v>0</v>
      </c>
      <c r="L193" s="11">
        <f>IFERROR(#REF!*1,0)</f>
        <v>0</v>
      </c>
      <c r="M193" s="11">
        <f>IFERROR(#REF!*1,0)</f>
        <v>0</v>
      </c>
      <c r="N193" s="11">
        <f>IFERROR(#REF!*1,0)</f>
        <v>0</v>
      </c>
      <c r="O193" s="11">
        <f>IFERROR(#REF!*1,0)</f>
        <v>0</v>
      </c>
      <c r="P193" s="11">
        <f>IFERROR(#REF!*1,0)</f>
        <v>0</v>
      </c>
      <c r="Q193" s="11">
        <f>IFERROR(#REF!*1,0)</f>
        <v>0</v>
      </c>
      <c r="R193" s="11">
        <f>IFERROR(#REF!*1,0)</f>
        <v>0</v>
      </c>
      <c r="S193" s="11">
        <f>IFERROR(#REF!*1,0)</f>
        <v>0</v>
      </c>
      <c r="T193" s="11">
        <f>IFERROR(#REF!*1,0)</f>
        <v>0</v>
      </c>
      <c r="U193" s="13">
        <f t="shared" si="2"/>
        <v>0</v>
      </c>
    </row>
    <row r="194" spans="1:21" x14ac:dyDescent="0.25">
      <c r="A194" s="10">
        <f>IFERROR(DATE(RIGHT(#REF!,4),MID(#REF!,9,2),MID(#REF!,6,2)),0)</f>
        <v>0</v>
      </c>
      <c r="B194" s="11">
        <f>IFERROR(#REF!*1,0)</f>
        <v>0</v>
      </c>
      <c r="C194" s="11">
        <f>IFERROR(#REF!*1,0)</f>
        <v>0</v>
      </c>
      <c r="D194" s="11">
        <f>IFERROR(#REF!*1,0)</f>
        <v>0</v>
      </c>
      <c r="E194" s="11">
        <f>IFERROR(#REF!*1,0)</f>
        <v>0</v>
      </c>
      <c r="F194" s="13">
        <f>IFERROR(#REF!*1,0)</f>
        <v>0</v>
      </c>
      <c r="G194" s="11">
        <f>IFERROR(#REF!*1,0)</f>
        <v>0</v>
      </c>
      <c r="H194" s="11">
        <f>IFERROR(#REF!*1,0)</f>
        <v>0</v>
      </c>
      <c r="I194" s="11">
        <f>IFERROR(#REF!*1,0)</f>
        <v>0</v>
      </c>
      <c r="J194" s="11">
        <f>IFERROR(#REF!*1,0)</f>
        <v>0</v>
      </c>
      <c r="K194" s="13">
        <f>IFERROR(#REF!*1,0)</f>
        <v>0</v>
      </c>
      <c r="L194" s="11">
        <f>IFERROR(#REF!*1,0)</f>
        <v>0</v>
      </c>
      <c r="M194" s="11">
        <f>IFERROR(#REF!*1,0)</f>
        <v>0</v>
      </c>
      <c r="N194" s="11">
        <f>IFERROR(#REF!*1,0)</f>
        <v>0</v>
      </c>
      <c r="O194" s="11">
        <f>IFERROR(#REF!*1,0)</f>
        <v>0</v>
      </c>
      <c r="P194" s="11">
        <f>IFERROR(#REF!*1,0)</f>
        <v>0</v>
      </c>
      <c r="Q194" s="11">
        <f>IFERROR(#REF!*1,0)</f>
        <v>0</v>
      </c>
      <c r="R194" s="11">
        <f>IFERROR(#REF!*1,0)</f>
        <v>0</v>
      </c>
      <c r="S194" s="11">
        <f>IFERROR(#REF!*1,0)</f>
        <v>0</v>
      </c>
      <c r="T194" s="11">
        <f>IFERROR(#REF!*1,0)</f>
        <v>0</v>
      </c>
      <c r="U194" s="13">
        <f t="shared" si="2"/>
        <v>0</v>
      </c>
    </row>
    <row r="195" spans="1:21" x14ac:dyDescent="0.25">
      <c r="A195" s="10">
        <f>IFERROR(DATE(RIGHT(#REF!,4),MID(#REF!,9,2),MID(#REF!,6,2)),0)</f>
        <v>0</v>
      </c>
      <c r="B195" s="11">
        <f>IFERROR(#REF!*1,0)</f>
        <v>0</v>
      </c>
      <c r="C195" s="11">
        <f>IFERROR(#REF!*1,0)</f>
        <v>0</v>
      </c>
      <c r="D195" s="11">
        <f>IFERROR(#REF!*1,0)</f>
        <v>0</v>
      </c>
      <c r="E195" s="11">
        <f>IFERROR(#REF!*1,0)</f>
        <v>0</v>
      </c>
      <c r="F195" s="13">
        <f>IFERROR(#REF!*1,0)</f>
        <v>0</v>
      </c>
      <c r="G195" s="11">
        <f>IFERROR(#REF!*1,0)</f>
        <v>0</v>
      </c>
      <c r="H195" s="11">
        <f>IFERROR(#REF!*1,0)</f>
        <v>0</v>
      </c>
      <c r="I195" s="11">
        <f>IFERROR(#REF!*1,0)</f>
        <v>0</v>
      </c>
      <c r="J195" s="11">
        <f>IFERROR(#REF!*1,0)</f>
        <v>0</v>
      </c>
      <c r="K195" s="13">
        <f>IFERROR(#REF!*1,0)</f>
        <v>0</v>
      </c>
      <c r="L195" s="11">
        <f>IFERROR(#REF!*1,0)</f>
        <v>0</v>
      </c>
      <c r="M195" s="11">
        <f>IFERROR(#REF!*1,0)</f>
        <v>0</v>
      </c>
      <c r="N195" s="11">
        <f>IFERROR(#REF!*1,0)</f>
        <v>0</v>
      </c>
      <c r="O195" s="11">
        <f>IFERROR(#REF!*1,0)</f>
        <v>0</v>
      </c>
      <c r="P195" s="11">
        <f>IFERROR(#REF!*1,0)</f>
        <v>0</v>
      </c>
      <c r="Q195" s="11">
        <f>IFERROR(#REF!*1,0)</f>
        <v>0</v>
      </c>
      <c r="R195" s="11">
        <f>IFERROR(#REF!*1,0)</f>
        <v>0</v>
      </c>
      <c r="S195" s="11">
        <f>IFERROR(#REF!*1,0)</f>
        <v>0</v>
      </c>
      <c r="T195" s="11">
        <f>IFERROR(#REF!*1,0)</f>
        <v>0</v>
      </c>
      <c r="U195" s="13">
        <f t="shared" si="2"/>
        <v>0</v>
      </c>
    </row>
    <row r="196" spans="1:21" x14ac:dyDescent="0.25">
      <c r="A196" s="10">
        <f>IFERROR(DATE(RIGHT(#REF!,4),MID(#REF!,9,2),MID(#REF!,6,2)),0)</f>
        <v>0</v>
      </c>
      <c r="B196" s="11">
        <f>IFERROR(#REF!*1,0)</f>
        <v>0</v>
      </c>
      <c r="C196" s="11">
        <f>IFERROR(#REF!*1,0)</f>
        <v>0</v>
      </c>
      <c r="D196" s="11">
        <f>IFERROR(#REF!*1,0)</f>
        <v>0</v>
      </c>
      <c r="E196" s="11">
        <f>IFERROR(#REF!*1,0)</f>
        <v>0</v>
      </c>
      <c r="F196" s="13">
        <f>IFERROR(#REF!*1,0)</f>
        <v>0</v>
      </c>
      <c r="G196" s="11">
        <f>IFERROR(#REF!*1,0)</f>
        <v>0</v>
      </c>
      <c r="H196" s="11">
        <f>IFERROR(#REF!*1,0)</f>
        <v>0</v>
      </c>
      <c r="I196" s="11">
        <f>IFERROR(#REF!*1,0)</f>
        <v>0</v>
      </c>
      <c r="J196" s="11">
        <f>IFERROR(#REF!*1,0)</f>
        <v>0</v>
      </c>
      <c r="K196" s="13">
        <f>IFERROR(#REF!*1,0)</f>
        <v>0</v>
      </c>
      <c r="L196" s="11">
        <f>IFERROR(#REF!*1,0)</f>
        <v>0</v>
      </c>
      <c r="M196" s="11">
        <f>IFERROR(#REF!*1,0)</f>
        <v>0</v>
      </c>
      <c r="N196" s="11">
        <f>IFERROR(#REF!*1,0)</f>
        <v>0</v>
      </c>
      <c r="O196" s="11">
        <f>IFERROR(#REF!*1,0)</f>
        <v>0</v>
      </c>
      <c r="P196" s="11">
        <f>IFERROR(#REF!*1,0)</f>
        <v>0</v>
      </c>
      <c r="Q196" s="11">
        <f>IFERROR(#REF!*1,0)</f>
        <v>0</v>
      </c>
      <c r="R196" s="11">
        <f>IFERROR(#REF!*1,0)</f>
        <v>0</v>
      </c>
      <c r="S196" s="11">
        <f>IFERROR(#REF!*1,0)</f>
        <v>0</v>
      </c>
      <c r="T196" s="11">
        <f>IFERROR(#REF!*1,0)</f>
        <v>0</v>
      </c>
      <c r="U196" s="13">
        <f t="shared" si="2"/>
        <v>0</v>
      </c>
    </row>
    <row r="197" spans="1:21" x14ac:dyDescent="0.25">
      <c r="A197" s="10">
        <f>IFERROR(DATE(RIGHT(#REF!,4),MID(#REF!,9,2),MID(#REF!,6,2)),0)</f>
        <v>0</v>
      </c>
      <c r="B197" s="11">
        <f>IFERROR(#REF!*1,0)</f>
        <v>0</v>
      </c>
      <c r="C197" s="11">
        <f>IFERROR(#REF!*1,0)</f>
        <v>0</v>
      </c>
      <c r="D197" s="11">
        <f>IFERROR(#REF!*1,0)</f>
        <v>0</v>
      </c>
      <c r="E197" s="11">
        <f>IFERROR(#REF!*1,0)</f>
        <v>0</v>
      </c>
      <c r="F197" s="13">
        <f>IFERROR(#REF!*1,0)</f>
        <v>0</v>
      </c>
      <c r="G197" s="11">
        <f>IFERROR(#REF!*1,0)</f>
        <v>0</v>
      </c>
      <c r="H197" s="11">
        <f>IFERROR(#REF!*1,0)</f>
        <v>0</v>
      </c>
      <c r="I197" s="11">
        <f>IFERROR(#REF!*1,0)</f>
        <v>0</v>
      </c>
      <c r="J197" s="11">
        <f>IFERROR(#REF!*1,0)</f>
        <v>0</v>
      </c>
      <c r="K197" s="13">
        <f>IFERROR(#REF!*1,0)</f>
        <v>0</v>
      </c>
      <c r="L197" s="11">
        <f>IFERROR(#REF!*1,0)</f>
        <v>0</v>
      </c>
      <c r="M197" s="11">
        <f>IFERROR(#REF!*1,0)</f>
        <v>0</v>
      </c>
      <c r="N197" s="11">
        <f>IFERROR(#REF!*1,0)</f>
        <v>0</v>
      </c>
      <c r="O197" s="11">
        <f>IFERROR(#REF!*1,0)</f>
        <v>0</v>
      </c>
      <c r="P197" s="11">
        <f>IFERROR(#REF!*1,0)</f>
        <v>0</v>
      </c>
      <c r="Q197" s="11">
        <f>IFERROR(#REF!*1,0)</f>
        <v>0</v>
      </c>
      <c r="R197" s="11">
        <f>IFERROR(#REF!*1,0)</f>
        <v>0</v>
      </c>
      <c r="S197" s="11">
        <f>IFERROR(#REF!*1,0)</f>
        <v>0</v>
      </c>
      <c r="T197" s="11">
        <f>IFERROR(#REF!*1,0)</f>
        <v>0</v>
      </c>
      <c r="U197" s="13">
        <f t="shared" si="2"/>
        <v>0</v>
      </c>
    </row>
    <row r="198" spans="1:21" x14ac:dyDescent="0.25">
      <c r="A198" s="10">
        <f>IFERROR(DATE(RIGHT(#REF!,4),MID(#REF!,9,2),MID(#REF!,6,2)),0)</f>
        <v>0</v>
      </c>
      <c r="B198" s="11">
        <f>IFERROR(#REF!*1,0)</f>
        <v>0</v>
      </c>
      <c r="C198" s="11">
        <f>IFERROR(#REF!*1,0)</f>
        <v>0</v>
      </c>
      <c r="D198" s="11">
        <f>IFERROR(#REF!*1,0)</f>
        <v>0</v>
      </c>
      <c r="E198" s="11">
        <f>IFERROR(#REF!*1,0)</f>
        <v>0</v>
      </c>
      <c r="F198" s="13">
        <f>IFERROR(#REF!*1,0)</f>
        <v>0</v>
      </c>
      <c r="G198" s="11">
        <f>IFERROR(#REF!*1,0)</f>
        <v>0</v>
      </c>
      <c r="H198" s="11">
        <f>IFERROR(#REF!*1,0)</f>
        <v>0</v>
      </c>
      <c r="I198" s="11">
        <f>IFERROR(#REF!*1,0)</f>
        <v>0</v>
      </c>
      <c r="J198" s="11">
        <f>IFERROR(#REF!*1,0)</f>
        <v>0</v>
      </c>
      <c r="K198" s="13">
        <f>IFERROR(#REF!*1,0)</f>
        <v>0</v>
      </c>
      <c r="L198" s="11">
        <f>IFERROR(#REF!*1,0)</f>
        <v>0</v>
      </c>
      <c r="M198" s="11">
        <f>IFERROR(#REF!*1,0)</f>
        <v>0</v>
      </c>
      <c r="N198" s="11">
        <f>IFERROR(#REF!*1,0)</f>
        <v>0</v>
      </c>
      <c r="O198" s="11">
        <f>IFERROR(#REF!*1,0)</f>
        <v>0</v>
      </c>
      <c r="P198" s="11">
        <f>IFERROR(#REF!*1,0)</f>
        <v>0</v>
      </c>
      <c r="Q198" s="11">
        <f>IFERROR(#REF!*1,0)</f>
        <v>0</v>
      </c>
      <c r="R198" s="11">
        <f>IFERROR(#REF!*1,0)</f>
        <v>0</v>
      </c>
      <c r="S198" s="11">
        <f>IFERROR(#REF!*1,0)</f>
        <v>0</v>
      </c>
      <c r="T198" s="11">
        <f>IFERROR(#REF!*1,0)</f>
        <v>0</v>
      </c>
      <c r="U198" s="13">
        <f t="shared" si="2"/>
        <v>0</v>
      </c>
    </row>
    <row r="199" spans="1:21" x14ac:dyDescent="0.25">
      <c r="A199" s="10">
        <f>IFERROR(DATE(RIGHT(#REF!,4),MID(#REF!,9,2),MID(#REF!,6,2)),0)</f>
        <v>0</v>
      </c>
      <c r="B199" s="11">
        <f>IFERROR(#REF!*1,0)</f>
        <v>0</v>
      </c>
      <c r="C199" s="11">
        <f>IFERROR(#REF!*1,0)</f>
        <v>0</v>
      </c>
      <c r="D199" s="11">
        <f>IFERROR(#REF!*1,0)</f>
        <v>0</v>
      </c>
      <c r="E199" s="11">
        <f>IFERROR(#REF!*1,0)</f>
        <v>0</v>
      </c>
      <c r="F199" s="13">
        <f>IFERROR(#REF!*1,0)</f>
        <v>0</v>
      </c>
      <c r="G199" s="11">
        <f>IFERROR(#REF!*1,0)</f>
        <v>0</v>
      </c>
      <c r="H199" s="11">
        <f>IFERROR(#REF!*1,0)</f>
        <v>0</v>
      </c>
      <c r="I199" s="11">
        <f>IFERROR(#REF!*1,0)</f>
        <v>0</v>
      </c>
      <c r="J199" s="11">
        <f>IFERROR(#REF!*1,0)</f>
        <v>0</v>
      </c>
      <c r="K199" s="13">
        <f>IFERROR(#REF!*1,0)</f>
        <v>0</v>
      </c>
      <c r="L199" s="11">
        <f>IFERROR(#REF!*1,0)</f>
        <v>0</v>
      </c>
      <c r="M199" s="11">
        <f>IFERROR(#REF!*1,0)</f>
        <v>0</v>
      </c>
      <c r="N199" s="11">
        <f>IFERROR(#REF!*1,0)</f>
        <v>0</v>
      </c>
      <c r="O199" s="11">
        <f>IFERROR(#REF!*1,0)</f>
        <v>0</v>
      </c>
      <c r="P199" s="11">
        <f>IFERROR(#REF!*1,0)</f>
        <v>0</v>
      </c>
      <c r="Q199" s="11">
        <f>IFERROR(#REF!*1,0)</f>
        <v>0</v>
      </c>
      <c r="R199" s="11">
        <f>IFERROR(#REF!*1,0)</f>
        <v>0</v>
      </c>
      <c r="S199" s="11">
        <f>IFERROR(#REF!*1,0)</f>
        <v>0</v>
      </c>
      <c r="T199" s="11">
        <f>IFERROR(#REF!*1,0)</f>
        <v>0</v>
      </c>
      <c r="U199" s="13">
        <f t="shared" si="2"/>
        <v>0</v>
      </c>
    </row>
    <row r="200" spans="1:21" x14ac:dyDescent="0.25">
      <c r="A200" s="10">
        <f>IFERROR(DATE(RIGHT(#REF!,4),MID(#REF!,9,2),MID(#REF!,6,2)),0)</f>
        <v>0</v>
      </c>
      <c r="B200" s="11">
        <f>IFERROR(#REF!*1,0)</f>
        <v>0</v>
      </c>
      <c r="C200" s="11">
        <f>IFERROR(#REF!*1,0)</f>
        <v>0</v>
      </c>
      <c r="D200" s="11">
        <f>IFERROR(#REF!*1,0)</f>
        <v>0</v>
      </c>
      <c r="E200" s="11">
        <f>IFERROR(#REF!*1,0)</f>
        <v>0</v>
      </c>
      <c r="F200" s="13">
        <f>IFERROR(#REF!*1,0)</f>
        <v>0</v>
      </c>
      <c r="G200" s="11">
        <f>IFERROR(#REF!*1,0)</f>
        <v>0</v>
      </c>
      <c r="H200" s="11">
        <f>IFERROR(#REF!*1,0)</f>
        <v>0</v>
      </c>
      <c r="I200" s="11">
        <f>IFERROR(#REF!*1,0)</f>
        <v>0</v>
      </c>
      <c r="J200" s="11">
        <f>IFERROR(#REF!*1,0)</f>
        <v>0</v>
      </c>
      <c r="K200" s="13">
        <f>IFERROR(#REF!*1,0)</f>
        <v>0</v>
      </c>
      <c r="L200" s="11">
        <f>IFERROR(#REF!*1,0)</f>
        <v>0</v>
      </c>
      <c r="M200" s="11">
        <f>IFERROR(#REF!*1,0)</f>
        <v>0</v>
      </c>
      <c r="N200" s="11">
        <f>IFERROR(#REF!*1,0)</f>
        <v>0</v>
      </c>
      <c r="O200" s="11">
        <f>IFERROR(#REF!*1,0)</f>
        <v>0</v>
      </c>
      <c r="P200" s="11">
        <f>IFERROR(#REF!*1,0)</f>
        <v>0</v>
      </c>
      <c r="Q200" s="11">
        <f>IFERROR(#REF!*1,0)</f>
        <v>0</v>
      </c>
      <c r="R200" s="11">
        <f>IFERROR(#REF!*1,0)</f>
        <v>0</v>
      </c>
      <c r="S200" s="11">
        <f>IFERROR(#REF!*1,0)</f>
        <v>0</v>
      </c>
      <c r="T200" s="11">
        <f>IFERROR(#REF!*1,0)</f>
        <v>0</v>
      </c>
      <c r="U200" s="13">
        <f t="shared" si="2"/>
        <v>0</v>
      </c>
    </row>
    <row r="201" spans="1:21" x14ac:dyDescent="0.25">
      <c r="A201" s="10">
        <f>IFERROR(DATE(RIGHT(#REF!,4),MID(#REF!,9,2),MID(#REF!,6,2)),0)</f>
        <v>0</v>
      </c>
      <c r="B201" s="11">
        <f>IFERROR(#REF!*1,0)</f>
        <v>0</v>
      </c>
      <c r="C201" s="11">
        <f>IFERROR(#REF!*1,0)</f>
        <v>0</v>
      </c>
      <c r="D201" s="11">
        <f>IFERROR(#REF!*1,0)</f>
        <v>0</v>
      </c>
      <c r="E201" s="11">
        <f>IFERROR(#REF!*1,0)</f>
        <v>0</v>
      </c>
      <c r="F201" s="13">
        <f>IFERROR(#REF!*1,0)</f>
        <v>0</v>
      </c>
      <c r="G201" s="11">
        <f>IFERROR(#REF!*1,0)</f>
        <v>0</v>
      </c>
      <c r="H201" s="11">
        <f>IFERROR(#REF!*1,0)</f>
        <v>0</v>
      </c>
      <c r="I201" s="11">
        <f>IFERROR(#REF!*1,0)</f>
        <v>0</v>
      </c>
      <c r="J201" s="11">
        <f>IFERROR(#REF!*1,0)</f>
        <v>0</v>
      </c>
      <c r="K201" s="13">
        <f>IFERROR(#REF!*1,0)</f>
        <v>0</v>
      </c>
      <c r="L201" s="11">
        <f>IFERROR(#REF!*1,0)</f>
        <v>0</v>
      </c>
      <c r="M201" s="11">
        <f>IFERROR(#REF!*1,0)</f>
        <v>0</v>
      </c>
      <c r="N201" s="11">
        <f>IFERROR(#REF!*1,0)</f>
        <v>0</v>
      </c>
      <c r="O201" s="11">
        <f>IFERROR(#REF!*1,0)</f>
        <v>0</v>
      </c>
      <c r="P201" s="11">
        <f>IFERROR(#REF!*1,0)</f>
        <v>0</v>
      </c>
      <c r="Q201" s="11">
        <f>IFERROR(#REF!*1,0)</f>
        <v>0</v>
      </c>
      <c r="R201" s="11">
        <f>IFERROR(#REF!*1,0)</f>
        <v>0</v>
      </c>
      <c r="S201" s="11">
        <f>IFERROR(#REF!*1,0)</f>
        <v>0</v>
      </c>
      <c r="T201" s="11">
        <f>IFERROR(#REF!*1,0)</f>
        <v>0</v>
      </c>
      <c r="U201" s="13">
        <f t="shared" si="2"/>
        <v>0</v>
      </c>
    </row>
    <row r="202" spans="1:21" x14ac:dyDescent="0.25">
      <c r="A202" s="10">
        <f>IFERROR(DATE(RIGHT(#REF!,4),MID(#REF!,9,2),MID(#REF!,6,2)),0)</f>
        <v>0</v>
      </c>
      <c r="B202" s="11">
        <f>IFERROR(#REF!*1,0)</f>
        <v>0</v>
      </c>
      <c r="C202" s="11">
        <f>IFERROR(#REF!*1,0)</f>
        <v>0</v>
      </c>
      <c r="D202" s="11">
        <f>IFERROR(#REF!*1,0)</f>
        <v>0</v>
      </c>
      <c r="E202" s="11">
        <f>IFERROR(#REF!*1,0)</f>
        <v>0</v>
      </c>
      <c r="F202" s="13">
        <f>IFERROR(#REF!*1,0)</f>
        <v>0</v>
      </c>
      <c r="G202" s="11">
        <f>IFERROR(#REF!*1,0)</f>
        <v>0</v>
      </c>
      <c r="H202" s="11">
        <f>IFERROR(#REF!*1,0)</f>
        <v>0</v>
      </c>
      <c r="I202" s="11">
        <f>IFERROR(#REF!*1,0)</f>
        <v>0</v>
      </c>
      <c r="J202" s="11">
        <f>IFERROR(#REF!*1,0)</f>
        <v>0</v>
      </c>
      <c r="K202" s="13">
        <f>IFERROR(#REF!*1,0)</f>
        <v>0</v>
      </c>
      <c r="L202" s="11">
        <f>IFERROR(#REF!*1,0)</f>
        <v>0</v>
      </c>
      <c r="M202" s="11">
        <f>IFERROR(#REF!*1,0)</f>
        <v>0</v>
      </c>
      <c r="N202" s="11">
        <f>IFERROR(#REF!*1,0)</f>
        <v>0</v>
      </c>
      <c r="O202" s="11">
        <f>IFERROR(#REF!*1,0)</f>
        <v>0</v>
      </c>
      <c r="P202" s="11">
        <f>IFERROR(#REF!*1,0)</f>
        <v>0</v>
      </c>
      <c r="Q202" s="11">
        <f>IFERROR(#REF!*1,0)</f>
        <v>0</v>
      </c>
      <c r="R202" s="11">
        <f>IFERROR(#REF!*1,0)</f>
        <v>0</v>
      </c>
      <c r="S202" s="11">
        <f>IFERROR(#REF!*1,0)</f>
        <v>0</v>
      </c>
      <c r="T202" s="11">
        <f>IFERROR(#REF!*1,0)</f>
        <v>0</v>
      </c>
      <c r="U202" s="13">
        <f t="shared" si="2"/>
        <v>0</v>
      </c>
    </row>
    <row r="203" spans="1:21" x14ac:dyDescent="0.25">
      <c r="A203" s="10">
        <f>IFERROR(DATE(RIGHT(#REF!,4),MID(#REF!,9,2),MID(#REF!,6,2)),0)</f>
        <v>0</v>
      </c>
      <c r="B203" s="11">
        <f>IFERROR(#REF!*1,0)</f>
        <v>0</v>
      </c>
      <c r="C203" s="11">
        <f>IFERROR(#REF!*1,0)</f>
        <v>0</v>
      </c>
      <c r="D203" s="11">
        <f>IFERROR(#REF!*1,0)</f>
        <v>0</v>
      </c>
      <c r="E203" s="11">
        <f>IFERROR(#REF!*1,0)</f>
        <v>0</v>
      </c>
      <c r="F203" s="13">
        <f>IFERROR(#REF!*1,0)</f>
        <v>0</v>
      </c>
      <c r="G203" s="11">
        <f>IFERROR(#REF!*1,0)</f>
        <v>0</v>
      </c>
      <c r="H203" s="11">
        <f>IFERROR(#REF!*1,0)</f>
        <v>0</v>
      </c>
      <c r="I203" s="11">
        <f>IFERROR(#REF!*1,0)</f>
        <v>0</v>
      </c>
      <c r="J203" s="11">
        <f>IFERROR(#REF!*1,0)</f>
        <v>0</v>
      </c>
      <c r="K203" s="13">
        <f>IFERROR(#REF!*1,0)</f>
        <v>0</v>
      </c>
      <c r="L203" s="11">
        <f>IFERROR(#REF!*1,0)</f>
        <v>0</v>
      </c>
      <c r="M203" s="11">
        <f>IFERROR(#REF!*1,0)</f>
        <v>0</v>
      </c>
      <c r="N203" s="11">
        <f>IFERROR(#REF!*1,0)</f>
        <v>0</v>
      </c>
      <c r="O203" s="11">
        <f>IFERROR(#REF!*1,0)</f>
        <v>0</v>
      </c>
      <c r="P203" s="11">
        <f>IFERROR(#REF!*1,0)</f>
        <v>0</v>
      </c>
      <c r="Q203" s="11">
        <f>IFERROR(#REF!*1,0)</f>
        <v>0</v>
      </c>
      <c r="R203" s="11">
        <f>IFERROR(#REF!*1,0)</f>
        <v>0</v>
      </c>
      <c r="S203" s="11">
        <f>IFERROR(#REF!*1,0)</f>
        <v>0</v>
      </c>
      <c r="T203" s="11">
        <f>IFERROR(#REF!*1,0)</f>
        <v>0</v>
      </c>
      <c r="U203" s="13">
        <f t="shared" si="2"/>
        <v>0</v>
      </c>
    </row>
    <row r="204" spans="1:21" x14ac:dyDescent="0.25">
      <c r="A204" s="10">
        <f>IFERROR(DATE(RIGHT(#REF!,4),MID(#REF!,9,2),MID(#REF!,6,2)),0)</f>
        <v>0</v>
      </c>
      <c r="B204" s="11">
        <f>IFERROR(#REF!*1,0)</f>
        <v>0</v>
      </c>
      <c r="C204" s="11">
        <f>IFERROR(#REF!*1,0)</f>
        <v>0</v>
      </c>
      <c r="D204" s="11">
        <f>IFERROR(#REF!*1,0)</f>
        <v>0</v>
      </c>
      <c r="E204" s="11">
        <f>IFERROR(#REF!*1,0)</f>
        <v>0</v>
      </c>
      <c r="F204" s="13">
        <f>IFERROR(#REF!*1,0)</f>
        <v>0</v>
      </c>
      <c r="G204" s="11">
        <f>IFERROR(#REF!*1,0)</f>
        <v>0</v>
      </c>
      <c r="H204" s="11">
        <f>IFERROR(#REF!*1,0)</f>
        <v>0</v>
      </c>
      <c r="I204" s="11">
        <f>IFERROR(#REF!*1,0)</f>
        <v>0</v>
      </c>
      <c r="J204" s="11">
        <f>IFERROR(#REF!*1,0)</f>
        <v>0</v>
      </c>
      <c r="K204" s="13">
        <f>IFERROR(#REF!*1,0)</f>
        <v>0</v>
      </c>
      <c r="L204" s="11">
        <f>IFERROR(#REF!*1,0)</f>
        <v>0</v>
      </c>
      <c r="M204" s="11">
        <f>IFERROR(#REF!*1,0)</f>
        <v>0</v>
      </c>
      <c r="N204" s="11">
        <f>IFERROR(#REF!*1,0)</f>
        <v>0</v>
      </c>
      <c r="O204" s="11">
        <f>IFERROR(#REF!*1,0)</f>
        <v>0</v>
      </c>
      <c r="P204" s="11">
        <f>IFERROR(#REF!*1,0)</f>
        <v>0</v>
      </c>
      <c r="Q204" s="11">
        <f>IFERROR(#REF!*1,0)</f>
        <v>0</v>
      </c>
      <c r="R204" s="11">
        <f>IFERROR(#REF!*1,0)</f>
        <v>0</v>
      </c>
      <c r="S204" s="11">
        <f>IFERROR(#REF!*1,0)</f>
        <v>0</v>
      </c>
      <c r="T204" s="11">
        <f>IFERROR(#REF!*1,0)</f>
        <v>0</v>
      </c>
      <c r="U204" s="13">
        <f t="shared" si="2"/>
        <v>0</v>
      </c>
    </row>
    <row r="205" spans="1:21" x14ac:dyDescent="0.25">
      <c r="A205" s="10">
        <f>IFERROR(DATE(RIGHT(#REF!,4),MID(#REF!,9,2),MID(#REF!,6,2)),0)</f>
        <v>0</v>
      </c>
      <c r="B205" s="11">
        <f>IFERROR(#REF!*1,0)</f>
        <v>0</v>
      </c>
      <c r="C205" s="11">
        <f>IFERROR(#REF!*1,0)</f>
        <v>0</v>
      </c>
      <c r="D205" s="11">
        <f>IFERROR(#REF!*1,0)</f>
        <v>0</v>
      </c>
      <c r="E205" s="11">
        <f>IFERROR(#REF!*1,0)</f>
        <v>0</v>
      </c>
      <c r="F205" s="13">
        <f>IFERROR(#REF!*1,0)</f>
        <v>0</v>
      </c>
      <c r="G205" s="11">
        <f>IFERROR(#REF!*1,0)</f>
        <v>0</v>
      </c>
      <c r="H205" s="11">
        <f>IFERROR(#REF!*1,0)</f>
        <v>0</v>
      </c>
      <c r="I205" s="11">
        <f>IFERROR(#REF!*1,0)</f>
        <v>0</v>
      </c>
      <c r="J205" s="11">
        <f>IFERROR(#REF!*1,0)</f>
        <v>0</v>
      </c>
      <c r="K205" s="13">
        <f>IFERROR(#REF!*1,0)</f>
        <v>0</v>
      </c>
      <c r="L205" s="11">
        <f>IFERROR(#REF!*1,0)</f>
        <v>0</v>
      </c>
      <c r="M205" s="11">
        <f>IFERROR(#REF!*1,0)</f>
        <v>0</v>
      </c>
      <c r="N205" s="11">
        <f>IFERROR(#REF!*1,0)</f>
        <v>0</v>
      </c>
      <c r="O205" s="11">
        <f>IFERROR(#REF!*1,0)</f>
        <v>0</v>
      </c>
      <c r="P205" s="11">
        <f>IFERROR(#REF!*1,0)</f>
        <v>0</v>
      </c>
      <c r="Q205" s="11">
        <f>IFERROR(#REF!*1,0)</f>
        <v>0</v>
      </c>
      <c r="R205" s="11">
        <f>IFERROR(#REF!*1,0)</f>
        <v>0</v>
      </c>
      <c r="S205" s="11">
        <f>IFERROR(#REF!*1,0)</f>
        <v>0</v>
      </c>
      <c r="T205" s="11">
        <f>IFERROR(#REF!*1,0)</f>
        <v>0</v>
      </c>
      <c r="U205" s="13">
        <f t="shared" ref="U205:U268" si="3">D205+H205+M205</f>
        <v>0</v>
      </c>
    </row>
    <row r="206" spans="1:21" x14ac:dyDescent="0.25">
      <c r="A206" s="10">
        <f>IFERROR(DATE(RIGHT(#REF!,4),MID(#REF!,9,2),MID(#REF!,6,2)),0)</f>
        <v>0</v>
      </c>
      <c r="B206" s="11">
        <f>IFERROR(#REF!*1,0)</f>
        <v>0</v>
      </c>
      <c r="C206" s="11">
        <f>IFERROR(#REF!*1,0)</f>
        <v>0</v>
      </c>
      <c r="D206" s="11">
        <f>IFERROR(#REF!*1,0)</f>
        <v>0</v>
      </c>
      <c r="E206" s="11">
        <f>IFERROR(#REF!*1,0)</f>
        <v>0</v>
      </c>
      <c r="F206" s="13">
        <f>IFERROR(#REF!*1,0)</f>
        <v>0</v>
      </c>
      <c r="G206" s="11">
        <f>IFERROR(#REF!*1,0)</f>
        <v>0</v>
      </c>
      <c r="H206" s="11">
        <f>IFERROR(#REF!*1,0)</f>
        <v>0</v>
      </c>
      <c r="I206" s="11">
        <f>IFERROR(#REF!*1,0)</f>
        <v>0</v>
      </c>
      <c r="J206" s="11">
        <f>IFERROR(#REF!*1,0)</f>
        <v>0</v>
      </c>
      <c r="K206" s="13">
        <f>IFERROR(#REF!*1,0)</f>
        <v>0</v>
      </c>
      <c r="L206" s="11">
        <f>IFERROR(#REF!*1,0)</f>
        <v>0</v>
      </c>
      <c r="M206" s="11">
        <f>IFERROR(#REF!*1,0)</f>
        <v>0</v>
      </c>
      <c r="N206" s="11">
        <f>IFERROR(#REF!*1,0)</f>
        <v>0</v>
      </c>
      <c r="O206" s="11">
        <f>IFERROR(#REF!*1,0)</f>
        <v>0</v>
      </c>
      <c r="P206" s="11">
        <f>IFERROR(#REF!*1,0)</f>
        <v>0</v>
      </c>
      <c r="Q206" s="11">
        <f>IFERROR(#REF!*1,0)</f>
        <v>0</v>
      </c>
      <c r="R206" s="11">
        <f>IFERROR(#REF!*1,0)</f>
        <v>0</v>
      </c>
      <c r="S206" s="11">
        <f>IFERROR(#REF!*1,0)</f>
        <v>0</v>
      </c>
      <c r="T206" s="11">
        <f>IFERROR(#REF!*1,0)</f>
        <v>0</v>
      </c>
      <c r="U206" s="13">
        <f t="shared" si="3"/>
        <v>0</v>
      </c>
    </row>
    <row r="207" spans="1:21" x14ac:dyDescent="0.25">
      <c r="A207" s="10">
        <f>IFERROR(DATE(RIGHT(#REF!,4),MID(#REF!,9,2),MID(#REF!,6,2)),0)</f>
        <v>0</v>
      </c>
      <c r="B207" s="11">
        <f>IFERROR(#REF!*1,0)</f>
        <v>0</v>
      </c>
      <c r="C207" s="11">
        <f>IFERROR(#REF!*1,0)</f>
        <v>0</v>
      </c>
      <c r="D207" s="11">
        <f>IFERROR(#REF!*1,0)</f>
        <v>0</v>
      </c>
      <c r="E207" s="11">
        <f>IFERROR(#REF!*1,0)</f>
        <v>0</v>
      </c>
      <c r="F207" s="13">
        <f>IFERROR(#REF!*1,0)</f>
        <v>0</v>
      </c>
      <c r="G207" s="11">
        <f>IFERROR(#REF!*1,0)</f>
        <v>0</v>
      </c>
      <c r="H207" s="11">
        <f>IFERROR(#REF!*1,0)</f>
        <v>0</v>
      </c>
      <c r="I207" s="11">
        <f>IFERROR(#REF!*1,0)</f>
        <v>0</v>
      </c>
      <c r="J207" s="11">
        <f>IFERROR(#REF!*1,0)</f>
        <v>0</v>
      </c>
      <c r="K207" s="13">
        <f>IFERROR(#REF!*1,0)</f>
        <v>0</v>
      </c>
      <c r="L207" s="11">
        <f>IFERROR(#REF!*1,0)</f>
        <v>0</v>
      </c>
      <c r="M207" s="11">
        <f>IFERROR(#REF!*1,0)</f>
        <v>0</v>
      </c>
      <c r="N207" s="11">
        <f>IFERROR(#REF!*1,0)</f>
        <v>0</v>
      </c>
      <c r="O207" s="11">
        <f>IFERROR(#REF!*1,0)</f>
        <v>0</v>
      </c>
      <c r="P207" s="11">
        <f>IFERROR(#REF!*1,0)</f>
        <v>0</v>
      </c>
      <c r="Q207" s="11">
        <f>IFERROR(#REF!*1,0)</f>
        <v>0</v>
      </c>
      <c r="R207" s="11">
        <f>IFERROR(#REF!*1,0)</f>
        <v>0</v>
      </c>
      <c r="S207" s="11">
        <f>IFERROR(#REF!*1,0)</f>
        <v>0</v>
      </c>
      <c r="T207" s="11">
        <f>IFERROR(#REF!*1,0)</f>
        <v>0</v>
      </c>
      <c r="U207" s="13">
        <f t="shared" si="3"/>
        <v>0</v>
      </c>
    </row>
    <row r="208" spans="1:21" x14ac:dyDescent="0.25">
      <c r="A208" s="10">
        <f>IFERROR(DATE(RIGHT(#REF!,4),MID(#REF!,9,2),MID(#REF!,6,2)),0)</f>
        <v>0</v>
      </c>
      <c r="B208" s="11">
        <f>IFERROR(#REF!*1,0)</f>
        <v>0</v>
      </c>
      <c r="C208" s="11">
        <f>IFERROR(#REF!*1,0)</f>
        <v>0</v>
      </c>
      <c r="D208" s="11">
        <f>IFERROR(#REF!*1,0)</f>
        <v>0</v>
      </c>
      <c r="E208" s="11">
        <f>IFERROR(#REF!*1,0)</f>
        <v>0</v>
      </c>
      <c r="F208" s="13">
        <f>IFERROR(#REF!*1,0)</f>
        <v>0</v>
      </c>
      <c r="G208" s="11">
        <f>IFERROR(#REF!*1,0)</f>
        <v>0</v>
      </c>
      <c r="H208" s="11">
        <f>IFERROR(#REF!*1,0)</f>
        <v>0</v>
      </c>
      <c r="I208" s="11">
        <f>IFERROR(#REF!*1,0)</f>
        <v>0</v>
      </c>
      <c r="J208" s="11">
        <f>IFERROR(#REF!*1,0)</f>
        <v>0</v>
      </c>
      <c r="K208" s="13">
        <f>IFERROR(#REF!*1,0)</f>
        <v>0</v>
      </c>
      <c r="L208" s="11">
        <f>IFERROR(#REF!*1,0)</f>
        <v>0</v>
      </c>
      <c r="M208" s="11">
        <f>IFERROR(#REF!*1,0)</f>
        <v>0</v>
      </c>
      <c r="N208" s="11">
        <f>IFERROR(#REF!*1,0)</f>
        <v>0</v>
      </c>
      <c r="O208" s="11">
        <f>IFERROR(#REF!*1,0)</f>
        <v>0</v>
      </c>
      <c r="P208" s="11">
        <f>IFERROR(#REF!*1,0)</f>
        <v>0</v>
      </c>
      <c r="Q208" s="11">
        <f>IFERROR(#REF!*1,0)</f>
        <v>0</v>
      </c>
      <c r="R208" s="11">
        <f>IFERROR(#REF!*1,0)</f>
        <v>0</v>
      </c>
      <c r="S208" s="11">
        <f>IFERROR(#REF!*1,0)</f>
        <v>0</v>
      </c>
      <c r="T208" s="11">
        <f>IFERROR(#REF!*1,0)</f>
        <v>0</v>
      </c>
      <c r="U208" s="13">
        <f t="shared" si="3"/>
        <v>0</v>
      </c>
    </row>
    <row r="209" spans="1:21" x14ac:dyDescent="0.25">
      <c r="A209" s="10">
        <f>IFERROR(DATE(RIGHT(#REF!,4),MID(#REF!,9,2),MID(#REF!,6,2)),0)</f>
        <v>0</v>
      </c>
      <c r="B209" s="11">
        <f>IFERROR(#REF!*1,0)</f>
        <v>0</v>
      </c>
      <c r="C209" s="11">
        <f>IFERROR(#REF!*1,0)</f>
        <v>0</v>
      </c>
      <c r="D209" s="11">
        <f>IFERROR(#REF!*1,0)</f>
        <v>0</v>
      </c>
      <c r="E209" s="11">
        <f>IFERROR(#REF!*1,0)</f>
        <v>0</v>
      </c>
      <c r="F209" s="13">
        <f>IFERROR(#REF!*1,0)</f>
        <v>0</v>
      </c>
      <c r="G209" s="11">
        <f>IFERROR(#REF!*1,0)</f>
        <v>0</v>
      </c>
      <c r="H209" s="11">
        <f>IFERROR(#REF!*1,0)</f>
        <v>0</v>
      </c>
      <c r="I209" s="11">
        <f>IFERROR(#REF!*1,0)</f>
        <v>0</v>
      </c>
      <c r="J209" s="11">
        <f>IFERROR(#REF!*1,0)</f>
        <v>0</v>
      </c>
      <c r="K209" s="13">
        <f>IFERROR(#REF!*1,0)</f>
        <v>0</v>
      </c>
      <c r="L209" s="11">
        <f>IFERROR(#REF!*1,0)</f>
        <v>0</v>
      </c>
      <c r="M209" s="11">
        <f>IFERROR(#REF!*1,0)</f>
        <v>0</v>
      </c>
      <c r="N209" s="11">
        <f>IFERROR(#REF!*1,0)</f>
        <v>0</v>
      </c>
      <c r="O209" s="11">
        <f>IFERROR(#REF!*1,0)</f>
        <v>0</v>
      </c>
      <c r="P209" s="11">
        <f>IFERROR(#REF!*1,0)</f>
        <v>0</v>
      </c>
      <c r="Q209" s="11">
        <f>IFERROR(#REF!*1,0)</f>
        <v>0</v>
      </c>
      <c r="R209" s="11">
        <f>IFERROR(#REF!*1,0)</f>
        <v>0</v>
      </c>
      <c r="S209" s="11">
        <f>IFERROR(#REF!*1,0)</f>
        <v>0</v>
      </c>
      <c r="T209" s="11">
        <f>IFERROR(#REF!*1,0)</f>
        <v>0</v>
      </c>
      <c r="U209" s="13">
        <f t="shared" si="3"/>
        <v>0</v>
      </c>
    </row>
    <row r="210" spans="1:21" x14ac:dyDescent="0.25">
      <c r="A210" s="10">
        <f>IFERROR(DATE(RIGHT(#REF!,4),MID(#REF!,9,2),MID(#REF!,6,2)),0)</f>
        <v>0</v>
      </c>
      <c r="B210" s="11">
        <f>IFERROR(#REF!*1,0)</f>
        <v>0</v>
      </c>
      <c r="C210" s="11">
        <f>IFERROR(#REF!*1,0)</f>
        <v>0</v>
      </c>
      <c r="D210" s="11">
        <f>IFERROR(#REF!*1,0)</f>
        <v>0</v>
      </c>
      <c r="E210" s="11">
        <f>IFERROR(#REF!*1,0)</f>
        <v>0</v>
      </c>
      <c r="F210" s="13">
        <f>IFERROR(#REF!*1,0)</f>
        <v>0</v>
      </c>
      <c r="G210" s="11">
        <f>IFERROR(#REF!*1,0)</f>
        <v>0</v>
      </c>
      <c r="H210" s="11">
        <f>IFERROR(#REF!*1,0)</f>
        <v>0</v>
      </c>
      <c r="I210" s="11">
        <f>IFERROR(#REF!*1,0)</f>
        <v>0</v>
      </c>
      <c r="J210" s="11">
        <f>IFERROR(#REF!*1,0)</f>
        <v>0</v>
      </c>
      <c r="K210" s="13">
        <f>IFERROR(#REF!*1,0)</f>
        <v>0</v>
      </c>
      <c r="L210" s="11">
        <f>IFERROR(#REF!*1,0)</f>
        <v>0</v>
      </c>
      <c r="M210" s="11">
        <f>IFERROR(#REF!*1,0)</f>
        <v>0</v>
      </c>
      <c r="N210" s="11">
        <f>IFERROR(#REF!*1,0)</f>
        <v>0</v>
      </c>
      <c r="O210" s="11">
        <f>IFERROR(#REF!*1,0)</f>
        <v>0</v>
      </c>
      <c r="P210" s="11">
        <f>IFERROR(#REF!*1,0)</f>
        <v>0</v>
      </c>
      <c r="Q210" s="11">
        <f>IFERROR(#REF!*1,0)</f>
        <v>0</v>
      </c>
      <c r="R210" s="11">
        <f>IFERROR(#REF!*1,0)</f>
        <v>0</v>
      </c>
      <c r="S210" s="11">
        <f>IFERROR(#REF!*1,0)</f>
        <v>0</v>
      </c>
      <c r="T210" s="11">
        <f>IFERROR(#REF!*1,0)</f>
        <v>0</v>
      </c>
      <c r="U210" s="13">
        <f t="shared" si="3"/>
        <v>0</v>
      </c>
    </row>
    <row r="211" spans="1:21" x14ac:dyDescent="0.25">
      <c r="A211" s="10">
        <f>IFERROR(DATE(RIGHT(#REF!,4),MID(#REF!,9,2),MID(#REF!,6,2)),0)</f>
        <v>0</v>
      </c>
      <c r="B211" s="11">
        <f>IFERROR(#REF!*1,0)</f>
        <v>0</v>
      </c>
      <c r="C211" s="11">
        <f>IFERROR(#REF!*1,0)</f>
        <v>0</v>
      </c>
      <c r="D211" s="11">
        <f>IFERROR(#REF!*1,0)</f>
        <v>0</v>
      </c>
      <c r="E211" s="11">
        <f>IFERROR(#REF!*1,0)</f>
        <v>0</v>
      </c>
      <c r="F211" s="13">
        <f>IFERROR(#REF!*1,0)</f>
        <v>0</v>
      </c>
      <c r="G211" s="11">
        <f>IFERROR(#REF!*1,0)</f>
        <v>0</v>
      </c>
      <c r="H211" s="11">
        <f>IFERROR(#REF!*1,0)</f>
        <v>0</v>
      </c>
      <c r="I211" s="11">
        <f>IFERROR(#REF!*1,0)</f>
        <v>0</v>
      </c>
      <c r="J211" s="11">
        <f>IFERROR(#REF!*1,0)</f>
        <v>0</v>
      </c>
      <c r="K211" s="13">
        <f>IFERROR(#REF!*1,0)</f>
        <v>0</v>
      </c>
      <c r="L211" s="11">
        <f>IFERROR(#REF!*1,0)</f>
        <v>0</v>
      </c>
      <c r="M211" s="11">
        <f>IFERROR(#REF!*1,0)</f>
        <v>0</v>
      </c>
      <c r="N211" s="11">
        <f>IFERROR(#REF!*1,0)</f>
        <v>0</v>
      </c>
      <c r="O211" s="11">
        <f>IFERROR(#REF!*1,0)</f>
        <v>0</v>
      </c>
      <c r="P211" s="11">
        <f>IFERROR(#REF!*1,0)</f>
        <v>0</v>
      </c>
      <c r="Q211" s="11">
        <f>IFERROR(#REF!*1,0)</f>
        <v>0</v>
      </c>
      <c r="R211" s="11">
        <f>IFERROR(#REF!*1,0)</f>
        <v>0</v>
      </c>
      <c r="S211" s="11">
        <f>IFERROR(#REF!*1,0)</f>
        <v>0</v>
      </c>
      <c r="T211" s="11">
        <f>IFERROR(#REF!*1,0)</f>
        <v>0</v>
      </c>
      <c r="U211" s="13">
        <f t="shared" si="3"/>
        <v>0</v>
      </c>
    </row>
    <row r="212" spans="1:21" x14ac:dyDescent="0.25">
      <c r="A212" s="10">
        <f>IFERROR(DATE(RIGHT(#REF!,4),MID(#REF!,9,2),MID(#REF!,6,2)),0)</f>
        <v>0</v>
      </c>
      <c r="B212" s="11">
        <f>IFERROR(#REF!*1,0)</f>
        <v>0</v>
      </c>
      <c r="C212" s="11">
        <f>IFERROR(#REF!*1,0)</f>
        <v>0</v>
      </c>
      <c r="D212" s="11">
        <f>IFERROR(#REF!*1,0)</f>
        <v>0</v>
      </c>
      <c r="E212" s="11">
        <f>IFERROR(#REF!*1,0)</f>
        <v>0</v>
      </c>
      <c r="F212" s="13">
        <f>IFERROR(#REF!*1,0)</f>
        <v>0</v>
      </c>
      <c r="G212" s="11">
        <f>IFERROR(#REF!*1,0)</f>
        <v>0</v>
      </c>
      <c r="H212" s="11">
        <f>IFERROR(#REF!*1,0)</f>
        <v>0</v>
      </c>
      <c r="I212" s="11">
        <f>IFERROR(#REF!*1,0)</f>
        <v>0</v>
      </c>
      <c r="J212" s="11">
        <f>IFERROR(#REF!*1,0)</f>
        <v>0</v>
      </c>
      <c r="K212" s="13">
        <f>IFERROR(#REF!*1,0)</f>
        <v>0</v>
      </c>
      <c r="L212" s="11">
        <f>IFERROR(#REF!*1,0)</f>
        <v>0</v>
      </c>
      <c r="M212" s="11">
        <f>IFERROR(#REF!*1,0)</f>
        <v>0</v>
      </c>
      <c r="N212" s="11">
        <f>IFERROR(#REF!*1,0)</f>
        <v>0</v>
      </c>
      <c r="O212" s="11">
        <f>IFERROR(#REF!*1,0)</f>
        <v>0</v>
      </c>
      <c r="P212" s="11">
        <f>IFERROR(#REF!*1,0)</f>
        <v>0</v>
      </c>
      <c r="Q212" s="11">
        <f>IFERROR(#REF!*1,0)</f>
        <v>0</v>
      </c>
      <c r="R212" s="11">
        <f>IFERROR(#REF!*1,0)</f>
        <v>0</v>
      </c>
      <c r="S212" s="11">
        <f>IFERROR(#REF!*1,0)</f>
        <v>0</v>
      </c>
      <c r="T212" s="11">
        <f>IFERROR(#REF!*1,0)</f>
        <v>0</v>
      </c>
      <c r="U212" s="13">
        <f t="shared" si="3"/>
        <v>0</v>
      </c>
    </row>
    <row r="213" spans="1:21" x14ac:dyDescent="0.25">
      <c r="A213" s="10">
        <f>IFERROR(DATE(RIGHT(#REF!,4),MID(#REF!,9,2),MID(#REF!,6,2)),0)</f>
        <v>0</v>
      </c>
      <c r="B213" s="11">
        <f>IFERROR(#REF!*1,0)</f>
        <v>0</v>
      </c>
      <c r="C213" s="11">
        <f>IFERROR(#REF!*1,0)</f>
        <v>0</v>
      </c>
      <c r="D213" s="11">
        <f>IFERROR(#REF!*1,0)</f>
        <v>0</v>
      </c>
      <c r="E213" s="11">
        <f>IFERROR(#REF!*1,0)</f>
        <v>0</v>
      </c>
      <c r="F213" s="13">
        <f>IFERROR(#REF!*1,0)</f>
        <v>0</v>
      </c>
      <c r="G213" s="11">
        <f>IFERROR(#REF!*1,0)</f>
        <v>0</v>
      </c>
      <c r="H213" s="11">
        <f>IFERROR(#REF!*1,0)</f>
        <v>0</v>
      </c>
      <c r="I213" s="11">
        <f>IFERROR(#REF!*1,0)</f>
        <v>0</v>
      </c>
      <c r="J213" s="11">
        <f>IFERROR(#REF!*1,0)</f>
        <v>0</v>
      </c>
      <c r="K213" s="13">
        <f>IFERROR(#REF!*1,0)</f>
        <v>0</v>
      </c>
      <c r="L213" s="11">
        <f>IFERROR(#REF!*1,0)</f>
        <v>0</v>
      </c>
      <c r="M213" s="11">
        <f>IFERROR(#REF!*1,0)</f>
        <v>0</v>
      </c>
      <c r="N213" s="11">
        <f>IFERROR(#REF!*1,0)</f>
        <v>0</v>
      </c>
      <c r="O213" s="11">
        <f>IFERROR(#REF!*1,0)</f>
        <v>0</v>
      </c>
      <c r="P213" s="11">
        <f>IFERROR(#REF!*1,0)</f>
        <v>0</v>
      </c>
      <c r="Q213" s="11">
        <f>IFERROR(#REF!*1,0)</f>
        <v>0</v>
      </c>
      <c r="R213" s="11">
        <f>IFERROR(#REF!*1,0)</f>
        <v>0</v>
      </c>
      <c r="S213" s="11">
        <f>IFERROR(#REF!*1,0)</f>
        <v>0</v>
      </c>
      <c r="T213" s="11">
        <f>IFERROR(#REF!*1,0)</f>
        <v>0</v>
      </c>
      <c r="U213" s="13">
        <f t="shared" si="3"/>
        <v>0</v>
      </c>
    </row>
    <row r="214" spans="1:21" x14ac:dyDescent="0.25">
      <c r="A214" s="10">
        <f>IFERROR(DATE(RIGHT(#REF!,4),MID(#REF!,9,2),MID(#REF!,6,2)),0)</f>
        <v>0</v>
      </c>
      <c r="B214" s="11">
        <f>IFERROR(#REF!*1,0)</f>
        <v>0</v>
      </c>
      <c r="C214" s="11">
        <f>IFERROR(#REF!*1,0)</f>
        <v>0</v>
      </c>
      <c r="D214" s="11">
        <f>IFERROR(#REF!*1,0)</f>
        <v>0</v>
      </c>
      <c r="E214" s="11">
        <f>IFERROR(#REF!*1,0)</f>
        <v>0</v>
      </c>
      <c r="F214" s="13">
        <f>IFERROR(#REF!*1,0)</f>
        <v>0</v>
      </c>
      <c r="G214" s="11">
        <f>IFERROR(#REF!*1,0)</f>
        <v>0</v>
      </c>
      <c r="H214" s="11">
        <f>IFERROR(#REF!*1,0)</f>
        <v>0</v>
      </c>
      <c r="I214" s="11">
        <f>IFERROR(#REF!*1,0)</f>
        <v>0</v>
      </c>
      <c r="J214" s="11">
        <f>IFERROR(#REF!*1,0)</f>
        <v>0</v>
      </c>
      <c r="K214" s="13">
        <f>IFERROR(#REF!*1,0)</f>
        <v>0</v>
      </c>
      <c r="L214" s="11">
        <f>IFERROR(#REF!*1,0)</f>
        <v>0</v>
      </c>
      <c r="M214" s="11">
        <f>IFERROR(#REF!*1,0)</f>
        <v>0</v>
      </c>
      <c r="N214" s="11">
        <f>IFERROR(#REF!*1,0)</f>
        <v>0</v>
      </c>
      <c r="O214" s="11">
        <f>IFERROR(#REF!*1,0)</f>
        <v>0</v>
      </c>
      <c r="P214" s="11">
        <f>IFERROR(#REF!*1,0)</f>
        <v>0</v>
      </c>
      <c r="Q214" s="11">
        <f>IFERROR(#REF!*1,0)</f>
        <v>0</v>
      </c>
      <c r="R214" s="11">
        <f>IFERROR(#REF!*1,0)</f>
        <v>0</v>
      </c>
      <c r="S214" s="11">
        <f>IFERROR(#REF!*1,0)</f>
        <v>0</v>
      </c>
      <c r="T214" s="11">
        <f>IFERROR(#REF!*1,0)</f>
        <v>0</v>
      </c>
      <c r="U214" s="13">
        <f t="shared" si="3"/>
        <v>0</v>
      </c>
    </row>
    <row r="215" spans="1:21" x14ac:dyDescent="0.25">
      <c r="A215" s="10">
        <f>IFERROR(DATE(RIGHT(#REF!,4),MID(#REF!,9,2),MID(#REF!,6,2)),0)</f>
        <v>0</v>
      </c>
      <c r="B215" s="11">
        <f>IFERROR(#REF!*1,0)</f>
        <v>0</v>
      </c>
      <c r="C215" s="11">
        <f>IFERROR(#REF!*1,0)</f>
        <v>0</v>
      </c>
      <c r="D215" s="11">
        <f>IFERROR(#REF!*1,0)</f>
        <v>0</v>
      </c>
      <c r="E215" s="11">
        <f>IFERROR(#REF!*1,0)</f>
        <v>0</v>
      </c>
      <c r="F215" s="13">
        <f>IFERROR(#REF!*1,0)</f>
        <v>0</v>
      </c>
      <c r="G215" s="11">
        <f>IFERROR(#REF!*1,0)</f>
        <v>0</v>
      </c>
      <c r="H215" s="11">
        <f>IFERROR(#REF!*1,0)</f>
        <v>0</v>
      </c>
      <c r="I215" s="11">
        <f>IFERROR(#REF!*1,0)</f>
        <v>0</v>
      </c>
      <c r="J215" s="11">
        <f>IFERROR(#REF!*1,0)</f>
        <v>0</v>
      </c>
      <c r="K215" s="13">
        <f>IFERROR(#REF!*1,0)</f>
        <v>0</v>
      </c>
      <c r="L215" s="11">
        <f>IFERROR(#REF!*1,0)</f>
        <v>0</v>
      </c>
      <c r="M215" s="11">
        <f>IFERROR(#REF!*1,0)</f>
        <v>0</v>
      </c>
      <c r="N215" s="11">
        <f>IFERROR(#REF!*1,0)</f>
        <v>0</v>
      </c>
      <c r="O215" s="11">
        <f>IFERROR(#REF!*1,0)</f>
        <v>0</v>
      </c>
      <c r="P215" s="11">
        <f>IFERROR(#REF!*1,0)</f>
        <v>0</v>
      </c>
      <c r="Q215" s="11">
        <f>IFERROR(#REF!*1,0)</f>
        <v>0</v>
      </c>
      <c r="R215" s="11">
        <f>IFERROR(#REF!*1,0)</f>
        <v>0</v>
      </c>
      <c r="S215" s="11">
        <f>IFERROR(#REF!*1,0)</f>
        <v>0</v>
      </c>
      <c r="T215" s="11">
        <f>IFERROR(#REF!*1,0)</f>
        <v>0</v>
      </c>
      <c r="U215" s="13">
        <f t="shared" si="3"/>
        <v>0</v>
      </c>
    </row>
    <row r="216" spans="1:21" x14ac:dyDescent="0.25">
      <c r="A216" s="10">
        <f>IFERROR(DATE(RIGHT(#REF!,4),MID(#REF!,9,2),MID(#REF!,6,2)),0)</f>
        <v>0</v>
      </c>
      <c r="B216" s="11">
        <f>IFERROR(#REF!*1,0)</f>
        <v>0</v>
      </c>
      <c r="C216" s="11">
        <f>IFERROR(#REF!*1,0)</f>
        <v>0</v>
      </c>
      <c r="D216" s="11">
        <f>IFERROR(#REF!*1,0)</f>
        <v>0</v>
      </c>
      <c r="E216" s="11">
        <f>IFERROR(#REF!*1,0)</f>
        <v>0</v>
      </c>
      <c r="F216" s="13">
        <f>IFERROR(#REF!*1,0)</f>
        <v>0</v>
      </c>
      <c r="G216" s="11">
        <f>IFERROR(#REF!*1,0)</f>
        <v>0</v>
      </c>
      <c r="H216" s="11">
        <f>IFERROR(#REF!*1,0)</f>
        <v>0</v>
      </c>
      <c r="I216" s="11">
        <f>IFERROR(#REF!*1,0)</f>
        <v>0</v>
      </c>
      <c r="J216" s="11">
        <f>IFERROR(#REF!*1,0)</f>
        <v>0</v>
      </c>
      <c r="K216" s="13">
        <f>IFERROR(#REF!*1,0)</f>
        <v>0</v>
      </c>
      <c r="L216" s="11">
        <f>IFERROR(#REF!*1,0)</f>
        <v>0</v>
      </c>
      <c r="M216" s="11">
        <f>IFERROR(#REF!*1,0)</f>
        <v>0</v>
      </c>
      <c r="N216" s="11">
        <f>IFERROR(#REF!*1,0)</f>
        <v>0</v>
      </c>
      <c r="O216" s="11">
        <f>IFERROR(#REF!*1,0)</f>
        <v>0</v>
      </c>
      <c r="P216" s="11">
        <f>IFERROR(#REF!*1,0)</f>
        <v>0</v>
      </c>
      <c r="Q216" s="11">
        <f>IFERROR(#REF!*1,0)</f>
        <v>0</v>
      </c>
      <c r="R216" s="11">
        <f>IFERROR(#REF!*1,0)</f>
        <v>0</v>
      </c>
      <c r="S216" s="11">
        <f>IFERROR(#REF!*1,0)</f>
        <v>0</v>
      </c>
      <c r="T216" s="11">
        <f>IFERROR(#REF!*1,0)</f>
        <v>0</v>
      </c>
      <c r="U216" s="13">
        <f t="shared" si="3"/>
        <v>0</v>
      </c>
    </row>
    <row r="217" spans="1:21" x14ac:dyDescent="0.25">
      <c r="A217" s="10">
        <f>IFERROR(DATE(RIGHT(#REF!,4),MID(#REF!,9,2),MID(#REF!,6,2)),0)</f>
        <v>0</v>
      </c>
      <c r="B217" s="11">
        <f>IFERROR(#REF!*1,0)</f>
        <v>0</v>
      </c>
      <c r="C217" s="11">
        <f>IFERROR(#REF!*1,0)</f>
        <v>0</v>
      </c>
      <c r="D217" s="11">
        <f>IFERROR(#REF!*1,0)</f>
        <v>0</v>
      </c>
      <c r="E217" s="11">
        <f>IFERROR(#REF!*1,0)</f>
        <v>0</v>
      </c>
      <c r="F217" s="13">
        <f>IFERROR(#REF!*1,0)</f>
        <v>0</v>
      </c>
      <c r="G217" s="11">
        <f>IFERROR(#REF!*1,0)</f>
        <v>0</v>
      </c>
      <c r="H217" s="11">
        <f>IFERROR(#REF!*1,0)</f>
        <v>0</v>
      </c>
      <c r="I217" s="11">
        <f>IFERROR(#REF!*1,0)</f>
        <v>0</v>
      </c>
      <c r="J217" s="11">
        <f>IFERROR(#REF!*1,0)</f>
        <v>0</v>
      </c>
      <c r="K217" s="13">
        <f>IFERROR(#REF!*1,0)</f>
        <v>0</v>
      </c>
      <c r="L217" s="11">
        <f>IFERROR(#REF!*1,0)</f>
        <v>0</v>
      </c>
      <c r="M217" s="11">
        <f>IFERROR(#REF!*1,0)</f>
        <v>0</v>
      </c>
      <c r="N217" s="11">
        <f>IFERROR(#REF!*1,0)</f>
        <v>0</v>
      </c>
      <c r="O217" s="11">
        <f>IFERROR(#REF!*1,0)</f>
        <v>0</v>
      </c>
      <c r="P217" s="11">
        <f>IFERROR(#REF!*1,0)</f>
        <v>0</v>
      </c>
      <c r="Q217" s="11">
        <f>IFERROR(#REF!*1,0)</f>
        <v>0</v>
      </c>
      <c r="R217" s="11">
        <f>IFERROR(#REF!*1,0)</f>
        <v>0</v>
      </c>
      <c r="S217" s="11">
        <f>IFERROR(#REF!*1,0)</f>
        <v>0</v>
      </c>
      <c r="T217" s="11">
        <f>IFERROR(#REF!*1,0)</f>
        <v>0</v>
      </c>
      <c r="U217" s="13">
        <f t="shared" si="3"/>
        <v>0</v>
      </c>
    </row>
    <row r="218" spans="1:21" x14ac:dyDescent="0.25">
      <c r="A218" s="10">
        <f>IFERROR(DATE(RIGHT(#REF!,4),MID(#REF!,9,2),MID(#REF!,6,2)),0)</f>
        <v>0</v>
      </c>
      <c r="B218" s="11">
        <f>IFERROR(#REF!*1,0)</f>
        <v>0</v>
      </c>
      <c r="C218" s="11">
        <f>IFERROR(#REF!*1,0)</f>
        <v>0</v>
      </c>
      <c r="D218" s="11">
        <f>IFERROR(#REF!*1,0)</f>
        <v>0</v>
      </c>
      <c r="E218" s="11">
        <f>IFERROR(#REF!*1,0)</f>
        <v>0</v>
      </c>
      <c r="F218" s="13">
        <f>IFERROR(#REF!*1,0)</f>
        <v>0</v>
      </c>
      <c r="G218" s="11">
        <f>IFERROR(#REF!*1,0)</f>
        <v>0</v>
      </c>
      <c r="H218" s="11">
        <f>IFERROR(#REF!*1,0)</f>
        <v>0</v>
      </c>
      <c r="I218" s="11">
        <f>IFERROR(#REF!*1,0)</f>
        <v>0</v>
      </c>
      <c r="J218" s="11">
        <f>IFERROR(#REF!*1,0)</f>
        <v>0</v>
      </c>
      <c r="K218" s="13">
        <f>IFERROR(#REF!*1,0)</f>
        <v>0</v>
      </c>
      <c r="L218" s="11">
        <f>IFERROR(#REF!*1,0)</f>
        <v>0</v>
      </c>
      <c r="M218" s="11">
        <f>IFERROR(#REF!*1,0)</f>
        <v>0</v>
      </c>
      <c r="N218" s="11">
        <f>IFERROR(#REF!*1,0)</f>
        <v>0</v>
      </c>
      <c r="O218" s="11">
        <f>IFERROR(#REF!*1,0)</f>
        <v>0</v>
      </c>
      <c r="P218" s="11">
        <f>IFERROR(#REF!*1,0)</f>
        <v>0</v>
      </c>
      <c r="Q218" s="11">
        <f>IFERROR(#REF!*1,0)</f>
        <v>0</v>
      </c>
      <c r="R218" s="11">
        <f>IFERROR(#REF!*1,0)</f>
        <v>0</v>
      </c>
      <c r="S218" s="11">
        <f>IFERROR(#REF!*1,0)</f>
        <v>0</v>
      </c>
      <c r="T218" s="11">
        <f>IFERROR(#REF!*1,0)</f>
        <v>0</v>
      </c>
      <c r="U218" s="13">
        <f t="shared" si="3"/>
        <v>0</v>
      </c>
    </row>
    <row r="219" spans="1:21" x14ac:dyDescent="0.25">
      <c r="A219" s="10">
        <f>IFERROR(DATE(RIGHT(#REF!,4),MID(#REF!,9,2),MID(#REF!,6,2)),0)</f>
        <v>0</v>
      </c>
      <c r="B219" s="11">
        <f>IFERROR(#REF!*1,0)</f>
        <v>0</v>
      </c>
      <c r="C219" s="11">
        <f>IFERROR(#REF!*1,0)</f>
        <v>0</v>
      </c>
      <c r="D219" s="11">
        <f>IFERROR(#REF!*1,0)</f>
        <v>0</v>
      </c>
      <c r="E219" s="11">
        <f>IFERROR(#REF!*1,0)</f>
        <v>0</v>
      </c>
      <c r="F219" s="13">
        <f>IFERROR(#REF!*1,0)</f>
        <v>0</v>
      </c>
      <c r="G219" s="11">
        <f>IFERROR(#REF!*1,0)</f>
        <v>0</v>
      </c>
      <c r="H219" s="11">
        <f>IFERROR(#REF!*1,0)</f>
        <v>0</v>
      </c>
      <c r="I219" s="11">
        <f>IFERROR(#REF!*1,0)</f>
        <v>0</v>
      </c>
      <c r="J219" s="11">
        <f>IFERROR(#REF!*1,0)</f>
        <v>0</v>
      </c>
      <c r="K219" s="13">
        <f>IFERROR(#REF!*1,0)</f>
        <v>0</v>
      </c>
      <c r="L219" s="11">
        <f>IFERROR(#REF!*1,0)</f>
        <v>0</v>
      </c>
      <c r="M219" s="11">
        <f>IFERROR(#REF!*1,0)</f>
        <v>0</v>
      </c>
      <c r="N219" s="11">
        <f>IFERROR(#REF!*1,0)</f>
        <v>0</v>
      </c>
      <c r="O219" s="11">
        <f>IFERROR(#REF!*1,0)</f>
        <v>0</v>
      </c>
      <c r="P219" s="11">
        <f>IFERROR(#REF!*1,0)</f>
        <v>0</v>
      </c>
      <c r="Q219" s="11">
        <f>IFERROR(#REF!*1,0)</f>
        <v>0</v>
      </c>
      <c r="R219" s="11">
        <f>IFERROR(#REF!*1,0)</f>
        <v>0</v>
      </c>
      <c r="S219" s="11">
        <f>IFERROR(#REF!*1,0)</f>
        <v>0</v>
      </c>
      <c r="T219" s="11">
        <f>IFERROR(#REF!*1,0)</f>
        <v>0</v>
      </c>
      <c r="U219" s="13">
        <f t="shared" si="3"/>
        <v>0</v>
      </c>
    </row>
    <row r="220" spans="1:21" x14ac:dyDescent="0.25">
      <c r="A220" s="10">
        <f>IFERROR(DATE(RIGHT(#REF!,4),MID(#REF!,9,2),MID(#REF!,6,2)),0)</f>
        <v>0</v>
      </c>
      <c r="B220" s="11">
        <f>IFERROR(#REF!*1,0)</f>
        <v>0</v>
      </c>
      <c r="C220" s="11">
        <f>IFERROR(#REF!*1,0)</f>
        <v>0</v>
      </c>
      <c r="D220" s="11">
        <f>IFERROR(#REF!*1,0)</f>
        <v>0</v>
      </c>
      <c r="E220" s="11">
        <f>IFERROR(#REF!*1,0)</f>
        <v>0</v>
      </c>
      <c r="F220" s="13">
        <f>IFERROR(#REF!*1,0)</f>
        <v>0</v>
      </c>
      <c r="G220" s="11">
        <f>IFERROR(#REF!*1,0)</f>
        <v>0</v>
      </c>
      <c r="H220" s="11">
        <f>IFERROR(#REF!*1,0)</f>
        <v>0</v>
      </c>
      <c r="I220" s="11">
        <f>IFERROR(#REF!*1,0)</f>
        <v>0</v>
      </c>
      <c r="J220" s="11">
        <f>IFERROR(#REF!*1,0)</f>
        <v>0</v>
      </c>
      <c r="K220" s="13">
        <f>IFERROR(#REF!*1,0)</f>
        <v>0</v>
      </c>
      <c r="L220" s="11">
        <f>IFERROR(#REF!*1,0)</f>
        <v>0</v>
      </c>
      <c r="M220" s="11">
        <f>IFERROR(#REF!*1,0)</f>
        <v>0</v>
      </c>
      <c r="N220" s="11">
        <f>IFERROR(#REF!*1,0)</f>
        <v>0</v>
      </c>
      <c r="O220" s="11">
        <f>IFERROR(#REF!*1,0)</f>
        <v>0</v>
      </c>
      <c r="P220" s="11">
        <f>IFERROR(#REF!*1,0)</f>
        <v>0</v>
      </c>
      <c r="Q220" s="11">
        <f>IFERROR(#REF!*1,0)</f>
        <v>0</v>
      </c>
      <c r="R220" s="11">
        <f>IFERROR(#REF!*1,0)</f>
        <v>0</v>
      </c>
      <c r="S220" s="11">
        <f>IFERROR(#REF!*1,0)</f>
        <v>0</v>
      </c>
      <c r="T220" s="11">
        <f>IFERROR(#REF!*1,0)</f>
        <v>0</v>
      </c>
      <c r="U220" s="13">
        <f t="shared" si="3"/>
        <v>0</v>
      </c>
    </row>
    <row r="221" spans="1:21" x14ac:dyDescent="0.25">
      <c r="A221" s="10">
        <f>IFERROR(DATE(RIGHT(#REF!,4),MID(#REF!,9,2),MID(#REF!,6,2)),0)</f>
        <v>0</v>
      </c>
      <c r="B221" s="11">
        <f>IFERROR(#REF!*1,0)</f>
        <v>0</v>
      </c>
      <c r="C221" s="11">
        <f>IFERROR(#REF!*1,0)</f>
        <v>0</v>
      </c>
      <c r="D221" s="11">
        <f>IFERROR(#REF!*1,0)</f>
        <v>0</v>
      </c>
      <c r="E221" s="11">
        <f>IFERROR(#REF!*1,0)</f>
        <v>0</v>
      </c>
      <c r="F221" s="13">
        <f>IFERROR(#REF!*1,0)</f>
        <v>0</v>
      </c>
      <c r="G221" s="11">
        <f>IFERROR(#REF!*1,0)</f>
        <v>0</v>
      </c>
      <c r="H221" s="11">
        <f>IFERROR(#REF!*1,0)</f>
        <v>0</v>
      </c>
      <c r="I221" s="11">
        <f>IFERROR(#REF!*1,0)</f>
        <v>0</v>
      </c>
      <c r="J221" s="11">
        <f>IFERROR(#REF!*1,0)</f>
        <v>0</v>
      </c>
      <c r="K221" s="13">
        <f>IFERROR(#REF!*1,0)</f>
        <v>0</v>
      </c>
      <c r="L221" s="11">
        <f>IFERROR(#REF!*1,0)</f>
        <v>0</v>
      </c>
      <c r="M221" s="11">
        <f>IFERROR(#REF!*1,0)</f>
        <v>0</v>
      </c>
      <c r="N221" s="11">
        <f>IFERROR(#REF!*1,0)</f>
        <v>0</v>
      </c>
      <c r="O221" s="11">
        <f>IFERROR(#REF!*1,0)</f>
        <v>0</v>
      </c>
      <c r="P221" s="11">
        <f>IFERROR(#REF!*1,0)</f>
        <v>0</v>
      </c>
      <c r="Q221" s="11">
        <f>IFERROR(#REF!*1,0)</f>
        <v>0</v>
      </c>
      <c r="R221" s="11">
        <f>IFERROR(#REF!*1,0)</f>
        <v>0</v>
      </c>
      <c r="S221" s="11">
        <f>IFERROR(#REF!*1,0)</f>
        <v>0</v>
      </c>
      <c r="T221" s="11">
        <f>IFERROR(#REF!*1,0)</f>
        <v>0</v>
      </c>
      <c r="U221" s="13">
        <f t="shared" si="3"/>
        <v>0</v>
      </c>
    </row>
    <row r="222" spans="1:21" x14ac:dyDescent="0.25">
      <c r="A222" s="10">
        <f>IFERROR(DATE(RIGHT(#REF!,4),MID(#REF!,9,2),MID(#REF!,6,2)),0)</f>
        <v>0</v>
      </c>
      <c r="B222" s="11">
        <f>IFERROR(#REF!*1,0)</f>
        <v>0</v>
      </c>
      <c r="C222" s="11">
        <f>IFERROR(#REF!*1,0)</f>
        <v>0</v>
      </c>
      <c r="D222" s="11">
        <f>IFERROR(#REF!*1,0)</f>
        <v>0</v>
      </c>
      <c r="E222" s="11">
        <f>IFERROR(#REF!*1,0)</f>
        <v>0</v>
      </c>
      <c r="F222" s="13">
        <f>IFERROR(#REF!*1,0)</f>
        <v>0</v>
      </c>
      <c r="G222" s="11">
        <f>IFERROR(#REF!*1,0)</f>
        <v>0</v>
      </c>
      <c r="H222" s="11">
        <f>IFERROR(#REF!*1,0)</f>
        <v>0</v>
      </c>
      <c r="I222" s="11">
        <f>IFERROR(#REF!*1,0)</f>
        <v>0</v>
      </c>
      <c r="J222" s="11">
        <f>IFERROR(#REF!*1,0)</f>
        <v>0</v>
      </c>
      <c r="K222" s="13">
        <f>IFERROR(#REF!*1,0)</f>
        <v>0</v>
      </c>
      <c r="L222" s="11">
        <f>IFERROR(#REF!*1,0)</f>
        <v>0</v>
      </c>
      <c r="M222" s="11">
        <f>IFERROR(#REF!*1,0)</f>
        <v>0</v>
      </c>
      <c r="N222" s="11">
        <f>IFERROR(#REF!*1,0)</f>
        <v>0</v>
      </c>
      <c r="O222" s="11">
        <f>IFERROR(#REF!*1,0)</f>
        <v>0</v>
      </c>
      <c r="P222" s="11">
        <f>IFERROR(#REF!*1,0)</f>
        <v>0</v>
      </c>
      <c r="Q222" s="11">
        <f>IFERROR(#REF!*1,0)</f>
        <v>0</v>
      </c>
      <c r="R222" s="11">
        <f>IFERROR(#REF!*1,0)</f>
        <v>0</v>
      </c>
      <c r="S222" s="11">
        <f>IFERROR(#REF!*1,0)</f>
        <v>0</v>
      </c>
      <c r="T222" s="11">
        <f>IFERROR(#REF!*1,0)</f>
        <v>0</v>
      </c>
      <c r="U222" s="13">
        <f t="shared" si="3"/>
        <v>0</v>
      </c>
    </row>
    <row r="223" spans="1:21" x14ac:dyDescent="0.25">
      <c r="A223" s="10">
        <f>IFERROR(DATE(RIGHT(#REF!,4),MID(#REF!,9,2),MID(#REF!,6,2)),0)</f>
        <v>0</v>
      </c>
      <c r="B223" s="11">
        <f>IFERROR(#REF!*1,0)</f>
        <v>0</v>
      </c>
      <c r="C223" s="11">
        <f>IFERROR(#REF!*1,0)</f>
        <v>0</v>
      </c>
      <c r="D223" s="11">
        <f>IFERROR(#REF!*1,0)</f>
        <v>0</v>
      </c>
      <c r="E223" s="11">
        <f>IFERROR(#REF!*1,0)</f>
        <v>0</v>
      </c>
      <c r="F223" s="13">
        <f>IFERROR(#REF!*1,0)</f>
        <v>0</v>
      </c>
      <c r="G223" s="11">
        <f>IFERROR(#REF!*1,0)</f>
        <v>0</v>
      </c>
      <c r="H223" s="11">
        <f>IFERROR(#REF!*1,0)</f>
        <v>0</v>
      </c>
      <c r="I223" s="11">
        <f>IFERROR(#REF!*1,0)</f>
        <v>0</v>
      </c>
      <c r="J223" s="11">
        <f>IFERROR(#REF!*1,0)</f>
        <v>0</v>
      </c>
      <c r="K223" s="13">
        <f>IFERROR(#REF!*1,0)</f>
        <v>0</v>
      </c>
      <c r="L223" s="11">
        <f>IFERROR(#REF!*1,0)</f>
        <v>0</v>
      </c>
      <c r="M223" s="11">
        <f>IFERROR(#REF!*1,0)</f>
        <v>0</v>
      </c>
      <c r="N223" s="11">
        <f>IFERROR(#REF!*1,0)</f>
        <v>0</v>
      </c>
      <c r="O223" s="11">
        <f>IFERROR(#REF!*1,0)</f>
        <v>0</v>
      </c>
      <c r="P223" s="11">
        <f>IFERROR(#REF!*1,0)</f>
        <v>0</v>
      </c>
      <c r="Q223" s="11">
        <f>IFERROR(#REF!*1,0)</f>
        <v>0</v>
      </c>
      <c r="R223" s="11">
        <f>IFERROR(#REF!*1,0)</f>
        <v>0</v>
      </c>
      <c r="S223" s="11">
        <f>IFERROR(#REF!*1,0)</f>
        <v>0</v>
      </c>
      <c r="T223" s="11">
        <f>IFERROR(#REF!*1,0)</f>
        <v>0</v>
      </c>
      <c r="U223" s="13">
        <f t="shared" si="3"/>
        <v>0</v>
      </c>
    </row>
    <row r="224" spans="1:21" x14ac:dyDescent="0.25">
      <c r="A224" s="10">
        <f>IFERROR(DATE(RIGHT(#REF!,4),MID(#REF!,9,2),MID(#REF!,6,2)),0)</f>
        <v>0</v>
      </c>
      <c r="B224" s="11">
        <f>IFERROR(#REF!*1,0)</f>
        <v>0</v>
      </c>
      <c r="C224" s="11">
        <f>IFERROR(#REF!*1,0)</f>
        <v>0</v>
      </c>
      <c r="D224" s="11">
        <f>IFERROR(#REF!*1,0)</f>
        <v>0</v>
      </c>
      <c r="E224" s="11">
        <f>IFERROR(#REF!*1,0)</f>
        <v>0</v>
      </c>
      <c r="F224" s="13">
        <f>IFERROR(#REF!*1,0)</f>
        <v>0</v>
      </c>
      <c r="G224" s="11">
        <f>IFERROR(#REF!*1,0)</f>
        <v>0</v>
      </c>
      <c r="H224" s="11">
        <f>IFERROR(#REF!*1,0)</f>
        <v>0</v>
      </c>
      <c r="I224" s="11">
        <f>IFERROR(#REF!*1,0)</f>
        <v>0</v>
      </c>
      <c r="J224" s="11">
        <f>IFERROR(#REF!*1,0)</f>
        <v>0</v>
      </c>
      <c r="K224" s="13">
        <f>IFERROR(#REF!*1,0)</f>
        <v>0</v>
      </c>
      <c r="L224" s="11">
        <f>IFERROR(#REF!*1,0)</f>
        <v>0</v>
      </c>
      <c r="M224" s="11">
        <f>IFERROR(#REF!*1,0)</f>
        <v>0</v>
      </c>
      <c r="N224" s="11">
        <f>IFERROR(#REF!*1,0)</f>
        <v>0</v>
      </c>
      <c r="O224" s="11">
        <f>IFERROR(#REF!*1,0)</f>
        <v>0</v>
      </c>
      <c r="P224" s="11">
        <f>IFERROR(#REF!*1,0)</f>
        <v>0</v>
      </c>
      <c r="Q224" s="11">
        <f>IFERROR(#REF!*1,0)</f>
        <v>0</v>
      </c>
      <c r="R224" s="11">
        <f>IFERROR(#REF!*1,0)</f>
        <v>0</v>
      </c>
      <c r="S224" s="11">
        <f>IFERROR(#REF!*1,0)</f>
        <v>0</v>
      </c>
      <c r="T224" s="11">
        <f>IFERROR(#REF!*1,0)</f>
        <v>0</v>
      </c>
      <c r="U224" s="13">
        <f t="shared" si="3"/>
        <v>0</v>
      </c>
    </row>
    <row r="225" spans="1:21" x14ac:dyDescent="0.25">
      <c r="A225" s="10">
        <f>IFERROR(DATE(RIGHT(#REF!,4),MID(#REF!,9,2),MID(#REF!,6,2)),0)</f>
        <v>0</v>
      </c>
      <c r="B225" s="11">
        <f>IFERROR(#REF!*1,0)</f>
        <v>0</v>
      </c>
      <c r="C225" s="11">
        <f>IFERROR(#REF!*1,0)</f>
        <v>0</v>
      </c>
      <c r="D225" s="11">
        <f>IFERROR(#REF!*1,0)</f>
        <v>0</v>
      </c>
      <c r="E225" s="11">
        <f>IFERROR(#REF!*1,0)</f>
        <v>0</v>
      </c>
      <c r="F225" s="13">
        <f>IFERROR(#REF!*1,0)</f>
        <v>0</v>
      </c>
      <c r="G225" s="11">
        <f>IFERROR(#REF!*1,0)</f>
        <v>0</v>
      </c>
      <c r="H225" s="11">
        <f>IFERROR(#REF!*1,0)</f>
        <v>0</v>
      </c>
      <c r="I225" s="11">
        <f>IFERROR(#REF!*1,0)</f>
        <v>0</v>
      </c>
      <c r="J225" s="11">
        <f>IFERROR(#REF!*1,0)</f>
        <v>0</v>
      </c>
      <c r="K225" s="13">
        <f>IFERROR(#REF!*1,0)</f>
        <v>0</v>
      </c>
      <c r="L225" s="11">
        <f>IFERROR(#REF!*1,0)</f>
        <v>0</v>
      </c>
      <c r="M225" s="11">
        <f>IFERROR(#REF!*1,0)</f>
        <v>0</v>
      </c>
      <c r="N225" s="11">
        <f>IFERROR(#REF!*1,0)</f>
        <v>0</v>
      </c>
      <c r="O225" s="11">
        <f>IFERROR(#REF!*1,0)</f>
        <v>0</v>
      </c>
      <c r="P225" s="11">
        <f>IFERROR(#REF!*1,0)</f>
        <v>0</v>
      </c>
      <c r="Q225" s="11">
        <f>IFERROR(#REF!*1,0)</f>
        <v>0</v>
      </c>
      <c r="R225" s="11">
        <f>IFERROR(#REF!*1,0)</f>
        <v>0</v>
      </c>
      <c r="S225" s="11">
        <f>IFERROR(#REF!*1,0)</f>
        <v>0</v>
      </c>
      <c r="T225" s="11">
        <f>IFERROR(#REF!*1,0)</f>
        <v>0</v>
      </c>
      <c r="U225" s="13">
        <f t="shared" si="3"/>
        <v>0</v>
      </c>
    </row>
    <row r="226" spans="1:21" x14ac:dyDescent="0.25">
      <c r="A226" s="10">
        <f>IFERROR(DATE(RIGHT(#REF!,4),MID(#REF!,9,2),MID(#REF!,6,2)),0)</f>
        <v>0</v>
      </c>
      <c r="B226" s="11">
        <f>IFERROR(#REF!*1,0)</f>
        <v>0</v>
      </c>
      <c r="C226" s="11">
        <f>IFERROR(#REF!*1,0)</f>
        <v>0</v>
      </c>
      <c r="D226" s="11">
        <f>IFERROR(#REF!*1,0)</f>
        <v>0</v>
      </c>
      <c r="E226" s="11">
        <f>IFERROR(#REF!*1,0)</f>
        <v>0</v>
      </c>
      <c r="F226" s="13">
        <f>IFERROR(#REF!*1,0)</f>
        <v>0</v>
      </c>
      <c r="G226" s="11">
        <f>IFERROR(#REF!*1,0)</f>
        <v>0</v>
      </c>
      <c r="H226" s="11">
        <f>IFERROR(#REF!*1,0)</f>
        <v>0</v>
      </c>
      <c r="I226" s="11">
        <f>IFERROR(#REF!*1,0)</f>
        <v>0</v>
      </c>
      <c r="J226" s="11">
        <f>IFERROR(#REF!*1,0)</f>
        <v>0</v>
      </c>
      <c r="K226" s="13">
        <f>IFERROR(#REF!*1,0)</f>
        <v>0</v>
      </c>
      <c r="L226" s="11">
        <f>IFERROR(#REF!*1,0)</f>
        <v>0</v>
      </c>
      <c r="M226" s="11">
        <f>IFERROR(#REF!*1,0)</f>
        <v>0</v>
      </c>
      <c r="N226" s="11">
        <f>IFERROR(#REF!*1,0)</f>
        <v>0</v>
      </c>
      <c r="O226" s="11">
        <f>IFERROR(#REF!*1,0)</f>
        <v>0</v>
      </c>
      <c r="P226" s="11">
        <f>IFERROR(#REF!*1,0)</f>
        <v>0</v>
      </c>
      <c r="Q226" s="11">
        <f>IFERROR(#REF!*1,0)</f>
        <v>0</v>
      </c>
      <c r="R226" s="11">
        <f>IFERROR(#REF!*1,0)</f>
        <v>0</v>
      </c>
      <c r="S226" s="11">
        <f>IFERROR(#REF!*1,0)</f>
        <v>0</v>
      </c>
      <c r="T226" s="11">
        <f>IFERROR(#REF!*1,0)</f>
        <v>0</v>
      </c>
      <c r="U226" s="13">
        <f t="shared" si="3"/>
        <v>0</v>
      </c>
    </row>
    <row r="227" spans="1:21" x14ac:dyDescent="0.25">
      <c r="A227" s="10">
        <f>IFERROR(DATE(RIGHT(#REF!,4),MID(#REF!,9,2),MID(#REF!,6,2)),0)</f>
        <v>0</v>
      </c>
      <c r="B227" s="11">
        <f>IFERROR(#REF!*1,0)</f>
        <v>0</v>
      </c>
      <c r="C227" s="11">
        <f>IFERROR(#REF!*1,0)</f>
        <v>0</v>
      </c>
      <c r="D227" s="11">
        <f>IFERROR(#REF!*1,0)</f>
        <v>0</v>
      </c>
      <c r="E227" s="11">
        <f>IFERROR(#REF!*1,0)</f>
        <v>0</v>
      </c>
      <c r="F227" s="13">
        <f>IFERROR(#REF!*1,0)</f>
        <v>0</v>
      </c>
      <c r="G227" s="11">
        <f>IFERROR(#REF!*1,0)</f>
        <v>0</v>
      </c>
      <c r="H227" s="11">
        <f>IFERROR(#REF!*1,0)</f>
        <v>0</v>
      </c>
      <c r="I227" s="11">
        <f>IFERROR(#REF!*1,0)</f>
        <v>0</v>
      </c>
      <c r="J227" s="11">
        <f>IFERROR(#REF!*1,0)</f>
        <v>0</v>
      </c>
      <c r="K227" s="13">
        <f>IFERROR(#REF!*1,0)</f>
        <v>0</v>
      </c>
      <c r="L227" s="11">
        <f>IFERROR(#REF!*1,0)</f>
        <v>0</v>
      </c>
      <c r="M227" s="11">
        <f>IFERROR(#REF!*1,0)</f>
        <v>0</v>
      </c>
      <c r="N227" s="11">
        <f>IFERROR(#REF!*1,0)</f>
        <v>0</v>
      </c>
      <c r="O227" s="11">
        <f>IFERROR(#REF!*1,0)</f>
        <v>0</v>
      </c>
      <c r="P227" s="11">
        <f>IFERROR(#REF!*1,0)</f>
        <v>0</v>
      </c>
      <c r="Q227" s="11">
        <f>IFERROR(#REF!*1,0)</f>
        <v>0</v>
      </c>
      <c r="R227" s="11">
        <f>IFERROR(#REF!*1,0)</f>
        <v>0</v>
      </c>
      <c r="S227" s="11">
        <f>IFERROR(#REF!*1,0)</f>
        <v>0</v>
      </c>
      <c r="T227" s="11">
        <f>IFERROR(#REF!*1,0)</f>
        <v>0</v>
      </c>
      <c r="U227" s="13">
        <f t="shared" si="3"/>
        <v>0</v>
      </c>
    </row>
    <row r="228" spans="1:21" x14ac:dyDescent="0.25">
      <c r="A228" s="10">
        <f>IFERROR(DATE(RIGHT(#REF!,4),MID(#REF!,9,2),MID(#REF!,6,2)),0)</f>
        <v>0</v>
      </c>
      <c r="B228" s="11">
        <f>IFERROR(#REF!*1,0)</f>
        <v>0</v>
      </c>
      <c r="C228" s="11">
        <f>IFERROR(#REF!*1,0)</f>
        <v>0</v>
      </c>
      <c r="D228" s="11">
        <f>IFERROR(#REF!*1,0)</f>
        <v>0</v>
      </c>
      <c r="E228" s="11">
        <f>IFERROR(#REF!*1,0)</f>
        <v>0</v>
      </c>
      <c r="F228" s="13">
        <f>IFERROR(#REF!*1,0)</f>
        <v>0</v>
      </c>
      <c r="G228" s="11">
        <f>IFERROR(#REF!*1,0)</f>
        <v>0</v>
      </c>
      <c r="H228" s="11">
        <f>IFERROR(#REF!*1,0)</f>
        <v>0</v>
      </c>
      <c r="I228" s="11">
        <f>IFERROR(#REF!*1,0)</f>
        <v>0</v>
      </c>
      <c r="J228" s="11">
        <f>IFERROR(#REF!*1,0)</f>
        <v>0</v>
      </c>
      <c r="K228" s="13">
        <f>IFERROR(#REF!*1,0)</f>
        <v>0</v>
      </c>
      <c r="L228" s="11">
        <f>IFERROR(#REF!*1,0)</f>
        <v>0</v>
      </c>
      <c r="M228" s="11">
        <f>IFERROR(#REF!*1,0)</f>
        <v>0</v>
      </c>
      <c r="N228" s="11">
        <f>IFERROR(#REF!*1,0)</f>
        <v>0</v>
      </c>
      <c r="O228" s="11">
        <f>IFERROR(#REF!*1,0)</f>
        <v>0</v>
      </c>
      <c r="P228" s="11">
        <f>IFERROR(#REF!*1,0)</f>
        <v>0</v>
      </c>
      <c r="Q228" s="11">
        <f>IFERROR(#REF!*1,0)</f>
        <v>0</v>
      </c>
      <c r="R228" s="11">
        <f>IFERROR(#REF!*1,0)</f>
        <v>0</v>
      </c>
      <c r="S228" s="11">
        <f>IFERROR(#REF!*1,0)</f>
        <v>0</v>
      </c>
      <c r="T228" s="11">
        <f>IFERROR(#REF!*1,0)</f>
        <v>0</v>
      </c>
      <c r="U228" s="13">
        <f t="shared" si="3"/>
        <v>0</v>
      </c>
    </row>
    <row r="229" spans="1:21" x14ac:dyDescent="0.25">
      <c r="A229" s="10">
        <f>IFERROR(DATE(RIGHT(#REF!,4),MID(#REF!,9,2),MID(#REF!,6,2)),0)</f>
        <v>0</v>
      </c>
      <c r="B229" s="11">
        <f>IFERROR(#REF!*1,0)</f>
        <v>0</v>
      </c>
      <c r="C229" s="11">
        <f>IFERROR(#REF!*1,0)</f>
        <v>0</v>
      </c>
      <c r="D229" s="11">
        <f>IFERROR(#REF!*1,0)</f>
        <v>0</v>
      </c>
      <c r="E229" s="11">
        <f>IFERROR(#REF!*1,0)</f>
        <v>0</v>
      </c>
      <c r="F229" s="13">
        <f>IFERROR(#REF!*1,0)</f>
        <v>0</v>
      </c>
      <c r="G229" s="11">
        <f>IFERROR(#REF!*1,0)</f>
        <v>0</v>
      </c>
      <c r="H229" s="11">
        <f>IFERROR(#REF!*1,0)</f>
        <v>0</v>
      </c>
      <c r="I229" s="11">
        <f>IFERROR(#REF!*1,0)</f>
        <v>0</v>
      </c>
      <c r="J229" s="11">
        <f>IFERROR(#REF!*1,0)</f>
        <v>0</v>
      </c>
      <c r="K229" s="13">
        <f>IFERROR(#REF!*1,0)</f>
        <v>0</v>
      </c>
      <c r="L229" s="11">
        <f>IFERROR(#REF!*1,0)</f>
        <v>0</v>
      </c>
      <c r="M229" s="11">
        <f>IFERROR(#REF!*1,0)</f>
        <v>0</v>
      </c>
      <c r="N229" s="11">
        <f>IFERROR(#REF!*1,0)</f>
        <v>0</v>
      </c>
      <c r="O229" s="11">
        <f>IFERROR(#REF!*1,0)</f>
        <v>0</v>
      </c>
      <c r="P229" s="11">
        <f>IFERROR(#REF!*1,0)</f>
        <v>0</v>
      </c>
      <c r="Q229" s="11">
        <f>IFERROR(#REF!*1,0)</f>
        <v>0</v>
      </c>
      <c r="R229" s="11">
        <f>IFERROR(#REF!*1,0)</f>
        <v>0</v>
      </c>
      <c r="S229" s="11">
        <f>IFERROR(#REF!*1,0)</f>
        <v>0</v>
      </c>
      <c r="T229" s="11">
        <f>IFERROR(#REF!*1,0)</f>
        <v>0</v>
      </c>
      <c r="U229" s="13">
        <f t="shared" si="3"/>
        <v>0</v>
      </c>
    </row>
    <row r="230" spans="1:21" x14ac:dyDescent="0.25">
      <c r="A230" s="10">
        <f>IFERROR(DATE(RIGHT(#REF!,4),MID(#REF!,9,2),MID(#REF!,6,2)),0)</f>
        <v>0</v>
      </c>
      <c r="B230" s="11">
        <f>IFERROR(#REF!*1,0)</f>
        <v>0</v>
      </c>
      <c r="C230" s="11">
        <f>IFERROR(#REF!*1,0)</f>
        <v>0</v>
      </c>
      <c r="D230" s="11">
        <f>IFERROR(#REF!*1,0)</f>
        <v>0</v>
      </c>
      <c r="E230" s="11">
        <f>IFERROR(#REF!*1,0)</f>
        <v>0</v>
      </c>
      <c r="F230" s="13">
        <f>IFERROR(#REF!*1,0)</f>
        <v>0</v>
      </c>
      <c r="G230" s="11">
        <f>IFERROR(#REF!*1,0)</f>
        <v>0</v>
      </c>
      <c r="H230" s="11">
        <f>IFERROR(#REF!*1,0)</f>
        <v>0</v>
      </c>
      <c r="I230" s="11">
        <f>IFERROR(#REF!*1,0)</f>
        <v>0</v>
      </c>
      <c r="J230" s="11">
        <f>IFERROR(#REF!*1,0)</f>
        <v>0</v>
      </c>
      <c r="K230" s="13">
        <f>IFERROR(#REF!*1,0)</f>
        <v>0</v>
      </c>
      <c r="L230" s="11">
        <f>IFERROR(#REF!*1,0)</f>
        <v>0</v>
      </c>
      <c r="M230" s="11">
        <f>IFERROR(#REF!*1,0)</f>
        <v>0</v>
      </c>
      <c r="N230" s="11">
        <f>IFERROR(#REF!*1,0)</f>
        <v>0</v>
      </c>
      <c r="O230" s="11">
        <f>IFERROR(#REF!*1,0)</f>
        <v>0</v>
      </c>
      <c r="P230" s="11">
        <f>IFERROR(#REF!*1,0)</f>
        <v>0</v>
      </c>
      <c r="Q230" s="11">
        <f>IFERROR(#REF!*1,0)</f>
        <v>0</v>
      </c>
      <c r="R230" s="11">
        <f>IFERROR(#REF!*1,0)</f>
        <v>0</v>
      </c>
      <c r="S230" s="11">
        <f>IFERROR(#REF!*1,0)</f>
        <v>0</v>
      </c>
      <c r="T230" s="11">
        <f>IFERROR(#REF!*1,0)</f>
        <v>0</v>
      </c>
      <c r="U230" s="13">
        <f t="shared" si="3"/>
        <v>0</v>
      </c>
    </row>
    <row r="231" spans="1:21" x14ac:dyDescent="0.25">
      <c r="A231" s="10">
        <f>IFERROR(DATE(RIGHT(#REF!,4),MID(#REF!,9,2),MID(#REF!,6,2)),0)</f>
        <v>0</v>
      </c>
      <c r="B231" s="11">
        <f>IFERROR(#REF!*1,0)</f>
        <v>0</v>
      </c>
      <c r="C231" s="11">
        <f>IFERROR(#REF!*1,0)</f>
        <v>0</v>
      </c>
      <c r="D231" s="11">
        <f>IFERROR(#REF!*1,0)</f>
        <v>0</v>
      </c>
      <c r="E231" s="11">
        <f>IFERROR(#REF!*1,0)</f>
        <v>0</v>
      </c>
      <c r="F231" s="13">
        <f>IFERROR(#REF!*1,0)</f>
        <v>0</v>
      </c>
      <c r="G231" s="11">
        <f>IFERROR(#REF!*1,0)</f>
        <v>0</v>
      </c>
      <c r="H231" s="11">
        <f>IFERROR(#REF!*1,0)</f>
        <v>0</v>
      </c>
      <c r="I231" s="11">
        <f>IFERROR(#REF!*1,0)</f>
        <v>0</v>
      </c>
      <c r="J231" s="11">
        <f>IFERROR(#REF!*1,0)</f>
        <v>0</v>
      </c>
      <c r="K231" s="13">
        <f>IFERROR(#REF!*1,0)</f>
        <v>0</v>
      </c>
      <c r="L231" s="11">
        <f>IFERROR(#REF!*1,0)</f>
        <v>0</v>
      </c>
      <c r="M231" s="11">
        <f>IFERROR(#REF!*1,0)</f>
        <v>0</v>
      </c>
      <c r="N231" s="11">
        <f>IFERROR(#REF!*1,0)</f>
        <v>0</v>
      </c>
      <c r="O231" s="11">
        <f>IFERROR(#REF!*1,0)</f>
        <v>0</v>
      </c>
      <c r="P231" s="11">
        <f>IFERROR(#REF!*1,0)</f>
        <v>0</v>
      </c>
      <c r="Q231" s="11">
        <f>IFERROR(#REF!*1,0)</f>
        <v>0</v>
      </c>
      <c r="R231" s="11">
        <f>IFERROR(#REF!*1,0)</f>
        <v>0</v>
      </c>
      <c r="S231" s="11">
        <f>IFERROR(#REF!*1,0)</f>
        <v>0</v>
      </c>
      <c r="T231" s="11">
        <f>IFERROR(#REF!*1,0)</f>
        <v>0</v>
      </c>
      <c r="U231" s="13">
        <f t="shared" si="3"/>
        <v>0</v>
      </c>
    </row>
    <row r="232" spans="1:21" x14ac:dyDescent="0.25">
      <c r="A232" s="10">
        <f>IFERROR(DATE(RIGHT(#REF!,4),MID(#REF!,9,2),MID(#REF!,6,2)),0)</f>
        <v>0</v>
      </c>
      <c r="B232" s="11">
        <f>IFERROR(#REF!*1,0)</f>
        <v>0</v>
      </c>
      <c r="C232" s="11">
        <f>IFERROR(#REF!*1,0)</f>
        <v>0</v>
      </c>
      <c r="D232" s="11">
        <f>IFERROR(#REF!*1,0)</f>
        <v>0</v>
      </c>
      <c r="E232" s="11">
        <f>IFERROR(#REF!*1,0)</f>
        <v>0</v>
      </c>
      <c r="F232" s="13">
        <f>IFERROR(#REF!*1,0)</f>
        <v>0</v>
      </c>
      <c r="G232" s="11">
        <f>IFERROR(#REF!*1,0)</f>
        <v>0</v>
      </c>
      <c r="H232" s="11">
        <f>IFERROR(#REF!*1,0)</f>
        <v>0</v>
      </c>
      <c r="I232" s="11">
        <f>IFERROR(#REF!*1,0)</f>
        <v>0</v>
      </c>
      <c r="J232" s="11">
        <f>IFERROR(#REF!*1,0)</f>
        <v>0</v>
      </c>
      <c r="K232" s="13">
        <f>IFERROR(#REF!*1,0)</f>
        <v>0</v>
      </c>
      <c r="L232" s="11">
        <f>IFERROR(#REF!*1,0)</f>
        <v>0</v>
      </c>
      <c r="M232" s="11">
        <f>IFERROR(#REF!*1,0)</f>
        <v>0</v>
      </c>
      <c r="N232" s="11">
        <f>IFERROR(#REF!*1,0)</f>
        <v>0</v>
      </c>
      <c r="O232" s="11">
        <f>IFERROR(#REF!*1,0)</f>
        <v>0</v>
      </c>
      <c r="P232" s="11">
        <f>IFERROR(#REF!*1,0)</f>
        <v>0</v>
      </c>
      <c r="Q232" s="11">
        <f>IFERROR(#REF!*1,0)</f>
        <v>0</v>
      </c>
      <c r="R232" s="11">
        <f>IFERROR(#REF!*1,0)</f>
        <v>0</v>
      </c>
      <c r="S232" s="11">
        <f>IFERROR(#REF!*1,0)</f>
        <v>0</v>
      </c>
      <c r="T232" s="11">
        <f>IFERROR(#REF!*1,0)</f>
        <v>0</v>
      </c>
      <c r="U232" s="13">
        <f t="shared" si="3"/>
        <v>0</v>
      </c>
    </row>
    <row r="233" spans="1:21" x14ac:dyDescent="0.25">
      <c r="A233" s="10">
        <f>IFERROR(DATE(RIGHT(#REF!,4),MID(#REF!,9,2),MID(#REF!,6,2)),0)</f>
        <v>0</v>
      </c>
      <c r="B233" s="11">
        <f>IFERROR(#REF!*1,0)</f>
        <v>0</v>
      </c>
      <c r="C233" s="11">
        <f>IFERROR(#REF!*1,0)</f>
        <v>0</v>
      </c>
      <c r="D233" s="11">
        <f>IFERROR(#REF!*1,0)</f>
        <v>0</v>
      </c>
      <c r="E233" s="11">
        <f>IFERROR(#REF!*1,0)</f>
        <v>0</v>
      </c>
      <c r="F233" s="13">
        <f>IFERROR(#REF!*1,0)</f>
        <v>0</v>
      </c>
      <c r="G233" s="11">
        <f>IFERROR(#REF!*1,0)</f>
        <v>0</v>
      </c>
      <c r="H233" s="11">
        <f>IFERROR(#REF!*1,0)</f>
        <v>0</v>
      </c>
      <c r="I233" s="11">
        <f>IFERROR(#REF!*1,0)</f>
        <v>0</v>
      </c>
      <c r="J233" s="11">
        <f>IFERROR(#REF!*1,0)</f>
        <v>0</v>
      </c>
      <c r="K233" s="13">
        <f>IFERROR(#REF!*1,0)</f>
        <v>0</v>
      </c>
      <c r="L233" s="11">
        <f>IFERROR(#REF!*1,0)</f>
        <v>0</v>
      </c>
      <c r="M233" s="11">
        <f>IFERROR(#REF!*1,0)</f>
        <v>0</v>
      </c>
      <c r="N233" s="11">
        <f>IFERROR(#REF!*1,0)</f>
        <v>0</v>
      </c>
      <c r="O233" s="11">
        <f>IFERROR(#REF!*1,0)</f>
        <v>0</v>
      </c>
      <c r="P233" s="11">
        <f>IFERROR(#REF!*1,0)</f>
        <v>0</v>
      </c>
      <c r="Q233" s="11">
        <f>IFERROR(#REF!*1,0)</f>
        <v>0</v>
      </c>
      <c r="R233" s="11">
        <f>IFERROR(#REF!*1,0)</f>
        <v>0</v>
      </c>
      <c r="S233" s="11">
        <f>IFERROR(#REF!*1,0)</f>
        <v>0</v>
      </c>
      <c r="T233" s="11">
        <f>IFERROR(#REF!*1,0)</f>
        <v>0</v>
      </c>
      <c r="U233" s="13">
        <f t="shared" si="3"/>
        <v>0</v>
      </c>
    </row>
    <row r="234" spans="1:21" x14ac:dyDescent="0.25">
      <c r="A234" s="10">
        <f>IFERROR(DATE(RIGHT(#REF!,4),MID(#REF!,9,2),MID(#REF!,6,2)),0)</f>
        <v>0</v>
      </c>
      <c r="B234" s="11">
        <f>IFERROR(#REF!*1,0)</f>
        <v>0</v>
      </c>
      <c r="C234" s="11">
        <f>IFERROR(#REF!*1,0)</f>
        <v>0</v>
      </c>
      <c r="D234" s="11">
        <f>IFERROR(#REF!*1,0)</f>
        <v>0</v>
      </c>
      <c r="E234" s="11">
        <f>IFERROR(#REF!*1,0)</f>
        <v>0</v>
      </c>
      <c r="F234" s="13">
        <f>IFERROR(#REF!*1,0)</f>
        <v>0</v>
      </c>
      <c r="G234" s="11">
        <f>IFERROR(#REF!*1,0)</f>
        <v>0</v>
      </c>
      <c r="H234" s="11">
        <f>IFERROR(#REF!*1,0)</f>
        <v>0</v>
      </c>
      <c r="I234" s="11">
        <f>IFERROR(#REF!*1,0)</f>
        <v>0</v>
      </c>
      <c r="J234" s="11">
        <f>IFERROR(#REF!*1,0)</f>
        <v>0</v>
      </c>
      <c r="K234" s="13">
        <f>IFERROR(#REF!*1,0)</f>
        <v>0</v>
      </c>
      <c r="L234" s="11">
        <f>IFERROR(#REF!*1,0)</f>
        <v>0</v>
      </c>
      <c r="M234" s="11">
        <f>IFERROR(#REF!*1,0)</f>
        <v>0</v>
      </c>
      <c r="N234" s="11">
        <f>IFERROR(#REF!*1,0)</f>
        <v>0</v>
      </c>
      <c r="O234" s="11">
        <f>IFERROR(#REF!*1,0)</f>
        <v>0</v>
      </c>
      <c r="P234" s="11">
        <f>IFERROR(#REF!*1,0)</f>
        <v>0</v>
      </c>
      <c r="Q234" s="11">
        <f>IFERROR(#REF!*1,0)</f>
        <v>0</v>
      </c>
      <c r="R234" s="11">
        <f>IFERROR(#REF!*1,0)</f>
        <v>0</v>
      </c>
      <c r="S234" s="11">
        <f>IFERROR(#REF!*1,0)</f>
        <v>0</v>
      </c>
      <c r="T234" s="11">
        <f>IFERROR(#REF!*1,0)</f>
        <v>0</v>
      </c>
      <c r="U234" s="13">
        <f t="shared" si="3"/>
        <v>0</v>
      </c>
    </row>
    <row r="235" spans="1:21" x14ac:dyDescent="0.25">
      <c r="A235" s="10">
        <f>IFERROR(DATE(RIGHT(#REF!,4),MID(#REF!,9,2),MID(#REF!,6,2)),0)</f>
        <v>0</v>
      </c>
      <c r="B235" s="11">
        <f>IFERROR(#REF!*1,0)</f>
        <v>0</v>
      </c>
      <c r="C235" s="11">
        <f>IFERROR(#REF!*1,0)</f>
        <v>0</v>
      </c>
      <c r="D235" s="11">
        <f>IFERROR(#REF!*1,0)</f>
        <v>0</v>
      </c>
      <c r="E235" s="11">
        <f>IFERROR(#REF!*1,0)</f>
        <v>0</v>
      </c>
      <c r="F235" s="13">
        <f>IFERROR(#REF!*1,0)</f>
        <v>0</v>
      </c>
      <c r="G235" s="11">
        <f>IFERROR(#REF!*1,0)</f>
        <v>0</v>
      </c>
      <c r="H235" s="11">
        <f>IFERROR(#REF!*1,0)</f>
        <v>0</v>
      </c>
      <c r="I235" s="11">
        <f>IFERROR(#REF!*1,0)</f>
        <v>0</v>
      </c>
      <c r="J235" s="11">
        <f>IFERROR(#REF!*1,0)</f>
        <v>0</v>
      </c>
      <c r="K235" s="13">
        <f>IFERROR(#REF!*1,0)</f>
        <v>0</v>
      </c>
      <c r="L235" s="11">
        <f>IFERROR(#REF!*1,0)</f>
        <v>0</v>
      </c>
      <c r="M235" s="11">
        <f>IFERROR(#REF!*1,0)</f>
        <v>0</v>
      </c>
      <c r="N235" s="11">
        <f>IFERROR(#REF!*1,0)</f>
        <v>0</v>
      </c>
      <c r="O235" s="11">
        <f>IFERROR(#REF!*1,0)</f>
        <v>0</v>
      </c>
      <c r="P235" s="11">
        <f>IFERROR(#REF!*1,0)</f>
        <v>0</v>
      </c>
      <c r="Q235" s="11">
        <f>IFERROR(#REF!*1,0)</f>
        <v>0</v>
      </c>
      <c r="R235" s="11">
        <f>IFERROR(#REF!*1,0)</f>
        <v>0</v>
      </c>
      <c r="S235" s="11">
        <f>IFERROR(#REF!*1,0)</f>
        <v>0</v>
      </c>
      <c r="T235" s="11">
        <f>IFERROR(#REF!*1,0)</f>
        <v>0</v>
      </c>
      <c r="U235" s="13">
        <f t="shared" si="3"/>
        <v>0</v>
      </c>
    </row>
    <row r="236" spans="1:21" x14ac:dyDescent="0.25">
      <c r="A236" s="10">
        <f>IFERROR(DATE(RIGHT(#REF!,4),MID(#REF!,9,2),MID(#REF!,6,2)),0)</f>
        <v>0</v>
      </c>
      <c r="B236" s="11">
        <f>IFERROR(#REF!*1,0)</f>
        <v>0</v>
      </c>
      <c r="C236" s="11">
        <f>IFERROR(#REF!*1,0)</f>
        <v>0</v>
      </c>
      <c r="D236" s="11">
        <f>IFERROR(#REF!*1,0)</f>
        <v>0</v>
      </c>
      <c r="E236" s="11">
        <f>IFERROR(#REF!*1,0)</f>
        <v>0</v>
      </c>
      <c r="F236" s="13">
        <f>IFERROR(#REF!*1,0)</f>
        <v>0</v>
      </c>
      <c r="G236" s="11">
        <f>IFERROR(#REF!*1,0)</f>
        <v>0</v>
      </c>
      <c r="H236" s="11">
        <f>IFERROR(#REF!*1,0)</f>
        <v>0</v>
      </c>
      <c r="I236" s="11">
        <f>IFERROR(#REF!*1,0)</f>
        <v>0</v>
      </c>
      <c r="J236" s="11">
        <f>IFERROR(#REF!*1,0)</f>
        <v>0</v>
      </c>
      <c r="K236" s="13">
        <f>IFERROR(#REF!*1,0)</f>
        <v>0</v>
      </c>
      <c r="L236" s="11">
        <f>IFERROR(#REF!*1,0)</f>
        <v>0</v>
      </c>
      <c r="M236" s="11">
        <f>IFERROR(#REF!*1,0)</f>
        <v>0</v>
      </c>
      <c r="N236" s="11">
        <f>IFERROR(#REF!*1,0)</f>
        <v>0</v>
      </c>
      <c r="O236" s="11">
        <f>IFERROR(#REF!*1,0)</f>
        <v>0</v>
      </c>
      <c r="P236" s="11">
        <f>IFERROR(#REF!*1,0)</f>
        <v>0</v>
      </c>
      <c r="Q236" s="11">
        <f>IFERROR(#REF!*1,0)</f>
        <v>0</v>
      </c>
      <c r="R236" s="11">
        <f>IFERROR(#REF!*1,0)</f>
        <v>0</v>
      </c>
      <c r="S236" s="11">
        <f>IFERROR(#REF!*1,0)</f>
        <v>0</v>
      </c>
      <c r="T236" s="11">
        <f>IFERROR(#REF!*1,0)</f>
        <v>0</v>
      </c>
      <c r="U236" s="13">
        <f t="shared" si="3"/>
        <v>0</v>
      </c>
    </row>
    <row r="237" spans="1:21" x14ac:dyDescent="0.25">
      <c r="A237" s="10">
        <f>IFERROR(DATE(RIGHT(#REF!,4),MID(#REF!,9,2),MID(#REF!,6,2)),0)</f>
        <v>0</v>
      </c>
      <c r="B237" s="11">
        <f>IFERROR(#REF!*1,0)</f>
        <v>0</v>
      </c>
      <c r="C237" s="11">
        <f>IFERROR(#REF!*1,0)</f>
        <v>0</v>
      </c>
      <c r="D237" s="11">
        <f>IFERROR(#REF!*1,0)</f>
        <v>0</v>
      </c>
      <c r="E237" s="11">
        <f>IFERROR(#REF!*1,0)</f>
        <v>0</v>
      </c>
      <c r="F237" s="13">
        <f>IFERROR(#REF!*1,0)</f>
        <v>0</v>
      </c>
      <c r="G237" s="11">
        <f>IFERROR(#REF!*1,0)</f>
        <v>0</v>
      </c>
      <c r="H237" s="11">
        <f>IFERROR(#REF!*1,0)</f>
        <v>0</v>
      </c>
      <c r="I237" s="11">
        <f>IFERROR(#REF!*1,0)</f>
        <v>0</v>
      </c>
      <c r="J237" s="11">
        <f>IFERROR(#REF!*1,0)</f>
        <v>0</v>
      </c>
      <c r="K237" s="13">
        <f>IFERROR(#REF!*1,0)</f>
        <v>0</v>
      </c>
      <c r="L237" s="11">
        <f>IFERROR(#REF!*1,0)</f>
        <v>0</v>
      </c>
      <c r="M237" s="11">
        <f>IFERROR(#REF!*1,0)</f>
        <v>0</v>
      </c>
      <c r="N237" s="11">
        <f>IFERROR(#REF!*1,0)</f>
        <v>0</v>
      </c>
      <c r="O237" s="11">
        <f>IFERROR(#REF!*1,0)</f>
        <v>0</v>
      </c>
      <c r="P237" s="11">
        <f>IFERROR(#REF!*1,0)</f>
        <v>0</v>
      </c>
      <c r="Q237" s="11">
        <f>IFERROR(#REF!*1,0)</f>
        <v>0</v>
      </c>
      <c r="R237" s="11">
        <f>IFERROR(#REF!*1,0)</f>
        <v>0</v>
      </c>
      <c r="S237" s="11">
        <f>IFERROR(#REF!*1,0)</f>
        <v>0</v>
      </c>
      <c r="T237" s="11">
        <f>IFERROR(#REF!*1,0)</f>
        <v>0</v>
      </c>
      <c r="U237" s="13">
        <f t="shared" si="3"/>
        <v>0</v>
      </c>
    </row>
    <row r="238" spans="1:21" x14ac:dyDescent="0.25">
      <c r="A238" s="10">
        <f>IFERROR(DATE(RIGHT(#REF!,4),MID(#REF!,9,2),MID(#REF!,6,2)),0)</f>
        <v>0</v>
      </c>
      <c r="B238" s="11">
        <f>IFERROR(#REF!*1,0)</f>
        <v>0</v>
      </c>
      <c r="C238" s="11">
        <f>IFERROR(#REF!*1,0)</f>
        <v>0</v>
      </c>
      <c r="D238" s="11">
        <f>IFERROR(#REF!*1,0)</f>
        <v>0</v>
      </c>
      <c r="E238" s="11">
        <f>IFERROR(#REF!*1,0)</f>
        <v>0</v>
      </c>
      <c r="F238" s="13">
        <f>IFERROR(#REF!*1,0)</f>
        <v>0</v>
      </c>
      <c r="G238" s="11">
        <f>IFERROR(#REF!*1,0)</f>
        <v>0</v>
      </c>
      <c r="H238" s="11">
        <f>IFERROR(#REF!*1,0)</f>
        <v>0</v>
      </c>
      <c r="I238" s="11">
        <f>IFERROR(#REF!*1,0)</f>
        <v>0</v>
      </c>
      <c r="J238" s="11">
        <f>IFERROR(#REF!*1,0)</f>
        <v>0</v>
      </c>
      <c r="K238" s="13">
        <f>IFERROR(#REF!*1,0)</f>
        <v>0</v>
      </c>
      <c r="L238" s="11">
        <f>IFERROR(#REF!*1,0)</f>
        <v>0</v>
      </c>
      <c r="M238" s="11">
        <f>IFERROR(#REF!*1,0)</f>
        <v>0</v>
      </c>
      <c r="N238" s="11">
        <f>IFERROR(#REF!*1,0)</f>
        <v>0</v>
      </c>
      <c r="O238" s="11">
        <f>IFERROR(#REF!*1,0)</f>
        <v>0</v>
      </c>
      <c r="P238" s="11">
        <f>IFERROR(#REF!*1,0)</f>
        <v>0</v>
      </c>
      <c r="Q238" s="11">
        <f>IFERROR(#REF!*1,0)</f>
        <v>0</v>
      </c>
      <c r="R238" s="11">
        <f>IFERROR(#REF!*1,0)</f>
        <v>0</v>
      </c>
      <c r="S238" s="11">
        <f>IFERROR(#REF!*1,0)</f>
        <v>0</v>
      </c>
      <c r="T238" s="11">
        <f>IFERROR(#REF!*1,0)</f>
        <v>0</v>
      </c>
      <c r="U238" s="13">
        <f t="shared" si="3"/>
        <v>0</v>
      </c>
    </row>
    <row r="239" spans="1:21" x14ac:dyDescent="0.25">
      <c r="A239" s="10">
        <f>IFERROR(DATE(RIGHT(#REF!,4),MID(#REF!,9,2),MID(#REF!,6,2)),0)</f>
        <v>0</v>
      </c>
      <c r="B239" s="11">
        <f>IFERROR(#REF!*1,0)</f>
        <v>0</v>
      </c>
      <c r="C239" s="11">
        <f>IFERROR(#REF!*1,0)</f>
        <v>0</v>
      </c>
      <c r="D239" s="11">
        <f>IFERROR(#REF!*1,0)</f>
        <v>0</v>
      </c>
      <c r="E239" s="11">
        <f>IFERROR(#REF!*1,0)</f>
        <v>0</v>
      </c>
      <c r="F239" s="13">
        <f>IFERROR(#REF!*1,0)</f>
        <v>0</v>
      </c>
      <c r="G239" s="11">
        <f>IFERROR(#REF!*1,0)</f>
        <v>0</v>
      </c>
      <c r="H239" s="11">
        <f>IFERROR(#REF!*1,0)</f>
        <v>0</v>
      </c>
      <c r="I239" s="11">
        <f>IFERROR(#REF!*1,0)</f>
        <v>0</v>
      </c>
      <c r="J239" s="11">
        <f>IFERROR(#REF!*1,0)</f>
        <v>0</v>
      </c>
      <c r="K239" s="13">
        <f>IFERROR(#REF!*1,0)</f>
        <v>0</v>
      </c>
      <c r="L239" s="11">
        <f>IFERROR(#REF!*1,0)</f>
        <v>0</v>
      </c>
      <c r="M239" s="11">
        <f>IFERROR(#REF!*1,0)</f>
        <v>0</v>
      </c>
      <c r="N239" s="11">
        <f>IFERROR(#REF!*1,0)</f>
        <v>0</v>
      </c>
      <c r="O239" s="11">
        <f>IFERROR(#REF!*1,0)</f>
        <v>0</v>
      </c>
      <c r="P239" s="11">
        <f>IFERROR(#REF!*1,0)</f>
        <v>0</v>
      </c>
      <c r="Q239" s="11">
        <f>IFERROR(#REF!*1,0)</f>
        <v>0</v>
      </c>
      <c r="R239" s="11">
        <f>IFERROR(#REF!*1,0)</f>
        <v>0</v>
      </c>
      <c r="S239" s="11">
        <f>IFERROR(#REF!*1,0)</f>
        <v>0</v>
      </c>
      <c r="T239" s="11">
        <f>IFERROR(#REF!*1,0)</f>
        <v>0</v>
      </c>
      <c r="U239" s="13">
        <f t="shared" si="3"/>
        <v>0</v>
      </c>
    </row>
    <row r="240" spans="1:21" x14ac:dyDescent="0.25">
      <c r="A240" s="10">
        <f>IFERROR(DATE(RIGHT(#REF!,4),MID(#REF!,9,2),MID(#REF!,6,2)),0)</f>
        <v>0</v>
      </c>
      <c r="B240" s="11">
        <f>IFERROR(#REF!*1,0)</f>
        <v>0</v>
      </c>
      <c r="C240" s="11">
        <f>IFERROR(#REF!*1,0)</f>
        <v>0</v>
      </c>
      <c r="D240" s="11">
        <f>IFERROR(#REF!*1,0)</f>
        <v>0</v>
      </c>
      <c r="E240" s="11">
        <f>IFERROR(#REF!*1,0)</f>
        <v>0</v>
      </c>
      <c r="F240" s="13">
        <f>IFERROR(#REF!*1,0)</f>
        <v>0</v>
      </c>
      <c r="G240" s="11">
        <f>IFERROR(#REF!*1,0)</f>
        <v>0</v>
      </c>
      <c r="H240" s="11">
        <f>IFERROR(#REF!*1,0)</f>
        <v>0</v>
      </c>
      <c r="I240" s="11">
        <f>IFERROR(#REF!*1,0)</f>
        <v>0</v>
      </c>
      <c r="J240" s="11">
        <f>IFERROR(#REF!*1,0)</f>
        <v>0</v>
      </c>
      <c r="K240" s="13">
        <f>IFERROR(#REF!*1,0)</f>
        <v>0</v>
      </c>
      <c r="L240" s="11">
        <f>IFERROR(#REF!*1,0)</f>
        <v>0</v>
      </c>
      <c r="M240" s="11">
        <f>IFERROR(#REF!*1,0)</f>
        <v>0</v>
      </c>
      <c r="N240" s="11">
        <f>IFERROR(#REF!*1,0)</f>
        <v>0</v>
      </c>
      <c r="O240" s="11">
        <f>IFERROR(#REF!*1,0)</f>
        <v>0</v>
      </c>
      <c r="P240" s="11">
        <f>IFERROR(#REF!*1,0)</f>
        <v>0</v>
      </c>
      <c r="Q240" s="11">
        <f>IFERROR(#REF!*1,0)</f>
        <v>0</v>
      </c>
      <c r="R240" s="11">
        <f>IFERROR(#REF!*1,0)</f>
        <v>0</v>
      </c>
      <c r="S240" s="11">
        <f>IFERROR(#REF!*1,0)</f>
        <v>0</v>
      </c>
      <c r="T240" s="11">
        <f>IFERROR(#REF!*1,0)</f>
        <v>0</v>
      </c>
      <c r="U240" s="13">
        <f t="shared" si="3"/>
        <v>0</v>
      </c>
    </row>
    <row r="241" spans="1:21" x14ac:dyDescent="0.25">
      <c r="A241" s="10">
        <f>IFERROR(DATE(RIGHT(#REF!,4),MID(#REF!,9,2),MID(#REF!,6,2)),0)</f>
        <v>0</v>
      </c>
      <c r="B241" s="11">
        <f>IFERROR(#REF!*1,0)</f>
        <v>0</v>
      </c>
      <c r="C241" s="11">
        <f>IFERROR(#REF!*1,0)</f>
        <v>0</v>
      </c>
      <c r="D241" s="11">
        <f>IFERROR(#REF!*1,0)</f>
        <v>0</v>
      </c>
      <c r="E241" s="11">
        <f>IFERROR(#REF!*1,0)</f>
        <v>0</v>
      </c>
      <c r="F241" s="13">
        <f>IFERROR(#REF!*1,0)</f>
        <v>0</v>
      </c>
      <c r="G241" s="11">
        <f>IFERROR(#REF!*1,0)</f>
        <v>0</v>
      </c>
      <c r="H241" s="11">
        <f>IFERROR(#REF!*1,0)</f>
        <v>0</v>
      </c>
      <c r="I241" s="11">
        <f>IFERROR(#REF!*1,0)</f>
        <v>0</v>
      </c>
      <c r="J241" s="11">
        <f>IFERROR(#REF!*1,0)</f>
        <v>0</v>
      </c>
      <c r="K241" s="13">
        <f>IFERROR(#REF!*1,0)</f>
        <v>0</v>
      </c>
      <c r="L241" s="11">
        <f>IFERROR(#REF!*1,0)</f>
        <v>0</v>
      </c>
      <c r="M241" s="11">
        <f>IFERROR(#REF!*1,0)</f>
        <v>0</v>
      </c>
      <c r="N241" s="11">
        <f>IFERROR(#REF!*1,0)</f>
        <v>0</v>
      </c>
      <c r="O241" s="11">
        <f>IFERROR(#REF!*1,0)</f>
        <v>0</v>
      </c>
      <c r="P241" s="11">
        <f>IFERROR(#REF!*1,0)</f>
        <v>0</v>
      </c>
      <c r="Q241" s="11">
        <f>IFERROR(#REF!*1,0)</f>
        <v>0</v>
      </c>
      <c r="R241" s="11">
        <f>IFERROR(#REF!*1,0)</f>
        <v>0</v>
      </c>
      <c r="S241" s="11">
        <f>IFERROR(#REF!*1,0)</f>
        <v>0</v>
      </c>
      <c r="T241" s="11">
        <f>IFERROR(#REF!*1,0)</f>
        <v>0</v>
      </c>
      <c r="U241" s="13">
        <f t="shared" si="3"/>
        <v>0</v>
      </c>
    </row>
    <row r="242" spans="1:21" x14ac:dyDescent="0.25">
      <c r="A242" s="10">
        <f>IFERROR(DATE(RIGHT(#REF!,4),MID(#REF!,9,2),MID(#REF!,6,2)),0)</f>
        <v>0</v>
      </c>
      <c r="B242" s="11">
        <f>IFERROR(#REF!*1,0)</f>
        <v>0</v>
      </c>
      <c r="C242" s="11">
        <f>IFERROR(#REF!*1,0)</f>
        <v>0</v>
      </c>
      <c r="D242" s="11">
        <f>IFERROR(#REF!*1,0)</f>
        <v>0</v>
      </c>
      <c r="E242" s="11">
        <f>IFERROR(#REF!*1,0)</f>
        <v>0</v>
      </c>
      <c r="F242" s="13">
        <f>IFERROR(#REF!*1,0)</f>
        <v>0</v>
      </c>
      <c r="G242" s="11">
        <f>IFERROR(#REF!*1,0)</f>
        <v>0</v>
      </c>
      <c r="H242" s="11">
        <f>IFERROR(#REF!*1,0)</f>
        <v>0</v>
      </c>
      <c r="I242" s="11">
        <f>IFERROR(#REF!*1,0)</f>
        <v>0</v>
      </c>
      <c r="J242" s="11">
        <f>IFERROR(#REF!*1,0)</f>
        <v>0</v>
      </c>
      <c r="K242" s="13">
        <f>IFERROR(#REF!*1,0)</f>
        <v>0</v>
      </c>
      <c r="L242" s="11">
        <f>IFERROR(#REF!*1,0)</f>
        <v>0</v>
      </c>
      <c r="M242" s="11">
        <f>IFERROR(#REF!*1,0)</f>
        <v>0</v>
      </c>
      <c r="N242" s="11">
        <f>IFERROR(#REF!*1,0)</f>
        <v>0</v>
      </c>
      <c r="O242" s="11">
        <f>IFERROR(#REF!*1,0)</f>
        <v>0</v>
      </c>
      <c r="P242" s="11">
        <f>IFERROR(#REF!*1,0)</f>
        <v>0</v>
      </c>
      <c r="Q242" s="11">
        <f>IFERROR(#REF!*1,0)</f>
        <v>0</v>
      </c>
      <c r="R242" s="11">
        <f>IFERROR(#REF!*1,0)</f>
        <v>0</v>
      </c>
      <c r="S242" s="11">
        <f>IFERROR(#REF!*1,0)</f>
        <v>0</v>
      </c>
      <c r="T242" s="11">
        <f>IFERROR(#REF!*1,0)</f>
        <v>0</v>
      </c>
      <c r="U242" s="13">
        <f t="shared" si="3"/>
        <v>0</v>
      </c>
    </row>
    <row r="243" spans="1:21" x14ac:dyDescent="0.25">
      <c r="A243" s="10">
        <f>IFERROR(DATE(RIGHT(#REF!,4),MID(#REF!,9,2),MID(#REF!,6,2)),0)</f>
        <v>0</v>
      </c>
      <c r="B243" s="11">
        <f>IFERROR(#REF!*1,0)</f>
        <v>0</v>
      </c>
      <c r="C243" s="11">
        <f>IFERROR(#REF!*1,0)</f>
        <v>0</v>
      </c>
      <c r="D243" s="11">
        <f>IFERROR(#REF!*1,0)</f>
        <v>0</v>
      </c>
      <c r="E243" s="11">
        <f>IFERROR(#REF!*1,0)</f>
        <v>0</v>
      </c>
      <c r="F243" s="13">
        <f>IFERROR(#REF!*1,0)</f>
        <v>0</v>
      </c>
      <c r="G243" s="11">
        <f>IFERROR(#REF!*1,0)</f>
        <v>0</v>
      </c>
      <c r="H243" s="11">
        <f>IFERROR(#REF!*1,0)</f>
        <v>0</v>
      </c>
      <c r="I243" s="11">
        <f>IFERROR(#REF!*1,0)</f>
        <v>0</v>
      </c>
      <c r="J243" s="11">
        <f>IFERROR(#REF!*1,0)</f>
        <v>0</v>
      </c>
      <c r="K243" s="13">
        <f>IFERROR(#REF!*1,0)</f>
        <v>0</v>
      </c>
      <c r="L243" s="11">
        <f>IFERROR(#REF!*1,0)</f>
        <v>0</v>
      </c>
      <c r="M243" s="11">
        <f>IFERROR(#REF!*1,0)</f>
        <v>0</v>
      </c>
      <c r="N243" s="11">
        <f>IFERROR(#REF!*1,0)</f>
        <v>0</v>
      </c>
      <c r="O243" s="11">
        <f>IFERROR(#REF!*1,0)</f>
        <v>0</v>
      </c>
      <c r="P243" s="11">
        <f>IFERROR(#REF!*1,0)</f>
        <v>0</v>
      </c>
      <c r="Q243" s="11">
        <f>IFERROR(#REF!*1,0)</f>
        <v>0</v>
      </c>
      <c r="R243" s="11">
        <f>IFERROR(#REF!*1,0)</f>
        <v>0</v>
      </c>
      <c r="S243" s="11">
        <f>IFERROR(#REF!*1,0)</f>
        <v>0</v>
      </c>
      <c r="T243" s="11">
        <f>IFERROR(#REF!*1,0)</f>
        <v>0</v>
      </c>
      <c r="U243" s="13">
        <f t="shared" si="3"/>
        <v>0</v>
      </c>
    </row>
    <row r="244" spans="1:21" x14ac:dyDescent="0.25">
      <c r="A244" s="10">
        <f>IFERROR(DATE(RIGHT(#REF!,4),MID(#REF!,9,2),MID(#REF!,6,2)),0)</f>
        <v>0</v>
      </c>
      <c r="B244" s="11">
        <f>IFERROR(#REF!*1,0)</f>
        <v>0</v>
      </c>
      <c r="C244" s="11">
        <f>IFERROR(#REF!*1,0)</f>
        <v>0</v>
      </c>
      <c r="D244" s="11">
        <f>IFERROR(#REF!*1,0)</f>
        <v>0</v>
      </c>
      <c r="E244" s="11">
        <f>IFERROR(#REF!*1,0)</f>
        <v>0</v>
      </c>
      <c r="F244" s="13">
        <f>IFERROR(#REF!*1,0)</f>
        <v>0</v>
      </c>
      <c r="G244" s="11">
        <f>IFERROR(#REF!*1,0)</f>
        <v>0</v>
      </c>
      <c r="H244" s="11">
        <f>IFERROR(#REF!*1,0)</f>
        <v>0</v>
      </c>
      <c r="I244" s="11">
        <f>IFERROR(#REF!*1,0)</f>
        <v>0</v>
      </c>
      <c r="J244" s="11">
        <f>IFERROR(#REF!*1,0)</f>
        <v>0</v>
      </c>
      <c r="K244" s="13">
        <f>IFERROR(#REF!*1,0)</f>
        <v>0</v>
      </c>
      <c r="L244" s="11">
        <f>IFERROR(#REF!*1,0)</f>
        <v>0</v>
      </c>
      <c r="M244" s="11">
        <f>IFERROR(#REF!*1,0)</f>
        <v>0</v>
      </c>
      <c r="N244" s="11">
        <f>IFERROR(#REF!*1,0)</f>
        <v>0</v>
      </c>
      <c r="O244" s="11">
        <f>IFERROR(#REF!*1,0)</f>
        <v>0</v>
      </c>
      <c r="P244" s="11">
        <f>IFERROR(#REF!*1,0)</f>
        <v>0</v>
      </c>
      <c r="Q244" s="11">
        <f>IFERROR(#REF!*1,0)</f>
        <v>0</v>
      </c>
      <c r="R244" s="11">
        <f>IFERROR(#REF!*1,0)</f>
        <v>0</v>
      </c>
      <c r="S244" s="11">
        <f>IFERROR(#REF!*1,0)</f>
        <v>0</v>
      </c>
      <c r="T244" s="11">
        <f>IFERROR(#REF!*1,0)</f>
        <v>0</v>
      </c>
      <c r="U244" s="13">
        <f t="shared" si="3"/>
        <v>0</v>
      </c>
    </row>
    <row r="245" spans="1:21" x14ac:dyDescent="0.25">
      <c r="A245" s="10">
        <f>IFERROR(DATE(RIGHT(#REF!,4),MID(#REF!,9,2),MID(#REF!,6,2)),0)</f>
        <v>0</v>
      </c>
      <c r="B245" s="11">
        <f>IFERROR(#REF!*1,0)</f>
        <v>0</v>
      </c>
      <c r="C245" s="11">
        <f>IFERROR(#REF!*1,0)</f>
        <v>0</v>
      </c>
      <c r="D245" s="11">
        <f>IFERROR(#REF!*1,0)</f>
        <v>0</v>
      </c>
      <c r="E245" s="11">
        <f>IFERROR(#REF!*1,0)</f>
        <v>0</v>
      </c>
      <c r="F245" s="13">
        <f>IFERROR(#REF!*1,0)</f>
        <v>0</v>
      </c>
      <c r="G245" s="11">
        <f>IFERROR(#REF!*1,0)</f>
        <v>0</v>
      </c>
      <c r="H245" s="11">
        <f>IFERROR(#REF!*1,0)</f>
        <v>0</v>
      </c>
      <c r="I245" s="11">
        <f>IFERROR(#REF!*1,0)</f>
        <v>0</v>
      </c>
      <c r="J245" s="11">
        <f>IFERROR(#REF!*1,0)</f>
        <v>0</v>
      </c>
      <c r="K245" s="13">
        <f>IFERROR(#REF!*1,0)</f>
        <v>0</v>
      </c>
      <c r="L245" s="11">
        <f>IFERROR(#REF!*1,0)</f>
        <v>0</v>
      </c>
      <c r="M245" s="11">
        <f>IFERROR(#REF!*1,0)</f>
        <v>0</v>
      </c>
      <c r="N245" s="11">
        <f>IFERROR(#REF!*1,0)</f>
        <v>0</v>
      </c>
      <c r="O245" s="11">
        <f>IFERROR(#REF!*1,0)</f>
        <v>0</v>
      </c>
      <c r="P245" s="11">
        <f>IFERROR(#REF!*1,0)</f>
        <v>0</v>
      </c>
      <c r="Q245" s="11">
        <f>IFERROR(#REF!*1,0)</f>
        <v>0</v>
      </c>
      <c r="R245" s="11">
        <f>IFERROR(#REF!*1,0)</f>
        <v>0</v>
      </c>
      <c r="S245" s="11">
        <f>IFERROR(#REF!*1,0)</f>
        <v>0</v>
      </c>
      <c r="T245" s="11">
        <f>IFERROR(#REF!*1,0)</f>
        <v>0</v>
      </c>
      <c r="U245" s="13">
        <f t="shared" si="3"/>
        <v>0</v>
      </c>
    </row>
    <row r="246" spans="1:21" x14ac:dyDescent="0.25">
      <c r="A246" s="10">
        <f>IFERROR(DATE(RIGHT(#REF!,4),MID(#REF!,9,2),MID(#REF!,6,2)),0)</f>
        <v>0</v>
      </c>
      <c r="B246" s="11">
        <f>IFERROR(#REF!*1,0)</f>
        <v>0</v>
      </c>
      <c r="C246" s="11">
        <f>IFERROR(#REF!*1,0)</f>
        <v>0</v>
      </c>
      <c r="D246" s="11">
        <f>IFERROR(#REF!*1,0)</f>
        <v>0</v>
      </c>
      <c r="E246" s="11">
        <f>IFERROR(#REF!*1,0)</f>
        <v>0</v>
      </c>
      <c r="F246" s="13">
        <f>IFERROR(#REF!*1,0)</f>
        <v>0</v>
      </c>
      <c r="G246" s="11">
        <f>IFERROR(#REF!*1,0)</f>
        <v>0</v>
      </c>
      <c r="H246" s="11">
        <f>IFERROR(#REF!*1,0)</f>
        <v>0</v>
      </c>
      <c r="I246" s="11">
        <f>IFERROR(#REF!*1,0)</f>
        <v>0</v>
      </c>
      <c r="J246" s="11">
        <f>IFERROR(#REF!*1,0)</f>
        <v>0</v>
      </c>
      <c r="K246" s="13">
        <f>IFERROR(#REF!*1,0)</f>
        <v>0</v>
      </c>
      <c r="L246" s="11">
        <f>IFERROR(#REF!*1,0)</f>
        <v>0</v>
      </c>
      <c r="M246" s="11">
        <f>IFERROR(#REF!*1,0)</f>
        <v>0</v>
      </c>
      <c r="N246" s="11">
        <f>IFERROR(#REF!*1,0)</f>
        <v>0</v>
      </c>
      <c r="O246" s="11">
        <f>IFERROR(#REF!*1,0)</f>
        <v>0</v>
      </c>
      <c r="P246" s="11">
        <f>IFERROR(#REF!*1,0)</f>
        <v>0</v>
      </c>
      <c r="Q246" s="11">
        <f>IFERROR(#REF!*1,0)</f>
        <v>0</v>
      </c>
      <c r="R246" s="11">
        <f>IFERROR(#REF!*1,0)</f>
        <v>0</v>
      </c>
      <c r="S246" s="11">
        <f>IFERROR(#REF!*1,0)</f>
        <v>0</v>
      </c>
      <c r="T246" s="11">
        <f>IFERROR(#REF!*1,0)</f>
        <v>0</v>
      </c>
      <c r="U246" s="13">
        <f t="shared" si="3"/>
        <v>0</v>
      </c>
    </row>
    <row r="247" spans="1:21" x14ac:dyDescent="0.25">
      <c r="A247" s="10">
        <f>IFERROR(DATE(RIGHT(#REF!,4),MID(#REF!,9,2),MID(#REF!,6,2)),0)</f>
        <v>0</v>
      </c>
      <c r="B247" s="11">
        <f>IFERROR(#REF!*1,0)</f>
        <v>0</v>
      </c>
      <c r="C247" s="11">
        <f>IFERROR(#REF!*1,0)</f>
        <v>0</v>
      </c>
      <c r="D247" s="11">
        <f>IFERROR(#REF!*1,0)</f>
        <v>0</v>
      </c>
      <c r="E247" s="11">
        <f>IFERROR(#REF!*1,0)</f>
        <v>0</v>
      </c>
      <c r="F247" s="13">
        <f>IFERROR(#REF!*1,0)</f>
        <v>0</v>
      </c>
      <c r="G247" s="11">
        <f>IFERROR(#REF!*1,0)</f>
        <v>0</v>
      </c>
      <c r="H247" s="11">
        <f>IFERROR(#REF!*1,0)</f>
        <v>0</v>
      </c>
      <c r="I247" s="11">
        <f>IFERROR(#REF!*1,0)</f>
        <v>0</v>
      </c>
      <c r="J247" s="11">
        <f>IFERROR(#REF!*1,0)</f>
        <v>0</v>
      </c>
      <c r="K247" s="13">
        <f>IFERROR(#REF!*1,0)</f>
        <v>0</v>
      </c>
      <c r="L247" s="11">
        <f>IFERROR(#REF!*1,0)</f>
        <v>0</v>
      </c>
      <c r="M247" s="11">
        <f>IFERROR(#REF!*1,0)</f>
        <v>0</v>
      </c>
      <c r="N247" s="11">
        <f>IFERROR(#REF!*1,0)</f>
        <v>0</v>
      </c>
      <c r="O247" s="11">
        <f>IFERROR(#REF!*1,0)</f>
        <v>0</v>
      </c>
      <c r="P247" s="11">
        <f>IFERROR(#REF!*1,0)</f>
        <v>0</v>
      </c>
      <c r="Q247" s="11">
        <f>IFERROR(#REF!*1,0)</f>
        <v>0</v>
      </c>
      <c r="R247" s="11">
        <f>IFERROR(#REF!*1,0)</f>
        <v>0</v>
      </c>
      <c r="S247" s="11">
        <f>IFERROR(#REF!*1,0)</f>
        <v>0</v>
      </c>
      <c r="T247" s="11">
        <f>IFERROR(#REF!*1,0)</f>
        <v>0</v>
      </c>
      <c r="U247" s="13">
        <f t="shared" si="3"/>
        <v>0</v>
      </c>
    </row>
    <row r="248" spans="1:21" x14ac:dyDescent="0.25">
      <c r="A248" s="10">
        <f>IFERROR(DATE(RIGHT(#REF!,4),MID(#REF!,9,2),MID(#REF!,6,2)),0)</f>
        <v>0</v>
      </c>
      <c r="B248" s="11">
        <f>IFERROR(#REF!*1,0)</f>
        <v>0</v>
      </c>
      <c r="C248" s="11">
        <f>IFERROR(#REF!*1,0)</f>
        <v>0</v>
      </c>
      <c r="D248" s="11">
        <f>IFERROR(#REF!*1,0)</f>
        <v>0</v>
      </c>
      <c r="E248" s="11">
        <f>IFERROR(#REF!*1,0)</f>
        <v>0</v>
      </c>
      <c r="F248" s="13">
        <f>IFERROR(#REF!*1,0)</f>
        <v>0</v>
      </c>
      <c r="G248" s="11">
        <f>IFERROR(#REF!*1,0)</f>
        <v>0</v>
      </c>
      <c r="H248" s="11">
        <f>IFERROR(#REF!*1,0)</f>
        <v>0</v>
      </c>
      <c r="I248" s="11">
        <f>IFERROR(#REF!*1,0)</f>
        <v>0</v>
      </c>
      <c r="J248" s="11">
        <f>IFERROR(#REF!*1,0)</f>
        <v>0</v>
      </c>
      <c r="K248" s="13">
        <f>IFERROR(#REF!*1,0)</f>
        <v>0</v>
      </c>
      <c r="L248" s="11">
        <f>IFERROR(#REF!*1,0)</f>
        <v>0</v>
      </c>
      <c r="M248" s="11">
        <f>IFERROR(#REF!*1,0)</f>
        <v>0</v>
      </c>
      <c r="N248" s="11">
        <f>IFERROR(#REF!*1,0)</f>
        <v>0</v>
      </c>
      <c r="O248" s="11">
        <f>IFERROR(#REF!*1,0)</f>
        <v>0</v>
      </c>
      <c r="P248" s="11">
        <f>IFERROR(#REF!*1,0)</f>
        <v>0</v>
      </c>
      <c r="Q248" s="11">
        <f>IFERROR(#REF!*1,0)</f>
        <v>0</v>
      </c>
      <c r="R248" s="11">
        <f>IFERROR(#REF!*1,0)</f>
        <v>0</v>
      </c>
      <c r="S248" s="11">
        <f>IFERROR(#REF!*1,0)</f>
        <v>0</v>
      </c>
      <c r="T248" s="11">
        <f>IFERROR(#REF!*1,0)</f>
        <v>0</v>
      </c>
      <c r="U248" s="13">
        <f t="shared" si="3"/>
        <v>0</v>
      </c>
    </row>
    <row r="249" spans="1:21" x14ac:dyDescent="0.25">
      <c r="A249" s="10">
        <f>IFERROR(DATE(RIGHT(#REF!,4),MID(#REF!,9,2),MID(#REF!,6,2)),0)</f>
        <v>0</v>
      </c>
      <c r="B249" s="11">
        <f>IFERROR(#REF!*1,0)</f>
        <v>0</v>
      </c>
      <c r="C249" s="11">
        <f>IFERROR(#REF!*1,0)</f>
        <v>0</v>
      </c>
      <c r="D249" s="11">
        <f>IFERROR(#REF!*1,0)</f>
        <v>0</v>
      </c>
      <c r="E249" s="11">
        <f>IFERROR(#REF!*1,0)</f>
        <v>0</v>
      </c>
      <c r="F249" s="13">
        <f>IFERROR(#REF!*1,0)</f>
        <v>0</v>
      </c>
      <c r="G249" s="11">
        <f>IFERROR(#REF!*1,0)</f>
        <v>0</v>
      </c>
      <c r="H249" s="11">
        <f>IFERROR(#REF!*1,0)</f>
        <v>0</v>
      </c>
      <c r="I249" s="11">
        <f>IFERROR(#REF!*1,0)</f>
        <v>0</v>
      </c>
      <c r="J249" s="11">
        <f>IFERROR(#REF!*1,0)</f>
        <v>0</v>
      </c>
      <c r="K249" s="13">
        <f>IFERROR(#REF!*1,0)</f>
        <v>0</v>
      </c>
      <c r="L249" s="11">
        <f>IFERROR(#REF!*1,0)</f>
        <v>0</v>
      </c>
      <c r="M249" s="11">
        <f>IFERROR(#REF!*1,0)</f>
        <v>0</v>
      </c>
      <c r="N249" s="11">
        <f>IFERROR(#REF!*1,0)</f>
        <v>0</v>
      </c>
      <c r="O249" s="11">
        <f>IFERROR(#REF!*1,0)</f>
        <v>0</v>
      </c>
      <c r="P249" s="11">
        <f>IFERROR(#REF!*1,0)</f>
        <v>0</v>
      </c>
      <c r="Q249" s="11">
        <f>IFERROR(#REF!*1,0)</f>
        <v>0</v>
      </c>
      <c r="R249" s="11">
        <f>IFERROR(#REF!*1,0)</f>
        <v>0</v>
      </c>
      <c r="S249" s="11">
        <f>IFERROR(#REF!*1,0)</f>
        <v>0</v>
      </c>
      <c r="T249" s="11">
        <f>IFERROR(#REF!*1,0)</f>
        <v>0</v>
      </c>
      <c r="U249" s="13">
        <f t="shared" si="3"/>
        <v>0</v>
      </c>
    </row>
    <row r="250" spans="1:21" x14ac:dyDescent="0.25">
      <c r="A250" s="10">
        <f>IFERROR(DATE(RIGHT(#REF!,4),MID(#REF!,9,2),MID(#REF!,6,2)),0)</f>
        <v>0</v>
      </c>
      <c r="B250" s="11">
        <f>IFERROR(#REF!*1,0)</f>
        <v>0</v>
      </c>
      <c r="C250" s="11">
        <f>IFERROR(#REF!*1,0)</f>
        <v>0</v>
      </c>
      <c r="D250" s="11">
        <f>IFERROR(#REF!*1,0)</f>
        <v>0</v>
      </c>
      <c r="E250" s="11">
        <f>IFERROR(#REF!*1,0)</f>
        <v>0</v>
      </c>
      <c r="F250" s="13">
        <f>IFERROR(#REF!*1,0)</f>
        <v>0</v>
      </c>
      <c r="G250" s="11">
        <f>IFERROR(#REF!*1,0)</f>
        <v>0</v>
      </c>
      <c r="H250" s="11">
        <f>IFERROR(#REF!*1,0)</f>
        <v>0</v>
      </c>
      <c r="I250" s="11">
        <f>IFERROR(#REF!*1,0)</f>
        <v>0</v>
      </c>
      <c r="J250" s="11">
        <f>IFERROR(#REF!*1,0)</f>
        <v>0</v>
      </c>
      <c r="K250" s="13">
        <f>IFERROR(#REF!*1,0)</f>
        <v>0</v>
      </c>
      <c r="L250" s="11">
        <f>IFERROR(#REF!*1,0)</f>
        <v>0</v>
      </c>
      <c r="M250" s="11">
        <f>IFERROR(#REF!*1,0)</f>
        <v>0</v>
      </c>
      <c r="N250" s="11">
        <f>IFERROR(#REF!*1,0)</f>
        <v>0</v>
      </c>
      <c r="O250" s="11">
        <f>IFERROR(#REF!*1,0)</f>
        <v>0</v>
      </c>
      <c r="P250" s="11">
        <f>IFERROR(#REF!*1,0)</f>
        <v>0</v>
      </c>
      <c r="Q250" s="11">
        <f>IFERROR(#REF!*1,0)</f>
        <v>0</v>
      </c>
      <c r="R250" s="11">
        <f>IFERROR(#REF!*1,0)</f>
        <v>0</v>
      </c>
      <c r="S250" s="11">
        <f>IFERROR(#REF!*1,0)</f>
        <v>0</v>
      </c>
      <c r="T250" s="11">
        <f>IFERROR(#REF!*1,0)</f>
        <v>0</v>
      </c>
      <c r="U250" s="13">
        <f t="shared" si="3"/>
        <v>0</v>
      </c>
    </row>
    <row r="251" spans="1:21" x14ac:dyDescent="0.25">
      <c r="A251" s="10">
        <f>IFERROR(DATE(RIGHT(#REF!,4),MID(#REF!,9,2),MID(#REF!,6,2)),0)</f>
        <v>0</v>
      </c>
      <c r="B251" s="11">
        <f>IFERROR(#REF!*1,0)</f>
        <v>0</v>
      </c>
      <c r="C251" s="11">
        <f>IFERROR(#REF!*1,0)</f>
        <v>0</v>
      </c>
      <c r="D251" s="11">
        <f>IFERROR(#REF!*1,0)</f>
        <v>0</v>
      </c>
      <c r="E251" s="11">
        <f>IFERROR(#REF!*1,0)</f>
        <v>0</v>
      </c>
      <c r="F251" s="13">
        <f>IFERROR(#REF!*1,0)</f>
        <v>0</v>
      </c>
      <c r="G251" s="11">
        <f>IFERROR(#REF!*1,0)</f>
        <v>0</v>
      </c>
      <c r="H251" s="11">
        <f>IFERROR(#REF!*1,0)</f>
        <v>0</v>
      </c>
      <c r="I251" s="11">
        <f>IFERROR(#REF!*1,0)</f>
        <v>0</v>
      </c>
      <c r="J251" s="11">
        <f>IFERROR(#REF!*1,0)</f>
        <v>0</v>
      </c>
      <c r="K251" s="13">
        <f>IFERROR(#REF!*1,0)</f>
        <v>0</v>
      </c>
      <c r="L251" s="11">
        <f>IFERROR(#REF!*1,0)</f>
        <v>0</v>
      </c>
      <c r="M251" s="11">
        <f>IFERROR(#REF!*1,0)</f>
        <v>0</v>
      </c>
      <c r="N251" s="11">
        <f>IFERROR(#REF!*1,0)</f>
        <v>0</v>
      </c>
      <c r="O251" s="11">
        <f>IFERROR(#REF!*1,0)</f>
        <v>0</v>
      </c>
      <c r="P251" s="11">
        <f>IFERROR(#REF!*1,0)</f>
        <v>0</v>
      </c>
      <c r="Q251" s="11">
        <f>IFERROR(#REF!*1,0)</f>
        <v>0</v>
      </c>
      <c r="R251" s="11">
        <f>IFERROR(#REF!*1,0)</f>
        <v>0</v>
      </c>
      <c r="S251" s="11">
        <f>IFERROR(#REF!*1,0)</f>
        <v>0</v>
      </c>
      <c r="T251" s="11">
        <f>IFERROR(#REF!*1,0)</f>
        <v>0</v>
      </c>
      <c r="U251" s="13">
        <f t="shared" si="3"/>
        <v>0</v>
      </c>
    </row>
    <row r="252" spans="1:21" x14ac:dyDescent="0.25">
      <c r="A252" s="10">
        <f>IFERROR(DATE(RIGHT(#REF!,4),MID(#REF!,9,2),MID(#REF!,6,2)),0)</f>
        <v>0</v>
      </c>
      <c r="B252" s="11">
        <f>IFERROR(#REF!*1,0)</f>
        <v>0</v>
      </c>
      <c r="C252" s="11">
        <f>IFERROR(#REF!*1,0)</f>
        <v>0</v>
      </c>
      <c r="D252" s="11">
        <f>IFERROR(#REF!*1,0)</f>
        <v>0</v>
      </c>
      <c r="E252" s="11">
        <f>IFERROR(#REF!*1,0)</f>
        <v>0</v>
      </c>
      <c r="F252" s="13">
        <f>IFERROR(#REF!*1,0)</f>
        <v>0</v>
      </c>
      <c r="G252" s="11">
        <f>IFERROR(#REF!*1,0)</f>
        <v>0</v>
      </c>
      <c r="H252" s="11">
        <f>IFERROR(#REF!*1,0)</f>
        <v>0</v>
      </c>
      <c r="I252" s="11">
        <f>IFERROR(#REF!*1,0)</f>
        <v>0</v>
      </c>
      <c r="J252" s="11">
        <f>IFERROR(#REF!*1,0)</f>
        <v>0</v>
      </c>
      <c r="K252" s="13">
        <f>IFERROR(#REF!*1,0)</f>
        <v>0</v>
      </c>
      <c r="L252" s="11">
        <f>IFERROR(#REF!*1,0)</f>
        <v>0</v>
      </c>
      <c r="M252" s="11">
        <f>IFERROR(#REF!*1,0)</f>
        <v>0</v>
      </c>
      <c r="N252" s="11">
        <f>IFERROR(#REF!*1,0)</f>
        <v>0</v>
      </c>
      <c r="O252" s="11">
        <f>IFERROR(#REF!*1,0)</f>
        <v>0</v>
      </c>
      <c r="P252" s="11">
        <f>IFERROR(#REF!*1,0)</f>
        <v>0</v>
      </c>
      <c r="Q252" s="11">
        <f>IFERROR(#REF!*1,0)</f>
        <v>0</v>
      </c>
      <c r="R252" s="11">
        <f>IFERROR(#REF!*1,0)</f>
        <v>0</v>
      </c>
      <c r="S252" s="11">
        <f>IFERROR(#REF!*1,0)</f>
        <v>0</v>
      </c>
      <c r="T252" s="11">
        <f>IFERROR(#REF!*1,0)</f>
        <v>0</v>
      </c>
      <c r="U252" s="13">
        <f t="shared" si="3"/>
        <v>0</v>
      </c>
    </row>
    <row r="253" spans="1:21" x14ac:dyDescent="0.25">
      <c r="A253" s="10">
        <f>IFERROR(DATE(RIGHT(#REF!,4),MID(#REF!,9,2),MID(#REF!,6,2)),0)</f>
        <v>0</v>
      </c>
      <c r="B253" s="11">
        <f>IFERROR(#REF!*1,0)</f>
        <v>0</v>
      </c>
      <c r="C253" s="11">
        <f>IFERROR(#REF!*1,0)</f>
        <v>0</v>
      </c>
      <c r="D253" s="11">
        <f>IFERROR(#REF!*1,0)</f>
        <v>0</v>
      </c>
      <c r="E253" s="11">
        <f>IFERROR(#REF!*1,0)</f>
        <v>0</v>
      </c>
      <c r="F253" s="13">
        <f>IFERROR(#REF!*1,0)</f>
        <v>0</v>
      </c>
      <c r="G253" s="11">
        <f>IFERROR(#REF!*1,0)</f>
        <v>0</v>
      </c>
      <c r="H253" s="11">
        <f>IFERROR(#REF!*1,0)</f>
        <v>0</v>
      </c>
      <c r="I253" s="11">
        <f>IFERROR(#REF!*1,0)</f>
        <v>0</v>
      </c>
      <c r="J253" s="11">
        <f>IFERROR(#REF!*1,0)</f>
        <v>0</v>
      </c>
      <c r="K253" s="13">
        <f>IFERROR(#REF!*1,0)</f>
        <v>0</v>
      </c>
      <c r="L253" s="11">
        <f>IFERROR(#REF!*1,0)</f>
        <v>0</v>
      </c>
      <c r="M253" s="11">
        <f>IFERROR(#REF!*1,0)</f>
        <v>0</v>
      </c>
      <c r="N253" s="11">
        <f>IFERROR(#REF!*1,0)</f>
        <v>0</v>
      </c>
      <c r="O253" s="11">
        <f>IFERROR(#REF!*1,0)</f>
        <v>0</v>
      </c>
      <c r="P253" s="11">
        <f>IFERROR(#REF!*1,0)</f>
        <v>0</v>
      </c>
      <c r="Q253" s="11">
        <f>IFERROR(#REF!*1,0)</f>
        <v>0</v>
      </c>
      <c r="R253" s="11">
        <f>IFERROR(#REF!*1,0)</f>
        <v>0</v>
      </c>
      <c r="S253" s="11">
        <f>IFERROR(#REF!*1,0)</f>
        <v>0</v>
      </c>
      <c r="T253" s="11">
        <f>IFERROR(#REF!*1,0)</f>
        <v>0</v>
      </c>
      <c r="U253" s="13">
        <f t="shared" si="3"/>
        <v>0</v>
      </c>
    </row>
    <row r="254" spans="1:21" x14ac:dyDescent="0.25">
      <c r="A254" s="10">
        <f>IFERROR(DATE(RIGHT(#REF!,4),MID(#REF!,9,2),MID(#REF!,6,2)),0)</f>
        <v>0</v>
      </c>
      <c r="B254" s="11">
        <f>IFERROR(#REF!*1,0)</f>
        <v>0</v>
      </c>
      <c r="C254" s="11">
        <f>IFERROR(#REF!*1,0)</f>
        <v>0</v>
      </c>
      <c r="D254" s="11">
        <f>IFERROR(#REF!*1,0)</f>
        <v>0</v>
      </c>
      <c r="E254" s="11">
        <f>IFERROR(#REF!*1,0)</f>
        <v>0</v>
      </c>
      <c r="F254" s="13">
        <f>IFERROR(#REF!*1,0)</f>
        <v>0</v>
      </c>
      <c r="G254" s="11">
        <f>IFERROR(#REF!*1,0)</f>
        <v>0</v>
      </c>
      <c r="H254" s="11">
        <f>IFERROR(#REF!*1,0)</f>
        <v>0</v>
      </c>
      <c r="I254" s="11">
        <f>IFERROR(#REF!*1,0)</f>
        <v>0</v>
      </c>
      <c r="J254" s="11">
        <f>IFERROR(#REF!*1,0)</f>
        <v>0</v>
      </c>
      <c r="K254" s="13">
        <f>IFERROR(#REF!*1,0)</f>
        <v>0</v>
      </c>
      <c r="L254" s="11">
        <f>IFERROR(#REF!*1,0)</f>
        <v>0</v>
      </c>
      <c r="M254" s="11">
        <f>IFERROR(#REF!*1,0)</f>
        <v>0</v>
      </c>
      <c r="N254" s="11">
        <f>IFERROR(#REF!*1,0)</f>
        <v>0</v>
      </c>
      <c r="O254" s="11">
        <f>IFERROR(#REF!*1,0)</f>
        <v>0</v>
      </c>
      <c r="P254" s="11">
        <f>IFERROR(#REF!*1,0)</f>
        <v>0</v>
      </c>
      <c r="Q254" s="11">
        <f>IFERROR(#REF!*1,0)</f>
        <v>0</v>
      </c>
      <c r="R254" s="11">
        <f>IFERROR(#REF!*1,0)</f>
        <v>0</v>
      </c>
      <c r="S254" s="11">
        <f>IFERROR(#REF!*1,0)</f>
        <v>0</v>
      </c>
      <c r="T254" s="11">
        <f>IFERROR(#REF!*1,0)</f>
        <v>0</v>
      </c>
      <c r="U254" s="13">
        <f t="shared" si="3"/>
        <v>0</v>
      </c>
    </row>
    <row r="255" spans="1:21" x14ac:dyDescent="0.25">
      <c r="A255" s="10">
        <f>IFERROR(DATE(RIGHT(#REF!,4),MID(#REF!,9,2),MID(#REF!,6,2)),0)</f>
        <v>0</v>
      </c>
      <c r="B255" s="11">
        <f>IFERROR(#REF!*1,0)</f>
        <v>0</v>
      </c>
      <c r="C255" s="11">
        <f>IFERROR(#REF!*1,0)</f>
        <v>0</v>
      </c>
      <c r="D255" s="11">
        <f>IFERROR(#REF!*1,0)</f>
        <v>0</v>
      </c>
      <c r="E255" s="11">
        <f>IFERROR(#REF!*1,0)</f>
        <v>0</v>
      </c>
      <c r="F255" s="13">
        <f>IFERROR(#REF!*1,0)</f>
        <v>0</v>
      </c>
      <c r="G255" s="11">
        <f>IFERROR(#REF!*1,0)</f>
        <v>0</v>
      </c>
      <c r="H255" s="11">
        <f>IFERROR(#REF!*1,0)</f>
        <v>0</v>
      </c>
      <c r="I255" s="11">
        <f>IFERROR(#REF!*1,0)</f>
        <v>0</v>
      </c>
      <c r="J255" s="11">
        <f>IFERROR(#REF!*1,0)</f>
        <v>0</v>
      </c>
      <c r="K255" s="13">
        <f>IFERROR(#REF!*1,0)</f>
        <v>0</v>
      </c>
      <c r="L255" s="11">
        <f>IFERROR(#REF!*1,0)</f>
        <v>0</v>
      </c>
      <c r="M255" s="11">
        <f>IFERROR(#REF!*1,0)</f>
        <v>0</v>
      </c>
      <c r="N255" s="11">
        <f>IFERROR(#REF!*1,0)</f>
        <v>0</v>
      </c>
      <c r="O255" s="11">
        <f>IFERROR(#REF!*1,0)</f>
        <v>0</v>
      </c>
      <c r="P255" s="11">
        <f>IFERROR(#REF!*1,0)</f>
        <v>0</v>
      </c>
      <c r="Q255" s="11">
        <f>IFERROR(#REF!*1,0)</f>
        <v>0</v>
      </c>
      <c r="R255" s="11">
        <f>IFERROR(#REF!*1,0)</f>
        <v>0</v>
      </c>
      <c r="S255" s="11">
        <f>IFERROR(#REF!*1,0)</f>
        <v>0</v>
      </c>
      <c r="T255" s="11">
        <f>IFERROR(#REF!*1,0)</f>
        <v>0</v>
      </c>
      <c r="U255" s="13">
        <f t="shared" si="3"/>
        <v>0</v>
      </c>
    </row>
    <row r="256" spans="1:21" x14ac:dyDescent="0.25">
      <c r="A256" s="10">
        <f>IFERROR(DATE(RIGHT(#REF!,4),MID(#REF!,9,2),MID(#REF!,6,2)),0)</f>
        <v>0</v>
      </c>
      <c r="B256" s="11">
        <f>IFERROR(#REF!*1,0)</f>
        <v>0</v>
      </c>
      <c r="C256" s="11">
        <f>IFERROR(#REF!*1,0)</f>
        <v>0</v>
      </c>
      <c r="D256" s="11">
        <f>IFERROR(#REF!*1,0)</f>
        <v>0</v>
      </c>
      <c r="E256" s="11">
        <f>IFERROR(#REF!*1,0)</f>
        <v>0</v>
      </c>
      <c r="F256" s="13">
        <f>IFERROR(#REF!*1,0)</f>
        <v>0</v>
      </c>
      <c r="G256" s="11">
        <f>IFERROR(#REF!*1,0)</f>
        <v>0</v>
      </c>
      <c r="H256" s="11">
        <f>IFERROR(#REF!*1,0)</f>
        <v>0</v>
      </c>
      <c r="I256" s="11">
        <f>IFERROR(#REF!*1,0)</f>
        <v>0</v>
      </c>
      <c r="J256" s="11">
        <f>IFERROR(#REF!*1,0)</f>
        <v>0</v>
      </c>
      <c r="K256" s="13">
        <f>IFERROR(#REF!*1,0)</f>
        <v>0</v>
      </c>
      <c r="L256" s="11">
        <f>IFERROR(#REF!*1,0)</f>
        <v>0</v>
      </c>
      <c r="M256" s="11">
        <f>IFERROR(#REF!*1,0)</f>
        <v>0</v>
      </c>
      <c r="N256" s="11">
        <f>IFERROR(#REF!*1,0)</f>
        <v>0</v>
      </c>
      <c r="O256" s="11">
        <f>IFERROR(#REF!*1,0)</f>
        <v>0</v>
      </c>
      <c r="P256" s="11">
        <f>IFERROR(#REF!*1,0)</f>
        <v>0</v>
      </c>
      <c r="Q256" s="11">
        <f>IFERROR(#REF!*1,0)</f>
        <v>0</v>
      </c>
      <c r="R256" s="11">
        <f>IFERROR(#REF!*1,0)</f>
        <v>0</v>
      </c>
      <c r="S256" s="11">
        <f>IFERROR(#REF!*1,0)</f>
        <v>0</v>
      </c>
      <c r="T256" s="11">
        <f>IFERROR(#REF!*1,0)</f>
        <v>0</v>
      </c>
      <c r="U256" s="13">
        <f t="shared" si="3"/>
        <v>0</v>
      </c>
    </row>
    <row r="257" spans="1:21" x14ac:dyDescent="0.25">
      <c r="A257" s="10">
        <f>IFERROR(DATE(RIGHT(#REF!,4),MID(#REF!,9,2),MID(#REF!,6,2)),0)</f>
        <v>0</v>
      </c>
      <c r="B257" s="11">
        <f>IFERROR(#REF!*1,0)</f>
        <v>0</v>
      </c>
      <c r="C257" s="11">
        <f>IFERROR(#REF!*1,0)</f>
        <v>0</v>
      </c>
      <c r="D257" s="11">
        <f>IFERROR(#REF!*1,0)</f>
        <v>0</v>
      </c>
      <c r="E257" s="11">
        <f>IFERROR(#REF!*1,0)</f>
        <v>0</v>
      </c>
      <c r="F257" s="13">
        <f>IFERROR(#REF!*1,0)</f>
        <v>0</v>
      </c>
      <c r="G257" s="11">
        <f>IFERROR(#REF!*1,0)</f>
        <v>0</v>
      </c>
      <c r="H257" s="11">
        <f>IFERROR(#REF!*1,0)</f>
        <v>0</v>
      </c>
      <c r="I257" s="11">
        <f>IFERROR(#REF!*1,0)</f>
        <v>0</v>
      </c>
      <c r="J257" s="11">
        <f>IFERROR(#REF!*1,0)</f>
        <v>0</v>
      </c>
      <c r="K257" s="13">
        <f>IFERROR(#REF!*1,0)</f>
        <v>0</v>
      </c>
      <c r="L257" s="11">
        <f>IFERROR(#REF!*1,0)</f>
        <v>0</v>
      </c>
      <c r="M257" s="11">
        <f>IFERROR(#REF!*1,0)</f>
        <v>0</v>
      </c>
      <c r="N257" s="11">
        <f>IFERROR(#REF!*1,0)</f>
        <v>0</v>
      </c>
      <c r="O257" s="11">
        <f>IFERROR(#REF!*1,0)</f>
        <v>0</v>
      </c>
      <c r="P257" s="11">
        <f>IFERROR(#REF!*1,0)</f>
        <v>0</v>
      </c>
      <c r="Q257" s="11">
        <f>IFERROR(#REF!*1,0)</f>
        <v>0</v>
      </c>
      <c r="R257" s="11">
        <f>IFERROR(#REF!*1,0)</f>
        <v>0</v>
      </c>
      <c r="S257" s="11">
        <f>IFERROR(#REF!*1,0)</f>
        <v>0</v>
      </c>
      <c r="T257" s="11">
        <f>IFERROR(#REF!*1,0)</f>
        <v>0</v>
      </c>
      <c r="U257" s="13">
        <f t="shared" si="3"/>
        <v>0</v>
      </c>
    </row>
    <row r="258" spans="1:21" x14ac:dyDescent="0.25">
      <c r="A258" s="10">
        <f>IFERROR(DATE(RIGHT(#REF!,4),MID(#REF!,9,2),MID(#REF!,6,2)),0)</f>
        <v>0</v>
      </c>
      <c r="B258" s="11">
        <f>IFERROR(#REF!*1,0)</f>
        <v>0</v>
      </c>
      <c r="C258" s="11">
        <f>IFERROR(#REF!*1,0)</f>
        <v>0</v>
      </c>
      <c r="D258" s="11">
        <f>IFERROR(#REF!*1,0)</f>
        <v>0</v>
      </c>
      <c r="E258" s="11">
        <f>IFERROR(#REF!*1,0)</f>
        <v>0</v>
      </c>
      <c r="F258" s="13">
        <f>IFERROR(#REF!*1,0)</f>
        <v>0</v>
      </c>
      <c r="G258" s="11">
        <f>IFERROR(#REF!*1,0)</f>
        <v>0</v>
      </c>
      <c r="H258" s="11">
        <f>IFERROR(#REF!*1,0)</f>
        <v>0</v>
      </c>
      <c r="I258" s="11">
        <f>IFERROR(#REF!*1,0)</f>
        <v>0</v>
      </c>
      <c r="J258" s="11">
        <f>IFERROR(#REF!*1,0)</f>
        <v>0</v>
      </c>
      <c r="K258" s="13">
        <f>IFERROR(#REF!*1,0)</f>
        <v>0</v>
      </c>
      <c r="L258" s="11">
        <f>IFERROR(#REF!*1,0)</f>
        <v>0</v>
      </c>
      <c r="M258" s="11">
        <f>IFERROR(#REF!*1,0)</f>
        <v>0</v>
      </c>
      <c r="N258" s="11">
        <f>IFERROR(#REF!*1,0)</f>
        <v>0</v>
      </c>
      <c r="O258" s="11">
        <f>IFERROR(#REF!*1,0)</f>
        <v>0</v>
      </c>
      <c r="P258" s="11">
        <f>IFERROR(#REF!*1,0)</f>
        <v>0</v>
      </c>
      <c r="Q258" s="11">
        <f>IFERROR(#REF!*1,0)</f>
        <v>0</v>
      </c>
      <c r="R258" s="11">
        <f>IFERROR(#REF!*1,0)</f>
        <v>0</v>
      </c>
      <c r="S258" s="11">
        <f>IFERROR(#REF!*1,0)</f>
        <v>0</v>
      </c>
      <c r="T258" s="11">
        <f>IFERROR(#REF!*1,0)</f>
        <v>0</v>
      </c>
      <c r="U258" s="13">
        <f t="shared" si="3"/>
        <v>0</v>
      </c>
    </row>
    <row r="259" spans="1:21" x14ac:dyDescent="0.25">
      <c r="A259" s="10">
        <f>IFERROR(DATE(RIGHT(#REF!,4),MID(#REF!,9,2),MID(#REF!,6,2)),0)</f>
        <v>0</v>
      </c>
      <c r="B259" s="11">
        <f>IFERROR(#REF!*1,0)</f>
        <v>0</v>
      </c>
      <c r="C259" s="11">
        <f>IFERROR(#REF!*1,0)</f>
        <v>0</v>
      </c>
      <c r="D259" s="11">
        <f>IFERROR(#REF!*1,0)</f>
        <v>0</v>
      </c>
      <c r="E259" s="11">
        <f>IFERROR(#REF!*1,0)</f>
        <v>0</v>
      </c>
      <c r="F259" s="13">
        <f>IFERROR(#REF!*1,0)</f>
        <v>0</v>
      </c>
      <c r="G259" s="11">
        <f>IFERROR(#REF!*1,0)</f>
        <v>0</v>
      </c>
      <c r="H259" s="11">
        <f>IFERROR(#REF!*1,0)</f>
        <v>0</v>
      </c>
      <c r="I259" s="11">
        <f>IFERROR(#REF!*1,0)</f>
        <v>0</v>
      </c>
      <c r="J259" s="11">
        <f>IFERROR(#REF!*1,0)</f>
        <v>0</v>
      </c>
      <c r="K259" s="13">
        <f>IFERROR(#REF!*1,0)</f>
        <v>0</v>
      </c>
      <c r="L259" s="11">
        <f>IFERROR(#REF!*1,0)</f>
        <v>0</v>
      </c>
      <c r="M259" s="11">
        <f>IFERROR(#REF!*1,0)</f>
        <v>0</v>
      </c>
      <c r="N259" s="11">
        <f>IFERROR(#REF!*1,0)</f>
        <v>0</v>
      </c>
      <c r="O259" s="11">
        <f>IFERROR(#REF!*1,0)</f>
        <v>0</v>
      </c>
      <c r="P259" s="11">
        <f>IFERROR(#REF!*1,0)</f>
        <v>0</v>
      </c>
      <c r="Q259" s="11">
        <f>IFERROR(#REF!*1,0)</f>
        <v>0</v>
      </c>
      <c r="R259" s="11">
        <f>IFERROR(#REF!*1,0)</f>
        <v>0</v>
      </c>
      <c r="S259" s="11">
        <f>IFERROR(#REF!*1,0)</f>
        <v>0</v>
      </c>
      <c r="T259" s="11">
        <f>IFERROR(#REF!*1,0)</f>
        <v>0</v>
      </c>
      <c r="U259" s="13">
        <f t="shared" si="3"/>
        <v>0</v>
      </c>
    </row>
    <row r="260" spans="1:21" x14ac:dyDescent="0.25">
      <c r="A260" s="10">
        <f>IFERROR(DATE(RIGHT(#REF!,4),MID(#REF!,9,2),MID(#REF!,6,2)),0)</f>
        <v>0</v>
      </c>
      <c r="B260" s="11">
        <f>IFERROR(#REF!*1,0)</f>
        <v>0</v>
      </c>
      <c r="C260" s="11">
        <f>IFERROR(#REF!*1,0)</f>
        <v>0</v>
      </c>
      <c r="D260" s="11">
        <f>IFERROR(#REF!*1,0)</f>
        <v>0</v>
      </c>
      <c r="E260" s="11">
        <f>IFERROR(#REF!*1,0)</f>
        <v>0</v>
      </c>
      <c r="F260" s="13">
        <f>IFERROR(#REF!*1,0)</f>
        <v>0</v>
      </c>
      <c r="G260" s="11">
        <f>IFERROR(#REF!*1,0)</f>
        <v>0</v>
      </c>
      <c r="H260" s="11">
        <f>IFERROR(#REF!*1,0)</f>
        <v>0</v>
      </c>
      <c r="I260" s="11">
        <f>IFERROR(#REF!*1,0)</f>
        <v>0</v>
      </c>
      <c r="J260" s="11">
        <f>IFERROR(#REF!*1,0)</f>
        <v>0</v>
      </c>
      <c r="K260" s="13">
        <f>IFERROR(#REF!*1,0)</f>
        <v>0</v>
      </c>
      <c r="L260" s="11">
        <f>IFERROR(#REF!*1,0)</f>
        <v>0</v>
      </c>
      <c r="M260" s="11">
        <f>IFERROR(#REF!*1,0)</f>
        <v>0</v>
      </c>
      <c r="N260" s="11">
        <f>IFERROR(#REF!*1,0)</f>
        <v>0</v>
      </c>
      <c r="O260" s="11">
        <f>IFERROR(#REF!*1,0)</f>
        <v>0</v>
      </c>
      <c r="P260" s="11">
        <f>IFERROR(#REF!*1,0)</f>
        <v>0</v>
      </c>
      <c r="Q260" s="11">
        <f>IFERROR(#REF!*1,0)</f>
        <v>0</v>
      </c>
      <c r="R260" s="11">
        <f>IFERROR(#REF!*1,0)</f>
        <v>0</v>
      </c>
      <c r="S260" s="11">
        <f>IFERROR(#REF!*1,0)</f>
        <v>0</v>
      </c>
      <c r="T260" s="11">
        <f>IFERROR(#REF!*1,0)</f>
        <v>0</v>
      </c>
      <c r="U260" s="13">
        <f t="shared" si="3"/>
        <v>0</v>
      </c>
    </row>
    <row r="261" spans="1:21" x14ac:dyDescent="0.25">
      <c r="A261" s="10">
        <f>IFERROR(DATE(RIGHT(#REF!,4),MID(#REF!,9,2),MID(#REF!,6,2)),0)</f>
        <v>0</v>
      </c>
      <c r="B261" s="11">
        <f>IFERROR(#REF!*1,0)</f>
        <v>0</v>
      </c>
      <c r="C261" s="11">
        <f>IFERROR(#REF!*1,0)</f>
        <v>0</v>
      </c>
      <c r="D261" s="11">
        <f>IFERROR(#REF!*1,0)</f>
        <v>0</v>
      </c>
      <c r="E261" s="11">
        <f>IFERROR(#REF!*1,0)</f>
        <v>0</v>
      </c>
      <c r="F261" s="13">
        <f>IFERROR(#REF!*1,0)</f>
        <v>0</v>
      </c>
      <c r="G261" s="11">
        <f>IFERROR(#REF!*1,0)</f>
        <v>0</v>
      </c>
      <c r="H261" s="11">
        <f>IFERROR(#REF!*1,0)</f>
        <v>0</v>
      </c>
      <c r="I261" s="11">
        <f>IFERROR(#REF!*1,0)</f>
        <v>0</v>
      </c>
      <c r="J261" s="11">
        <f>IFERROR(#REF!*1,0)</f>
        <v>0</v>
      </c>
      <c r="K261" s="13">
        <f>IFERROR(#REF!*1,0)</f>
        <v>0</v>
      </c>
      <c r="L261" s="11">
        <f>IFERROR(#REF!*1,0)</f>
        <v>0</v>
      </c>
      <c r="M261" s="11">
        <f>IFERROR(#REF!*1,0)</f>
        <v>0</v>
      </c>
      <c r="N261" s="11">
        <f>IFERROR(#REF!*1,0)</f>
        <v>0</v>
      </c>
      <c r="O261" s="11">
        <f>IFERROR(#REF!*1,0)</f>
        <v>0</v>
      </c>
      <c r="P261" s="11">
        <f>IFERROR(#REF!*1,0)</f>
        <v>0</v>
      </c>
      <c r="Q261" s="11">
        <f>IFERROR(#REF!*1,0)</f>
        <v>0</v>
      </c>
      <c r="R261" s="11">
        <f>IFERROR(#REF!*1,0)</f>
        <v>0</v>
      </c>
      <c r="S261" s="11">
        <f>IFERROR(#REF!*1,0)</f>
        <v>0</v>
      </c>
      <c r="T261" s="11">
        <f>IFERROR(#REF!*1,0)</f>
        <v>0</v>
      </c>
      <c r="U261" s="13">
        <f t="shared" si="3"/>
        <v>0</v>
      </c>
    </row>
    <row r="262" spans="1:21" x14ac:dyDescent="0.25">
      <c r="A262" s="10">
        <f>IFERROR(DATE(RIGHT(#REF!,4),MID(#REF!,9,2),MID(#REF!,6,2)),0)</f>
        <v>0</v>
      </c>
      <c r="B262" s="11">
        <f>IFERROR(#REF!*1,0)</f>
        <v>0</v>
      </c>
      <c r="C262" s="11">
        <f>IFERROR(#REF!*1,0)</f>
        <v>0</v>
      </c>
      <c r="D262" s="11">
        <f>IFERROR(#REF!*1,0)</f>
        <v>0</v>
      </c>
      <c r="E262" s="11">
        <f>IFERROR(#REF!*1,0)</f>
        <v>0</v>
      </c>
      <c r="F262" s="13">
        <f>IFERROR(#REF!*1,0)</f>
        <v>0</v>
      </c>
      <c r="G262" s="11">
        <f>IFERROR(#REF!*1,0)</f>
        <v>0</v>
      </c>
      <c r="H262" s="11">
        <f>IFERROR(#REF!*1,0)</f>
        <v>0</v>
      </c>
      <c r="I262" s="11">
        <f>IFERROR(#REF!*1,0)</f>
        <v>0</v>
      </c>
      <c r="J262" s="11">
        <f>IFERROR(#REF!*1,0)</f>
        <v>0</v>
      </c>
      <c r="K262" s="13">
        <f>IFERROR(#REF!*1,0)</f>
        <v>0</v>
      </c>
      <c r="L262" s="11">
        <f>IFERROR(#REF!*1,0)</f>
        <v>0</v>
      </c>
      <c r="M262" s="11">
        <f>IFERROR(#REF!*1,0)</f>
        <v>0</v>
      </c>
      <c r="N262" s="11">
        <f>IFERROR(#REF!*1,0)</f>
        <v>0</v>
      </c>
      <c r="O262" s="11">
        <f>IFERROR(#REF!*1,0)</f>
        <v>0</v>
      </c>
      <c r="P262" s="11">
        <f>IFERROR(#REF!*1,0)</f>
        <v>0</v>
      </c>
      <c r="Q262" s="11">
        <f>IFERROR(#REF!*1,0)</f>
        <v>0</v>
      </c>
      <c r="R262" s="11">
        <f>IFERROR(#REF!*1,0)</f>
        <v>0</v>
      </c>
      <c r="S262" s="11">
        <f>IFERROR(#REF!*1,0)</f>
        <v>0</v>
      </c>
      <c r="T262" s="11">
        <f>IFERROR(#REF!*1,0)</f>
        <v>0</v>
      </c>
      <c r="U262" s="13">
        <f t="shared" si="3"/>
        <v>0</v>
      </c>
    </row>
    <row r="263" spans="1:21" x14ac:dyDescent="0.25">
      <c r="A263" s="10">
        <f>IFERROR(DATE(RIGHT(#REF!,4),MID(#REF!,9,2),MID(#REF!,6,2)),0)</f>
        <v>0</v>
      </c>
      <c r="B263" s="11">
        <f>IFERROR(#REF!*1,0)</f>
        <v>0</v>
      </c>
      <c r="C263" s="11">
        <f>IFERROR(#REF!*1,0)</f>
        <v>0</v>
      </c>
      <c r="D263" s="11">
        <f>IFERROR(#REF!*1,0)</f>
        <v>0</v>
      </c>
      <c r="E263" s="11">
        <f>IFERROR(#REF!*1,0)</f>
        <v>0</v>
      </c>
      <c r="F263" s="13">
        <f>IFERROR(#REF!*1,0)</f>
        <v>0</v>
      </c>
      <c r="G263" s="11">
        <f>IFERROR(#REF!*1,0)</f>
        <v>0</v>
      </c>
      <c r="H263" s="11">
        <f>IFERROR(#REF!*1,0)</f>
        <v>0</v>
      </c>
      <c r="I263" s="11">
        <f>IFERROR(#REF!*1,0)</f>
        <v>0</v>
      </c>
      <c r="J263" s="11">
        <f>IFERROR(#REF!*1,0)</f>
        <v>0</v>
      </c>
      <c r="K263" s="13">
        <f>IFERROR(#REF!*1,0)</f>
        <v>0</v>
      </c>
      <c r="L263" s="11">
        <f>IFERROR(#REF!*1,0)</f>
        <v>0</v>
      </c>
      <c r="M263" s="11">
        <f>IFERROR(#REF!*1,0)</f>
        <v>0</v>
      </c>
      <c r="N263" s="11">
        <f>IFERROR(#REF!*1,0)</f>
        <v>0</v>
      </c>
      <c r="O263" s="11">
        <f>IFERROR(#REF!*1,0)</f>
        <v>0</v>
      </c>
      <c r="P263" s="11">
        <f>IFERROR(#REF!*1,0)</f>
        <v>0</v>
      </c>
      <c r="Q263" s="11">
        <f>IFERROR(#REF!*1,0)</f>
        <v>0</v>
      </c>
      <c r="R263" s="11">
        <f>IFERROR(#REF!*1,0)</f>
        <v>0</v>
      </c>
      <c r="S263" s="11">
        <f>IFERROR(#REF!*1,0)</f>
        <v>0</v>
      </c>
      <c r="T263" s="11">
        <f>IFERROR(#REF!*1,0)</f>
        <v>0</v>
      </c>
      <c r="U263" s="13">
        <f t="shared" si="3"/>
        <v>0</v>
      </c>
    </row>
    <row r="264" spans="1:21" x14ac:dyDescent="0.25">
      <c r="A264" s="10">
        <f>IFERROR(DATE(RIGHT(#REF!,4),MID(#REF!,9,2),MID(#REF!,6,2)),0)</f>
        <v>0</v>
      </c>
      <c r="B264" s="11">
        <f>IFERROR(#REF!*1,0)</f>
        <v>0</v>
      </c>
      <c r="C264" s="11">
        <f>IFERROR(#REF!*1,0)</f>
        <v>0</v>
      </c>
      <c r="D264" s="11">
        <f>IFERROR(#REF!*1,0)</f>
        <v>0</v>
      </c>
      <c r="E264" s="11">
        <f>IFERROR(#REF!*1,0)</f>
        <v>0</v>
      </c>
      <c r="F264" s="13">
        <f>IFERROR(#REF!*1,0)</f>
        <v>0</v>
      </c>
      <c r="G264" s="11">
        <f>IFERROR(#REF!*1,0)</f>
        <v>0</v>
      </c>
      <c r="H264" s="11">
        <f>IFERROR(#REF!*1,0)</f>
        <v>0</v>
      </c>
      <c r="I264" s="11">
        <f>IFERROR(#REF!*1,0)</f>
        <v>0</v>
      </c>
      <c r="J264" s="11">
        <f>IFERROR(#REF!*1,0)</f>
        <v>0</v>
      </c>
      <c r="K264" s="13">
        <f>IFERROR(#REF!*1,0)</f>
        <v>0</v>
      </c>
      <c r="L264" s="11">
        <f>IFERROR(#REF!*1,0)</f>
        <v>0</v>
      </c>
      <c r="M264" s="11">
        <f>IFERROR(#REF!*1,0)</f>
        <v>0</v>
      </c>
      <c r="N264" s="11">
        <f>IFERROR(#REF!*1,0)</f>
        <v>0</v>
      </c>
      <c r="O264" s="11">
        <f>IFERROR(#REF!*1,0)</f>
        <v>0</v>
      </c>
      <c r="P264" s="11">
        <f>IFERROR(#REF!*1,0)</f>
        <v>0</v>
      </c>
      <c r="Q264" s="11">
        <f>IFERROR(#REF!*1,0)</f>
        <v>0</v>
      </c>
      <c r="R264" s="11">
        <f>IFERROR(#REF!*1,0)</f>
        <v>0</v>
      </c>
      <c r="S264" s="11">
        <f>IFERROR(#REF!*1,0)</f>
        <v>0</v>
      </c>
      <c r="T264" s="11">
        <f>IFERROR(#REF!*1,0)</f>
        <v>0</v>
      </c>
      <c r="U264" s="13">
        <f t="shared" si="3"/>
        <v>0</v>
      </c>
    </row>
    <row r="265" spans="1:21" x14ac:dyDescent="0.25">
      <c r="A265" s="10">
        <f>IFERROR(DATE(RIGHT(#REF!,4),MID(#REF!,9,2),MID(#REF!,6,2)),0)</f>
        <v>0</v>
      </c>
      <c r="B265" s="11">
        <f>IFERROR(#REF!*1,0)</f>
        <v>0</v>
      </c>
      <c r="C265" s="11">
        <f>IFERROR(#REF!*1,0)</f>
        <v>0</v>
      </c>
      <c r="D265" s="11">
        <f>IFERROR(#REF!*1,0)</f>
        <v>0</v>
      </c>
      <c r="E265" s="11">
        <f>IFERROR(#REF!*1,0)</f>
        <v>0</v>
      </c>
      <c r="F265" s="13">
        <f>IFERROR(#REF!*1,0)</f>
        <v>0</v>
      </c>
      <c r="G265" s="11">
        <f>IFERROR(#REF!*1,0)</f>
        <v>0</v>
      </c>
      <c r="H265" s="11">
        <f>IFERROR(#REF!*1,0)</f>
        <v>0</v>
      </c>
      <c r="I265" s="11">
        <f>IFERROR(#REF!*1,0)</f>
        <v>0</v>
      </c>
      <c r="J265" s="11">
        <f>IFERROR(#REF!*1,0)</f>
        <v>0</v>
      </c>
      <c r="K265" s="13">
        <f>IFERROR(#REF!*1,0)</f>
        <v>0</v>
      </c>
      <c r="L265" s="11">
        <f>IFERROR(#REF!*1,0)</f>
        <v>0</v>
      </c>
      <c r="M265" s="11">
        <f>IFERROR(#REF!*1,0)</f>
        <v>0</v>
      </c>
      <c r="N265" s="11">
        <f>IFERROR(#REF!*1,0)</f>
        <v>0</v>
      </c>
      <c r="O265" s="11">
        <f>IFERROR(#REF!*1,0)</f>
        <v>0</v>
      </c>
      <c r="P265" s="11">
        <f>IFERROR(#REF!*1,0)</f>
        <v>0</v>
      </c>
      <c r="Q265" s="11">
        <f>IFERROR(#REF!*1,0)</f>
        <v>0</v>
      </c>
      <c r="R265" s="11">
        <f>IFERROR(#REF!*1,0)</f>
        <v>0</v>
      </c>
      <c r="S265" s="11">
        <f>IFERROR(#REF!*1,0)</f>
        <v>0</v>
      </c>
      <c r="T265" s="11">
        <f>IFERROR(#REF!*1,0)</f>
        <v>0</v>
      </c>
      <c r="U265" s="13">
        <f t="shared" si="3"/>
        <v>0</v>
      </c>
    </row>
    <row r="266" spans="1:21" x14ac:dyDescent="0.25">
      <c r="A266" s="10">
        <f>IFERROR(DATE(RIGHT(#REF!,4),MID(#REF!,9,2),MID(#REF!,6,2)),0)</f>
        <v>0</v>
      </c>
      <c r="B266" s="11">
        <f>IFERROR(#REF!*1,0)</f>
        <v>0</v>
      </c>
      <c r="C266" s="11">
        <f>IFERROR(#REF!*1,0)</f>
        <v>0</v>
      </c>
      <c r="D266" s="11">
        <f>IFERROR(#REF!*1,0)</f>
        <v>0</v>
      </c>
      <c r="E266" s="11">
        <f>IFERROR(#REF!*1,0)</f>
        <v>0</v>
      </c>
      <c r="F266" s="13">
        <f>IFERROR(#REF!*1,0)</f>
        <v>0</v>
      </c>
      <c r="G266" s="11">
        <f>IFERROR(#REF!*1,0)</f>
        <v>0</v>
      </c>
      <c r="H266" s="11">
        <f>IFERROR(#REF!*1,0)</f>
        <v>0</v>
      </c>
      <c r="I266" s="11">
        <f>IFERROR(#REF!*1,0)</f>
        <v>0</v>
      </c>
      <c r="J266" s="11">
        <f>IFERROR(#REF!*1,0)</f>
        <v>0</v>
      </c>
      <c r="K266" s="13">
        <f>IFERROR(#REF!*1,0)</f>
        <v>0</v>
      </c>
      <c r="L266" s="11">
        <f>IFERROR(#REF!*1,0)</f>
        <v>0</v>
      </c>
      <c r="M266" s="11">
        <f>IFERROR(#REF!*1,0)</f>
        <v>0</v>
      </c>
      <c r="N266" s="11">
        <f>IFERROR(#REF!*1,0)</f>
        <v>0</v>
      </c>
      <c r="O266" s="11">
        <f>IFERROR(#REF!*1,0)</f>
        <v>0</v>
      </c>
      <c r="P266" s="11">
        <f>IFERROR(#REF!*1,0)</f>
        <v>0</v>
      </c>
      <c r="Q266" s="11">
        <f>IFERROR(#REF!*1,0)</f>
        <v>0</v>
      </c>
      <c r="R266" s="11">
        <f>IFERROR(#REF!*1,0)</f>
        <v>0</v>
      </c>
      <c r="S266" s="11">
        <f>IFERROR(#REF!*1,0)</f>
        <v>0</v>
      </c>
      <c r="T266" s="11">
        <f>IFERROR(#REF!*1,0)</f>
        <v>0</v>
      </c>
      <c r="U266" s="13">
        <f t="shared" si="3"/>
        <v>0</v>
      </c>
    </row>
    <row r="267" spans="1:21" x14ac:dyDescent="0.25">
      <c r="A267" s="10">
        <f>IFERROR(DATE(RIGHT(#REF!,4),MID(#REF!,9,2),MID(#REF!,6,2)),0)</f>
        <v>0</v>
      </c>
      <c r="B267" s="11">
        <f>IFERROR(#REF!*1,0)</f>
        <v>0</v>
      </c>
      <c r="C267" s="11">
        <f>IFERROR(#REF!*1,0)</f>
        <v>0</v>
      </c>
      <c r="D267" s="11">
        <f>IFERROR(#REF!*1,0)</f>
        <v>0</v>
      </c>
      <c r="E267" s="11">
        <f>IFERROR(#REF!*1,0)</f>
        <v>0</v>
      </c>
      <c r="F267" s="13">
        <f>IFERROR(#REF!*1,0)</f>
        <v>0</v>
      </c>
      <c r="G267" s="11">
        <f>IFERROR(#REF!*1,0)</f>
        <v>0</v>
      </c>
      <c r="H267" s="11">
        <f>IFERROR(#REF!*1,0)</f>
        <v>0</v>
      </c>
      <c r="I267" s="11">
        <f>IFERROR(#REF!*1,0)</f>
        <v>0</v>
      </c>
      <c r="J267" s="11">
        <f>IFERROR(#REF!*1,0)</f>
        <v>0</v>
      </c>
      <c r="K267" s="13">
        <f>IFERROR(#REF!*1,0)</f>
        <v>0</v>
      </c>
      <c r="L267" s="11">
        <f>IFERROR(#REF!*1,0)</f>
        <v>0</v>
      </c>
      <c r="M267" s="11">
        <f>IFERROR(#REF!*1,0)</f>
        <v>0</v>
      </c>
      <c r="N267" s="11">
        <f>IFERROR(#REF!*1,0)</f>
        <v>0</v>
      </c>
      <c r="O267" s="11">
        <f>IFERROR(#REF!*1,0)</f>
        <v>0</v>
      </c>
      <c r="P267" s="11">
        <f>IFERROR(#REF!*1,0)</f>
        <v>0</v>
      </c>
      <c r="Q267" s="11">
        <f>IFERROR(#REF!*1,0)</f>
        <v>0</v>
      </c>
      <c r="R267" s="11">
        <f>IFERROR(#REF!*1,0)</f>
        <v>0</v>
      </c>
      <c r="S267" s="11">
        <f>IFERROR(#REF!*1,0)</f>
        <v>0</v>
      </c>
      <c r="T267" s="11">
        <f>IFERROR(#REF!*1,0)</f>
        <v>0</v>
      </c>
      <c r="U267" s="13">
        <f t="shared" si="3"/>
        <v>0</v>
      </c>
    </row>
    <row r="268" spans="1:21" x14ac:dyDescent="0.25">
      <c r="A268" s="10">
        <f>IFERROR(DATE(RIGHT(#REF!,4),MID(#REF!,9,2),MID(#REF!,6,2)),0)</f>
        <v>0</v>
      </c>
      <c r="B268" s="11">
        <f>IFERROR(#REF!*1,0)</f>
        <v>0</v>
      </c>
      <c r="C268" s="11">
        <f>IFERROR(#REF!*1,0)</f>
        <v>0</v>
      </c>
      <c r="D268" s="11">
        <f>IFERROR(#REF!*1,0)</f>
        <v>0</v>
      </c>
      <c r="E268" s="11">
        <f>IFERROR(#REF!*1,0)</f>
        <v>0</v>
      </c>
      <c r="F268" s="13">
        <f>IFERROR(#REF!*1,0)</f>
        <v>0</v>
      </c>
      <c r="G268" s="11">
        <f>IFERROR(#REF!*1,0)</f>
        <v>0</v>
      </c>
      <c r="H268" s="11">
        <f>IFERROR(#REF!*1,0)</f>
        <v>0</v>
      </c>
      <c r="I268" s="11">
        <f>IFERROR(#REF!*1,0)</f>
        <v>0</v>
      </c>
      <c r="J268" s="11">
        <f>IFERROR(#REF!*1,0)</f>
        <v>0</v>
      </c>
      <c r="K268" s="13">
        <f>IFERROR(#REF!*1,0)</f>
        <v>0</v>
      </c>
      <c r="L268" s="11">
        <f>IFERROR(#REF!*1,0)</f>
        <v>0</v>
      </c>
      <c r="M268" s="11">
        <f>IFERROR(#REF!*1,0)</f>
        <v>0</v>
      </c>
      <c r="N268" s="11">
        <f>IFERROR(#REF!*1,0)</f>
        <v>0</v>
      </c>
      <c r="O268" s="11">
        <f>IFERROR(#REF!*1,0)</f>
        <v>0</v>
      </c>
      <c r="P268" s="11">
        <f>IFERROR(#REF!*1,0)</f>
        <v>0</v>
      </c>
      <c r="Q268" s="11">
        <f>IFERROR(#REF!*1,0)</f>
        <v>0</v>
      </c>
      <c r="R268" s="11">
        <f>IFERROR(#REF!*1,0)</f>
        <v>0</v>
      </c>
      <c r="S268" s="11">
        <f>IFERROR(#REF!*1,0)</f>
        <v>0</v>
      </c>
      <c r="T268" s="11">
        <f>IFERROR(#REF!*1,0)</f>
        <v>0</v>
      </c>
      <c r="U268" s="13">
        <f t="shared" si="3"/>
        <v>0</v>
      </c>
    </row>
    <row r="269" spans="1:21" x14ac:dyDescent="0.25">
      <c r="A269" s="10">
        <f>IFERROR(DATE(RIGHT(#REF!,4),MID(#REF!,9,2),MID(#REF!,6,2)),0)</f>
        <v>0</v>
      </c>
      <c r="B269" s="11">
        <f>IFERROR(#REF!*1,0)</f>
        <v>0</v>
      </c>
      <c r="C269" s="11">
        <f>IFERROR(#REF!*1,0)</f>
        <v>0</v>
      </c>
      <c r="D269" s="11">
        <f>IFERROR(#REF!*1,0)</f>
        <v>0</v>
      </c>
      <c r="E269" s="11">
        <f>IFERROR(#REF!*1,0)</f>
        <v>0</v>
      </c>
      <c r="F269" s="13">
        <f>IFERROR(#REF!*1,0)</f>
        <v>0</v>
      </c>
      <c r="G269" s="11">
        <f>IFERROR(#REF!*1,0)</f>
        <v>0</v>
      </c>
      <c r="H269" s="11">
        <f>IFERROR(#REF!*1,0)</f>
        <v>0</v>
      </c>
      <c r="I269" s="11">
        <f>IFERROR(#REF!*1,0)</f>
        <v>0</v>
      </c>
      <c r="J269" s="11">
        <f>IFERROR(#REF!*1,0)</f>
        <v>0</v>
      </c>
      <c r="K269" s="13">
        <f>IFERROR(#REF!*1,0)</f>
        <v>0</v>
      </c>
      <c r="L269" s="11">
        <f>IFERROR(#REF!*1,0)</f>
        <v>0</v>
      </c>
      <c r="M269" s="11">
        <f>IFERROR(#REF!*1,0)</f>
        <v>0</v>
      </c>
      <c r="N269" s="11">
        <f>IFERROR(#REF!*1,0)</f>
        <v>0</v>
      </c>
      <c r="O269" s="11">
        <f>IFERROR(#REF!*1,0)</f>
        <v>0</v>
      </c>
      <c r="P269" s="11">
        <f>IFERROR(#REF!*1,0)</f>
        <v>0</v>
      </c>
      <c r="Q269" s="11">
        <f>IFERROR(#REF!*1,0)</f>
        <v>0</v>
      </c>
      <c r="R269" s="11">
        <f>IFERROR(#REF!*1,0)</f>
        <v>0</v>
      </c>
      <c r="S269" s="11">
        <f>IFERROR(#REF!*1,0)</f>
        <v>0</v>
      </c>
      <c r="T269" s="11">
        <f>IFERROR(#REF!*1,0)</f>
        <v>0</v>
      </c>
      <c r="U269" s="13">
        <f t="shared" ref="U269:U332" si="4">D269+H269+M269</f>
        <v>0</v>
      </c>
    </row>
    <row r="270" spans="1:21" x14ac:dyDescent="0.25">
      <c r="A270" s="10">
        <f>IFERROR(DATE(RIGHT(#REF!,4),MID(#REF!,9,2),MID(#REF!,6,2)),0)</f>
        <v>0</v>
      </c>
      <c r="B270" s="11">
        <f>IFERROR(#REF!*1,0)</f>
        <v>0</v>
      </c>
      <c r="C270" s="11">
        <f>IFERROR(#REF!*1,0)</f>
        <v>0</v>
      </c>
      <c r="D270" s="11">
        <f>IFERROR(#REF!*1,0)</f>
        <v>0</v>
      </c>
      <c r="E270" s="11">
        <f>IFERROR(#REF!*1,0)</f>
        <v>0</v>
      </c>
      <c r="F270" s="13">
        <f>IFERROR(#REF!*1,0)</f>
        <v>0</v>
      </c>
      <c r="G270" s="11">
        <f>IFERROR(#REF!*1,0)</f>
        <v>0</v>
      </c>
      <c r="H270" s="11">
        <f>IFERROR(#REF!*1,0)</f>
        <v>0</v>
      </c>
      <c r="I270" s="11">
        <f>IFERROR(#REF!*1,0)</f>
        <v>0</v>
      </c>
      <c r="J270" s="11">
        <f>IFERROR(#REF!*1,0)</f>
        <v>0</v>
      </c>
      <c r="K270" s="13">
        <f>IFERROR(#REF!*1,0)</f>
        <v>0</v>
      </c>
      <c r="L270" s="11">
        <f>IFERROR(#REF!*1,0)</f>
        <v>0</v>
      </c>
      <c r="M270" s="11">
        <f>IFERROR(#REF!*1,0)</f>
        <v>0</v>
      </c>
      <c r="N270" s="11">
        <f>IFERROR(#REF!*1,0)</f>
        <v>0</v>
      </c>
      <c r="O270" s="11">
        <f>IFERROR(#REF!*1,0)</f>
        <v>0</v>
      </c>
      <c r="P270" s="11">
        <f>IFERROR(#REF!*1,0)</f>
        <v>0</v>
      </c>
      <c r="Q270" s="11">
        <f>IFERROR(#REF!*1,0)</f>
        <v>0</v>
      </c>
      <c r="R270" s="11">
        <f>IFERROR(#REF!*1,0)</f>
        <v>0</v>
      </c>
      <c r="S270" s="11">
        <f>IFERROR(#REF!*1,0)</f>
        <v>0</v>
      </c>
      <c r="T270" s="11">
        <f>IFERROR(#REF!*1,0)</f>
        <v>0</v>
      </c>
      <c r="U270" s="13">
        <f t="shared" si="4"/>
        <v>0</v>
      </c>
    </row>
    <row r="271" spans="1:21" x14ac:dyDescent="0.25">
      <c r="A271" s="10">
        <f>IFERROR(DATE(RIGHT(#REF!,4),MID(#REF!,9,2),MID(#REF!,6,2)),0)</f>
        <v>0</v>
      </c>
      <c r="B271" s="11">
        <f>IFERROR(#REF!*1,0)</f>
        <v>0</v>
      </c>
      <c r="C271" s="11">
        <f>IFERROR(#REF!*1,0)</f>
        <v>0</v>
      </c>
      <c r="D271" s="11">
        <f>IFERROR(#REF!*1,0)</f>
        <v>0</v>
      </c>
      <c r="E271" s="11">
        <f>IFERROR(#REF!*1,0)</f>
        <v>0</v>
      </c>
      <c r="F271" s="13">
        <f>IFERROR(#REF!*1,0)</f>
        <v>0</v>
      </c>
      <c r="G271" s="11">
        <f>IFERROR(#REF!*1,0)</f>
        <v>0</v>
      </c>
      <c r="H271" s="11">
        <f>IFERROR(#REF!*1,0)</f>
        <v>0</v>
      </c>
      <c r="I271" s="11">
        <f>IFERROR(#REF!*1,0)</f>
        <v>0</v>
      </c>
      <c r="J271" s="11">
        <f>IFERROR(#REF!*1,0)</f>
        <v>0</v>
      </c>
      <c r="K271" s="13">
        <f>IFERROR(#REF!*1,0)</f>
        <v>0</v>
      </c>
      <c r="L271" s="11">
        <f>IFERROR(#REF!*1,0)</f>
        <v>0</v>
      </c>
      <c r="M271" s="11">
        <f>IFERROR(#REF!*1,0)</f>
        <v>0</v>
      </c>
      <c r="N271" s="11">
        <f>IFERROR(#REF!*1,0)</f>
        <v>0</v>
      </c>
      <c r="O271" s="11">
        <f>IFERROR(#REF!*1,0)</f>
        <v>0</v>
      </c>
      <c r="P271" s="11">
        <f>IFERROR(#REF!*1,0)</f>
        <v>0</v>
      </c>
      <c r="Q271" s="11">
        <f>IFERROR(#REF!*1,0)</f>
        <v>0</v>
      </c>
      <c r="R271" s="11">
        <f>IFERROR(#REF!*1,0)</f>
        <v>0</v>
      </c>
      <c r="S271" s="11">
        <f>IFERROR(#REF!*1,0)</f>
        <v>0</v>
      </c>
      <c r="T271" s="11">
        <f>IFERROR(#REF!*1,0)</f>
        <v>0</v>
      </c>
      <c r="U271" s="13">
        <f t="shared" si="4"/>
        <v>0</v>
      </c>
    </row>
    <row r="272" spans="1:21" x14ac:dyDescent="0.25">
      <c r="A272" s="10">
        <f>IFERROR(DATE(RIGHT(#REF!,4),MID(#REF!,9,2),MID(#REF!,6,2)),0)</f>
        <v>0</v>
      </c>
      <c r="B272" s="11">
        <f>IFERROR(#REF!*1,0)</f>
        <v>0</v>
      </c>
      <c r="C272" s="11">
        <f>IFERROR(#REF!*1,0)</f>
        <v>0</v>
      </c>
      <c r="D272" s="11">
        <f>IFERROR(#REF!*1,0)</f>
        <v>0</v>
      </c>
      <c r="E272" s="11">
        <f>IFERROR(#REF!*1,0)</f>
        <v>0</v>
      </c>
      <c r="F272" s="13">
        <f>IFERROR(#REF!*1,0)</f>
        <v>0</v>
      </c>
      <c r="G272" s="11">
        <f>IFERROR(#REF!*1,0)</f>
        <v>0</v>
      </c>
      <c r="H272" s="11">
        <f>IFERROR(#REF!*1,0)</f>
        <v>0</v>
      </c>
      <c r="I272" s="11">
        <f>IFERROR(#REF!*1,0)</f>
        <v>0</v>
      </c>
      <c r="J272" s="11">
        <f>IFERROR(#REF!*1,0)</f>
        <v>0</v>
      </c>
      <c r="K272" s="13">
        <f>IFERROR(#REF!*1,0)</f>
        <v>0</v>
      </c>
      <c r="L272" s="11">
        <f>IFERROR(#REF!*1,0)</f>
        <v>0</v>
      </c>
      <c r="M272" s="11">
        <f>IFERROR(#REF!*1,0)</f>
        <v>0</v>
      </c>
      <c r="N272" s="11">
        <f>IFERROR(#REF!*1,0)</f>
        <v>0</v>
      </c>
      <c r="O272" s="11">
        <f>IFERROR(#REF!*1,0)</f>
        <v>0</v>
      </c>
      <c r="P272" s="11">
        <f>IFERROR(#REF!*1,0)</f>
        <v>0</v>
      </c>
      <c r="Q272" s="11">
        <f>IFERROR(#REF!*1,0)</f>
        <v>0</v>
      </c>
      <c r="R272" s="11">
        <f>IFERROR(#REF!*1,0)</f>
        <v>0</v>
      </c>
      <c r="S272" s="11">
        <f>IFERROR(#REF!*1,0)</f>
        <v>0</v>
      </c>
      <c r="T272" s="11">
        <f>IFERROR(#REF!*1,0)</f>
        <v>0</v>
      </c>
      <c r="U272" s="13">
        <f t="shared" si="4"/>
        <v>0</v>
      </c>
    </row>
    <row r="273" spans="1:21" x14ac:dyDescent="0.25">
      <c r="A273" s="10">
        <f>IFERROR(DATE(RIGHT(#REF!,4),MID(#REF!,9,2),MID(#REF!,6,2)),0)</f>
        <v>0</v>
      </c>
      <c r="B273" s="11">
        <f>IFERROR(#REF!*1,0)</f>
        <v>0</v>
      </c>
      <c r="C273" s="11">
        <f>IFERROR(#REF!*1,0)</f>
        <v>0</v>
      </c>
      <c r="D273" s="11">
        <f>IFERROR(#REF!*1,0)</f>
        <v>0</v>
      </c>
      <c r="E273" s="11">
        <f>IFERROR(#REF!*1,0)</f>
        <v>0</v>
      </c>
      <c r="F273" s="13">
        <f>IFERROR(#REF!*1,0)</f>
        <v>0</v>
      </c>
      <c r="G273" s="11">
        <f>IFERROR(#REF!*1,0)</f>
        <v>0</v>
      </c>
      <c r="H273" s="11">
        <f>IFERROR(#REF!*1,0)</f>
        <v>0</v>
      </c>
      <c r="I273" s="11">
        <f>IFERROR(#REF!*1,0)</f>
        <v>0</v>
      </c>
      <c r="J273" s="11">
        <f>IFERROR(#REF!*1,0)</f>
        <v>0</v>
      </c>
      <c r="K273" s="13">
        <f>IFERROR(#REF!*1,0)</f>
        <v>0</v>
      </c>
      <c r="L273" s="11">
        <f>IFERROR(#REF!*1,0)</f>
        <v>0</v>
      </c>
      <c r="M273" s="11">
        <f>IFERROR(#REF!*1,0)</f>
        <v>0</v>
      </c>
      <c r="N273" s="11">
        <f>IFERROR(#REF!*1,0)</f>
        <v>0</v>
      </c>
      <c r="O273" s="11">
        <f>IFERROR(#REF!*1,0)</f>
        <v>0</v>
      </c>
      <c r="P273" s="11">
        <f>IFERROR(#REF!*1,0)</f>
        <v>0</v>
      </c>
      <c r="Q273" s="11">
        <f>IFERROR(#REF!*1,0)</f>
        <v>0</v>
      </c>
      <c r="R273" s="11">
        <f>IFERROR(#REF!*1,0)</f>
        <v>0</v>
      </c>
      <c r="S273" s="11">
        <f>IFERROR(#REF!*1,0)</f>
        <v>0</v>
      </c>
      <c r="T273" s="11">
        <f>IFERROR(#REF!*1,0)</f>
        <v>0</v>
      </c>
      <c r="U273" s="13">
        <f t="shared" si="4"/>
        <v>0</v>
      </c>
    </row>
    <row r="274" spans="1:21" x14ac:dyDescent="0.25">
      <c r="A274" s="10">
        <f>IFERROR(DATE(RIGHT(#REF!,4),MID(#REF!,9,2),MID(#REF!,6,2)),0)</f>
        <v>0</v>
      </c>
      <c r="B274" s="11">
        <f>IFERROR(#REF!*1,0)</f>
        <v>0</v>
      </c>
      <c r="C274" s="11">
        <f>IFERROR(#REF!*1,0)</f>
        <v>0</v>
      </c>
      <c r="D274" s="11">
        <f>IFERROR(#REF!*1,0)</f>
        <v>0</v>
      </c>
      <c r="E274" s="11">
        <f>IFERROR(#REF!*1,0)</f>
        <v>0</v>
      </c>
      <c r="F274" s="13">
        <f>IFERROR(#REF!*1,0)</f>
        <v>0</v>
      </c>
      <c r="G274" s="11">
        <f>IFERROR(#REF!*1,0)</f>
        <v>0</v>
      </c>
      <c r="H274" s="11">
        <f>IFERROR(#REF!*1,0)</f>
        <v>0</v>
      </c>
      <c r="I274" s="11">
        <f>IFERROR(#REF!*1,0)</f>
        <v>0</v>
      </c>
      <c r="J274" s="11">
        <f>IFERROR(#REF!*1,0)</f>
        <v>0</v>
      </c>
      <c r="K274" s="13">
        <f>IFERROR(#REF!*1,0)</f>
        <v>0</v>
      </c>
      <c r="L274" s="11">
        <f>IFERROR(#REF!*1,0)</f>
        <v>0</v>
      </c>
      <c r="M274" s="11">
        <f>IFERROR(#REF!*1,0)</f>
        <v>0</v>
      </c>
      <c r="N274" s="11">
        <f>IFERROR(#REF!*1,0)</f>
        <v>0</v>
      </c>
      <c r="O274" s="11">
        <f>IFERROR(#REF!*1,0)</f>
        <v>0</v>
      </c>
      <c r="P274" s="11">
        <f>IFERROR(#REF!*1,0)</f>
        <v>0</v>
      </c>
      <c r="Q274" s="11">
        <f>IFERROR(#REF!*1,0)</f>
        <v>0</v>
      </c>
      <c r="R274" s="11">
        <f>IFERROR(#REF!*1,0)</f>
        <v>0</v>
      </c>
      <c r="S274" s="11">
        <f>IFERROR(#REF!*1,0)</f>
        <v>0</v>
      </c>
      <c r="T274" s="11">
        <f>IFERROR(#REF!*1,0)</f>
        <v>0</v>
      </c>
      <c r="U274" s="13">
        <f t="shared" si="4"/>
        <v>0</v>
      </c>
    </row>
    <row r="275" spans="1:21" x14ac:dyDescent="0.25">
      <c r="A275" s="10">
        <f>IFERROR(DATE(RIGHT(#REF!,4),MID(#REF!,9,2),MID(#REF!,6,2)),0)</f>
        <v>0</v>
      </c>
      <c r="B275" s="11">
        <f>IFERROR(#REF!*1,0)</f>
        <v>0</v>
      </c>
      <c r="C275" s="11">
        <f>IFERROR(#REF!*1,0)</f>
        <v>0</v>
      </c>
      <c r="D275" s="11">
        <f>IFERROR(#REF!*1,0)</f>
        <v>0</v>
      </c>
      <c r="E275" s="11">
        <f>IFERROR(#REF!*1,0)</f>
        <v>0</v>
      </c>
      <c r="F275" s="13">
        <f>IFERROR(#REF!*1,0)</f>
        <v>0</v>
      </c>
      <c r="G275" s="11">
        <f>IFERROR(#REF!*1,0)</f>
        <v>0</v>
      </c>
      <c r="H275" s="11">
        <f>IFERROR(#REF!*1,0)</f>
        <v>0</v>
      </c>
      <c r="I275" s="11">
        <f>IFERROR(#REF!*1,0)</f>
        <v>0</v>
      </c>
      <c r="J275" s="11">
        <f>IFERROR(#REF!*1,0)</f>
        <v>0</v>
      </c>
      <c r="K275" s="13">
        <f>IFERROR(#REF!*1,0)</f>
        <v>0</v>
      </c>
      <c r="L275" s="11">
        <f>IFERROR(#REF!*1,0)</f>
        <v>0</v>
      </c>
      <c r="M275" s="11">
        <f>IFERROR(#REF!*1,0)</f>
        <v>0</v>
      </c>
      <c r="N275" s="11">
        <f>IFERROR(#REF!*1,0)</f>
        <v>0</v>
      </c>
      <c r="O275" s="11">
        <f>IFERROR(#REF!*1,0)</f>
        <v>0</v>
      </c>
      <c r="P275" s="11">
        <f>IFERROR(#REF!*1,0)</f>
        <v>0</v>
      </c>
      <c r="Q275" s="11">
        <f>IFERROR(#REF!*1,0)</f>
        <v>0</v>
      </c>
      <c r="R275" s="11">
        <f>IFERROR(#REF!*1,0)</f>
        <v>0</v>
      </c>
      <c r="S275" s="11">
        <f>IFERROR(#REF!*1,0)</f>
        <v>0</v>
      </c>
      <c r="T275" s="11">
        <f>IFERROR(#REF!*1,0)</f>
        <v>0</v>
      </c>
      <c r="U275" s="13">
        <f t="shared" si="4"/>
        <v>0</v>
      </c>
    </row>
    <row r="276" spans="1:21" x14ac:dyDescent="0.25">
      <c r="A276" s="10">
        <f>IFERROR(DATE(RIGHT(#REF!,4),MID(#REF!,9,2),MID(#REF!,6,2)),0)</f>
        <v>0</v>
      </c>
      <c r="B276" s="11">
        <f>IFERROR(#REF!*1,0)</f>
        <v>0</v>
      </c>
      <c r="C276" s="11">
        <f>IFERROR(#REF!*1,0)</f>
        <v>0</v>
      </c>
      <c r="D276" s="11">
        <f>IFERROR(#REF!*1,0)</f>
        <v>0</v>
      </c>
      <c r="E276" s="11">
        <f>IFERROR(#REF!*1,0)</f>
        <v>0</v>
      </c>
      <c r="F276" s="13">
        <f>IFERROR(#REF!*1,0)</f>
        <v>0</v>
      </c>
      <c r="G276" s="11">
        <f>IFERROR(#REF!*1,0)</f>
        <v>0</v>
      </c>
      <c r="H276" s="11">
        <f>IFERROR(#REF!*1,0)</f>
        <v>0</v>
      </c>
      <c r="I276" s="11">
        <f>IFERROR(#REF!*1,0)</f>
        <v>0</v>
      </c>
      <c r="J276" s="11">
        <f>IFERROR(#REF!*1,0)</f>
        <v>0</v>
      </c>
      <c r="K276" s="13">
        <f>IFERROR(#REF!*1,0)</f>
        <v>0</v>
      </c>
      <c r="L276" s="11">
        <f>IFERROR(#REF!*1,0)</f>
        <v>0</v>
      </c>
      <c r="M276" s="11">
        <f>IFERROR(#REF!*1,0)</f>
        <v>0</v>
      </c>
      <c r="N276" s="11">
        <f>IFERROR(#REF!*1,0)</f>
        <v>0</v>
      </c>
      <c r="O276" s="11">
        <f>IFERROR(#REF!*1,0)</f>
        <v>0</v>
      </c>
      <c r="P276" s="11">
        <f>IFERROR(#REF!*1,0)</f>
        <v>0</v>
      </c>
      <c r="Q276" s="11">
        <f>IFERROR(#REF!*1,0)</f>
        <v>0</v>
      </c>
      <c r="R276" s="11">
        <f>IFERROR(#REF!*1,0)</f>
        <v>0</v>
      </c>
      <c r="S276" s="11">
        <f>IFERROR(#REF!*1,0)</f>
        <v>0</v>
      </c>
      <c r="T276" s="11">
        <f>IFERROR(#REF!*1,0)</f>
        <v>0</v>
      </c>
      <c r="U276" s="13">
        <f t="shared" si="4"/>
        <v>0</v>
      </c>
    </row>
    <row r="277" spans="1:21" x14ac:dyDescent="0.25">
      <c r="A277" s="10">
        <f>IFERROR(DATE(RIGHT(#REF!,4),MID(#REF!,9,2),MID(#REF!,6,2)),0)</f>
        <v>0</v>
      </c>
      <c r="B277" s="11">
        <f>IFERROR(#REF!*1,0)</f>
        <v>0</v>
      </c>
      <c r="C277" s="11">
        <f>IFERROR(#REF!*1,0)</f>
        <v>0</v>
      </c>
      <c r="D277" s="11">
        <f>IFERROR(#REF!*1,0)</f>
        <v>0</v>
      </c>
      <c r="E277" s="11">
        <f>IFERROR(#REF!*1,0)</f>
        <v>0</v>
      </c>
      <c r="F277" s="13">
        <f>IFERROR(#REF!*1,0)</f>
        <v>0</v>
      </c>
      <c r="G277" s="11">
        <f>IFERROR(#REF!*1,0)</f>
        <v>0</v>
      </c>
      <c r="H277" s="11">
        <f>IFERROR(#REF!*1,0)</f>
        <v>0</v>
      </c>
      <c r="I277" s="11">
        <f>IFERROR(#REF!*1,0)</f>
        <v>0</v>
      </c>
      <c r="J277" s="11">
        <f>IFERROR(#REF!*1,0)</f>
        <v>0</v>
      </c>
      <c r="K277" s="13">
        <f>IFERROR(#REF!*1,0)</f>
        <v>0</v>
      </c>
      <c r="L277" s="11">
        <f>IFERROR(#REF!*1,0)</f>
        <v>0</v>
      </c>
      <c r="M277" s="11">
        <f>IFERROR(#REF!*1,0)</f>
        <v>0</v>
      </c>
      <c r="N277" s="11">
        <f>IFERROR(#REF!*1,0)</f>
        <v>0</v>
      </c>
      <c r="O277" s="11">
        <f>IFERROR(#REF!*1,0)</f>
        <v>0</v>
      </c>
      <c r="P277" s="11">
        <f>IFERROR(#REF!*1,0)</f>
        <v>0</v>
      </c>
      <c r="Q277" s="11">
        <f>IFERROR(#REF!*1,0)</f>
        <v>0</v>
      </c>
      <c r="R277" s="11">
        <f>IFERROR(#REF!*1,0)</f>
        <v>0</v>
      </c>
      <c r="S277" s="11">
        <f>IFERROR(#REF!*1,0)</f>
        <v>0</v>
      </c>
      <c r="T277" s="11">
        <f>IFERROR(#REF!*1,0)</f>
        <v>0</v>
      </c>
      <c r="U277" s="13">
        <f t="shared" si="4"/>
        <v>0</v>
      </c>
    </row>
    <row r="278" spans="1:21" x14ac:dyDescent="0.25">
      <c r="A278" s="10">
        <f>IFERROR(DATE(RIGHT(#REF!,4),MID(#REF!,9,2),MID(#REF!,6,2)),0)</f>
        <v>0</v>
      </c>
      <c r="B278" s="11">
        <f>IFERROR(#REF!*1,0)</f>
        <v>0</v>
      </c>
      <c r="C278" s="11">
        <f>IFERROR(#REF!*1,0)</f>
        <v>0</v>
      </c>
      <c r="D278" s="11">
        <f>IFERROR(#REF!*1,0)</f>
        <v>0</v>
      </c>
      <c r="E278" s="11">
        <f>IFERROR(#REF!*1,0)</f>
        <v>0</v>
      </c>
      <c r="F278" s="13">
        <f>IFERROR(#REF!*1,0)</f>
        <v>0</v>
      </c>
      <c r="G278" s="11">
        <f>IFERROR(#REF!*1,0)</f>
        <v>0</v>
      </c>
      <c r="H278" s="11">
        <f>IFERROR(#REF!*1,0)</f>
        <v>0</v>
      </c>
      <c r="I278" s="11">
        <f>IFERROR(#REF!*1,0)</f>
        <v>0</v>
      </c>
      <c r="J278" s="11">
        <f>IFERROR(#REF!*1,0)</f>
        <v>0</v>
      </c>
      <c r="K278" s="13">
        <f>IFERROR(#REF!*1,0)</f>
        <v>0</v>
      </c>
      <c r="L278" s="11">
        <f>IFERROR(#REF!*1,0)</f>
        <v>0</v>
      </c>
      <c r="M278" s="11">
        <f>IFERROR(#REF!*1,0)</f>
        <v>0</v>
      </c>
      <c r="N278" s="11">
        <f>IFERROR(#REF!*1,0)</f>
        <v>0</v>
      </c>
      <c r="O278" s="11">
        <f>IFERROR(#REF!*1,0)</f>
        <v>0</v>
      </c>
      <c r="P278" s="11">
        <f>IFERROR(#REF!*1,0)</f>
        <v>0</v>
      </c>
      <c r="Q278" s="11">
        <f>IFERROR(#REF!*1,0)</f>
        <v>0</v>
      </c>
      <c r="R278" s="11">
        <f>IFERROR(#REF!*1,0)</f>
        <v>0</v>
      </c>
      <c r="S278" s="11">
        <f>IFERROR(#REF!*1,0)</f>
        <v>0</v>
      </c>
      <c r="T278" s="11">
        <f>IFERROR(#REF!*1,0)</f>
        <v>0</v>
      </c>
      <c r="U278" s="13">
        <f t="shared" si="4"/>
        <v>0</v>
      </c>
    </row>
    <row r="279" spans="1:21" x14ac:dyDescent="0.25">
      <c r="A279" s="10">
        <f>IFERROR(DATE(RIGHT(#REF!,4),MID(#REF!,9,2),MID(#REF!,6,2)),0)</f>
        <v>0</v>
      </c>
      <c r="B279" s="11">
        <f>IFERROR(#REF!*1,0)</f>
        <v>0</v>
      </c>
      <c r="C279" s="11">
        <f>IFERROR(#REF!*1,0)</f>
        <v>0</v>
      </c>
      <c r="D279" s="11">
        <f>IFERROR(#REF!*1,0)</f>
        <v>0</v>
      </c>
      <c r="E279" s="11">
        <f>IFERROR(#REF!*1,0)</f>
        <v>0</v>
      </c>
      <c r="F279" s="13">
        <f>IFERROR(#REF!*1,0)</f>
        <v>0</v>
      </c>
      <c r="G279" s="11">
        <f>IFERROR(#REF!*1,0)</f>
        <v>0</v>
      </c>
      <c r="H279" s="11">
        <f>IFERROR(#REF!*1,0)</f>
        <v>0</v>
      </c>
      <c r="I279" s="11">
        <f>IFERROR(#REF!*1,0)</f>
        <v>0</v>
      </c>
      <c r="J279" s="11">
        <f>IFERROR(#REF!*1,0)</f>
        <v>0</v>
      </c>
      <c r="K279" s="13">
        <f>IFERROR(#REF!*1,0)</f>
        <v>0</v>
      </c>
      <c r="L279" s="11">
        <f>IFERROR(#REF!*1,0)</f>
        <v>0</v>
      </c>
      <c r="M279" s="11">
        <f>IFERROR(#REF!*1,0)</f>
        <v>0</v>
      </c>
      <c r="N279" s="11">
        <f>IFERROR(#REF!*1,0)</f>
        <v>0</v>
      </c>
      <c r="O279" s="11">
        <f>IFERROR(#REF!*1,0)</f>
        <v>0</v>
      </c>
      <c r="P279" s="11">
        <f>IFERROR(#REF!*1,0)</f>
        <v>0</v>
      </c>
      <c r="Q279" s="11">
        <f>IFERROR(#REF!*1,0)</f>
        <v>0</v>
      </c>
      <c r="R279" s="11">
        <f>IFERROR(#REF!*1,0)</f>
        <v>0</v>
      </c>
      <c r="S279" s="11">
        <f>IFERROR(#REF!*1,0)</f>
        <v>0</v>
      </c>
      <c r="T279" s="11">
        <f>IFERROR(#REF!*1,0)</f>
        <v>0</v>
      </c>
      <c r="U279" s="13">
        <f t="shared" si="4"/>
        <v>0</v>
      </c>
    </row>
    <row r="280" spans="1:21" x14ac:dyDescent="0.25">
      <c r="A280" s="10">
        <f>IFERROR(DATE(RIGHT(#REF!,4),MID(#REF!,9,2),MID(#REF!,6,2)),0)</f>
        <v>0</v>
      </c>
      <c r="B280" s="11">
        <f>IFERROR(#REF!*1,0)</f>
        <v>0</v>
      </c>
      <c r="C280" s="11">
        <f>IFERROR(#REF!*1,0)</f>
        <v>0</v>
      </c>
      <c r="D280" s="11">
        <f>IFERROR(#REF!*1,0)</f>
        <v>0</v>
      </c>
      <c r="E280" s="11">
        <f>IFERROR(#REF!*1,0)</f>
        <v>0</v>
      </c>
      <c r="F280" s="13">
        <f>IFERROR(#REF!*1,0)</f>
        <v>0</v>
      </c>
      <c r="G280" s="11">
        <f>IFERROR(#REF!*1,0)</f>
        <v>0</v>
      </c>
      <c r="H280" s="11">
        <f>IFERROR(#REF!*1,0)</f>
        <v>0</v>
      </c>
      <c r="I280" s="11">
        <f>IFERROR(#REF!*1,0)</f>
        <v>0</v>
      </c>
      <c r="J280" s="11">
        <f>IFERROR(#REF!*1,0)</f>
        <v>0</v>
      </c>
      <c r="K280" s="13">
        <f>IFERROR(#REF!*1,0)</f>
        <v>0</v>
      </c>
      <c r="L280" s="11">
        <f>IFERROR(#REF!*1,0)</f>
        <v>0</v>
      </c>
      <c r="M280" s="11">
        <f>IFERROR(#REF!*1,0)</f>
        <v>0</v>
      </c>
      <c r="N280" s="11">
        <f>IFERROR(#REF!*1,0)</f>
        <v>0</v>
      </c>
      <c r="O280" s="11">
        <f>IFERROR(#REF!*1,0)</f>
        <v>0</v>
      </c>
      <c r="P280" s="11">
        <f>IFERROR(#REF!*1,0)</f>
        <v>0</v>
      </c>
      <c r="Q280" s="11">
        <f>IFERROR(#REF!*1,0)</f>
        <v>0</v>
      </c>
      <c r="R280" s="11">
        <f>IFERROR(#REF!*1,0)</f>
        <v>0</v>
      </c>
      <c r="S280" s="11">
        <f>IFERROR(#REF!*1,0)</f>
        <v>0</v>
      </c>
      <c r="T280" s="11">
        <f>IFERROR(#REF!*1,0)</f>
        <v>0</v>
      </c>
      <c r="U280" s="13">
        <f t="shared" si="4"/>
        <v>0</v>
      </c>
    </row>
    <row r="281" spans="1:21" x14ac:dyDescent="0.25">
      <c r="A281" s="10">
        <f>IFERROR(DATE(RIGHT(#REF!,4),MID(#REF!,9,2),MID(#REF!,6,2)),0)</f>
        <v>0</v>
      </c>
      <c r="B281" s="11">
        <f>IFERROR(#REF!*1,0)</f>
        <v>0</v>
      </c>
      <c r="C281" s="11">
        <f>IFERROR(#REF!*1,0)</f>
        <v>0</v>
      </c>
      <c r="D281" s="11">
        <f>IFERROR(#REF!*1,0)</f>
        <v>0</v>
      </c>
      <c r="E281" s="11">
        <f>IFERROR(#REF!*1,0)</f>
        <v>0</v>
      </c>
      <c r="F281" s="13">
        <f>IFERROR(#REF!*1,0)</f>
        <v>0</v>
      </c>
      <c r="G281" s="11">
        <f>IFERROR(#REF!*1,0)</f>
        <v>0</v>
      </c>
      <c r="H281" s="11">
        <f>IFERROR(#REF!*1,0)</f>
        <v>0</v>
      </c>
      <c r="I281" s="11">
        <f>IFERROR(#REF!*1,0)</f>
        <v>0</v>
      </c>
      <c r="J281" s="11">
        <f>IFERROR(#REF!*1,0)</f>
        <v>0</v>
      </c>
      <c r="K281" s="13">
        <f>IFERROR(#REF!*1,0)</f>
        <v>0</v>
      </c>
      <c r="L281" s="11">
        <f>IFERROR(#REF!*1,0)</f>
        <v>0</v>
      </c>
      <c r="M281" s="11">
        <f>IFERROR(#REF!*1,0)</f>
        <v>0</v>
      </c>
      <c r="N281" s="11">
        <f>IFERROR(#REF!*1,0)</f>
        <v>0</v>
      </c>
      <c r="O281" s="11">
        <f>IFERROR(#REF!*1,0)</f>
        <v>0</v>
      </c>
      <c r="P281" s="11">
        <f>IFERROR(#REF!*1,0)</f>
        <v>0</v>
      </c>
      <c r="Q281" s="11">
        <f>IFERROR(#REF!*1,0)</f>
        <v>0</v>
      </c>
      <c r="R281" s="11">
        <f>IFERROR(#REF!*1,0)</f>
        <v>0</v>
      </c>
      <c r="S281" s="11">
        <f>IFERROR(#REF!*1,0)</f>
        <v>0</v>
      </c>
      <c r="T281" s="11">
        <f>IFERROR(#REF!*1,0)</f>
        <v>0</v>
      </c>
      <c r="U281" s="13">
        <f t="shared" si="4"/>
        <v>0</v>
      </c>
    </row>
    <row r="282" spans="1:21" x14ac:dyDescent="0.25">
      <c r="A282" s="10">
        <f>IFERROR(DATE(RIGHT(#REF!,4),MID(#REF!,9,2),MID(#REF!,6,2)),0)</f>
        <v>0</v>
      </c>
      <c r="B282" s="11">
        <f>IFERROR(#REF!*1,0)</f>
        <v>0</v>
      </c>
      <c r="C282" s="11">
        <f>IFERROR(#REF!*1,0)</f>
        <v>0</v>
      </c>
      <c r="D282" s="11">
        <f>IFERROR(#REF!*1,0)</f>
        <v>0</v>
      </c>
      <c r="E282" s="11">
        <f>IFERROR(#REF!*1,0)</f>
        <v>0</v>
      </c>
      <c r="F282" s="13">
        <f>IFERROR(#REF!*1,0)</f>
        <v>0</v>
      </c>
      <c r="G282" s="11">
        <f>IFERROR(#REF!*1,0)</f>
        <v>0</v>
      </c>
      <c r="H282" s="11">
        <f>IFERROR(#REF!*1,0)</f>
        <v>0</v>
      </c>
      <c r="I282" s="11">
        <f>IFERROR(#REF!*1,0)</f>
        <v>0</v>
      </c>
      <c r="J282" s="11">
        <f>IFERROR(#REF!*1,0)</f>
        <v>0</v>
      </c>
      <c r="K282" s="13">
        <f>IFERROR(#REF!*1,0)</f>
        <v>0</v>
      </c>
      <c r="L282" s="11">
        <f>IFERROR(#REF!*1,0)</f>
        <v>0</v>
      </c>
      <c r="M282" s="11">
        <f>IFERROR(#REF!*1,0)</f>
        <v>0</v>
      </c>
      <c r="N282" s="11">
        <f>IFERROR(#REF!*1,0)</f>
        <v>0</v>
      </c>
      <c r="O282" s="11">
        <f>IFERROR(#REF!*1,0)</f>
        <v>0</v>
      </c>
      <c r="P282" s="11">
        <f>IFERROR(#REF!*1,0)</f>
        <v>0</v>
      </c>
      <c r="Q282" s="11">
        <f>IFERROR(#REF!*1,0)</f>
        <v>0</v>
      </c>
      <c r="R282" s="11">
        <f>IFERROR(#REF!*1,0)</f>
        <v>0</v>
      </c>
      <c r="S282" s="11">
        <f>IFERROR(#REF!*1,0)</f>
        <v>0</v>
      </c>
      <c r="T282" s="11">
        <f>IFERROR(#REF!*1,0)</f>
        <v>0</v>
      </c>
      <c r="U282" s="13">
        <f t="shared" si="4"/>
        <v>0</v>
      </c>
    </row>
    <row r="283" spans="1:21" x14ac:dyDescent="0.25">
      <c r="A283" s="10">
        <f>IFERROR(DATE(RIGHT(#REF!,4),MID(#REF!,9,2),MID(#REF!,6,2)),0)</f>
        <v>0</v>
      </c>
      <c r="B283" s="11">
        <f>IFERROR(#REF!*1,0)</f>
        <v>0</v>
      </c>
      <c r="C283" s="11">
        <f>IFERROR(#REF!*1,0)</f>
        <v>0</v>
      </c>
      <c r="D283" s="11">
        <f>IFERROR(#REF!*1,0)</f>
        <v>0</v>
      </c>
      <c r="E283" s="11">
        <f>IFERROR(#REF!*1,0)</f>
        <v>0</v>
      </c>
      <c r="F283" s="13">
        <f>IFERROR(#REF!*1,0)</f>
        <v>0</v>
      </c>
      <c r="G283" s="11">
        <f>IFERROR(#REF!*1,0)</f>
        <v>0</v>
      </c>
      <c r="H283" s="11">
        <f>IFERROR(#REF!*1,0)</f>
        <v>0</v>
      </c>
      <c r="I283" s="11">
        <f>IFERROR(#REF!*1,0)</f>
        <v>0</v>
      </c>
      <c r="J283" s="11">
        <f>IFERROR(#REF!*1,0)</f>
        <v>0</v>
      </c>
      <c r="K283" s="13">
        <f>IFERROR(#REF!*1,0)</f>
        <v>0</v>
      </c>
      <c r="L283" s="11">
        <f>IFERROR(#REF!*1,0)</f>
        <v>0</v>
      </c>
      <c r="M283" s="11">
        <f>IFERROR(#REF!*1,0)</f>
        <v>0</v>
      </c>
      <c r="N283" s="11">
        <f>IFERROR(#REF!*1,0)</f>
        <v>0</v>
      </c>
      <c r="O283" s="11">
        <f>IFERROR(#REF!*1,0)</f>
        <v>0</v>
      </c>
      <c r="P283" s="11">
        <f>IFERROR(#REF!*1,0)</f>
        <v>0</v>
      </c>
      <c r="Q283" s="11">
        <f>IFERROR(#REF!*1,0)</f>
        <v>0</v>
      </c>
      <c r="R283" s="11">
        <f>IFERROR(#REF!*1,0)</f>
        <v>0</v>
      </c>
      <c r="S283" s="11">
        <f>IFERROR(#REF!*1,0)</f>
        <v>0</v>
      </c>
      <c r="T283" s="11">
        <f>IFERROR(#REF!*1,0)</f>
        <v>0</v>
      </c>
      <c r="U283" s="13">
        <f t="shared" si="4"/>
        <v>0</v>
      </c>
    </row>
    <row r="284" spans="1:21" x14ac:dyDescent="0.25">
      <c r="A284" s="10">
        <f>IFERROR(DATE(RIGHT(#REF!,4),MID(#REF!,9,2),MID(#REF!,6,2)),0)</f>
        <v>0</v>
      </c>
      <c r="B284" s="11">
        <f>IFERROR(#REF!*1,0)</f>
        <v>0</v>
      </c>
      <c r="C284" s="11">
        <f>IFERROR(#REF!*1,0)</f>
        <v>0</v>
      </c>
      <c r="D284" s="11">
        <f>IFERROR(#REF!*1,0)</f>
        <v>0</v>
      </c>
      <c r="E284" s="11">
        <f>IFERROR(#REF!*1,0)</f>
        <v>0</v>
      </c>
      <c r="F284" s="13">
        <f>IFERROR(#REF!*1,0)</f>
        <v>0</v>
      </c>
      <c r="G284" s="11">
        <f>IFERROR(#REF!*1,0)</f>
        <v>0</v>
      </c>
      <c r="H284" s="11">
        <f>IFERROR(#REF!*1,0)</f>
        <v>0</v>
      </c>
      <c r="I284" s="11">
        <f>IFERROR(#REF!*1,0)</f>
        <v>0</v>
      </c>
      <c r="J284" s="11">
        <f>IFERROR(#REF!*1,0)</f>
        <v>0</v>
      </c>
      <c r="K284" s="13">
        <f>IFERROR(#REF!*1,0)</f>
        <v>0</v>
      </c>
      <c r="L284" s="11">
        <f>IFERROR(#REF!*1,0)</f>
        <v>0</v>
      </c>
      <c r="M284" s="11">
        <f>IFERROR(#REF!*1,0)</f>
        <v>0</v>
      </c>
      <c r="N284" s="11">
        <f>IFERROR(#REF!*1,0)</f>
        <v>0</v>
      </c>
      <c r="O284" s="11">
        <f>IFERROR(#REF!*1,0)</f>
        <v>0</v>
      </c>
      <c r="P284" s="11">
        <f>IFERROR(#REF!*1,0)</f>
        <v>0</v>
      </c>
      <c r="Q284" s="11">
        <f>IFERROR(#REF!*1,0)</f>
        <v>0</v>
      </c>
      <c r="R284" s="11">
        <f>IFERROR(#REF!*1,0)</f>
        <v>0</v>
      </c>
      <c r="S284" s="11">
        <f>IFERROR(#REF!*1,0)</f>
        <v>0</v>
      </c>
      <c r="T284" s="11">
        <f>IFERROR(#REF!*1,0)</f>
        <v>0</v>
      </c>
      <c r="U284" s="13">
        <f t="shared" si="4"/>
        <v>0</v>
      </c>
    </row>
    <row r="285" spans="1:21" x14ac:dyDescent="0.25">
      <c r="A285" s="10">
        <f>IFERROR(DATE(RIGHT(#REF!,4),MID(#REF!,9,2),MID(#REF!,6,2)),0)</f>
        <v>0</v>
      </c>
      <c r="B285" s="11">
        <f>IFERROR(#REF!*1,0)</f>
        <v>0</v>
      </c>
      <c r="C285" s="11">
        <f>IFERROR(#REF!*1,0)</f>
        <v>0</v>
      </c>
      <c r="D285" s="11">
        <f>IFERROR(#REF!*1,0)</f>
        <v>0</v>
      </c>
      <c r="E285" s="11">
        <f>IFERROR(#REF!*1,0)</f>
        <v>0</v>
      </c>
      <c r="F285" s="13">
        <f>IFERROR(#REF!*1,0)</f>
        <v>0</v>
      </c>
      <c r="G285" s="11">
        <f>IFERROR(#REF!*1,0)</f>
        <v>0</v>
      </c>
      <c r="H285" s="11">
        <f>IFERROR(#REF!*1,0)</f>
        <v>0</v>
      </c>
      <c r="I285" s="11">
        <f>IFERROR(#REF!*1,0)</f>
        <v>0</v>
      </c>
      <c r="J285" s="11">
        <f>IFERROR(#REF!*1,0)</f>
        <v>0</v>
      </c>
      <c r="K285" s="13">
        <f>IFERROR(#REF!*1,0)</f>
        <v>0</v>
      </c>
      <c r="L285" s="11">
        <f>IFERROR(#REF!*1,0)</f>
        <v>0</v>
      </c>
      <c r="M285" s="11">
        <f>IFERROR(#REF!*1,0)</f>
        <v>0</v>
      </c>
      <c r="N285" s="11">
        <f>IFERROR(#REF!*1,0)</f>
        <v>0</v>
      </c>
      <c r="O285" s="11">
        <f>IFERROR(#REF!*1,0)</f>
        <v>0</v>
      </c>
      <c r="P285" s="11">
        <f>IFERROR(#REF!*1,0)</f>
        <v>0</v>
      </c>
      <c r="Q285" s="11">
        <f>IFERROR(#REF!*1,0)</f>
        <v>0</v>
      </c>
      <c r="R285" s="11">
        <f>IFERROR(#REF!*1,0)</f>
        <v>0</v>
      </c>
      <c r="S285" s="11">
        <f>IFERROR(#REF!*1,0)</f>
        <v>0</v>
      </c>
      <c r="T285" s="11">
        <f>IFERROR(#REF!*1,0)</f>
        <v>0</v>
      </c>
      <c r="U285" s="13">
        <f t="shared" si="4"/>
        <v>0</v>
      </c>
    </row>
    <row r="286" spans="1:21" x14ac:dyDescent="0.25">
      <c r="A286" s="10">
        <f>IFERROR(DATE(RIGHT(#REF!,4),MID(#REF!,9,2),MID(#REF!,6,2)),0)</f>
        <v>0</v>
      </c>
      <c r="B286" s="11">
        <f>IFERROR(#REF!*1,0)</f>
        <v>0</v>
      </c>
      <c r="C286" s="11">
        <f>IFERROR(#REF!*1,0)</f>
        <v>0</v>
      </c>
      <c r="D286" s="11">
        <f>IFERROR(#REF!*1,0)</f>
        <v>0</v>
      </c>
      <c r="E286" s="11">
        <f>IFERROR(#REF!*1,0)</f>
        <v>0</v>
      </c>
      <c r="F286" s="13">
        <f>IFERROR(#REF!*1,0)</f>
        <v>0</v>
      </c>
      <c r="G286" s="11">
        <f>IFERROR(#REF!*1,0)</f>
        <v>0</v>
      </c>
      <c r="H286" s="11">
        <f>IFERROR(#REF!*1,0)</f>
        <v>0</v>
      </c>
      <c r="I286" s="11">
        <f>IFERROR(#REF!*1,0)</f>
        <v>0</v>
      </c>
      <c r="J286" s="11">
        <f>IFERROR(#REF!*1,0)</f>
        <v>0</v>
      </c>
      <c r="K286" s="13">
        <f>IFERROR(#REF!*1,0)</f>
        <v>0</v>
      </c>
      <c r="L286" s="11">
        <f>IFERROR(#REF!*1,0)</f>
        <v>0</v>
      </c>
      <c r="M286" s="11">
        <f>IFERROR(#REF!*1,0)</f>
        <v>0</v>
      </c>
      <c r="N286" s="11">
        <f>IFERROR(#REF!*1,0)</f>
        <v>0</v>
      </c>
      <c r="O286" s="11">
        <f>IFERROR(#REF!*1,0)</f>
        <v>0</v>
      </c>
      <c r="P286" s="11">
        <f>IFERROR(#REF!*1,0)</f>
        <v>0</v>
      </c>
      <c r="Q286" s="11">
        <f>IFERROR(#REF!*1,0)</f>
        <v>0</v>
      </c>
      <c r="R286" s="11">
        <f>IFERROR(#REF!*1,0)</f>
        <v>0</v>
      </c>
      <c r="S286" s="11">
        <f>IFERROR(#REF!*1,0)</f>
        <v>0</v>
      </c>
      <c r="T286" s="11">
        <f>IFERROR(#REF!*1,0)</f>
        <v>0</v>
      </c>
      <c r="U286" s="13">
        <f t="shared" si="4"/>
        <v>0</v>
      </c>
    </row>
    <row r="287" spans="1:21" x14ac:dyDescent="0.25">
      <c r="A287" s="10">
        <f>IFERROR(DATE(RIGHT(#REF!,4),MID(#REF!,9,2),MID(#REF!,6,2)),0)</f>
        <v>0</v>
      </c>
      <c r="B287" s="11">
        <f>IFERROR(#REF!*1,0)</f>
        <v>0</v>
      </c>
      <c r="C287" s="11">
        <f>IFERROR(#REF!*1,0)</f>
        <v>0</v>
      </c>
      <c r="D287" s="11">
        <f>IFERROR(#REF!*1,0)</f>
        <v>0</v>
      </c>
      <c r="E287" s="11">
        <f>IFERROR(#REF!*1,0)</f>
        <v>0</v>
      </c>
      <c r="F287" s="13">
        <f>IFERROR(#REF!*1,0)</f>
        <v>0</v>
      </c>
      <c r="G287" s="11">
        <f>IFERROR(#REF!*1,0)</f>
        <v>0</v>
      </c>
      <c r="H287" s="11">
        <f>IFERROR(#REF!*1,0)</f>
        <v>0</v>
      </c>
      <c r="I287" s="11">
        <f>IFERROR(#REF!*1,0)</f>
        <v>0</v>
      </c>
      <c r="J287" s="11">
        <f>IFERROR(#REF!*1,0)</f>
        <v>0</v>
      </c>
      <c r="K287" s="13">
        <f>IFERROR(#REF!*1,0)</f>
        <v>0</v>
      </c>
      <c r="L287" s="11">
        <f>IFERROR(#REF!*1,0)</f>
        <v>0</v>
      </c>
      <c r="M287" s="11">
        <f>IFERROR(#REF!*1,0)</f>
        <v>0</v>
      </c>
      <c r="N287" s="11">
        <f>IFERROR(#REF!*1,0)</f>
        <v>0</v>
      </c>
      <c r="O287" s="11">
        <f>IFERROR(#REF!*1,0)</f>
        <v>0</v>
      </c>
      <c r="P287" s="11">
        <f>IFERROR(#REF!*1,0)</f>
        <v>0</v>
      </c>
      <c r="Q287" s="11">
        <f>IFERROR(#REF!*1,0)</f>
        <v>0</v>
      </c>
      <c r="R287" s="11">
        <f>IFERROR(#REF!*1,0)</f>
        <v>0</v>
      </c>
      <c r="S287" s="11">
        <f>IFERROR(#REF!*1,0)</f>
        <v>0</v>
      </c>
      <c r="T287" s="11">
        <f>IFERROR(#REF!*1,0)</f>
        <v>0</v>
      </c>
      <c r="U287" s="13">
        <f t="shared" si="4"/>
        <v>0</v>
      </c>
    </row>
    <row r="288" spans="1:21" x14ac:dyDescent="0.25">
      <c r="A288" s="10">
        <f>IFERROR(DATE(RIGHT(#REF!,4),MID(#REF!,9,2),MID(#REF!,6,2)),0)</f>
        <v>0</v>
      </c>
      <c r="B288" s="11">
        <f>IFERROR(#REF!*1,0)</f>
        <v>0</v>
      </c>
      <c r="C288" s="11">
        <f>IFERROR(#REF!*1,0)</f>
        <v>0</v>
      </c>
      <c r="D288" s="11">
        <f>IFERROR(#REF!*1,0)</f>
        <v>0</v>
      </c>
      <c r="E288" s="11">
        <f>IFERROR(#REF!*1,0)</f>
        <v>0</v>
      </c>
      <c r="F288" s="13">
        <f>IFERROR(#REF!*1,0)</f>
        <v>0</v>
      </c>
      <c r="G288" s="11">
        <f>IFERROR(#REF!*1,0)</f>
        <v>0</v>
      </c>
      <c r="H288" s="11">
        <f>IFERROR(#REF!*1,0)</f>
        <v>0</v>
      </c>
      <c r="I288" s="11">
        <f>IFERROR(#REF!*1,0)</f>
        <v>0</v>
      </c>
      <c r="J288" s="11">
        <f>IFERROR(#REF!*1,0)</f>
        <v>0</v>
      </c>
      <c r="K288" s="13">
        <f>IFERROR(#REF!*1,0)</f>
        <v>0</v>
      </c>
      <c r="L288" s="11">
        <f>IFERROR(#REF!*1,0)</f>
        <v>0</v>
      </c>
      <c r="M288" s="11">
        <f>IFERROR(#REF!*1,0)</f>
        <v>0</v>
      </c>
      <c r="N288" s="11">
        <f>IFERROR(#REF!*1,0)</f>
        <v>0</v>
      </c>
      <c r="O288" s="11">
        <f>IFERROR(#REF!*1,0)</f>
        <v>0</v>
      </c>
      <c r="P288" s="11">
        <f>IFERROR(#REF!*1,0)</f>
        <v>0</v>
      </c>
      <c r="Q288" s="11">
        <f>IFERROR(#REF!*1,0)</f>
        <v>0</v>
      </c>
      <c r="R288" s="11">
        <f>IFERROR(#REF!*1,0)</f>
        <v>0</v>
      </c>
      <c r="S288" s="11">
        <f>IFERROR(#REF!*1,0)</f>
        <v>0</v>
      </c>
      <c r="T288" s="11">
        <f>IFERROR(#REF!*1,0)</f>
        <v>0</v>
      </c>
      <c r="U288" s="13">
        <f t="shared" si="4"/>
        <v>0</v>
      </c>
    </row>
    <row r="289" spans="1:21" x14ac:dyDescent="0.25">
      <c r="A289" s="10">
        <f>IFERROR(DATE(RIGHT(#REF!,4),MID(#REF!,9,2),MID(#REF!,6,2)),0)</f>
        <v>0</v>
      </c>
      <c r="B289" s="11">
        <f>IFERROR(#REF!*1,0)</f>
        <v>0</v>
      </c>
      <c r="C289" s="11">
        <f>IFERROR(#REF!*1,0)</f>
        <v>0</v>
      </c>
      <c r="D289" s="11">
        <f>IFERROR(#REF!*1,0)</f>
        <v>0</v>
      </c>
      <c r="E289" s="11">
        <f>IFERROR(#REF!*1,0)</f>
        <v>0</v>
      </c>
      <c r="F289" s="13">
        <f>IFERROR(#REF!*1,0)</f>
        <v>0</v>
      </c>
      <c r="G289" s="11">
        <f>IFERROR(#REF!*1,0)</f>
        <v>0</v>
      </c>
      <c r="H289" s="11">
        <f>IFERROR(#REF!*1,0)</f>
        <v>0</v>
      </c>
      <c r="I289" s="11">
        <f>IFERROR(#REF!*1,0)</f>
        <v>0</v>
      </c>
      <c r="J289" s="11">
        <f>IFERROR(#REF!*1,0)</f>
        <v>0</v>
      </c>
      <c r="K289" s="13">
        <f>IFERROR(#REF!*1,0)</f>
        <v>0</v>
      </c>
      <c r="L289" s="11">
        <f>IFERROR(#REF!*1,0)</f>
        <v>0</v>
      </c>
      <c r="M289" s="11">
        <f>IFERROR(#REF!*1,0)</f>
        <v>0</v>
      </c>
      <c r="N289" s="11">
        <f>IFERROR(#REF!*1,0)</f>
        <v>0</v>
      </c>
      <c r="O289" s="11">
        <f>IFERROR(#REF!*1,0)</f>
        <v>0</v>
      </c>
      <c r="P289" s="11">
        <f>IFERROR(#REF!*1,0)</f>
        <v>0</v>
      </c>
      <c r="Q289" s="11">
        <f>IFERROR(#REF!*1,0)</f>
        <v>0</v>
      </c>
      <c r="R289" s="11">
        <f>IFERROR(#REF!*1,0)</f>
        <v>0</v>
      </c>
      <c r="S289" s="11">
        <f>IFERROR(#REF!*1,0)</f>
        <v>0</v>
      </c>
      <c r="T289" s="11">
        <f>IFERROR(#REF!*1,0)</f>
        <v>0</v>
      </c>
      <c r="U289" s="13">
        <f t="shared" si="4"/>
        <v>0</v>
      </c>
    </row>
    <row r="290" spans="1:21" x14ac:dyDescent="0.25">
      <c r="A290" s="10">
        <f>IFERROR(DATE(RIGHT(#REF!,4),MID(#REF!,9,2),MID(#REF!,6,2)),0)</f>
        <v>0</v>
      </c>
      <c r="B290" s="11">
        <f>IFERROR(#REF!*1,0)</f>
        <v>0</v>
      </c>
      <c r="C290" s="11">
        <f>IFERROR(#REF!*1,0)</f>
        <v>0</v>
      </c>
      <c r="D290" s="11">
        <f>IFERROR(#REF!*1,0)</f>
        <v>0</v>
      </c>
      <c r="E290" s="11">
        <f>IFERROR(#REF!*1,0)</f>
        <v>0</v>
      </c>
      <c r="F290" s="13">
        <f>IFERROR(#REF!*1,0)</f>
        <v>0</v>
      </c>
      <c r="G290" s="11">
        <f>IFERROR(#REF!*1,0)</f>
        <v>0</v>
      </c>
      <c r="H290" s="11">
        <f>IFERROR(#REF!*1,0)</f>
        <v>0</v>
      </c>
      <c r="I290" s="11">
        <f>IFERROR(#REF!*1,0)</f>
        <v>0</v>
      </c>
      <c r="J290" s="11">
        <f>IFERROR(#REF!*1,0)</f>
        <v>0</v>
      </c>
      <c r="K290" s="13">
        <f>IFERROR(#REF!*1,0)</f>
        <v>0</v>
      </c>
      <c r="L290" s="11">
        <f>IFERROR(#REF!*1,0)</f>
        <v>0</v>
      </c>
      <c r="M290" s="11">
        <f>IFERROR(#REF!*1,0)</f>
        <v>0</v>
      </c>
      <c r="N290" s="11">
        <f>IFERROR(#REF!*1,0)</f>
        <v>0</v>
      </c>
      <c r="O290" s="11">
        <f>IFERROR(#REF!*1,0)</f>
        <v>0</v>
      </c>
      <c r="P290" s="11">
        <f>IFERROR(#REF!*1,0)</f>
        <v>0</v>
      </c>
      <c r="Q290" s="11">
        <f>IFERROR(#REF!*1,0)</f>
        <v>0</v>
      </c>
      <c r="R290" s="11">
        <f>IFERROR(#REF!*1,0)</f>
        <v>0</v>
      </c>
      <c r="S290" s="11">
        <f>IFERROR(#REF!*1,0)</f>
        <v>0</v>
      </c>
      <c r="T290" s="11">
        <f>IFERROR(#REF!*1,0)</f>
        <v>0</v>
      </c>
      <c r="U290" s="13">
        <f t="shared" si="4"/>
        <v>0</v>
      </c>
    </row>
    <row r="291" spans="1:21" x14ac:dyDescent="0.25">
      <c r="A291" s="10">
        <f>IFERROR(DATE(RIGHT(#REF!,4),MID(#REF!,9,2),MID(#REF!,6,2)),0)</f>
        <v>0</v>
      </c>
      <c r="B291" s="11">
        <f>IFERROR(#REF!*1,0)</f>
        <v>0</v>
      </c>
      <c r="C291" s="11">
        <f>IFERROR(#REF!*1,0)</f>
        <v>0</v>
      </c>
      <c r="D291" s="11">
        <f>IFERROR(#REF!*1,0)</f>
        <v>0</v>
      </c>
      <c r="E291" s="11">
        <f>IFERROR(#REF!*1,0)</f>
        <v>0</v>
      </c>
      <c r="F291" s="13">
        <f>IFERROR(#REF!*1,0)</f>
        <v>0</v>
      </c>
      <c r="G291" s="11">
        <f>IFERROR(#REF!*1,0)</f>
        <v>0</v>
      </c>
      <c r="H291" s="11">
        <f>IFERROR(#REF!*1,0)</f>
        <v>0</v>
      </c>
      <c r="I291" s="11">
        <f>IFERROR(#REF!*1,0)</f>
        <v>0</v>
      </c>
      <c r="J291" s="11">
        <f>IFERROR(#REF!*1,0)</f>
        <v>0</v>
      </c>
      <c r="K291" s="13">
        <f>IFERROR(#REF!*1,0)</f>
        <v>0</v>
      </c>
      <c r="L291" s="11">
        <f>IFERROR(#REF!*1,0)</f>
        <v>0</v>
      </c>
      <c r="M291" s="11">
        <f>IFERROR(#REF!*1,0)</f>
        <v>0</v>
      </c>
      <c r="N291" s="11">
        <f>IFERROR(#REF!*1,0)</f>
        <v>0</v>
      </c>
      <c r="O291" s="11">
        <f>IFERROR(#REF!*1,0)</f>
        <v>0</v>
      </c>
      <c r="P291" s="11">
        <f>IFERROR(#REF!*1,0)</f>
        <v>0</v>
      </c>
      <c r="Q291" s="11">
        <f>IFERROR(#REF!*1,0)</f>
        <v>0</v>
      </c>
      <c r="R291" s="11">
        <f>IFERROR(#REF!*1,0)</f>
        <v>0</v>
      </c>
      <c r="S291" s="11">
        <f>IFERROR(#REF!*1,0)</f>
        <v>0</v>
      </c>
      <c r="T291" s="11">
        <f>IFERROR(#REF!*1,0)</f>
        <v>0</v>
      </c>
      <c r="U291" s="13">
        <f t="shared" si="4"/>
        <v>0</v>
      </c>
    </row>
    <row r="292" spans="1:21" x14ac:dyDescent="0.25">
      <c r="A292" s="10">
        <f>IFERROR(DATE(RIGHT(#REF!,4),MID(#REF!,9,2),MID(#REF!,6,2)),0)</f>
        <v>0</v>
      </c>
      <c r="B292" s="11">
        <f>IFERROR(#REF!*1,0)</f>
        <v>0</v>
      </c>
      <c r="C292" s="11">
        <f>IFERROR(#REF!*1,0)</f>
        <v>0</v>
      </c>
      <c r="D292" s="11">
        <f>IFERROR(#REF!*1,0)</f>
        <v>0</v>
      </c>
      <c r="E292" s="11">
        <f>IFERROR(#REF!*1,0)</f>
        <v>0</v>
      </c>
      <c r="F292" s="13">
        <f>IFERROR(#REF!*1,0)</f>
        <v>0</v>
      </c>
      <c r="G292" s="11">
        <f>IFERROR(#REF!*1,0)</f>
        <v>0</v>
      </c>
      <c r="H292" s="11">
        <f>IFERROR(#REF!*1,0)</f>
        <v>0</v>
      </c>
      <c r="I292" s="11">
        <f>IFERROR(#REF!*1,0)</f>
        <v>0</v>
      </c>
      <c r="J292" s="11">
        <f>IFERROR(#REF!*1,0)</f>
        <v>0</v>
      </c>
      <c r="K292" s="13">
        <f>IFERROR(#REF!*1,0)</f>
        <v>0</v>
      </c>
      <c r="L292" s="11">
        <f>IFERROR(#REF!*1,0)</f>
        <v>0</v>
      </c>
      <c r="M292" s="11">
        <f>IFERROR(#REF!*1,0)</f>
        <v>0</v>
      </c>
      <c r="N292" s="11">
        <f>IFERROR(#REF!*1,0)</f>
        <v>0</v>
      </c>
      <c r="O292" s="11">
        <f>IFERROR(#REF!*1,0)</f>
        <v>0</v>
      </c>
      <c r="P292" s="11">
        <f>IFERROR(#REF!*1,0)</f>
        <v>0</v>
      </c>
      <c r="Q292" s="11">
        <f>IFERROR(#REF!*1,0)</f>
        <v>0</v>
      </c>
      <c r="R292" s="11">
        <f>IFERROR(#REF!*1,0)</f>
        <v>0</v>
      </c>
      <c r="S292" s="11">
        <f>IFERROR(#REF!*1,0)</f>
        <v>0</v>
      </c>
      <c r="T292" s="11">
        <f>IFERROR(#REF!*1,0)</f>
        <v>0</v>
      </c>
      <c r="U292" s="13">
        <f t="shared" si="4"/>
        <v>0</v>
      </c>
    </row>
    <row r="293" spans="1:21" x14ac:dyDescent="0.25">
      <c r="A293" s="10">
        <f>IFERROR(DATE(RIGHT(#REF!,4),MID(#REF!,9,2),MID(#REF!,6,2)),0)</f>
        <v>0</v>
      </c>
      <c r="B293" s="11">
        <f>IFERROR(#REF!*1,0)</f>
        <v>0</v>
      </c>
      <c r="C293" s="11">
        <f>IFERROR(#REF!*1,0)</f>
        <v>0</v>
      </c>
      <c r="D293" s="11">
        <f>IFERROR(#REF!*1,0)</f>
        <v>0</v>
      </c>
      <c r="E293" s="11">
        <f>IFERROR(#REF!*1,0)</f>
        <v>0</v>
      </c>
      <c r="F293" s="13">
        <f>IFERROR(#REF!*1,0)</f>
        <v>0</v>
      </c>
      <c r="G293" s="11">
        <f>IFERROR(#REF!*1,0)</f>
        <v>0</v>
      </c>
      <c r="H293" s="11">
        <f>IFERROR(#REF!*1,0)</f>
        <v>0</v>
      </c>
      <c r="I293" s="11">
        <f>IFERROR(#REF!*1,0)</f>
        <v>0</v>
      </c>
      <c r="J293" s="11">
        <f>IFERROR(#REF!*1,0)</f>
        <v>0</v>
      </c>
      <c r="K293" s="13">
        <f>IFERROR(#REF!*1,0)</f>
        <v>0</v>
      </c>
      <c r="L293" s="11">
        <f>IFERROR(#REF!*1,0)</f>
        <v>0</v>
      </c>
      <c r="M293" s="11">
        <f>IFERROR(#REF!*1,0)</f>
        <v>0</v>
      </c>
      <c r="N293" s="11">
        <f>IFERROR(#REF!*1,0)</f>
        <v>0</v>
      </c>
      <c r="O293" s="11">
        <f>IFERROR(#REF!*1,0)</f>
        <v>0</v>
      </c>
      <c r="P293" s="11">
        <f>IFERROR(#REF!*1,0)</f>
        <v>0</v>
      </c>
      <c r="Q293" s="11">
        <f>IFERROR(#REF!*1,0)</f>
        <v>0</v>
      </c>
      <c r="R293" s="11">
        <f>IFERROR(#REF!*1,0)</f>
        <v>0</v>
      </c>
      <c r="S293" s="11">
        <f>IFERROR(#REF!*1,0)</f>
        <v>0</v>
      </c>
      <c r="T293" s="11">
        <f>IFERROR(#REF!*1,0)</f>
        <v>0</v>
      </c>
      <c r="U293" s="13">
        <f t="shared" si="4"/>
        <v>0</v>
      </c>
    </row>
    <row r="294" spans="1:21" x14ac:dyDescent="0.25">
      <c r="A294" s="10">
        <f>IFERROR(DATE(RIGHT(#REF!,4),MID(#REF!,9,2),MID(#REF!,6,2)),0)</f>
        <v>0</v>
      </c>
      <c r="B294" s="11">
        <f>IFERROR(#REF!*1,0)</f>
        <v>0</v>
      </c>
      <c r="C294" s="11">
        <f>IFERROR(#REF!*1,0)</f>
        <v>0</v>
      </c>
      <c r="D294" s="11">
        <f>IFERROR(#REF!*1,0)</f>
        <v>0</v>
      </c>
      <c r="E294" s="11">
        <f>IFERROR(#REF!*1,0)</f>
        <v>0</v>
      </c>
      <c r="F294" s="13">
        <f>IFERROR(#REF!*1,0)</f>
        <v>0</v>
      </c>
      <c r="G294" s="11">
        <f>IFERROR(#REF!*1,0)</f>
        <v>0</v>
      </c>
      <c r="H294" s="11">
        <f>IFERROR(#REF!*1,0)</f>
        <v>0</v>
      </c>
      <c r="I294" s="11">
        <f>IFERROR(#REF!*1,0)</f>
        <v>0</v>
      </c>
      <c r="J294" s="11">
        <f>IFERROR(#REF!*1,0)</f>
        <v>0</v>
      </c>
      <c r="K294" s="13">
        <f>IFERROR(#REF!*1,0)</f>
        <v>0</v>
      </c>
      <c r="L294" s="11">
        <f>IFERROR(#REF!*1,0)</f>
        <v>0</v>
      </c>
      <c r="M294" s="11">
        <f>IFERROR(#REF!*1,0)</f>
        <v>0</v>
      </c>
      <c r="N294" s="11">
        <f>IFERROR(#REF!*1,0)</f>
        <v>0</v>
      </c>
      <c r="O294" s="11">
        <f>IFERROR(#REF!*1,0)</f>
        <v>0</v>
      </c>
      <c r="P294" s="11">
        <f>IFERROR(#REF!*1,0)</f>
        <v>0</v>
      </c>
      <c r="Q294" s="11">
        <f>IFERROR(#REF!*1,0)</f>
        <v>0</v>
      </c>
      <c r="R294" s="11">
        <f>IFERROR(#REF!*1,0)</f>
        <v>0</v>
      </c>
      <c r="S294" s="11">
        <f>IFERROR(#REF!*1,0)</f>
        <v>0</v>
      </c>
      <c r="T294" s="11">
        <f>IFERROR(#REF!*1,0)</f>
        <v>0</v>
      </c>
      <c r="U294" s="13">
        <f t="shared" si="4"/>
        <v>0</v>
      </c>
    </row>
    <row r="295" spans="1:21" x14ac:dyDescent="0.25">
      <c r="A295" s="10">
        <f>IFERROR(DATE(RIGHT(#REF!,4),MID(#REF!,9,2),MID(#REF!,6,2)),0)</f>
        <v>0</v>
      </c>
      <c r="B295" s="11">
        <f>IFERROR(#REF!*1,0)</f>
        <v>0</v>
      </c>
      <c r="C295" s="11">
        <f>IFERROR(#REF!*1,0)</f>
        <v>0</v>
      </c>
      <c r="D295" s="11">
        <f>IFERROR(#REF!*1,0)</f>
        <v>0</v>
      </c>
      <c r="E295" s="11">
        <f>IFERROR(#REF!*1,0)</f>
        <v>0</v>
      </c>
      <c r="F295" s="13">
        <f>IFERROR(#REF!*1,0)</f>
        <v>0</v>
      </c>
      <c r="G295" s="11">
        <f>IFERROR(#REF!*1,0)</f>
        <v>0</v>
      </c>
      <c r="H295" s="11">
        <f>IFERROR(#REF!*1,0)</f>
        <v>0</v>
      </c>
      <c r="I295" s="11">
        <f>IFERROR(#REF!*1,0)</f>
        <v>0</v>
      </c>
      <c r="J295" s="11">
        <f>IFERROR(#REF!*1,0)</f>
        <v>0</v>
      </c>
      <c r="K295" s="13">
        <f>IFERROR(#REF!*1,0)</f>
        <v>0</v>
      </c>
      <c r="L295" s="11">
        <f>IFERROR(#REF!*1,0)</f>
        <v>0</v>
      </c>
      <c r="M295" s="11">
        <f>IFERROR(#REF!*1,0)</f>
        <v>0</v>
      </c>
      <c r="N295" s="11">
        <f>IFERROR(#REF!*1,0)</f>
        <v>0</v>
      </c>
      <c r="O295" s="11">
        <f>IFERROR(#REF!*1,0)</f>
        <v>0</v>
      </c>
      <c r="P295" s="11">
        <f>IFERROR(#REF!*1,0)</f>
        <v>0</v>
      </c>
      <c r="Q295" s="11">
        <f>IFERROR(#REF!*1,0)</f>
        <v>0</v>
      </c>
      <c r="R295" s="11">
        <f>IFERROR(#REF!*1,0)</f>
        <v>0</v>
      </c>
      <c r="S295" s="11">
        <f>IFERROR(#REF!*1,0)</f>
        <v>0</v>
      </c>
      <c r="T295" s="11">
        <f>IFERROR(#REF!*1,0)</f>
        <v>0</v>
      </c>
      <c r="U295" s="13">
        <f t="shared" si="4"/>
        <v>0</v>
      </c>
    </row>
    <row r="296" spans="1:21" x14ac:dyDescent="0.25">
      <c r="A296" s="10">
        <f>IFERROR(DATE(RIGHT(#REF!,4),MID(#REF!,9,2),MID(#REF!,6,2)),0)</f>
        <v>0</v>
      </c>
      <c r="B296" s="11">
        <f>IFERROR(#REF!*1,0)</f>
        <v>0</v>
      </c>
      <c r="C296" s="11">
        <f>IFERROR(#REF!*1,0)</f>
        <v>0</v>
      </c>
      <c r="D296" s="11">
        <f>IFERROR(#REF!*1,0)</f>
        <v>0</v>
      </c>
      <c r="E296" s="11">
        <f>IFERROR(#REF!*1,0)</f>
        <v>0</v>
      </c>
      <c r="F296" s="13">
        <f>IFERROR(#REF!*1,0)</f>
        <v>0</v>
      </c>
      <c r="G296" s="11">
        <f>IFERROR(#REF!*1,0)</f>
        <v>0</v>
      </c>
      <c r="H296" s="11">
        <f>IFERROR(#REF!*1,0)</f>
        <v>0</v>
      </c>
      <c r="I296" s="11">
        <f>IFERROR(#REF!*1,0)</f>
        <v>0</v>
      </c>
      <c r="J296" s="11">
        <f>IFERROR(#REF!*1,0)</f>
        <v>0</v>
      </c>
      <c r="K296" s="13">
        <f>IFERROR(#REF!*1,0)</f>
        <v>0</v>
      </c>
      <c r="L296" s="11">
        <f>IFERROR(#REF!*1,0)</f>
        <v>0</v>
      </c>
      <c r="M296" s="11">
        <f>IFERROR(#REF!*1,0)</f>
        <v>0</v>
      </c>
      <c r="N296" s="11">
        <f>IFERROR(#REF!*1,0)</f>
        <v>0</v>
      </c>
      <c r="O296" s="11">
        <f>IFERROR(#REF!*1,0)</f>
        <v>0</v>
      </c>
      <c r="P296" s="11">
        <f>IFERROR(#REF!*1,0)</f>
        <v>0</v>
      </c>
      <c r="Q296" s="11">
        <f>IFERROR(#REF!*1,0)</f>
        <v>0</v>
      </c>
      <c r="R296" s="11">
        <f>IFERROR(#REF!*1,0)</f>
        <v>0</v>
      </c>
      <c r="S296" s="11">
        <f>IFERROR(#REF!*1,0)</f>
        <v>0</v>
      </c>
      <c r="T296" s="11">
        <f>IFERROR(#REF!*1,0)</f>
        <v>0</v>
      </c>
      <c r="U296" s="13">
        <f t="shared" si="4"/>
        <v>0</v>
      </c>
    </row>
    <row r="297" spans="1:21" x14ac:dyDescent="0.25">
      <c r="A297" s="10">
        <f>IFERROR(DATE(RIGHT(#REF!,4),MID(#REF!,9,2),MID(#REF!,6,2)),0)</f>
        <v>0</v>
      </c>
      <c r="B297" s="11">
        <f>IFERROR(#REF!*1,0)</f>
        <v>0</v>
      </c>
      <c r="C297" s="11">
        <f>IFERROR(#REF!*1,0)</f>
        <v>0</v>
      </c>
      <c r="D297" s="11">
        <f>IFERROR(#REF!*1,0)</f>
        <v>0</v>
      </c>
      <c r="E297" s="11">
        <f>IFERROR(#REF!*1,0)</f>
        <v>0</v>
      </c>
      <c r="F297" s="13">
        <f>IFERROR(#REF!*1,0)</f>
        <v>0</v>
      </c>
      <c r="G297" s="11">
        <f>IFERROR(#REF!*1,0)</f>
        <v>0</v>
      </c>
      <c r="H297" s="11">
        <f>IFERROR(#REF!*1,0)</f>
        <v>0</v>
      </c>
      <c r="I297" s="11">
        <f>IFERROR(#REF!*1,0)</f>
        <v>0</v>
      </c>
      <c r="J297" s="11">
        <f>IFERROR(#REF!*1,0)</f>
        <v>0</v>
      </c>
      <c r="K297" s="13">
        <f>IFERROR(#REF!*1,0)</f>
        <v>0</v>
      </c>
      <c r="L297" s="11">
        <f>IFERROR(#REF!*1,0)</f>
        <v>0</v>
      </c>
      <c r="M297" s="11">
        <f>IFERROR(#REF!*1,0)</f>
        <v>0</v>
      </c>
      <c r="N297" s="11">
        <f>IFERROR(#REF!*1,0)</f>
        <v>0</v>
      </c>
      <c r="O297" s="11">
        <f>IFERROR(#REF!*1,0)</f>
        <v>0</v>
      </c>
      <c r="P297" s="11">
        <f>IFERROR(#REF!*1,0)</f>
        <v>0</v>
      </c>
      <c r="Q297" s="11">
        <f>IFERROR(#REF!*1,0)</f>
        <v>0</v>
      </c>
      <c r="R297" s="11">
        <f>IFERROR(#REF!*1,0)</f>
        <v>0</v>
      </c>
      <c r="S297" s="11">
        <f>IFERROR(#REF!*1,0)</f>
        <v>0</v>
      </c>
      <c r="T297" s="11">
        <f>IFERROR(#REF!*1,0)</f>
        <v>0</v>
      </c>
      <c r="U297" s="13">
        <f t="shared" si="4"/>
        <v>0</v>
      </c>
    </row>
    <row r="298" spans="1:21" x14ac:dyDescent="0.25">
      <c r="A298" s="10">
        <f>IFERROR(DATE(RIGHT(#REF!,4),MID(#REF!,9,2),MID(#REF!,6,2)),0)</f>
        <v>0</v>
      </c>
      <c r="B298" s="11">
        <f>IFERROR(#REF!*1,0)</f>
        <v>0</v>
      </c>
      <c r="C298" s="11">
        <f>IFERROR(#REF!*1,0)</f>
        <v>0</v>
      </c>
      <c r="D298" s="11">
        <f>IFERROR(#REF!*1,0)</f>
        <v>0</v>
      </c>
      <c r="E298" s="11">
        <f>IFERROR(#REF!*1,0)</f>
        <v>0</v>
      </c>
      <c r="F298" s="13">
        <f>IFERROR(#REF!*1,0)</f>
        <v>0</v>
      </c>
      <c r="G298" s="11">
        <f>IFERROR(#REF!*1,0)</f>
        <v>0</v>
      </c>
      <c r="H298" s="11">
        <f>IFERROR(#REF!*1,0)</f>
        <v>0</v>
      </c>
      <c r="I298" s="11">
        <f>IFERROR(#REF!*1,0)</f>
        <v>0</v>
      </c>
      <c r="J298" s="11">
        <f>IFERROR(#REF!*1,0)</f>
        <v>0</v>
      </c>
      <c r="K298" s="13">
        <f>IFERROR(#REF!*1,0)</f>
        <v>0</v>
      </c>
      <c r="L298" s="11">
        <f>IFERROR(#REF!*1,0)</f>
        <v>0</v>
      </c>
      <c r="M298" s="11">
        <f>IFERROR(#REF!*1,0)</f>
        <v>0</v>
      </c>
      <c r="N298" s="11">
        <f>IFERROR(#REF!*1,0)</f>
        <v>0</v>
      </c>
      <c r="O298" s="11">
        <f>IFERROR(#REF!*1,0)</f>
        <v>0</v>
      </c>
      <c r="P298" s="11">
        <f>IFERROR(#REF!*1,0)</f>
        <v>0</v>
      </c>
      <c r="Q298" s="11">
        <f>IFERROR(#REF!*1,0)</f>
        <v>0</v>
      </c>
      <c r="R298" s="11">
        <f>IFERROR(#REF!*1,0)</f>
        <v>0</v>
      </c>
      <c r="S298" s="11">
        <f>IFERROR(#REF!*1,0)</f>
        <v>0</v>
      </c>
      <c r="T298" s="11">
        <f>IFERROR(#REF!*1,0)</f>
        <v>0</v>
      </c>
      <c r="U298" s="13">
        <f t="shared" si="4"/>
        <v>0</v>
      </c>
    </row>
    <row r="299" spans="1:21" x14ac:dyDescent="0.25">
      <c r="A299" s="10">
        <f>IFERROR(DATE(RIGHT(#REF!,4),MID(#REF!,9,2),MID(#REF!,6,2)),0)</f>
        <v>0</v>
      </c>
      <c r="B299" s="11">
        <f>IFERROR(#REF!*1,0)</f>
        <v>0</v>
      </c>
      <c r="C299" s="11">
        <f>IFERROR(#REF!*1,0)</f>
        <v>0</v>
      </c>
      <c r="D299" s="11">
        <f>IFERROR(#REF!*1,0)</f>
        <v>0</v>
      </c>
      <c r="E299" s="11">
        <f>IFERROR(#REF!*1,0)</f>
        <v>0</v>
      </c>
      <c r="F299" s="13">
        <f>IFERROR(#REF!*1,0)</f>
        <v>0</v>
      </c>
      <c r="G299" s="11">
        <f>IFERROR(#REF!*1,0)</f>
        <v>0</v>
      </c>
      <c r="H299" s="11">
        <f>IFERROR(#REF!*1,0)</f>
        <v>0</v>
      </c>
      <c r="I299" s="11">
        <f>IFERROR(#REF!*1,0)</f>
        <v>0</v>
      </c>
      <c r="J299" s="11">
        <f>IFERROR(#REF!*1,0)</f>
        <v>0</v>
      </c>
      <c r="K299" s="13">
        <f>IFERROR(#REF!*1,0)</f>
        <v>0</v>
      </c>
      <c r="L299" s="11">
        <f>IFERROR(#REF!*1,0)</f>
        <v>0</v>
      </c>
      <c r="M299" s="11">
        <f>IFERROR(#REF!*1,0)</f>
        <v>0</v>
      </c>
      <c r="N299" s="11">
        <f>IFERROR(#REF!*1,0)</f>
        <v>0</v>
      </c>
      <c r="O299" s="11">
        <f>IFERROR(#REF!*1,0)</f>
        <v>0</v>
      </c>
      <c r="P299" s="11">
        <f>IFERROR(#REF!*1,0)</f>
        <v>0</v>
      </c>
      <c r="Q299" s="11">
        <f>IFERROR(#REF!*1,0)</f>
        <v>0</v>
      </c>
      <c r="R299" s="11">
        <f>IFERROR(#REF!*1,0)</f>
        <v>0</v>
      </c>
      <c r="S299" s="11">
        <f>IFERROR(#REF!*1,0)</f>
        <v>0</v>
      </c>
      <c r="T299" s="11">
        <f>IFERROR(#REF!*1,0)</f>
        <v>0</v>
      </c>
      <c r="U299" s="13">
        <f t="shared" si="4"/>
        <v>0</v>
      </c>
    </row>
    <row r="300" spans="1:21" x14ac:dyDescent="0.25">
      <c r="A300" s="10">
        <f>IFERROR(DATE(RIGHT(#REF!,4),MID(#REF!,9,2),MID(#REF!,6,2)),0)</f>
        <v>0</v>
      </c>
      <c r="B300" s="11">
        <f>IFERROR(#REF!*1,0)</f>
        <v>0</v>
      </c>
      <c r="C300" s="11">
        <f>IFERROR(#REF!*1,0)</f>
        <v>0</v>
      </c>
      <c r="D300" s="11">
        <f>IFERROR(#REF!*1,0)</f>
        <v>0</v>
      </c>
      <c r="E300" s="11">
        <f>IFERROR(#REF!*1,0)</f>
        <v>0</v>
      </c>
      <c r="F300" s="13">
        <f>IFERROR(#REF!*1,0)</f>
        <v>0</v>
      </c>
      <c r="G300" s="11">
        <f>IFERROR(#REF!*1,0)</f>
        <v>0</v>
      </c>
      <c r="H300" s="11">
        <f>IFERROR(#REF!*1,0)</f>
        <v>0</v>
      </c>
      <c r="I300" s="11">
        <f>IFERROR(#REF!*1,0)</f>
        <v>0</v>
      </c>
      <c r="J300" s="11">
        <f>IFERROR(#REF!*1,0)</f>
        <v>0</v>
      </c>
      <c r="K300" s="13">
        <f>IFERROR(#REF!*1,0)</f>
        <v>0</v>
      </c>
      <c r="L300" s="11">
        <f>IFERROR(#REF!*1,0)</f>
        <v>0</v>
      </c>
      <c r="M300" s="11">
        <f>IFERROR(#REF!*1,0)</f>
        <v>0</v>
      </c>
      <c r="N300" s="11">
        <f>IFERROR(#REF!*1,0)</f>
        <v>0</v>
      </c>
      <c r="O300" s="11">
        <f>IFERROR(#REF!*1,0)</f>
        <v>0</v>
      </c>
      <c r="P300" s="11">
        <f>IFERROR(#REF!*1,0)</f>
        <v>0</v>
      </c>
      <c r="Q300" s="11">
        <f>IFERROR(#REF!*1,0)</f>
        <v>0</v>
      </c>
      <c r="R300" s="11">
        <f>IFERROR(#REF!*1,0)</f>
        <v>0</v>
      </c>
      <c r="S300" s="11">
        <f>IFERROR(#REF!*1,0)</f>
        <v>0</v>
      </c>
      <c r="T300" s="11">
        <f>IFERROR(#REF!*1,0)</f>
        <v>0</v>
      </c>
      <c r="U300" s="13">
        <f t="shared" si="4"/>
        <v>0</v>
      </c>
    </row>
    <row r="301" spans="1:21" x14ac:dyDescent="0.25">
      <c r="A301" s="10">
        <f>IFERROR(DATE(RIGHT(#REF!,4),MID(#REF!,9,2),MID(#REF!,6,2)),0)</f>
        <v>0</v>
      </c>
      <c r="B301" s="11">
        <f>IFERROR(#REF!*1,0)</f>
        <v>0</v>
      </c>
      <c r="C301" s="11">
        <f>IFERROR(#REF!*1,0)</f>
        <v>0</v>
      </c>
      <c r="D301" s="11">
        <f>IFERROR(#REF!*1,0)</f>
        <v>0</v>
      </c>
      <c r="E301" s="11">
        <f>IFERROR(#REF!*1,0)</f>
        <v>0</v>
      </c>
      <c r="F301" s="13">
        <f>IFERROR(#REF!*1,0)</f>
        <v>0</v>
      </c>
      <c r="G301" s="11">
        <f>IFERROR(#REF!*1,0)</f>
        <v>0</v>
      </c>
      <c r="H301" s="11">
        <f>IFERROR(#REF!*1,0)</f>
        <v>0</v>
      </c>
      <c r="I301" s="11">
        <f>IFERROR(#REF!*1,0)</f>
        <v>0</v>
      </c>
      <c r="J301" s="11">
        <f>IFERROR(#REF!*1,0)</f>
        <v>0</v>
      </c>
      <c r="K301" s="13">
        <f>IFERROR(#REF!*1,0)</f>
        <v>0</v>
      </c>
      <c r="L301" s="11">
        <f>IFERROR(#REF!*1,0)</f>
        <v>0</v>
      </c>
      <c r="M301" s="11">
        <f>IFERROR(#REF!*1,0)</f>
        <v>0</v>
      </c>
      <c r="N301" s="11">
        <f>IFERROR(#REF!*1,0)</f>
        <v>0</v>
      </c>
      <c r="O301" s="11">
        <f>IFERROR(#REF!*1,0)</f>
        <v>0</v>
      </c>
      <c r="P301" s="11">
        <f>IFERROR(#REF!*1,0)</f>
        <v>0</v>
      </c>
      <c r="Q301" s="11">
        <f>IFERROR(#REF!*1,0)</f>
        <v>0</v>
      </c>
      <c r="R301" s="11">
        <f>IFERROR(#REF!*1,0)</f>
        <v>0</v>
      </c>
      <c r="S301" s="11">
        <f>IFERROR(#REF!*1,0)</f>
        <v>0</v>
      </c>
      <c r="T301" s="11">
        <f>IFERROR(#REF!*1,0)</f>
        <v>0</v>
      </c>
      <c r="U301" s="13">
        <f t="shared" si="4"/>
        <v>0</v>
      </c>
    </row>
    <row r="302" spans="1:21" x14ac:dyDescent="0.25">
      <c r="A302" s="10">
        <f>IFERROR(DATE(RIGHT(#REF!,4),MID(#REF!,9,2),MID(#REF!,6,2)),0)</f>
        <v>0</v>
      </c>
      <c r="B302" s="11">
        <f>IFERROR(#REF!*1,0)</f>
        <v>0</v>
      </c>
      <c r="C302" s="11">
        <f>IFERROR(#REF!*1,0)</f>
        <v>0</v>
      </c>
      <c r="D302" s="11">
        <f>IFERROR(#REF!*1,0)</f>
        <v>0</v>
      </c>
      <c r="E302" s="11">
        <f>IFERROR(#REF!*1,0)</f>
        <v>0</v>
      </c>
      <c r="F302" s="13">
        <f>IFERROR(#REF!*1,0)</f>
        <v>0</v>
      </c>
      <c r="G302" s="11">
        <f>IFERROR(#REF!*1,0)</f>
        <v>0</v>
      </c>
      <c r="H302" s="11">
        <f>IFERROR(#REF!*1,0)</f>
        <v>0</v>
      </c>
      <c r="I302" s="11">
        <f>IFERROR(#REF!*1,0)</f>
        <v>0</v>
      </c>
      <c r="J302" s="11">
        <f>IFERROR(#REF!*1,0)</f>
        <v>0</v>
      </c>
      <c r="K302" s="13">
        <f>IFERROR(#REF!*1,0)</f>
        <v>0</v>
      </c>
      <c r="L302" s="11">
        <f>IFERROR(#REF!*1,0)</f>
        <v>0</v>
      </c>
      <c r="M302" s="11">
        <f>IFERROR(#REF!*1,0)</f>
        <v>0</v>
      </c>
      <c r="N302" s="11">
        <f>IFERROR(#REF!*1,0)</f>
        <v>0</v>
      </c>
      <c r="O302" s="11">
        <f>IFERROR(#REF!*1,0)</f>
        <v>0</v>
      </c>
      <c r="P302" s="11">
        <f>IFERROR(#REF!*1,0)</f>
        <v>0</v>
      </c>
      <c r="Q302" s="11">
        <f>IFERROR(#REF!*1,0)</f>
        <v>0</v>
      </c>
      <c r="R302" s="11">
        <f>IFERROR(#REF!*1,0)</f>
        <v>0</v>
      </c>
      <c r="S302" s="11">
        <f>IFERROR(#REF!*1,0)</f>
        <v>0</v>
      </c>
      <c r="T302" s="11">
        <f>IFERROR(#REF!*1,0)</f>
        <v>0</v>
      </c>
      <c r="U302" s="13">
        <f t="shared" si="4"/>
        <v>0</v>
      </c>
    </row>
    <row r="303" spans="1:21" x14ac:dyDescent="0.25">
      <c r="A303" s="10">
        <f>IFERROR(DATE(RIGHT(#REF!,4),MID(#REF!,9,2),MID(#REF!,6,2)),0)</f>
        <v>0</v>
      </c>
      <c r="B303" s="11">
        <f>IFERROR(#REF!*1,0)</f>
        <v>0</v>
      </c>
      <c r="C303" s="11">
        <f>IFERROR(#REF!*1,0)</f>
        <v>0</v>
      </c>
      <c r="D303" s="11">
        <f>IFERROR(#REF!*1,0)</f>
        <v>0</v>
      </c>
      <c r="E303" s="11">
        <f>IFERROR(#REF!*1,0)</f>
        <v>0</v>
      </c>
      <c r="F303" s="13">
        <f>IFERROR(#REF!*1,0)</f>
        <v>0</v>
      </c>
      <c r="G303" s="11">
        <f>IFERROR(#REF!*1,0)</f>
        <v>0</v>
      </c>
      <c r="H303" s="11">
        <f>IFERROR(#REF!*1,0)</f>
        <v>0</v>
      </c>
      <c r="I303" s="11">
        <f>IFERROR(#REF!*1,0)</f>
        <v>0</v>
      </c>
      <c r="J303" s="11">
        <f>IFERROR(#REF!*1,0)</f>
        <v>0</v>
      </c>
      <c r="K303" s="13">
        <f>IFERROR(#REF!*1,0)</f>
        <v>0</v>
      </c>
      <c r="L303" s="11">
        <f>IFERROR(#REF!*1,0)</f>
        <v>0</v>
      </c>
      <c r="M303" s="11">
        <f>IFERROR(#REF!*1,0)</f>
        <v>0</v>
      </c>
      <c r="N303" s="11">
        <f>IFERROR(#REF!*1,0)</f>
        <v>0</v>
      </c>
      <c r="O303" s="11">
        <f>IFERROR(#REF!*1,0)</f>
        <v>0</v>
      </c>
      <c r="P303" s="11">
        <f>IFERROR(#REF!*1,0)</f>
        <v>0</v>
      </c>
      <c r="Q303" s="11">
        <f>IFERROR(#REF!*1,0)</f>
        <v>0</v>
      </c>
      <c r="R303" s="11">
        <f>IFERROR(#REF!*1,0)</f>
        <v>0</v>
      </c>
      <c r="S303" s="11">
        <f>IFERROR(#REF!*1,0)</f>
        <v>0</v>
      </c>
      <c r="T303" s="11">
        <f>IFERROR(#REF!*1,0)</f>
        <v>0</v>
      </c>
      <c r="U303" s="13">
        <f t="shared" si="4"/>
        <v>0</v>
      </c>
    </row>
    <row r="304" spans="1:21" x14ac:dyDescent="0.25">
      <c r="A304" s="10">
        <f>IFERROR(DATE(RIGHT(#REF!,4),MID(#REF!,9,2),MID(#REF!,6,2)),0)</f>
        <v>0</v>
      </c>
      <c r="B304" s="11">
        <f>IFERROR(#REF!*1,0)</f>
        <v>0</v>
      </c>
      <c r="C304" s="11">
        <f>IFERROR(#REF!*1,0)</f>
        <v>0</v>
      </c>
      <c r="D304" s="11">
        <f>IFERROR(#REF!*1,0)</f>
        <v>0</v>
      </c>
      <c r="E304" s="11">
        <f>IFERROR(#REF!*1,0)</f>
        <v>0</v>
      </c>
      <c r="F304" s="13">
        <f>IFERROR(#REF!*1,0)</f>
        <v>0</v>
      </c>
      <c r="G304" s="11">
        <f>IFERROR(#REF!*1,0)</f>
        <v>0</v>
      </c>
      <c r="H304" s="11">
        <f>IFERROR(#REF!*1,0)</f>
        <v>0</v>
      </c>
      <c r="I304" s="11">
        <f>IFERROR(#REF!*1,0)</f>
        <v>0</v>
      </c>
      <c r="J304" s="11">
        <f>IFERROR(#REF!*1,0)</f>
        <v>0</v>
      </c>
      <c r="K304" s="13">
        <f>IFERROR(#REF!*1,0)</f>
        <v>0</v>
      </c>
      <c r="L304" s="11">
        <f>IFERROR(#REF!*1,0)</f>
        <v>0</v>
      </c>
      <c r="M304" s="11">
        <f>IFERROR(#REF!*1,0)</f>
        <v>0</v>
      </c>
      <c r="N304" s="11">
        <f>IFERROR(#REF!*1,0)</f>
        <v>0</v>
      </c>
      <c r="O304" s="11">
        <f>IFERROR(#REF!*1,0)</f>
        <v>0</v>
      </c>
      <c r="P304" s="11">
        <f>IFERROR(#REF!*1,0)</f>
        <v>0</v>
      </c>
      <c r="Q304" s="11">
        <f>IFERROR(#REF!*1,0)</f>
        <v>0</v>
      </c>
      <c r="R304" s="11">
        <f>IFERROR(#REF!*1,0)</f>
        <v>0</v>
      </c>
      <c r="S304" s="11">
        <f>IFERROR(#REF!*1,0)</f>
        <v>0</v>
      </c>
      <c r="T304" s="11">
        <f>IFERROR(#REF!*1,0)</f>
        <v>0</v>
      </c>
      <c r="U304" s="13">
        <f t="shared" si="4"/>
        <v>0</v>
      </c>
    </row>
    <row r="305" spans="1:21" x14ac:dyDescent="0.25">
      <c r="A305" s="10">
        <f>IFERROR(DATE(RIGHT(#REF!,4),MID(#REF!,9,2),MID(#REF!,6,2)),0)</f>
        <v>0</v>
      </c>
      <c r="B305" s="11">
        <f>IFERROR(#REF!*1,0)</f>
        <v>0</v>
      </c>
      <c r="C305" s="11">
        <f>IFERROR(#REF!*1,0)</f>
        <v>0</v>
      </c>
      <c r="D305" s="11">
        <f>IFERROR(#REF!*1,0)</f>
        <v>0</v>
      </c>
      <c r="E305" s="11">
        <f>IFERROR(#REF!*1,0)</f>
        <v>0</v>
      </c>
      <c r="F305" s="13">
        <f>IFERROR(#REF!*1,0)</f>
        <v>0</v>
      </c>
      <c r="G305" s="11">
        <f>IFERROR(#REF!*1,0)</f>
        <v>0</v>
      </c>
      <c r="H305" s="11">
        <f>IFERROR(#REF!*1,0)</f>
        <v>0</v>
      </c>
      <c r="I305" s="11">
        <f>IFERROR(#REF!*1,0)</f>
        <v>0</v>
      </c>
      <c r="J305" s="11">
        <f>IFERROR(#REF!*1,0)</f>
        <v>0</v>
      </c>
      <c r="K305" s="13">
        <f>IFERROR(#REF!*1,0)</f>
        <v>0</v>
      </c>
      <c r="L305" s="11">
        <f>IFERROR(#REF!*1,0)</f>
        <v>0</v>
      </c>
      <c r="M305" s="11">
        <f>IFERROR(#REF!*1,0)</f>
        <v>0</v>
      </c>
      <c r="N305" s="11">
        <f>IFERROR(#REF!*1,0)</f>
        <v>0</v>
      </c>
      <c r="O305" s="11">
        <f>IFERROR(#REF!*1,0)</f>
        <v>0</v>
      </c>
      <c r="P305" s="11">
        <f>IFERROR(#REF!*1,0)</f>
        <v>0</v>
      </c>
      <c r="Q305" s="11">
        <f>IFERROR(#REF!*1,0)</f>
        <v>0</v>
      </c>
      <c r="R305" s="11">
        <f>IFERROR(#REF!*1,0)</f>
        <v>0</v>
      </c>
      <c r="S305" s="11">
        <f>IFERROR(#REF!*1,0)</f>
        <v>0</v>
      </c>
      <c r="T305" s="11">
        <f>IFERROR(#REF!*1,0)</f>
        <v>0</v>
      </c>
      <c r="U305" s="13">
        <f t="shared" si="4"/>
        <v>0</v>
      </c>
    </row>
    <row r="306" spans="1:21" x14ac:dyDescent="0.25">
      <c r="A306" s="10">
        <f>IFERROR(DATE(RIGHT(#REF!,4),MID(#REF!,9,2),MID(#REF!,6,2)),0)</f>
        <v>0</v>
      </c>
      <c r="B306" s="11">
        <f>IFERROR(#REF!*1,0)</f>
        <v>0</v>
      </c>
      <c r="C306" s="11">
        <f>IFERROR(#REF!*1,0)</f>
        <v>0</v>
      </c>
      <c r="D306" s="11">
        <f>IFERROR(#REF!*1,0)</f>
        <v>0</v>
      </c>
      <c r="E306" s="11">
        <f>IFERROR(#REF!*1,0)</f>
        <v>0</v>
      </c>
      <c r="F306" s="13">
        <f>IFERROR(#REF!*1,0)</f>
        <v>0</v>
      </c>
      <c r="G306" s="11">
        <f>IFERROR(#REF!*1,0)</f>
        <v>0</v>
      </c>
      <c r="H306" s="11">
        <f>IFERROR(#REF!*1,0)</f>
        <v>0</v>
      </c>
      <c r="I306" s="11">
        <f>IFERROR(#REF!*1,0)</f>
        <v>0</v>
      </c>
      <c r="J306" s="11">
        <f>IFERROR(#REF!*1,0)</f>
        <v>0</v>
      </c>
      <c r="K306" s="13">
        <f>IFERROR(#REF!*1,0)</f>
        <v>0</v>
      </c>
      <c r="L306" s="11">
        <f>IFERROR(#REF!*1,0)</f>
        <v>0</v>
      </c>
      <c r="M306" s="11">
        <f>IFERROR(#REF!*1,0)</f>
        <v>0</v>
      </c>
      <c r="N306" s="11">
        <f>IFERROR(#REF!*1,0)</f>
        <v>0</v>
      </c>
      <c r="O306" s="11">
        <f>IFERROR(#REF!*1,0)</f>
        <v>0</v>
      </c>
      <c r="P306" s="11">
        <f>IFERROR(#REF!*1,0)</f>
        <v>0</v>
      </c>
      <c r="Q306" s="11">
        <f>IFERROR(#REF!*1,0)</f>
        <v>0</v>
      </c>
      <c r="R306" s="11">
        <f>IFERROR(#REF!*1,0)</f>
        <v>0</v>
      </c>
      <c r="S306" s="11">
        <f>IFERROR(#REF!*1,0)</f>
        <v>0</v>
      </c>
      <c r="T306" s="11">
        <f>IFERROR(#REF!*1,0)</f>
        <v>0</v>
      </c>
      <c r="U306" s="13">
        <f t="shared" si="4"/>
        <v>0</v>
      </c>
    </row>
    <row r="307" spans="1:21" x14ac:dyDescent="0.25">
      <c r="A307" s="10">
        <f>IFERROR(DATE(RIGHT(#REF!,4),MID(#REF!,9,2),MID(#REF!,6,2)),0)</f>
        <v>0</v>
      </c>
      <c r="B307" s="11">
        <f>IFERROR(#REF!*1,0)</f>
        <v>0</v>
      </c>
      <c r="C307" s="11">
        <f>IFERROR(#REF!*1,0)</f>
        <v>0</v>
      </c>
      <c r="D307" s="11">
        <f>IFERROR(#REF!*1,0)</f>
        <v>0</v>
      </c>
      <c r="E307" s="11">
        <f>IFERROR(#REF!*1,0)</f>
        <v>0</v>
      </c>
      <c r="F307" s="13">
        <f>IFERROR(#REF!*1,0)</f>
        <v>0</v>
      </c>
      <c r="G307" s="11">
        <f>IFERROR(#REF!*1,0)</f>
        <v>0</v>
      </c>
      <c r="H307" s="11">
        <f>IFERROR(#REF!*1,0)</f>
        <v>0</v>
      </c>
      <c r="I307" s="11">
        <f>IFERROR(#REF!*1,0)</f>
        <v>0</v>
      </c>
      <c r="J307" s="11">
        <f>IFERROR(#REF!*1,0)</f>
        <v>0</v>
      </c>
      <c r="K307" s="13">
        <f>IFERROR(#REF!*1,0)</f>
        <v>0</v>
      </c>
      <c r="L307" s="11">
        <f>IFERROR(#REF!*1,0)</f>
        <v>0</v>
      </c>
      <c r="M307" s="11">
        <f>IFERROR(#REF!*1,0)</f>
        <v>0</v>
      </c>
      <c r="N307" s="11">
        <f>IFERROR(#REF!*1,0)</f>
        <v>0</v>
      </c>
      <c r="O307" s="11">
        <f>IFERROR(#REF!*1,0)</f>
        <v>0</v>
      </c>
      <c r="P307" s="11">
        <f>IFERROR(#REF!*1,0)</f>
        <v>0</v>
      </c>
      <c r="Q307" s="11">
        <f>IFERROR(#REF!*1,0)</f>
        <v>0</v>
      </c>
      <c r="R307" s="11">
        <f>IFERROR(#REF!*1,0)</f>
        <v>0</v>
      </c>
      <c r="S307" s="11">
        <f>IFERROR(#REF!*1,0)</f>
        <v>0</v>
      </c>
      <c r="T307" s="11">
        <f>IFERROR(#REF!*1,0)</f>
        <v>0</v>
      </c>
      <c r="U307" s="13">
        <f t="shared" si="4"/>
        <v>0</v>
      </c>
    </row>
    <row r="308" spans="1:21" x14ac:dyDescent="0.25">
      <c r="A308" s="10">
        <f>IFERROR(DATE(RIGHT(#REF!,4),MID(#REF!,9,2),MID(#REF!,6,2)),0)</f>
        <v>0</v>
      </c>
      <c r="B308" s="11">
        <f>IFERROR(#REF!*1,0)</f>
        <v>0</v>
      </c>
      <c r="C308" s="11">
        <f>IFERROR(#REF!*1,0)</f>
        <v>0</v>
      </c>
      <c r="D308" s="11">
        <f>IFERROR(#REF!*1,0)</f>
        <v>0</v>
      </c>
      <c r="E308" s="11">
        <f>IFERROR(#REF!*1,0)</f>
        <v>0</v>
      </c>
      <c r="F308" s="13">
        <f>IFERROR(#REF!*1,0)</f>
        <v>0</v>
      </c>
      <c r="G308" s="11">
        <f>IFERROR(#REF!*1,0)</f>
        <v>0</v>
      </c>
      <c r="H308" s="11">
        <f>IFERROR(#REF!*1,0)</f>
        <v>0</v>
      </c>
      <c r="I308" s="11">
        <f>IFERROR(#REF!*1,0)</f>
        <v>0</v>
      </c>
      <c r="J308" s="11">
        <f>IFERROR(#REF!*1,0)</f>
        <v>0</v>
      </c>
      <c r="K308" s="13">
        <f>IFERROR(#REF!*1,0)</f>
        <v>0</v>
      </c>
      <c r="L308" s="11">
        <f>IFERROR(#REF!*1,0)</f>
        <v>0</v>
      </c>
      <c r="M308" s="11">
        <f>IFERROR(#REF!*1,0)</f>
        <v>0</v>
      </c>
      <c r="N308" s="11">
        <f>IFERROR(#REF!*1,0)</f>
        <v>0</v>
      </c>
      <c r="O308" s="11">
        <f>IFERROR(#REF!*1,0)</f>
        <v>0</v>
      </c>
      <c r="P308" s="11">
        <f>IFERROR(#REF!*1,0)</f>
        <v>0</v>
      </c>
      <c r="Q308" s="11">
        <f>IFERROR(#REF!*1,0)</f>
        <v>0</v>
      </c>
      <c r="R308" s="11">
        <f>IFERROR(#REF!*1,0)</f>
        <v>0</v>
      </c>
      <c r="S308" s="11">
        <f>IFERROR(#REF!*1,0)</f>
        <v>0</v>
      </c>
      <c r="T308" s="11">
        <f>IFERROR(#REF!*1,0)</f>
        <v>0</v>
      </c>
      <c r="U308" s="13">
        <f t="shared" si="4"/>
        <v>0</v>
      </c>
    </row>
    <row r="309" spans="1:21" x14ac:dyDescent="0.25">
      <c r="A309" s="10">
        <f>IFERROR(DATE(RIGHT(#REF!,4),MID(#REF!,9,2),MID(#REF!,6,2)),0)</f>
        <v>0</v>
      </c>
      <c r="B309" s="11">
        <f>IFERROR(#REF!*1,0)</f>
        <v>0</v>
      </c>
      <c r="C309" s="11">
        <f>IFERROR(#REF!*1,0)</f>
        <v>0</v>
      </c>
      <c r="D309" s="11">
        <f>IFERROR(#REF!*1,0)</f>
        <v>0</v>
      </c>
      <c r="E309" s="11">
        <f>IFERROR(#REF!*1,0)</f>
        <v>0</v>
      </c>
      <c r="F309" s="13">
        <f>IFERROR(#REF!*1,0)</f>
        <v>0</v>
      </c>
      <c r="G309" s="11">
        <f>IFERROR(#REF!*1,0)</f>
        <v>0</v>
      </c>
      <c r="H309" s="11">
        <f>IFERROR(#REF!*1,0)</f>
        <v>0</v>
      </c>
      <c r="I309" s="11">
        <f>IFERROR(#REF!*1,0)</f>
        <v>0</v>
      </c>
      <c r="J309" s="11">
        <f>IFERROR(#REF!*1,0)</f>
        <v>0</v>
      </c>
      <c r="K309" s="13">
        <f>IFERROR(#REF!*1,0)</f>
        <v>0</v>
      </c>
      <c r="L309" s="11">
        <f>IFERROR(#REF!*1,0)</f>
        <v>0</v>
      </c>
      <c r="M309" s="11">
        <f>IFERROR(#REF!*1,0)</f>
        <v>0</v>
      </c>
      <c r="N309" s="11">
        <f>IFERROR(#REF!*1,0)</f>
        <v>0</v>
      </c>
      <c r="O309" s="11">
        <f>IFERROR(#REF!*1,0)</f>
        <v>0</v>
      </c>
      <c r="P309" s="11">
        <f>IFERROR(#REF!*1,0)</f>
        <v>0</v>
      </c>
      <c r="Q309" s="11">
        <f>IFERROR(#REF!*1,0)</f>
        <v>0</v>
      </c>
      <c r="R309" s="11">
        <f>IFERROR(#REF!*1,0)</f>
        <v>0</v>
      </c>
      <c r="S309" s="11">
        <f>IFERROR(#REF!*1,0)</f>
        <v>0</v>
      </c>
      <c r="T309" s="11">
        <f>IFERROR(#REF!*1,0)</f>
        <v>0</v>
      </c>
      <c r="U309" s="13">
        <f t="shared" si="4"/>
        <v>0</v>
      </c>
    </row>
    <row r="310" spans="1:21" x14ac:dyDescent="0.25">
      <c r="A310" s="10">
        <f>IFERROR(DATE(RIGHT(#REF!,4),MID(#REF!,9,2),MID(#REF!,6,2)),0)</f>
        <v>0</v>
      </c>
      <c r="B310" s="11">
        <f>IFERROR(#REF!*1,0)</f>
        <v>0</v>
      </c>
      <c r="C310" s="11">
        <f>IFERROR(#REF!*1,0)</f>
        <v>0</v>
      </c>
      <c r="D310" s="11">
        <f>IFERROR(#REF!*1,0)</f>
        <v>0</v>
      </c>
      <c r="E310" s="11">
        <f>IFERROR(#REF!*1,0)</f>
        <v>0</v>
      </c>
      <c r="F310" s="13">
        <f>IFERROR(#REF!*1,0)</f>
        <v>0</v>
      </c>
      <c r="G310" s="11">
        <f>IFERROR(#REF!*1,0)</f>
        <v>0</v>
      </c>
      <c r="H310" s="11">
        <f>IFERROR(#REF!*1,0)</f>
        <v>0</v>
      </c>
      <c r="I310" s="11">
        <f>IFERROR(#REF!*1,0)</f>
        <v>0</v>
      </c>
      <c r="J310" s="11">
        <f>IFERROR(#REF!*1,0)</f>
        <v>0</v>
      </c>
      <c r="K310" s="13">
        <f>IFERROR(#REF!*1,0)</f>
        <v>0</v>
      </c>
      <c r="L310" s="11">
        <f>IFERROR(#REF!*1,0)</f>
        <v>0</v>
      </c>
      <c r="M310" s="11">
        <f>IFERROR(#REF!*1,0)</f>
        <v>0</v>
      </c>
      <c r="N310" s="11">
        <f>IFERROR(#REF!*1,0)</f>
        <v>0</v>
      </c>
      <c r="O310" s="11">
        <f>IFERROR(#REF!*1,0)</f>
        <v>0</v>
      </c>
      <c r="P310" s="11">
        <f>IFERROR(#REF!*1,0)</f>
        <v>0</v>
      </c>
      <c r="Q310" s="11">
        <f>IFERROR(#REF!*1,0)</f>
        <v>0</v>
      </c>
      <c r="R310" s="11">
        <f>IFERROR(#REF!*1,0)</f>
        <v>0</v>
      </c>
      <c r="S310" s="11">
        <f>IFERROR(#REF!*1,0)</f>
        <v>0</v>
      </c>
      <c r="T310" s="11">
        <f>IFERROR(#REF!*1,0)</f>
        <v>0</v>
      </c>
      <c r="U310" s="13">
        <f t="shared" si="4"/>
        <v>0</v>
      </c>
    </row>
    <row r="311" spans="1:21" x14ac:dyDescent="0.25">
      <c r="A311" s="10">
        <f>IFERROR(DATE(RIGHT(#REF!,4),MID(#REF!,9,2),MID(#REF!,6,2)),0)</f>
        <v>0</v>
      </c>
      <c r="B311" s="11">
        <f>IFERROR(#REF!*1,0)</f>
        <v>0</v>
      </c>
      <c r="C311" s="11">
        <f>IFERROR(#REF!*1,0)</f>
        <v>0</v>
      </c>
      <c r="D311" s="11">
        <f>IFERROR(#REF!*1,0)</f>
        <v>0</v>
      </c>
      <c r="E311" s="11">
        <f>IFERROR(#REF!*1,0)</f>
        <v>0</v>
      </c>
      <c r="F311" s="13">
        <f>IFERROR(#REF!*1,0)</f>
        <v>0</v>
      </c>
      <c r="G311" s="11">
        <f>IFERROR(#REF!*1,0)</f>
        <v>0</v>
      </c>
      <c r="H311" s="11">
        <f>IFERROR(#REF!*1,0)</f>
        <v>0</v>
      </c>
      <c r="I311" s="11">
        <f>IFERROR(#REF!*1,0)</f>
        <v>0</v>
      </c>
      <c r="J311" s="11">
        <f>IFERROR(#REF!*1,0)</f>
        <v>0</v>
      </c>
      <c r="K311" s="13">
        <f>IFERROR(#REF!*1,0)</f>
        <v>0</v>
      </c>
      <c r="L311" s="11">
        <f>IFERROR(#REF!*1,0)</f>
        <v>0</v>
      </c>
      <c r="M311" s="11">
        <f>IFERROR(#REF!*1,0)</f>
        <v>0</v>
      </c>
      <c r="N311" s="11">
        <f>IFERROR(#REF!*1,0)</f>
        <v>0</v>
      </c>
      <c r="O311" s="11">
        <f>IFERROR(#REF!*1,0)</f>
        <v>0</v>
      </c>
      <c r="P311" s="11">
        <f>IFERROR(#REF!*1,0)</f>
        <v>0</v>
      </c>
      <c r="Q311" s="11">
        <f>IFERROR(#REF!*1,0)</f>
        <v>0</v>
      </c>
      <c r="R311" s="11">
        <f>IFERROR(#REF!*1,0)</f>
        <v>0</v>
      </c>
      <c r="S311" s="11">
        <f>IFERROR(#REF!*1,0)</f>
        <v>0</v>
      </c>
      <c r="T311" s="11">
        <f>IFERROR(#REF!*1,0)</f>
        <v>0</v>
      </c>
      <c r="U311" s="13">
        <f t="shared" si="4"/>
        <v>0</v>
      </c>
    </row>
    <row r="312" spans="1:21" x14ac:dyDescent="0.25">
      <c r="A312" s="10">
        <f>IFERROR(DATE(RIGHT(#REF!,4),MID(#REF!,9,2),MID(#REF!,6,2)),0)</f>
        <v>0</v>
      </c>
      <c r="B312" s="11">
        <f>IFERROR(#REF!*1,0)</f>
        <v>0</v>
      </c>
      <c r="C312" s="11">
        <f>IFERROR(#REF!*1,0)</f>
        <v>0</v>
      </c>
      <c r="D312" s="11">
        <f>IFERROR(#REF!*1,0)</f>
        <v>0</v>
      </c>
      <c r="E312" s="11">
        <f>IFERROR(#REF!*1,0)</f>
        <v>0</v>
      </c>
      <c r="F312" s="13">
        <f>IFERROR(#REF!*1,0)</f>
        <v>0</v>
      </c>
      <c r="G312" s="11">
        <f>IFERROR(#REF!*1,0)</f>
        <v>0</v>
      </c>
      <c r="H312" s="11">
        <f>IFERROR(#REF!*1,0)</f>
        <v>0</v>
      </c>
      <c r="I312" s="11">
        <f>IFERROR(#REF!*1,0)</f>
        <v>0</v>
      </c>
      <c r="J312" s="11">
        <f>IFERROR(#REF!*1,0)</f>
        <v>0</v>
      </c>
      <c r="K312" s="13">
        <f>IFERROR(#REF!*1,0)</f>
        <v>0</v>
      </c>
      <c r="L312" s="11">
        <f>IFERROR(#REF!*1,0)</f>
        <v>0</v>
      </c>
      <c r="M312" s="11">
        <f>IFERROR(#REF!*1,0)</f>
        <v>0</v>
      </c>
      <c r="N312" s="11">
        <f>IFERROR(#REF!*1,0)</f>
        <v>0</v>
      </c>
      <c r="O312" s="11">
        <f>IFERROR(#REF!*1,0)</f>
        <v>0</v>
      </c>
      <c r="P312" s="11">
        <f>IFERROR(#REF!*1,0)</f>
        <v>0</v>
      </c>
      <c r="Q312" s="11">
        <f>IFERROR(#REF!*1,0)</f>
        <v>0</v>
      </c>
      <c r="R312" s="11">
        <f>IFERROR(#REF!*1,0)</f>
        <v>0</v>
      </c>
      <c r="S312" s="11">
        <f>IFERROR(#REF!*1,0)</f>
        <v>0</v>
      </c>
      <c r="T312" s="11">
        <f>IFERROR(#REF!*1,0)</f>
        <v>0</v>
      </c>
      <c r="U312" s="13">
        <f t="shared" si="4"/>
        <v>0</v>
      </c>
    </row>
    <row r="313" spans="1:21" x14ac:dyDescent="0.25">
      <c r="A313" s="10">
        <f>IFERROR(DATE(RIGHT(#REF!,4),MID(#REF!,9,2),MID(#REF!,6,2)),0)</f>
        <v>0</v>
      </c>
      <c r="B313" s="11">
        <f>IFERROR(#REF!*1,0)</f>
        <v>0</v>
      </c>
      <c r="C313" s="11">
        <f>IFERROR(#REF!*1,0)</f>
        <v>0</v>
      </c>
      <c r="D313" s="11">
        <f>IFERROR(#REF!*1,0)</f>
        <v>0</v>
      </c>
      <c r="E313" s="11">
        <f>IFERROR(#REF!*1,0)</f>
        <v>0</v>
      </c>
      <c r="F313" s="13">
        <f>IFERROR(#REF!*1,0)</f>
        <v>0</v>
      </c>
      <c r="G313" s="11">
        <f>IFERROR(#REF!*1,0)</f>
        <v>0</v>
      </c>
      <c r="H313" s="11">
        <f>IFERROR(#REF!*1,0)</f>
        <v>0</v>
      </c>
      <c r="I313" s="11">
        <f>IFERROR(#REF!*1,0)</f>
        <v>0</v>
      </c>
      <c r="J313" s="11">
        <f>IFERROR(#REF!*1,0)</f>
        <v>0</v>
      </c>
      <c r="K313" s="13">
        <f>IFERROR(#REF!*1,0)</f>
        <v>0</v>
      </c>
      <c r="L313" s="11">
        <f>IFERROR(#REF!*1,0)</f>
        <v>0</v>
      </c>
      <c r="M313" s="11">
        <f>IFERROR(#REF!*1,0)</f>
        <v>0</v>
      </c>
      <c r="N313" s="11">
        <f>IFERROR(#REF!*1,0)</f>
        <v>0</v>
      </c>
      <c r="O313" s="11">
        <f>IFERROR(#REF!*1,0)</f>
        <v>0</v>
      </c>
      <c r="P313" s="11">
        <f>IFERROR(#REF!*1,0)</f>
        <v>0</v>
      </c>
      <c r="Q313" s="11">
        <f>IFERROR(#REF!*1,0)</f>
        <v>0</v>
      </c>
      <c r="R313" s="11">
        <f>IFERROR(#REF!*1,0)</f>
        <v>0</v>
      </c>
      <c r="S313" s="11">
        <f>IFERROR(#REF!*1,0)</f>
        <v>0</v>
      </c>
      <c r="T313" s="11">
        <f>IFERROR(#REF!*1,0)</f>
        <v>0</v>
      </c>
      <c r="U313" s="13">
        <f t="shared" si="4"/>
        <v>0</v>
      </c>
    </row>
    <row r="314" spans="1:21" x14ac:dyDescent="0.25">
      <c r="A314" s="10">
        <f>IFERROR(DATE(RIGHT(#REF!,4),MID(#REF!,9,2),MID(#REF!,6,2)),0)</f>
        <v>0</v>
      </c>
      <c r="B314" s="11">
        <f>IFERROR(#REF!*1,0)</f>
        <v>0</v>
      </c>
      <c r="C314" s="11">
        <f>IFERROR(#REF!*1,0)</f>
        <v>0</v>
      </c>
      <c r="D314" s="11">
        <f>IFERROR(#REF!*1,0)</f>
        <v>0</v>
      </c>
      <c r="E314" s="11">
        <f>IFERROR(#REF!*1,0)</f>
        <v>0</v>
      </c>
      <c r="F314" s="13">
        <f>IFERROR(#REF!*1,0)</f>
        <v>0</v>
      </c>
      <c r="G314" s="11">
        <f>IFERROR(#REF!*1,0)</f>
        <v>0</v>
      </c>
      <c r="H314" s="11">
        <f>IFERROR(#REF!*1,0)</f>
        <v>0</v>
      </c>
      <c r="I314" s="11">
        <f>IFERROR(#REF!*1,0)</f>
        <v>0</v>
      </c>
      <c r="J314" s="11">
        <f>IFERROR(#REF!*1,0)</f>
        <v>0</v>
      </c>
      <c r="K314" s="13">
        <f>IFERROR(#REF!*1,0)</f>
        <v>0</v>
      </c>
      <c r="L314" s="11">
        <f>IFERROR(#REF!*1,0)</f>
        <v>0</v>
      </c>
      <c r="M314" s="11">
        <f>IFERROR(#REF!*1,0)</f>
        <v>0</v>
      </c>
      <c r="N314" s="11">
        <f>IFERROR(#REF!*1,0)</f>
        <v>0</v>
      </c>
      <c r="O314" s="11">
        <f>IFERROR(#REF!*1,0)</f>
        <v>0</v>
      </c>
      <c r="P314" s="11">
        <f>IFERROR(#REF!*1,0)</f>
        <v>0</v>
      </c>
      <c r="Q314" s="11">
        <f>IFERROR(#REF!*1,0)</f>
        <v>0</v>
      </c>
      <c r="R314" s="11">
        <f>IFERROR(#REF!*1,0)</f>
        <v>0</v>
      </c>
      <c r="S314" s="11">
        <f>IFERROR(#REF!*1,0)</f>
        <v>0</v>
      </c>
      <c r="T314" s="11">
        <f>IFERROR(#REF!*1,0)</f>
        <v>0</v>
      </c>
      <c r="U314" s="13">
        <f t="shared" si="4"/>
        <v>0</v>
      </c>
    </row>
    <row r="315" spans="1:21" x14ac:dyDescent="0.25">
      <c r="A315" s="10">
        <f>IFERROR(DATE(RIGHT(#REF!,4),MID(#REF!,9,2),MID(#REF!,6,2)),0)</f>
        <v>0</v>
      </c>
      <c r="B315" s="11">
        <f>IFERROR(#REF!*1,0)</f>
        <v>0</v>
      </c>
      <c r="C315" s="11">
        <f>IFERROR(#REF!*1,0)</f>
        <v>0</v>
      </c>
      <c r="D315" s="11">
        <f>IFERROR(#REF!*1,0)</f>
        <v>0</v>
      </c>
      <c r="E315" s="11">
        <f>IFERROR(#REF!*1,0)</f>
        <v>0</v>
      </c>
      <c r="F315" s="13">
        <f>IFERROR(#REF!*1,0)</f>
        <v>0</v>
      </c>
      <c r="G315" s="11">
        <f>IFERROR(#REF!*1,0)</f>
        <v>0</v>
      </c>
      <c r="H315" s="11">
        <f>IFERROR(#REF!*1,0)</f>
        <v>0</v>
      </c>
      <c r="I315" s="11">
        <f>IFERROR(#REF!*1,0)</f>
        <v>0</v>
      </c>
      <c r="J315" s="11">
        <f>IFERROR(#REF!*1,0)</f>
        <v>0</v>
      </c>
      <c r="K315" s="13">
        <f>IFERROR(#REF!*1,0)</f>
        <v>0</v>
      </c>
      <c r="L315" s="11">
        <f>IFERROR(#REF!*1,0)</f>
        <v>0</v>
      </c>
      <c r="M315" s="11">
        <f>IFERROR(#REF!*1,0)</f>
        <v>0</v>
      </c>
      <c r="N315" s="11">
        <f>IFERROR(#REF!*1,0)</f>
        <v>0</v>
      </c>
      <c r="O315" s="11">
        <f>IFERROR(#REF!*1,0)</f>
        <v>0</v>
      </c>
      <c r="P315" s="11">
        <f>IFERROR(#REF!*1,0)</f>
        <v>0</v>
      </c>
      <c r="Q315" s="11">
        <f>IFERROR(#REF!*1,0)</f>
        <v>0</v>
      </c>
      <c r="R315" s="11">
        <f>IFERROR(#REF!*1,0)</f>
        <v>0</v>
      </c>
      <c r="S315" s="11">
        <f>IFERROR(#REF!*1,0)</f>
        <v>0</v>
      </c>
      <c r="T315" s="11">
        <f>IFERROR(#REF!*1,0)</f>
        <v>0</v>
      </c>
      <c r="U315" s="13">
        <f t="shared" si="4"/>
        <v>0</v>
      </c>
    </row>
    <row r="316" spans="1:21" x14ac:dyDescent="0.25">
      <c r="A316" s="10">
        <f>IFERROR(DATE(RIGHT(#REF!,4),MID(#REF!,9,2),MID(#REF!,6,2)),0)</f>
        <v>0</v>
      </c>
      <c r="B316" s="11">
        <f>IFERROR(#REF!*1,0)</f>
        <v>0</v>
      </c>
      <c r="C316" s="11">
        <f>IFERROR(#REF!*1,0)</f>
        <v>0</v>
      </c>
      <c r="D316" s="11">
        <f>IFERROR(#REF!*1,0)</f>
        <v>0</v>
      </c>
      <c r="E316" s="11">
        <f>IFERROR(#REF!*1,0)</f>
        <v>0</v>
      </c>
      <c r="F316" s="13">
        <f>IFERROR(#REF!*1,0)</f>
        <v>0</v>
      </c>
      <c r="G316" s="11">
        <f>IFERROR(#REF!*1,0)</f>
        <v>0</v>
      </c>
      <c r="H316" s="11">
        <f>IFERROR(#REF!*1,0)</f>
        <v>0</v>
      </c>
      <c r="I316" s="11">
        <f>IFERROR(#REF!*1,0)</f>
        <v>0</v>
      </c>
      <c r="J316" s="11">
        <f>IFERROR(#REF!*1,0)</f>
        <v>0</v>
      </c>
      <c r="K316" s="13">
        <f>IFERROR(#REF!*1,0)</f>
        <v>0</v>
      </c>
      <c r="L316" s="11">
        <f>IFERROR(#REF!*1,0)</f>
        <v>0</v>
      </c>
      <c r="M316" s="11">
        <f>IFERROR(#REF!*1,0)</f>
        <v>0</v>
      </c>
      <c r="N316" s="11">
        <f>IFERROR(#REF!*1,0)</f>
        <v>0</v>
      </c>
      <c r="O316" s="11">
        <f>IFERROR(#REF!*1,0)</f>
        <v>0</v>
      </c>
      <c r="P316" s="11">
        <f>IFERROR(#REF!*1,0)</f>
        <v>0</v>
      </c>
      <c r="Q316" s="11">
        <f>IFERROR(#REF!*1,0)</f>
        <v>0</v>
      </c>
      <c r="R316" s="11">
        <f>IFERROR(#REF!*1,0)</f>
        <v>0</v>
      </c>
      <c r="S316" s="11">
        <f>IFERROR(#REF!*1,0)</f>
        <v>0</v>
      </c>
      <c r="T316" s="11">
        <f>IFERROR(#REF!*1,0)</f>
        <v>0</v>
      </c>
      <c r="U316" s="13">
        <f t="shared" si="4"/>
        <v>0</v>
      </c>
    </row>
    <row r="317" spans="1:21" x14ac:dyDescent="0.25">
      <c r="A317" s="10">
        <f>IFERROR(DATE(RIGHT(#REF!,4),MID(#REF!,9,2),MID(#REF!,6,2)),0)</f>
        <v>0</v>
      </c>
      <c r="B317" s="11">
        <f>IFERROR(#REF!*1,0)</f>
        <v>0</v>
      </c>
      <c r="C317" s="11">
        <f>IFERROR(#REF!*1,0)</f>
        <v>0</v>
      </c>
      <c r="D317" s="11">
        <f>IFERROR(#REF!*1,0)</f>
        <v>0</v>
      </c>
      <c r="E317" s="11">
        <f>IFERROR(#REF!*1,0)</f>
        <v>0</v>
      </c>
      <c r="F317" s="13">
        <f>IFERROR(#REF!*1,0)</f>
        <v>0</v>
      </c>
      <c r="G317" s="11">
        <f>IFERROR(#REF!*1,0)</f>
        <v>0</v>
      </c>
      <c r="H317" s="11">
        <f>IFERROR(#REF!*1,0)</f>
        <v>0</v>
      </c>
      <c r="I317" s="11">
        <f>IFERROR(#REF!*1,0)</f>
        <v>0</v>
      </c>
      <c r="J317" s="11">
        <f>IFERROR(#REF!*1,0)</f>
        <v>0</v>
      </c>
      <c r="K317" s="13">
        <f>IFERROR(#REF!*1,0)</f>
        <v>0</v>
      </c>
      <c r="L317" s="11">
        <f>IFERROR(#REF!*1,0)</f>
        <v>0</v>
      </c>
      <c r="M317" s="11">
        <f>IFERROR(#REF!*1,0)</f>
        <v>0</v>
      </c>
      <c r="N317" s="11">
        <f>IFERROR(#REF!*1,0)</f>
        <v>0</v>
      </c>
      <c r="O317" s="11">
        <f>IFERROR(#REF!*1,0)</f>
        <v>0</v>
      </c>
      <c r="P317" s="11">
        <f>IFERROR(#REF!*1,0)</f>
        <v>0</v>
      </c>
      <c r="Q317" s="11">
        <f>IFERROR(#REF!*1,0)</f>
        <v>0</v>
      </c>
      <c r="R317" s="11">
        <f>IFERROR(#REF!*1,0)</f>
        <v>0</v>
      </c>
      <c r="S317" s="11">
        <f>IFERROR(#REF!*1,0)</f>
        <v>0</v>
      </c>
      <c r="T317" s="11">
        <f>IFERROR(#REF!*1,0)</f>
        <v>0</v>
      </c>
      <c r="U317" s="13">
        <f t="shared" si="4"/>
        <v>0</v>
      </c>
    </row>
    <row r="318" spans="1:21" x14ac:dyDescent="0.25">
      <c r="A318" s="10">
        <f>IFERROR(DATE(RIGHT(#REF!,4),MID(#REF!,9,2),MID(#REF!,6,2)),0)</f>
        <v>0</v>
      </c>
      <c r="B318" s="11">
        <f>IFERROR(#REF!*1,0)</f>
        <v>0</v>
      </c>
      <c r="C318" s="11">
        <f>IFERROR(#REF!*1,0)</f>
        <v>0</v>
      </c>
      <c r="D318" s="11">
        <f>IFERROR(#REF!*1,0)</f>
        <v>0</v>
      </c>
      <c r="E318" s="11">
        <f>IFERROR(#REF!*1,0)</f>
        <v>0</v>
      </c>
      <c r="F318" s="13">
        <f>IFERROR(#REF!*1,0)</f>
        <v>0</v>
      </c>
      <c r="G318" s="11">
        <f>IFERROR(#REF!*1,0)</f>
        <v>0</v>
      </c>
      <c r="H318" s="11">
        <f>IFERROR(#REF!*1,0)</f>
        <v>0</v>
      </c>
      <c r="I318" s="11">
        <f>IFERROR(#REF!*1,0)</f>
        <v>0</v>
      </c>
      <c r="J318" s="11">
        <f>IFERROR(#REF!*1,0)</f>
        <v>0</v>
      </c>
      <c r="K318" s="13">
        <f>IFERROR(#REF!*1,0)</f>
        <v>0</v>
      </c>
      <c r="L318" s="11">
        <f>IFERROR(#REF!*1,0)</f>
        <v>0</v>
      </c>
      <c r="M318" s="11">
        <f>IFERROR(#REF!*1,0)</f>
        <v>0</v>
      </c>
      <c r="N318" s="11">
        <f>IFERROR(#REF!*1,0)</f>
        <v>0</v>
      </c>
      <c r="O318" s="11">
        <f>IFERROR(#REF!*1,0)</f>
        <v>0</v>
      </c>
      <c r="P318" s="11">
        <f>IFERROR(#REF!*1,0)</f>
        <v>0</v>
      </c>
      <c r="Q318" s="11">
        <f>IFERROR(#REF!*1,0)</f>
        <v>0</v>
      </c>
      <c r="R318" s="11">
        <f>IFERROR(#REF!*1,0)</f>
        <v>0</v>
      </c>
      <c r="S318" s="11">
        <f>IFERROR(#REF!*1,0)</f>
        <v>0</v>
      </c>
      <c r="T318" s="11">
        <f>IFERROR(#REF!*1,0)</f>
        <v>0</v>
      </c>
      <c r="U318" s="13">
        <f t="shared" si="4"/>
        <v>0</v>
      </c>
    </row>
    <row r="319" spans="1:21" x14ac:dyDescent="0.25">
      <c r="A319" s="10">
        <f>IFERROR(DATE(RIGHT(#REF!,4),MID(#REF!,9,2),MID(#REF!,6,2)),0)</f>
        <v>0</v>
      </c>
      <c r="B319" s="11">
        <f>IFERROR(#REF!*1,0)</f>
        <v>0</v>
      </c>
      <c r="C319" s="11">
        <f>IFERROR(#REF!*1,0)</f>
        <v>0</v>
      </c>
      <c r="D319" s="11">
        <f>IFERROR(#REF!*1,0)</f>
        <v>0</v>
      </c>
      <c r="E319" s="11">
        <f>IFERROR(#REF!*1,0)</f>
        <v>0</v>
      </c>
      <c r="F319" s="13">
        <f>IFERROR(#REF!*1,0)</f>
        <v>0</v>
      </c>
      <c r="G319" s="11">
        <f>IFERROR(#REF!*1,0)</f>
        <v>0</v>
      </c>
      <c r="H319" s="11">
        <f>IFERROR(#REF!*1,0)</f>
        <v>0</v>
      </c>
      <c r="I319" s="11">
        <f>IFERROR(#REF!*1,0)</f>
        <v>0</v>
      </c>
      <c r="J319" s="11">
        <f>IFERROR(#REF!*1,0)</f>
        <v>0</v>
      </c>
      <c r="K319" s="13">
        <f>IFERROR(#REF!*1,0)</f>
        <v>0</v>
      </c>
      <c r="L319" s="11">
        <f>IFERROR(#REF!*1,0)</f>
        <v>0</v>
      </c>
      <c r="M319" s="11">
        <f>IFERROR(#REF!*1,0)</f>
        <v>0</v>
      </c>
      <c r="N319" s="11">
        <f>IFERROR(#REF!*1,0)</f>
        <v>0</v>
      </c>
      <c r="O319" s="11">
        <f>IFERROR(#REF!*1,0)</f>
        <v>0</v>
      </c>
      <c r="P319" s="11">
        <f>IFERROR(#REF!*1,0)</f>
        <v>0</v>
      </c>
      <c r="Q319" s="11">
        <f>IFERROR(#REF!*1,0)</f>
        <v>0</v>
      </c>
      <c r="R319" s="11">
        <f>IFERROR(#REF!*1,0)</f>
        <v>0</v>
      </c>
      <c r="S319" s="11">
        <f>IFERROR(#REF!*1,0)</f>
        <v>0</v>
      </c>
      <c r="T319" s="11">
        <f>IFERROR(#REF!*1,0)</f>
        <v>0</v>
      </c>
      <c r="U319" s="13">
        <f t="shared" si="4"/>
        <v>0</v>
      </c>
    </row>
    <row r="320" spans="1:21" x14ac:dyDescent="0.25">
      <c r="A320" s="10">
        <f>IFERROR(DATE(RIGHT(#REF!,4),MID(#REF!,9,2),MID(#REF!,6,2)),0)</f>
        <v>0</v>
      </c>
      <c r="B320" s="11">
        <f>IFERROR(#REF!*1,0)</f>
        <v>0</v>
      </c>
      <c r="C320" s="11">
        <f>IFERROR(#REF!*1,0)</f>
        <v>0</v>
      </c>
      <c r="D320" s="11">
        <f>IFERROR(#REF!*1,0)</f>
        <v>0</v>
      </c>
      <c r="E320" s="11">
        <f>IFERROR(#REF!*1,0)</f>
        <v>0</v>
      </c>
      <c r="F320" s="13">
        <f>IFERROR(#REF!*1,0)</f>
        <v>0</v>
      </c>
      <c r="G320" s="11">
        <f>IFERROR(#REF!*1,0)</f>
        <v>0</v>
      </c>
      <c r="H320" s="11">
        <f>IFERROR(#REF!*1,0)</f>
        <v>0</v>
      </c>
      <c r="I320" s="11">
        <f>IFERROR(#REF!*1,0)</f>
        <v>0</v>
      </c>
      <c r="J320" s="11">
        <f>IFERROR(#REF!*1,0)</f>
        <v>0</v>
      </c>
      <c r="K320" s="13">
        <f>IFERROR(#REF!*1,0)</f>
        <v>0</v>
      </c>
      <c r="L320" s="11">
        <f>IFERROR(#REF!*1,0)</f>
        <v>0</v>
      </c>
      <c r="M320" s="11">
        <f>IFERROR(#REF!*1,0)</f>
        <v>0</v>
      </c>
      <c r="N320" s="11">
        <f>IFERROR(#REF!*1,0)</f>
        <v>0</v>
      </c>
      <c r="O320" s="11">
        <f>IFERROR(#REF!*1,0)</f>
        <v>0</v>
      </c>
      <c r="P320" s="11">
        <f>IFERROR(#REF!*1,0)</f>
        <v>0</v>
      </c>
      <c r="Q320" s="11">
        <f>IFERROR(#REF!*1,0)</f>
        <v>0</v>
      </c>
      <c r="R320" s="11">
        <f>IFERROR(#REF!*1,0)</f>
        <v>0</v>
      </c>
      <c r="S320" s="11">
        <f>IFERROR(#REF!*1,0)</f>
        <v>0</v>
      </c>
      <c r="T320" s="11">
        <f>IFERROR(#REF!*1,0)</f>
        <v>0</v>
      </c>
      <c r="U320" s="13">
        <f t="shared" si="4"/>
        <v>0</v>
      </c>
    </row>
    <row r="321" spans="1:21" x14ac:dyDescent="0.25">
      <c r="A321" s="10">
        <f>IFERROR(DATE(RIGHT(#REF!,4),MID(#REF!,9,2),MID(#REF!,6,2)),0)</f>
        <v>0</v>
      </c>
      <c r="B321" s="11">
        <f>IFERROR(#REF!*1,0)</f>
        <v>0</v>
      </c>
      <c r="C321" s="11">
        <f>IFERROR(#REF!*1,0)</f>
        <v>0</v>
      </c>
      <c r="D321" s="11">
        <f>IFERROR(#REF!*1,0)</f>
        <v>0</v>
      </c>
      <c r="E321" s="11">
        <f>IFERROR(#REF!*1,0)</f>
        <v>0</v>
      </c>
      <c r="F321" s="13">
        <f>IFERROR(#REF!*1,0)</f>
        <v>0</v>
      </c>
      <c r="G321" s="11">
        <f>IFERROR(#REF!*1,0)</f>
        <v>0</v>
      </c>
      <c r="H321" s="11">
        <f>IFERROR(#REF!*1,0)</f>
        <v>0</v>
      </c>
      <c r="I321" s="11">
        <f>IFERROR(#REF!*1,0)</f>
        <v>0</v>
      </c>
      <c r="J321" s="11">
        <f>IFERROR(#REF!*1,0)</f>
        <v>0</v>
      </c>
      <c r="K321" s="13">
        <f>IFERROR(#REF!*1,0)</f>
        <v>0</v>
      </c>
      <c r="L321" s="11">
        <f>IFERROR(#REF!*1,0)</f>
        <v>0</v>
      </c>
      <c r="M321" s="11">
        <f>IFERROR(#REF!*1,0)</f>
        <v>0</v>
      </c>
      <c r="N321" s="11">
        <f>IFERROR(#REF!*1,0)</f>
        <v>0</v>
      </c>
      <c r="O321" s="11">
        <f>IFERROR(#REF!*1,0)</f>
        <v>0</v>
      </c>
      <c r="P321" s="11">
        <f>IFERROR(#REF!*1,0)</f>
        <v>0</v>
      </c>
      <c r="Q321" s="11">
        <f>IFERROR(#REF!*1,0)</f>
        <v>0</v>
      </c>
      <c r="R321" s="11">
        <f>IFERROR(#REF!*1,0)</f>
        <v>0</v>
      </c>
      <c r="S321" s="11">
        <f>IFERROR(#REF!*1,0)</f>
        <v>0</v>
      </c>
      <c r="T321" s="11">
        <f>IFERROR(#REF!*1,0)</f>
        <v>0</v>
      </c>
      <c r="U321" s="13">
        <f t="shared" si="4"/>
        <v>0</v>
      </c>
    </row>
    <row r="322" spans="1:21" x14ac:dyDescent="0.25">
      <c r="A322" s="10">
        <f>IFERROR(DATE(RIGHT(#REF!,4),MID(#REF!,9,2),MID(#REF!,6,2)),0)</f>
        <v>0</v>
      </c>
      <c r="B322" s="11">
        <f>IFERROR(#REF!*1,0)</f>
        <v>0</v>
      </c>
      <c r="C322" s="11">
        <f>IFERROR(#REF!*1,0)</f>
        <v>0</v>
      </c>
      <c r="D322" s="11">
        <f>IFERROR(#REF!*1,0)</f>
        <v>0</v>
      </c>
      <c r="E322" s="11">
        <f>IFERROR(#REF!*1,0)</f>
        <v>0</v>
      </c>
      <c r="F322" s="13">
        <f>IFERROR(#REF!*1,0)</f>
        <v>0</v>
      </c>
      <c r="G322" s="11">
        <f>IFERROR(#REF!*1,0)</f>
        <v>0</v>
      </c>
      <c r="H322" s="11">
        <f>IFERROR(#REF!*1,0)</f>
        <v>0</v>
      </c>
      <c r="I322" s="11">
        <f>IFERROR(#REF!*1,0)</f>
        <v>0</v>
      </c>
      <c r="J322" s="11">
        <f>IFERROR(#REF!*1,0)</f>
        <v>0</v>
      </c>
      <c r="K322" s="13">
        <f>IFERROR(#REF!*1,0)</f>
        <v>0</v>
      </c>
      <c r="L322" s="11">
        <f>IFERROR(#REF!*1,0)</f>
        <v>0</v>
      </c>
      <c r="M322" s="11">
        <f>IFERROR(#REF!*1,0)</f>
        <v>0</v>
      </c>
      <c r="N322" s="11">
        <f>IFERROR(#REF!*1,0)</f>
        <v>0</v>
      </c>
      <c r="O322" s="11">
        <f>IFERROR(#REF!*1,0)</f>
        <v>0</v>
      </c>
      <c r="P322" s="11">
        <f>IFERROR(#REF!*1,0)</f>
        <v>0</v>
      </c>
      <c r="Q322" s="11">
        <f>IFERROR(#REF!*1,0)</f>
        <v>0</v>
      </c>
      <c r="R322" s="11">
        <f>IFERROR(#REF!*1,0)</f>
        <v>0</v>
      </c>
      <c r="S322" s="11">
        <f>IFERROR(#REF!*1,0)</f>
        <v>0</v>
      </c>
      <c r="T322" s="11">
        <f>IFERROR(#REF!*1,0)</f>
        <v>0</v>
      </c>
      <c r="U322" s="13">
        <f t="shared" si="4"/>
        <v>0</v>
      </c>
    </row>
    <row r="323" spans="1:21" x14ac:dyDescent="0.25">
      <c r="A323" s="10">
        <f>IFERROR(DATE(RIGHT(#REF!,4),MID(#REF!,9,2),MID(#REF!,6,2)),0)</f>
        <v>0</v>
      </c>
      <c r="B323" s="11">
        <f>IFERROR(#REF!*1,0)</f>
        <v>0</v>
      </c>
      <c r="C323" s="11">
        <f>IFERROR(#REF!*1,0)</f>
        <v>0</v>
      </c>
      <c r="D323" s="11">
        <f>IFERROR(#REF!*1,0)</f>
        <v>0</v>
      </c>
      <c r="E323" s="11">
        <f>IFERROR(#REF!*1,0)</f>
        <v>0</v>
      </c>
      <c r="F323" s="13">
        <f>IFERROR(#REF!*1,0)</f>
        <v>0</v>
      </c>
      <c r="G323" s="11">
        <f>IFERROR(#REF!*1,0)</f>
        <v>0</v>
      </c>
      <c r="H323" s="11">
        <f>IFERROR(#REF!*1,0)</f>
        <v>0</v>
      </c>
      <c r="I323" s="11">
        <f>IFERROR(#REF!*1,0)</f>
        <v>0</v>
      </c>
      <c r="J323" s="11">
        <f>IFERROR(#REF!*1,0)</f>
        <v>0</v>
      </c>
      <c r="K323" s="13">
        <f>IFERROR(#REF!*1,0)</f>
        <v>0</v>
      </c>
      <c r="L323" s="11">
        <f>IFERROR(#REF!*1,0)</f>
        <v>0</v>
      </c>
      <c r="M323" s="11">
        <f>IFERROR(#REF!*1,0)</f>
        <v>0</v>
      </c>
      <c r="N323" s="11">
        <f>IFERROR(#REF!*1,0)</f>
        <v>0</v>
      </c>
      <c r="O323" s="11">
        <f>IFERROR(#REF!*1,0)</f>
        <v>0</v>
      </c>
      <c r="P323" s="11">
        <f>IFERROR(#REF!*1,0)</f>
        <v>0</v>
      </c>
      <c r="Q323" s="11">
        <f>IFERROR(#REF!*1,0)</f>
        <v>0</v>
      </c>
      <c r="R323" s="11">
        <f>IFERROR(#REF!*1,0)</f>
        <v>0</v>
      </c>
      <c r="S323" s="11">
        <f>IFERROR(#REF!*1,0)</f>
        <v>0</v>
      </c>
      <c r="T323" s="11">
        <f>IFERROR(#REF!*1,0)</f>
        <v>0</v>
      </c>
      <c r="U323" s="13">
        <f t="shared" si="4"/>
        <v>0</v>
      </c>
    </row>
    <row r="324" spans="1:21" x14ac:dyDescent="0.25">
      <c r="A324" s="10">
        <f>IFERROR(DATE(RIGHT(#REF!,4),MID(#REF!,9,2),MID(#REF!,6,2)),0)</f>
        <v>0</v>
      </c>
      <c r="B324" s="11">
        <f>IFERROR(#REF!*1,0)</f>
        <v>0</v>
      </c>
      <c r="C324" s="11">
        <f>IFERROR(#REF!*1,0)</f>
        <v>0</v>
      </c>
      <c r="D324" s="11">
        <f>IFERROR(#REF!*1,0)</f>
        <v>0</v>
      </c>
      <c r="E324" s="11">
        <f>IFERROR(#REF!*1,0)</f>
        <v>0</v>
      </c>
      <c r="F324" s="13">
        <f>IFERROR(#REF!*1,0)</f>
        <v>0</v>
      </c>
      <c r="G324" s="11">
        <f>IFERROR(#REF!*1,0)</f>
        <v>0</v>
      </c>
      <c r="H324" s="11">
        <f>IFERROR(#REF!*1,0)</f>
        <v>0</v>
      </c>
      <c r="I324" s="11">
        <f>IFERROR(#REF!*1,0)</f>
        <v>0</v>
      </c>
      <c r="J324" s="11">
        <f>IFERROR(#REF!*1,0)</f>
        <v>0</v>
      </c>
      <c r="K324" s="13">
        <f>IFERROR(#REF!*1,0)</f>
        <v>0</v>
      </c>
      <c r="L324" s="11">
        <f>IFERROR(#REF!*1,0)</f>
        <v>0</v>
      </c>
      <c r="M324" s="11">
        <f>IFERROR(#REF!*1,0)</f>
        <v>0</v>
      </c>
      <c r="N324" s="11">
        <f>IFERROR(#REF!*1,0)</f>
        <v>0</v>
      </c>
      <c r="O324" s="11">
        <f>IFERROR(#REF!*1,0)</f>
        <v>0</v>
      </c>
      <c r="P324" s="11">
        <f>IFERROR(#REF!*1,0)</f>
        <v>0</v>
      </c>
      <c r="Q324" s="11">
        <f>IFERROR(#REF!*1,0)</f>
        <v>0</v>
      </c>
      <c r="R324" s="11">
        <f>IFERROR(#REF!*1,0)</f>
        <v>0</v>
      </c>
      <c r="S324" s="11">
        <f>IFERROR(#REF!*1,0)</f>
        <v>0</v>
      </c>
      <c r="T324" s="11">
        <f>IFERROR(#REF!*1,0)</f>
        <v>0</v>
      </c>
      <c r="U324" s="13">
        <f t="shared" si="4"/>
        <v>0</v>
      </c>
    </row>
    <row r="325" spans="1:21" x14ac:dyDescent="0.25">
      <c r="A325" s="10">
        <f>IFERROR(DATE(RIGHT(#REF!,4),MID(#REF!,9,2),MID(#REF!,6,2)),0)</f>
        <v>0</v>
      </c>
      <c r="B325" s="11">
        <f>IFERROR(#REF!*1,0)</f>
        <v>0</v>
      </c>
      <c r="C325" s="11">
        <f>IFERROR(#REF!*1,0)</f>
        <v>0</v>
      </c>
      <c r="D325" s="11">
        <f>IFERROR(#REF!*1,0)</f>
        <v>0</v>
      </c>
      <c r="E325" s="11">
        <f>IFERROR(#REF!*1,0)</f>
        <v>0</v>
      </c>
      <c r="F325" s="13">
        <f>IFERROR(#REF!*1,0)</f>
        <v>0</v>
      </c>
      <c r="G325" s="11">
        <f>IFERROR(#REF!*1,0)</f>
        <v>0</v>
      </c>
      <c r="H325" s="11">
        <f>IFERROR(#REF!*1,0)</f>
        <v>0</v>
      </c>
      <c r="I325" s="11">
        <f>IFERROR(#REF!*1,0)</f>
        <v>0</v>
      </c>
      <c r="J325" s="11">
        <f>IFERROR(#REF!*1,0)</f>
        <v>0</v>
      </c>
      <c r="K325" s="13">
        <f>IFERROR(#REF!*1,0)</f>
        <v>0</v>
      </c>
      <c r="L325" s="11">
        <f>IFERROR(#REF!*1,0)</f>
        <v>0</v>
      </c>
      <c r="M325" s="11">
        <f>IFERROR(#REF!*1,0)</f>
        <v>0</v>
      </c>
      <c r="N325" s="11">
        <f>IFERROR(#REF!*1,0)</f>
        <v>0</v>
      </c>
      <c r="O325" s="11">
        <f>IFERROR(#REF!*1,0)</f>
        <v>0</v>
      </c>
      <c r="P325" s="11">
        <f>IFERROR(#REF!*1,0)</f>
        <v>0</v>
      </c>
      <c r="Q325" s="11">
        <f>IFERROR(#REF!*1,0)</f>
        <v>0</v>
      </c>
      <c r="R325" s="11">
        <f>IFERROR(#REF!*1,0)</f>
        <v>0</v>
      </c>
      <c r="S325" s="11">
        <f>IFERROR(#REF!*1,0)</f>
        <v>0</v>
      </c>
      <c r="T325" s="11">
        <f>IFERROR(#REF!*1,0)</f>
        <v>0</v>
      </c>
      <c r="U325" s="13">
        <f t="shared" si="4"/>
        <v>0</v>
      </c>
    </row>
    <row r="326" spans="1:21" x14ac:dyDescent="0.25">
      <c r="A326" s="10">
        <f>IFERROR(DATE(RIGHT(#REF!,4),MID(#REF!,9,2),MID(#REF!,6,2)),0)</f>
        <v>0</v>
      </c>
      <c r="B326" s="11">
        <f>IFERROR(#REF!*1,0)</f>
        <v>0</v>
      </c>
      <c r="C326" s="11">
        <f>IFERROR(#REF!*1,0)</f>
        <v>0</v>
      </c>
      <c r="D326" s="11">
        <f>IFERROR(#REF!*1,0)</f>
        <v>0</v>
      </c>
      <c r="E326" s="11">
        <f>IFERROR(#REF!*1,0)</f>
        <v>0</v>
      </c>
      <c r="F326" s="13">
        <f>IFERROR(#REF!*1,0)</f>
        <v>0</v>
      </c>
      <c r="G326" s="11">
        <f>IFERROR(#REF!*1,0)</f>
        <v>0</v>
      </c>
      <c r="H326" s="11">
        <f>IFERROR(#REF!*1,0)</f>
        <v>0</v>
      </c>
      <c r="I326" s="11">
        <f>IFERROR(#REF!*1,0)</f>
        <v>0</v>
      </c>
      <c r="J326" s="11">
        <f>IFERROR(#REF!*1,0)</f>
        <v>0</v>
      </c>
      <c r="K326" s="13">
        <f>IFERROR(#REF!*1,0)</f>
        <v>0</v>
      </c>
      <c r="L326" s="11">
        <f>IFERROR(#REF!*1,0)</f>
        <v>0</v>
      </c>
      <c r="M326" s="11">
        <f>IFERROR(#REF!*1,0)</f>
        <v>0</v>
      </c>
      <c r="N326" s="11">
        <f>IFERROR(#REF!*1,0)</f>
        <v>0</v>
      </c>
      <c r="O326" s="11">
        <f>IFERROR(#REF!*1,0)</f>
        <v>0</v>
      </c>
      <c r="P326" s="11">
        <f>IFERROR(#REF!*1,0)</f>
        <v>0</v>
      </c>
      <c r="Q326" s="11">
        <f>IFERROR(#REF!*1,0)</f>
        <v>0</v>
      </c>
      <c r="R326" s="11">
        <f>IFERROR(#REF!*1,0)</f>
        <v>0</v>
      </c>
      <c r="S326" s="11">
        <f>IFERROR(#REF!*1,0)</f>
        <v>0</v>
      </c>
      <c r="T326" s="11">
        <f>IFERROR(#REF!*1,0)</f>
        <v>0</v>
      </c>
      <c r="U326" s="13">
        <f t="shared" si="4"/>
        <v>0</v>
      </c>
    </row>
    <row r="327" spans="1:21" x14ac:dyDescent="0.25">
      <c r="A327" s="10">
        <f>IFERROR(DATE(RIGHT(#REF!,4),MID(#REF!,9,2),MID(#REF!,6,2)),0)</f>
        <v>0</v>
      </c>
      <c r="B327" s="11">
        <f>IFERROR(#REF!*1,0)</f>
        <v>0</v>
      </c>
      <c r="C327" s="11">
        <f>IFERROR(#REF!*1,0)</f>
        <v>0</v>
      </c>
      <c r="D327" s="11">
        <f>IFERROR(#REF!*1,0)</f>
        <v>0</v>
      </c>
      <c r="E327" s="11">
        <f>IFERROR(#REF!*1,0)</f>
        <v>0</v>
      </c>
      <c r="F327" s="13">
        <f>IFERROR(#REF!*1,0)</f>
        <v>0</v>
      </c>
      <c r="G327" s="11">
        <f>IFERROR(#REF!*1,0)</f>
        <v>0</v>
      </c>
      <c r="H327" s="11">
        <f>IFERROR(#REF!*1,0)</f>
        <v>0</v>
      </c>
      <c r="I327" s="11">
        <f>IFERROR(#REF!*1,0)</f>
        <v>0</v>
      </c>
      <c r="J327" s="11">
        <f>IFERROR(#REF!*1,0)</f>
        <v>0</v>
      </c>
      <c r="K327" s="13">
        <f>IFERROR(#REF!*1,0)</f>
        <v>0</v>
      </c>
      <c r="L327" s="11">
        <f>IFERROR(#REF!*1,0)</f>
        <v>0</v>
      </c>
      <c r="M327" s="11">
        <f>IFERROR(#REF!*1,0)</f>
        <v>0</v>
      </c>
      <c r="N327" s="11">
        <f>IFERROR(#REF!*1,0)</f>
        <v>0</v>
      </c>
      <c r="O327" s="11">
        <f>IFERROR(#REF!*1,0)</f>
        <v>0</v>
      </c>
      <c r="P327" s="11">
        <f>IFERROR(#REF!*1,0)</f>
        <v>0</v>
      </c>
      <c r="Q327" s="11">
        <f>IFERROR(#REF!*1,0)</f>
        <v>0</v>
      </c>
      <c r="R327" s="11">
        <f>IFERROR(#REF!*1,0)</f>
        <v>0</v>
      </c>
      <c r="S327" s="11">
        <f>IFERROR(#REF!*1,0)</f>
        <v>0</v>
      </c>
      <c r="T327" s="11">
        <f>IFERROR(#REF!*1,0)</f>
        <v>0</v>
      </c>
      <c r="U327" s="13">
        <f t="shared" si="4"/>
        <v>0</v>
      </c>
    </row>
    <row r="328" spans="1:21" x14ac:dyDescent="0.25">
      <c r="A328" s="10">
        <f>IFERROR(DATE(RIGHT(#REF!,4),MID(#REF!,9,2),MID(#REF!,6,2)),0)</f>
        <v>0</v>
      </c>
      <c r="B328" s="11">
        <f>IFERROR(#REF!*1,0)</f>
        <v>0</v>
      </c>
      <c r="C328" s="11">
        <f>IFERROR(#REF!*1,0)</f>
        <v>0</v>
      </c>
      <c r="D328" s="11">
        <f>IFERROR(#REF!*1,0)</f>
        <v>0</v>
      </c>
      <c r="E328" s="11">
        <f>IFERROR(#REF!*1,0)</f>
        <v>0</v>
      </c>
      <c r="F328" s="13">
        <f>IFERROR(#REF!*1,0)</f>
        <v>0</v>
      </c>
      <c r="G328" s="11">
        <f>IFERROR(#REF!*1,0)</f>
        <v>0</v>
      </c>
      <c r="H328" s="11">
        <f>IFERROR(#REF!*1,0)</f>
        <v>0</v>
      </c>
      <c r="I328" s="11">
        <f>IFERROR(#REF!*1,0)</f>
        <v>0</v>
      </c>
      <c r="J328" s="11">
        <f>IFERROR(#REF!*1,0)</f>
        <v>0</v>
      </c>
      <c r="K328" s="13">
        <f>IFERROR(#REF!*1,0)</f>
        <v>0</v>
      </c>
      <c r="L328" s="11">
        <f>IFERROR(#REF!*1,0)</f>
        <v>0</v>
      </c>
      <c r="M328" s="11">
        <f>IFERROR(#REF!*1,0)</f>
        <v>0</v>
      </c>
      <c r="N328" s="11">
        <f>IFERROR(#REF!*1,0)</f>
        <v>0</v>
      </c>
      <c r="O328" s="11">
        <f>IFERROR(#REF!*1,0)</f>
        <v>0</v>
      </c>
      <c r="P328" s="11">
        <f>IFERROR(#REF!*1,0)</f>
        <v>0</v>
      </c>
      <c r="Q328" s="11">
        <f>IFERROR(#REF!*1,0)</f>
        <v>0</v>
      </c>
      <c r="R328" s="11">
        <f>IFERROR(#REF!*1,0)</f>
        <v>0</v>
      </c>
      <c r="S328" s="11">
        <f>IFERROR(#REF!*1,0)</f>
        <v>0</v>
      </c>
      <c r="T328" s="11">
        <f>IFERROR(#REF!*1,0)</f>
        <v>0</v>
      </c>
      <c r="U328" s="13">
        <f t="shared" si="4"/>
        <v>0</v>
      </c>
    </row>
    <row r="329" spans="1:21" x14ac:dyDescent="0.25">
      <c r="A329" s="10">
        <f>IFERROR(DATE(RIGHT(#REF!,4),MID(#REF!,9,2),MID(#REF!,6,2)),0)</f>
        <v>0</v>
      </c>
      <c r="B329" s="11">
        <f>IFERROR(#REF!*1,0)</f>
        <v>0</v>
      </c>
      <c r="C329" s="11">
        <f>IFERROR(#REF!*1,0)</f>
        <v>0</v>
      </c>
      <c r="D329" s="11">
        <f>IFERROR(#REF!*1,0)</f>
        <v>0</v>
      </c>
      <c r="E329" s="11">
        <f>IFERROR(#REF!*1,0)</f>
        <v>0</v>
      </c>
      <c r="F329" s="13">
        <f>IFERROR(#REF!*1,0)</f>
        <v>0</v>
      </c>
      <c r="G329" s="11">
        <f>IFERROR(#REF!*1,0)</f>
        <v>0</v>
      </c>
      <c r="H329" s="11">
        <f>IFERROR(#REF!*1,0)</f>
        <v>0</v>
      </c>
      <c r="I329" s="11">
        <f>IFERROR(#REF!*1,0)</f>
        <v>0</v>
      </c>
      <c r="J329" s="11">
        <f>IFERROR(#REF!*1,0)</f>
        <v>0</v>
      </c>
      <c r="K329" s="13">
        <f>IFERROR(#REF!*1,0)</f>
        <v>0</v>
      </c>
      <c r="L329" s="11">
        <f>IFERROR(#REF!*1,0)</f>
        <v>0</v>
      </c>
      <c r="M329" s="11">
        <f>IFERROR(#REF!*1,0)</f>
        <v>0</v>
      </c>
      <c r="N329" s="11">
        <f>IFERROR(#REF!*1,0)</f>
        <v>0</v>
      </c>
      <c r="O329" s="11">
        <f>IFERROR(#REF!*1,0)</f>
        <v>0</v>
      </c>
      <c r="P329" s="11">
        <f>IFERROR(#REF!*1,0)</f>
        <v>0</v>
      </c>
      <c r="Q329" s="11">
        <f>IFERROR(#REF!*1,0)</f>
        <v>0</v>
      </c>
      <c r="R329" s="11">
        <f>IFERROR(#REF!*1,0)</f>
        <v>0</v>
      </c>
      <c r="S329" s="11">
        <f>IFERROR(#REF!*1,0)</f>
        <v>0</v>
      </c>
      <c r="T329" s="11">
        <f>IFERROR(#REF!*1,0)</f>
        <v>0</v>
      </c>
      <c r="U329" s="13">
        <f t="shared" si="4"/>
        <v>0</v>
      </c>
    </row>
    <row r="330" spans="1:21" x14ac:dyDescent="0.25">
      <c r="A330" s="10">
        <f>IFERROR(DATE(RIGHT(#REF!,4),MID(#REF!,9,2),MID(#REF!,6,2)),0)</f>
        <v>0</v>
      </c>
      <c r="B330" s="11">
        <f>IFERROR(#REF!*1,0)</f>
        <v>0</v>
      </c>
      <c r="C330" s="11">
        <f>IFERROR(#REF!*1,0)</f>
        <v>0</v>
      </c>
      <c r="D330" s="11">
        <f>IFERROR(#REF!*1,0)</f>
        <v>0</v>
      </c>
      <c r="E330" s="11">
        <f>IFERROR(#REF!*1,0)</f>
        <v>0</v>
      </c>
      <c r="F330" s="13">
        <f>IFERROR(#REF!*1,0)</f>
        <v>0</v>
      </c>
      <c r="G330" s="11">
        <f>IFERROR(#REF!*1,0)</f>
        <v>0</v>
      </c>
      <c r="H330" s="11">
        <f>IFERROR(#REF!*1,0)</f>
        <v>0</v>
      </c>
      <c r="I330" s="11">
        <f>IFERROR(#REF!*1,0)</f>
        <v>0</v>
      </c>
      <c r="J330" s="11">
        <f>IFERROR(#REF!*1,0)</f>
        <v>0</v>
      </c>
      <c r="K330" s="13">
        <f>IFERROR(#REF!*1,0)</f>
        <v>0</v>
      </c>
      <c r="L330" s="11">
        <f>IFERROR(#REF!*1,0)</f>
        <v>0</v>
      </c>
      <c r="M330" s="11">
        <f>IFERROR(#REF!*1,0)</f>
        <v>0</v>
      </c>
      <c r="N330" s="11">
        <f>IFERROR(#REF!*1,0)</f>
        <v>0</v>
      </c>
      <c r="O330" s="11">
        <f>IFERROR(#REF!*1,0)</f>
        <v>0</v>
      </c>
      <c r="P330" s="11">
        <f>IFERROR(#REF!*1,0)</f>
        <v>0</v>
      </c>
      <c r="Q330" s="11">
        <f>IFERROR(#REF!*1,0)</f>
        <v>0</v>
      </c>
      <c r="R330" s="11">
        <f>IFERROR(#REF!*1,0)</f>
        <v>0</v>
      </c>
      <c r="S330" s="11">
        <f>IFERROR(#REF!*1,0)</f>
        <v>0</v>
      </c>
      <c r="T330" s="11">
        <f>IFERROR(#REF!*1,0)</f>
        <v>0</v>
      </c>
      <c r="U330" s="13">
        <f t="shared" si="4"/>
        <v>0</v>
      </c>
    </row>
    <row r="331" spans="1:21" x14ac:dyDescent="0.25">
      <c r="A331" s="10">
        <f>IFERROR(DATE(RIGHT(#REF!,4),MID(#REF!,9,2),MID(#REF!,6,2)),0)</f>
        <v>0</v>
      </c>
      <c r="B331" s="11">
        <f>IFERROR(#REF!*1,0)</f>
        <v>0</v>
      </c>
      <c r="C331" s="11">
        <f>IFERROR(#REF!*1,0)</f>
        <v>0</v>
      </c>
      <c r="D331" s="11">
        <f>IFERROR(#REF!*1,0)</f>
        <v>0</v>
      </c>
      <c r="E331" s="11">
        <f>IFERROR(#REF!*1,0)</f>
        <v>0</v>
      </c>
      <c r="F331" s="13">
        <f>IFERROR(#REF!*1,0)</f>
        <v>0</v>
      </c>
      <c r="G331" s="11">
        <f>IFERROR(#REF!*1,0)</f>
        <v>0</v>
      </c>
      <c r="H331" s="11">
        <f>IFERROR(#REF!*1,0)</f>
        <v>0</v>
      </c>
      <c r="I331" s="11">
        <f>IFERROR(#REF!*1,0)</f>
        <v>0</v>
      </c>
      <c r="J331" s="11">
        <f>IFERROR(#REF!*1,0)</f>
        <v>0</v>
      </c>
      <c r="K331" s="13">
        <f>IFERROR(#REF!*1,0)</f>
        <v>0</v>
      </c>
      <c r="L331" s="11">
        <f>IFERROR(#REF!*1,0)</f>
        <v>0</v>
      </c>
      <c r="M331" s="11">
        <f>IFERROR(#REF!*1,0)</f>
        <v>0</v>
      </c>
      <c r="N331" s="11">
        <f>IFERROR(#REF!*1,0)</f>
        <v>0</v>
      </c>
      <c r="O331" s="11">
        <f>IFERROR(#REF!*1,0)</f>
        <v>0</v>
      </c>
      <c r="P331" s="11">
        <f>IFERROR(#REF!*1,0)</f>
        <v>0</v>
      </c>
      <c r="Q331" s="11">
        <f>IFERROR(#REF!*1,0)</f>
        <v>0</v>
      </c>
      <c r="R331" s="11">
        <f>IFERROR(#REF!*1,0)</f>
        <v>0</v>
      </c>
      <c r="S331" s="11">
        <f>IFERROR(#REF!*1,0)</f>
        <v>0</v>
      </c>
      <c r="T331" s="11">
        <f>IFERROR(#REF!*1,0)</f>
        <v>0</v>
      </c>
      <c r="U331" s="13">
        <f t="shared" si="4"/>
        <v>0</v>
      </c>
    </row>
    <row r="332" spans="1:21" x14ac:dyDescent="0.25">
      <c r="A332" s="10">
        <f>IFERROR(DATE(RIGHT(#REF!,4),MID(#REF!,9,2),MID(#REF!,6,2)),0)</f>
        <v>0</v>
      </c>
      <c r="B332" s="11">
        <f>IFERROR(#REF!*1,0)</f>
        <v>0</v>
      </c>
      <c r="C332" s="11">
        <f>IFERROR(#REF!*1,0)</f>
        <v>0</v>
      </c>
      <c r="D332" s="11">
        <f>IFERROR(#REF!*1,0)</f>
        <v>0</v>
      </c>
      <c r="E332" s="11">
        <f>IFERROR(#REF!*1,0)</f>
        <v>0</v>
      </c>
      <c r="F332" s="13">
        <f>IFERROR(#REF!*1,0)</f>
        <v>0</v>
      </c>
      <c r="G332" s="11">
        <f>IFERROR(#REF!*1,0)</f>
        <v>0</v>
      </c>
      <c r="H332" s="11">
        <f>IFERROR(#REF!*1,0)</f>
        <v>0</v>
      </c>
      <c r="I332" s="11">
        <f>IFERROR(#REF!*1,0)</f>
        <v>0</v>
      </c>
      <c r="J332" s="11">
        <f>IFERROR(#REF!*1,0)</f>
        <v>0</v>
      </c>
      <c r="K332" s="13">
        <f>IFERROR(#REF!*1,0)</f>
        <v>0</v>
      </c>
      <c r="L332" s="11">
        <f>IFERROR(#REF!*1,0)</f>
        <v>0</v>
      </c>
      <c r="M332" s="11">
        <f>IFERROR(#REF!*1,0)</f>
        <v>0</v>
      </c>
      <c r="N332" s="11">
        <f>IFERROR(#REF!*1,0)</f>
        <v>0</v>
      </c>
      <c r="O332" s="11">
        <f>IFERROR(#REF!*1,0)</f>
        <v>0</v>
      </c>
      <c r="P332" s="11">
        <f>IFERROR(#REF!*1,0)</f>
        <v>0</v>
      </c>
      <c r="Q332" s="11">
        <f>IFERROR(#REF!*1,0)</f>
        <v>0</v>
      </c>
      <c r="R332" s="11">
        <f>IFERROR(#REF!*1,0)</f>
        <v>0</v>
      </c>
      <c r="S332" s="11">
        <f>IFERROR(#REF!*1,0)</f>
        <v>0</v>
      </c>
      <c r="T332" s="11">
        <f>IFERROR(#REF!*1,0)</f>
        <v>0</v>
      </c>
      <c r="U332" s="13">
        <f t="shared" si="4"/>
        <v>0</v>
      </c>
    </row>
    <row r="333" spans="1:21" x14ac:dyDescent="0.25">
      <c r="A333" s="10">
        <f>IFERROR(DATE(RIGHT(#REF!,4),MID(#REF!,9,2),MID(#REF!,6,2)),0)</f>
        <v>0</v>
      </c>
      <c r="B333" s="11">
        <f>IFERROR(#REF!*1,0)</f>
        <v>0</v>
      </c>
      <c r="C333" s="11">
        <f>IFERROR(#REF!*1,0)</f>
        <v>0</v>
      </c>
      <c r="D333" s="11">
        <f>IFERROR(#REF!*1,0)</f>
        <v>0</v>
      </c>
      <c r="E333" s="11">
        <f>IFERROR(#REF!*1,0)</f>
        <v>0</v>
      </c>
      <c r="F333" s="13">
        <f>IFERROR(#REF!*1,0)</f>
        <v>0</v>
      </c>
      <c r="G333" s="11">
        <f>IFERROR(#REF!*1,0)</f>
        <v>0</v>
      </c>
      <c r="H333" s="11">
        <f>IFERROR(#REF!*1,0)</f>
        <v>0</v>
      </c>
      <c r="I333" s="11">
        <f>IFERROR(#REF!*1,0)</f>
        <v>0</v>
      </c>
      <c r="J333" s="11">
        <f>IFERROR(#REF!*1,0)</f>
        <v>0</v>
      </c>
      <c r="K333" s="13">
        <f>IFERROR(#REF!*1,0)</f>
        <v>0</v>
      </c>
      <c r="L333" s="11">
        <f>IFERROR(#REF!*1,0)</f>
        <v>0</v>
      </c>
      <c r="M333" s="11">
        <f>IFERROR(#REF!*1,0)</f>
        <v>0</v>
      </c>
      <c r="N333" s="11">
        <f>IFERROR(#REF!*1,0)</f>
        <v>0</v>
      </c>
      <c r="O333" s="11">
        <f>IFERROR(#REF!*1,0)</f>
        <v>0</v>
      </c>
      <c r="P333" s="11">
        <f>IFERROR(#REF!*1,0)</f>
        <v>0</v>
      </c>
      <c r="Q333" s="11">
        <f>IFERROR(#REF!*1,0)</f>
        <v>0</v>
      </c>
      <c r="R333" s="11">
        <f>IFERROR(#REF!*1,0)</f>
        <v>0</v>
      </c>
      <c r="S333" s="11">
        <f>IFERROR(#REF!*1,0)</f>
        <v>0</v>
      </c>
      <c r="T333" s="11">
        <f>IFERROR(#REF!*1,0)</f>
        <v>0</v>
      </c>
      <c r="U333" s="13">
        <f t="shared" ref="U333:U396" si="5">D333+H333+M333</f>
        <v>0</v>
      </c>
    </row>
    <row r="334" spans="1:21" x14ac:dyDescent="0.25">
      <c r="A334" s="10">
        <f>IFERROR(DATE(RIGHT(#REF!,4),MID(#REF!,9,2),MID(#REF!,6,2)),0)</f>
        <v>0</v>
      </c>
      <c r="B334" s="11">
        <f>IFERROR(#REF!*1,0)</f>
        <v>0</v>
      </c>
      <c r="C334" s="11">
        <f>IFERROR(#REF!*1,0)</f>
        <v>0</v>
      </c>
      <c r="D334" s="11">
        <f>IFERROR(#REF!*1,0)</f>
        <v>0</v>
      </c>
      <c r="E334" s="11">
        <f>IFERROR(#REF!*1,0)</f>
        <v>0</v>
      </c>
      <c r="F334" s="13">
        <f>IFERROR(#REF!*1,0)</f>
        <v>0</v>
      </c>
      <c r="G334" s="11">
        <f>IFERROR(#REF!*1,0)</f>
        <v>0</v>
      </c>
      <c r="H334" s="11">
        <f>IFERROR(#REF!*1,0)</f>
        <v>0</v>
      </c>
      <c r="I334" s="11">
        <f>IFERROR(#REF!*1,0)</f>
        <v>0</v>
      </c>
      <c r="J334" s="11">
        <f>IFERROR(#REF!*1,0)</f>
        <v>0</v>
      </c>
      <c r="K334" s="13">
        <f>IFERROR(#REF!*1,0)</f>
        <v>0</v>
      </c>
      <c r="L334" s="11">
        <f>IFERROR(#REF!*1,0)</f>
        <v>0</v>
      </c>
      <c r="M334" s="11">
        <f>IFERROR(#REF!*1,0)</f>
        <v>0</v>
      </c>
      <c r="N334" s="11">
        <f>IFERROR(#REF!*1,0)</f>
        <v>0</v>
      </c>
      <c r="O334" s="11">
        <f>IFERROR(#REF!*1,0)</f>
        <v>0</v>
      </c>
      <c r="P334" s="11">
        <f>IFERROR(#REF!*1,0)</f>
        <v>0</v>
      </c>
      <c r="Q334" s="11">
        <f>IFERROR(#REF!*1,0)</f>
        <v>0</v>
      </c>
      <c r="R334" s="11">
        <f>IFERROR(#REF!*1,0)</f>
        <v>0</v>
      </c>
      <c r="S334" s="11">
        <f>IFERROR(#REF!*1,0)</f>
        <v>0</v>
      </c>
      <c r="T334" s="11">
        <f>IFERROR(#REF!*1,0)</f>
        <v>0</v>
      </c>
      <c r="U334" s="13">
        <f t="shared" si="5"/>
        <v>0</v>
      </c>
    </row>
    <row r="335" spans="1:21" x14ac:dyDescent="0.25">
      <c r="A335" s="10">
        <f>IFERROR(DATE(RIGHT(#REF!,4),MID(#REF!,9,2),MID(#REF!,6,2)),0)</f>
        <v>0</v>
      </c>
      <c r="B335" s="11">
        <f>IFERROR(#REF!*1,0)</f>
        <v>0</v>
      </c>
      <c r="C335" s="11">
        <f>IFERROR(#REF!*1,0)</f>
        <v>0</v>
      </c>
      <c r="D335" s="11">
        <f>IFERROR(#REF!*1,0)</f>
        <v>0</v>
      </c>
      <c r="E335" s="11">
        <f>IFERROR(#REF!*1,0)</f>
        <v>0</v>
      </c>
      <c r="F335" s="13">
        <f>IFERROR(#REF!*1,0)</f>
        <v>0</v>
      </c>
      <c r="G335" s="11">
        <f>IFERROR(#REF!*1,0)</f>
        <v>0</v>
      </c>
      <c r="H335" s="11">
        <f>IFERROR(#REF!*1,0)</f>
        <v>0</v>
      </c>
      <c r="I335" s="11">
        <f>IFERROR(#REF!*1,0)</f>
        <v>0</v>
      </c>
      <c r="J335" s="11">
        <f>IFERROR(#REF!*1,0)</f>
        <v>0</v>
      </c>
      <c r="K335" s="13">
        <f>IFERROR(#REF!*1,0)</f>
        <v>0</v>
      </c>
      <c r="L335" s="11">
        <f>IFERROR(#REF!*1,0)</f>
        <v>0</v>
      </c>
      <c r="M335" s="11">
        <f>IFERROR(#REF!*1,0)</f>
        <v>0</v>
      </c>
      <c r="N335" s="11">
        <f>IFERROR(#REF!*1,0)</f>
        <v>0</v>
      </c>
      <c r="O335" s="11">
        <f>IFERROR(#REF!*1,0)</f>
        <v>0</v>
      </c>
      <c r="P335" s="11">
        <f>IFERROR(#REF!*1,0)</f>
        <v>0</v>
      </c>
      <c r="Q335" s="11">
        <f>IFERROR(#REF!*1,0)</f>
        <v>0</v>
      </c>
      <c r="R335" s="11">
        <f>IFERROR(#REF!*1,0)</f>
        <v>0</v>
      </c>
      <c r="S335" s="11">
        <f>IFERROR(#REF!*1,0)</f>
        <v>0</v>
      </c>
      <c r="T335" s="11">
        <f>IFERROR(#REF!*1,0)</f>
        <v>0</v>
      </c>
      <c r="U335" s="13">
        <f t="shared" si="5"/>
        <v>0</v>
      </c>
    </row>
    <row r="336" spans="1:21" x14ac:dyDescent="0.25">
      <c r="A336" s="10">
        <f>IFERROR(DATE(RIGHT(#REF!,4),MID(#REF!,9,2),MID(#REF!,6,2)),0)</f>
        <v>0</v>
      </c>
      <c r="B336" s="11">
        <f>IFERROR(#REF!*1,0)</f>
        <v>0</v>
      </c>
      <c r="C336" s="11">
        <f>IFERROR(#REF!*1,0)</f>
        <v>0</v>
      </c>
      <c r="D336" s="11">
        <f>IFERROR(#REF!*1,0)</f>
        <v>0</v>
      </c>
      <c r="E336" s="11">
        <f>IFERROR(#REF!*1,0)</f>
        <v>0</v>
      </c>
      <c r="F336" s="13">
        <f>IFERROR(#REF!*1,0)</f>
        <v>0</v>
      </c>
      <c r="G336" s="11">
        <f>IFERROR(#REF!*1,0)</f>
        <v>0</v>
      </c>
      <c r="H336" s="11">
        <f>IFERROR(#REF!*1,0)</f>
        <v>0</v>
      </c>
      <c r="I336" s="11">
        <f>IFERROR(#REF!*1,0)</f>
        <v>0</v>
      </c>
      <c r="J336" s="11">
        <f>IFERROR(#REF!*1,0)</f>
        <v>0</v>
      </c>
      <c r="K336" s="13">
        <f>IFERROR(#REF!*1,0)</f>
        <v>0</v>
      </c>
      <c r="L336" s="11">
        <f>IFERROR(#REF!*1,0)</f>
        <v>0</v>
      </c>
      <c r="M336" s="11">
        <f>IFERROR(#REF!*1,0)</f>
        <v>0</v>
      </c>
      <c r="N336" s="11">
        <f>IFERROR(#REF!*1,0)</f>
        <v>0</v>
      </c>
      <c r="O336" s="11">
        <f>IFERROR(#REF!*1,0)</f>
        <v>0</v>
      </c>
      <c r="P336" s="11">
        <f>IFERROR(#REF!*1,0)</f>
        <v>0</v>
      </c>
      <c r="Q336" s="11">
        <f>IFERROR(#REF!*1,0)</f>
        <v>0</v>
      </c>
      <c r="R336" s="11">
        <f>IFERROR(#REF!*1,0)</f>
        <v>0</v>
      </c>
      <c r="S336" s="11">
        <f>IFERROR(#REF!*1,0)</f>
        <v>0</v>
      </c>
      <c r="T336" s="11">
        <f>IFERROR(#REF!*1,0)</f>
        <v>0</v>
      </c>
      <c r="U336" s="13">
        <f t="shared" si="5"/>
        <v>0</v>
      </c>
    </row>
    <row r="337" spans="1:21" x14ac:dyDescent="0.25">
      <c r="A337" s="10">
        <f>IFERROR(DATE(RIGHT(#REF!,4),MID(#REF!,9,2),MID(#REF!,6,2)),0)</f>
        <v>0</v>
      </c>
      <c r="B337" s="11">
        <f>IFERROR(#REF!*1,0)</f>
        <v>0</v>
      </c>
      <c r="C337" s="11">
        <f>IFERROR(#REF!*1,0)</f>
        <v>0</v>
      </c>
      <c r="D337" s="11">
        <f>IFERROR(#REF!*1,0)</f>
        <v>0</v>
      </c>
      <c r="E337" s="11">
        <f>IFERROR(#REF!*1,0)</f>
        <v>0</v>
      </c>
      <c r="F337" s="13">
        <f>IFERROR(#REF!*1,0)</f>
        <v>0</v>
      </c>
      <c r="G337" s="11">
        <f>IFERROR(#REF!*1,0)</f>
        <v>0</v>
      </c>
      <c r="H337" s="11">
        <f>IFERROR(#REF!*1,0)</f>
        <v>0</v>
      </c>
      <c r="I337" s="11">
        <f>IFERROR(#REF!*1,0)</f>
        <v>0</v>
      </c>
      <c r="J337" s="11">
        <f>IFERROR(#REF!*1,0)</f>
        <v>0</v>
      </c>
      <c r="K337" s="13">
        <f>IFERROR(#REF!*1,0)</f>
        <v>0</v>
      </c>
      <c r="L337" s="11">
        <f>IFERROR(#REF!*1,0)</f>
        <v>0</v>
      </c>
      <c r="M337" s="11">
        <f>IFERROR(#REF!*1,0)</f>
        <v>0</v>
      </c>
      <c r="N337" s="11">
        <f>IFERROR(#REF!*1,0)</f>
        <v>0</v>
      </c>
      <c r="O337" s="11">
        <f>IFERROR(#REF!*1,0)</f>
        <v>0</v>
      </c>
      <c r="P337" s="11">
        <f>IFERROR(#REF!*1,0)</f>
        <v>0</v>
      </c>
      <c r="Q337" s="11">
        <f>IFERROR(#REF!*1,0)</f>
        <v>0</v>
      </c>
      <c r="R337" s="11">
        <f>IFERROR(#REF!*1,0)</f>
        <v>0</v>
      </c>
      <c r="S337" s="11">
        <f>IFERROR(#REF!*1,0)</f>
        <v>0</v>
      </c>
      <c r="T337" s="11">
        <f>IFERROR(#REF!*1,0)</f>
        <v>0</v>
      </c>
      <c r="U337" s="13">
        <f t="shared" si="5"/>
        <v>0</v>
      </c>
    </row>
    <row r="338" spans="1:21" x14ac:dyDescent="0.25">
      <c r="A338" s="10">
        <f>IFERROR(DATE(RIGHT(#REF!,4),MID(#REF!,9,2),MID(#REF!,6,2)),0)</f>
        <v>0</v>
      </c>
      <c r="B338" s="11">
        <f>IFERROR(#REF!*1,0)</f>
        <v>0</v>
      </c>
      <c r="C338" s="11">
        <f>IFERROR(#REF!*1,0)</f>
        <v>0</v>
      </c>
      <c r="D338" s="11">
        <f>IFERROR(#REF!*1,0)</f>
        <v>0</v>
      </c>
      <c r="E338" s="11">
        <f>IFERROR(#REF!*1,0)</f>
        <v>0</v>
      </c>
      <c r="F338" s="13">
        <f>IFERROR(#REF!*1,0)</f>
        <v>0</v>
      </c>
      <c r="G338" s="11">
        <f>IFERROR(#REF!*1,0)</f>
        <v>0</v>
      </c>
      <c r="H338" s="11">
        <f>IFERROR(#REF!*1,0)</f>
        <v>0</v>
      </c>
      <c r="I338" s="11">
        <f>IFERROR(#REF!*1,0)</f>
        <v>0</v>
      </c>
      <c r="J338" s="11">
        <f>IFERROR(#REF!*1,0)</f>
        <v>0</v>
      </c>
      <c r="K338" s="13">
        <f>IFERROR(#REF!*1,0)</f>
        <v>0</v>
      </c>
      <c r="L338" s="11">
        <f>IFERROR(#REF!*1,0)</f>
        <v>0</v>
      </c>
      <c r="M338" s="11">
        <f>IFERROR(#REF!*1,0)</f>
        <v>0</v>
      </c>
      <c r="N338" s="11">
        <f>IFERROR(#REF!*1,0)</f>
        <v>0</v>
      </c>
      <c r="O338" s="11">
        <f>IFERROR(#REF!*1,0)</f>
        <v>0</v>
      </c>
      <c r="P338" s="11">
        <f>IFERROR(#REF!*1,0)</f>
        <v>0</v>
      </c>
      <c r="Q338" s="11">
        <f>IFERROR(#REF!*1,0)</f>
        <v>0</v>
      </c>
      <c r="R338" s="11">
        <f>IFERROR(#REF!*1,0)</f>
        <v>0</v>
      </c>
      <c r="S338" s="11">
        <f>IFERROR(#REF!*1,0)</f>
        <v>0</v>
      </c>
      <c r="T338" s="11">
        <f>IFERROR(#REF!*1,0)</f>
        <v>0</v>
      </c>
      <c r="U338" s="13">
        <f t="shared" si="5"/>
        <v>0</v>
      </c>
    </row>
    <row r="339" spans="1:21" x14ac:dyDescent="0.25">
      <c r="A339" s="10">
        <f>IFERROR(DATE(RIGHT(#REF!,4),MID(#REF!,9,2),MID(#REF!,6,2)),0)</f>
        <v>0</v>
      </c>
      <c r="B339" s="11">
        <f>IFERROR(#REF!*1,0)</f>
        <v>0</v>
      </c>
      <c r="C339" s="11">
        <f>IFERROR(#REF!*1,0)</f>
        <v>0</v>
      </c>
      <c r="D339" s="11">
        <f>IFERROR(#REF!*1,0)</f>
        <v>0</v>
      </c>
      <c r="E339" s="11">
        <f>IFERROR(#REF!*1,0)</f>
        <v>0</v>
      </c>
      <c r="F339" s="13">
        <f>IFERROR(#REF!*1,0)</f>
        <v>0</v>
      </c>
      <c r="G339" s="11">
        <f>IFERROR(#REF!*1,0)</f>
        <v>0</v>
      </c>
      <c r="H339" s="11">
        <f>IFERROR(#REF!*1,0)</f>
        <v>0</v>
      </c>
      <c r="I339" s="11">
        <f>IFERROR(#REF!*1,0)</f>
        <v>0</v>
      </c>
      <c r="J339" s="11">
        <f>IFERROR(#REF!*1,0)</f>
        <v>0</v>
      </c>
      <c r="K339" s="13">
        <f>IFERROR(#REF!*1,0)</f>
        <v>0</v>
      </c>
      <c r="L339" s="11">
        <f>IFERROR(#REF!*1,0)</f>
        <v>0</v>
      </c>
      <c r="M339" s="11">
        <f>IFERROR(#REF!*1,0)</f>
        <v>0</v>
      </c>
      <c r="N339" s="11">
        <f>IFERROR(#REF!*1,0)</f>
        <v>0</v>
      </c>
      <c r="O339" s="11">
        <f>IFERROR(#REF!*1,0)</f>
        <v>0</v>
      </c>
      <c r="P339" s="11">
        <f>IFERROR(#REF!*1,0)</f>
        <v>0</v>
      </c>
      <c r="Q339" s="11">
        <f>IFERROR(#REF!*1,0)</f>
        <v>0</v>
      </c>
      <c r="R339" s="11">
        <f>IFERROR(#REF!*1,0)</f>
        <v>0</v>
      </c>
      <c r="S339" s="11">
        <f>IFERROR(#REF!*1,0)</f>
        <v>0</v>
      </c>
      <c r="T339" s="11">
        <f>IFERROR(#REF!*1,0)</f>
        <v>0</v>
      </c>
      <c r="U339" s="13">
        <f t="shared" si="5"/>
        <v>0</v>
      </c>
    </row>
    <row r="340" spans="1:21" x14ac:dyDescent="0.25">
      <c r="A340" s="10">
        <f>IFERROR(DATE(RIGHT(#REF!,4),MID(#REF!,9,2),MID(#REF!,6,2)),0)</f>
        <v>0</v>
      </c>
      <c r="B340" s="11">
        <f>IFERROR(#REF!*1,0)</f>
        <v>0</v>
      </c>
      <c r="C340" s="11">
        <f>IFERROR(#REF!*1,0)</f>
        <v>0</v>
      </c>
      <c r="D340" s="11">
        <f>IFERROR(#REF!*1,0)</f>
        <v>0</v>
      </c>
      <c r="E340" s="11">
        <f>IFERROR(#REF!*1,0)</f>
        <v>0</v>
      </c>
      <c r="F340" s="13">
        <f>IFERROR(#REF!*1,0)</f>
        <v>0</v>
      </c>
      <c r="G340" s="11">
        <f>IFERROR(#REF!*1,0)</f>
        <v>0</v>
      </c>
      <c r="H340" s="11">
        <f>IFERROR(#REF!*1,0)</f>
        <v>0</v>
      </c>
      <c r="I340" s="11">
        <f>IFERROR(#REF!*1,0)</f>
        <v>0</v>
      </c>
      <c r="J340" s="11">
        <f>IFERROR(#REF!*1,0)</f>
        <v>0</v>
      </c>
      <c r="K340" s="13">
        <f>IFERROR(#REF!*1,0)</f>
        <v>0</v>
      </c>
      <c r="L340" s="11">
        <f>IFERROR(#REF!*1,0)</f>
        <v>0</v>
      </c>
      <c r="M340" s="11">
        <f>IFERROR(#REF!*1,0)</f>
        <v>0</v>
      </c>
      <c r="N340" s="11">
        <f>IFERROR(#REF!*1,0)</f>
        <v>0</v>
      </c>
      <c r="O340" s="11">
        <f>IFERROR(#REF!*1,0)</f>
        <v>0</v>
      </c>
      <c r="P340" s="11">
        <f>IFERROR(#REF!*1,0)</f>
        <v>0</v>
      </c>
      <c r="Q340" s="11">
        <f>IFERROR(#REF!*1,0)</f>
        <v>0</v>
      </c>
      <c r="R340" s="11">
        <f>IFERROR(#REF!*1,0)</f>
        <v>0</v>
      </c>
      <c r="S340" s="11">
        <f>IFERROR(#REF!*1,0)</f>
        <v>0</v>
      </c>
      <c r="T340" s="11">
        <f>IFERROR(#REF!*1,0)</f>
        <v>0</v>
      </c>
      <c r="U340" s="13">
        <f t="shared" si="5"/>
        <v>0</v>
      </c>
    </row>
    <row r="341" spans="1:21" x14ac:dyDescent="0.25">
      <c r="A341" s="10">
        <f>IFERROR(DATE(RIGHT(#REF!,4),MID(#REF!,9,2),MID(#REF!,6,2)),0)</f>
        <v>0</v>
      </c>
      <c r="B341" s="11">
        <f>IFERROR(#REF!*1,0)</f>
        <v>0</v>
      </c>
      <c r="C341" s="11">
        <f>IFERROR(#REF!*1,0)</f>
        <v>0</v>
      </c>
      <c r="D341" s="11">
        <f>IFERROR(#REF!*1,0)</f>
        <v>0</v>
      </c>
      <c r="E341" s="11">
        <f>IFERROR(#REF!*1,0)</f>
        <v>0</v>
      </c>
      <c r="F341" s="13">
        <f>IFERROR(#REF!*1,0)</f>
        <v>0</v>
      </c>
      <c r="G341" s="11">
        <f>IFERROR(#REF!*1,0)</f>
        <v>0</v>
      </c>
      <c r="H341" s="11">
        <f>IFERROR(#REF!*1,0)</f>
        <v>0</v>
      </c>
      <c r="I341" s="11">
        <f>IFERROR(#REF!*1,0)</f>
        <v>0</v>
      </c>
      <c r="J341" s="11">
        <f>IFERROR(#REF!*1,0)</f>
        <v>0</v>
      </c>
      <c r="K341" s="13">
        <f>IFERROR(#REF!*1,0)</f>
        <v>0</v>
      </c>
      <c r="L341" s="11">
        <f>IFERROR(#REF!*1,0)</f>
        <v>0</v>
      </c>
      <c r="M341" s="11">
        <f>IFERROR(#REF!*1,0)</f>
        <v>0</v>
      </c>
      <c r="N341" s="11">
        <f>IFERROR(#REF!*1,0)</f>
        <v>0</v>
      </c>
      <c r="O341" s="11">
        <f>IFERROR(#REF!*1,0)</f>
        <v>0</v>
      </c>
      <c r="P341" s="11">
        <f>IFERROR(#REF!*1,0)</f>
        <v>0</v>
      </c>
      <c r="Q341" s="11">
        <f>IFERROR(#REF!*1,0)</f>
        <v>0</v>
      </c>
      <c r="R341" s="11">
        <f>IFERROR(#REF!*1,0)</f>
        <v>0</v>
      </c>
      <c r="S341" s="11">
        <f>IFERROR(#REF!*1,0)</f>
        <v>0</v>
      </c>
      <c r="T341" s="11">
        <f>IFERROR(#REF!*1,0)</f>
        <v>0</v>
      </c>
      <c r="U341" s="13">
        <f t="shared" si="5"/>
        <v>0</v>
      </c>
    </row>
    <row r="342" spans="1:21" x14ac:dyDescent="0.25">
      <c r="A342" s="10">
        <f>IFERROR(DATE(RIGHT(#REF!,4),MID(#REF!,9,2),MID(#REF!,6,2)),0)</f>
        <v>0</v>
      </c>
      <c r="B342" s="11">
        <f>IFERROR(#REF!*1,0)</f>
        <v>0</v>
      </c>
      <c r="C342" s="11">
        <f>IFERROR(#REF!*1,0)</f>
        <v>0</v>
      </c>
      <c r="D342" s="11">
        <f>IFERROR(#REF!*1,0)</f>
        <v>0</v>
      </c>
      <c r="E342" s="11">
        <f>IFERROR(#REF!*1,0)</f>
        <v>0</v>
      </c>
      <c r="F342" s="13">
        <f>IFERROR(#REF!*1,0)</f>
        <v>0</v>
      </c>
      <c r="G342" s="11">
        <f>IFERROR(#REF!*1,0)</f>
        <v>0</v>
      </c>
      <c r="H342" s="11">
        <f>IFERROR(#REF!*1,0)</f>
        <v>0</v>
      </c>
      <c r="I342" s="11">
        <f>IFERROR(#REF!*1,0)</f>
        <v>0</v>
      </c>
      <c r="J342" s="11">
        <f>IFERROR(#REF!*1,0)</f>
        <v>0</v>
      </c>
      <c r="K342" s="13">
        <f>IFERROR(#REF!*1,0)</f>
        <v>0</v>
      </c>
      <c r="L342" s="11">
        <f>IFERROR(#REF!*1,0)</f>
        <v>0</v>
      </c>
      <c r="M342" s="11">
        <f>IFERROR(#REF!*1,0)</f>
        <v>0</v>
      </c>
      <c r="N342" s="11">
        <f>IFERROR(#REF!*1,0)</f>
        <v>0</v>
      </c>
      <c r="O342" s="11">
        <f>IFERROR(#REF!*1,0)</f>
        <v>0</v>
      </c>
      <c r="P342" s="11">
        <f>IFERROR(#REF!*1,0)</f>
        <v>0</v>
      </c>
      <c r="Q342" s="11">
        <f>IFERROR(#REF!*1,0)</f>
        <v>0</v>
      </c>
      <c r="R342" s="11">
        <f>IFERROR(#REF!*1,0)</f>
        <v>0</v>
      </c>
      <c r="S342" s="11">
        <f>IFERROR(#REF!*1,0)</f>
        <v>0</v>
      </c>
      <c r="T342" s="11">
        <f>IFERROR(#REF!*1,0)</f>
        <v>0</v>
      </c>
      <c r="U342" s="13">
        <f t="shared" si="5"/>
        <v>0</v>
      </c>
    </row>
    <row r="343" spans="1:21" x14ac:dyDescent="0.25">
      <c r="A343" s="10">
        <f>IFERROR(DATE(RIGHT(#REF!,4),MID(#REF!,9,2),MID(#REF!,6,2)),0)</f>
        <v>0</v>
      </c>
      <c r="B343" s="11">
        <f>IFERROR(#REF!*1,0)</f>
        <v>0</v>
      </c>
      <c r="C343" s="11">
        <f>IFERROR(#REF!*1,0)</f>
        <v>0</v>
      </c>
      <c r="D343" s="11">
        <f>IFERROR(#REF!*1,0)</f>
        <v>0</v>
      </c>
      <c r="E343" s="11">
        <f>IFERROR(#REF!*1,0)</f>
        <v>0</v>
      </c>
      <c r="F343" s="13">
        <f>IFERROR(#REF!*1,0)</f>
        <v>0</v>
      </c>
      <c r="G343" s="11">
        <f>IFERROR(#REF!*1,0)</f>
        <v>0</v>
      </c>
      <c r="H343" s="11">
        <f>IFERROR(#REF!*1,0)</f>
        <v>0</v>
      </c>
      <c r="I343" s="11">
        <f>IFERROR(#REF!*1,0)</f>
        <v>0</v>
      </c>
      <c r="J343" s="11">
        <f>IFERROR(#REF!*1,0)</f>
        <v>0</v>
      </c>
      <c r="K343" s="13">
        <f>IFERROR(#REF!*1,0)</f>
        <v>0</v>
      </c>
      <c r="L343" s="11">
        <f>IFERROR(#REF!*1,0)</f>
        <v>0</v>
      </c>
      <c r="M343" s="11">
        <f>IFERROR(#REF!*1,0)</f>
        <v>0</v>
      </c>
      <c r="N343" s="11">
        <f>IFERROR(#REF!*1,0)</f>
        <v>0</v>
      </c>
      <c r="O343" s="11">
        <f>IFERROR(#REF!*1,0)</f>
        <v>0</v>
      </c>
      <c r="P343" s="11">
        <f>IFERROR(#REF!*1,0)</f>
        <v>0</v>
      </c>
      <c r="Q343" s="11">
        <f>IFERROR(#REF!*1,0)</f>
        <v>0</v>
      </c>
      <c r="R343" s="11">
        <f>IFERROR(#REF!*1,0)</f>
        <v>0</v>
      </c>
      <c r="S343" s="11">
        <f>IFERROR(#REF!*1,0)</f>
        <v>0</v>
      </c>
      <c r="T343" s="11">
        <f>IFERROR(#REF!*1,0)</f>
        <v>0</v>
      </c>
      <c r="U343" s="13">
        <f t="shared" si="5"/>
        <v>0</v>
      </c>
    </row>
    <row r="344" spans="1:21" x14ac:dyDescent="0.25">
      <c r="A344" s="10">
        <f>IFERROR(DATE(RIGHT(#REF!,4),MID(#REF!,9,2),MID(#REF!,6,2)),0)</f>
        <v>0</v>
      </c>
      <c r="B344" s="11">
        <f>IFERROR(#REF!*1,0)</f>
        <v>0</v>
      </c>
      <c r="C344" s="11">
        <f>IFERROR(#REF!*1,0)</f>
        <v>0</v>
      </c>
      <c r="D344" s="11">
        <f>IFERROR(#REF!*1,0)</f>
        <v>0</v>
      </c>
      <c r="E344" s="11">
        <f>IFERROR(#REF!*1,0)</f>
        <v>0</v>
      </c>
      <c r="F344" s="13">
        <f>IFERROR(#REF!*1,0)</f>
        <v>0</v>
      </c>
      <c r="G344" s="11">
        <f>IFERROR(#REF!*1,0)</f>
        <v>0</v>
      </c>
      <c r="H344" s="11">
        <f>IFERROR(#REF!*1,0)</f>
        <v>0</v>
      </c>
      <c r="I344" s="11">
        <f>IFERROR(#REF!*1,0)</f>
        <v>0</v>
      </c>
      <c r="J344" s="11">
        <f>IFERROR(#REF!*1,0)</f>
        <v>0</v>
      </c>
      <c r="K344" s="13">
        <f>IFERROR(#REF!*1,0)</f>
        <v>0</v>
      </c>
      <c r="L344" s="11">
        <f>IFERROR(#REF!*1,0)</f>
        <v>0</v>
      </c>
      <c r="M344" s="11">
        <f>IFERROR(#REF!*1,0)</f>
        <v>0</v>
      </c>
      <c r="N344" s="11">
        <f>IFERROR(#REF!*1,0)</f>
        <v>0</v>
      </c>
      <c r="O344" s="11">
        <f>IFERROR(#REF!*1,0)</f>
        <v>0</v>
      </c>
      <c r="P344" s="11">
        <f>IFERROR(#REF!*1,0)</f>
        <v>0</v>
      </c>
      <c r="Q344" s="11">
        <f>IFERROR(#REF!*1,0)</f>
        <v>0</v>
      </c>
      <c r="R344" s="11">
        <f>IFERROR(#REF!*1,0)</f>
        <v>0</v>
      </c>
      <c r="S344" s="11">
        <f>IFERROR(#REF!*1,0)</f>
        <v>0</v>
      </c>
      <c r="T344" s="11">
        <f>IFERROR(#REF!*1,0)</f>
        <v>0</v>
      </c>
      <c r="U344" s="13">
        <f t="shared" si="5"/>
        <v>0</v>
      </c>
    </row>
    <row r="345" spans="1:21" x14ac:dyDescent="0.25">
      <c r="A345" s="10">
        <f>IFERROR(DATE(RIGHT(#REF!,4),MID(#REF!,9,2),MID(#REF!,6,2)),0)</f>
        <v>0</v>
      </c>
      <c r="B345" s="11">
        <f>IFERROR(#REF!*1,0)</f>
        <v>0</v>
      </c>
      <c r="C345" s="11">
        <f>IFERROR(#REF!*1,0)</f>
        <v>0</v>
      </c>
      <c r="D345" s="11">
        <f>IFERROR(#REF!*1,0)</f>
        <v>0</v>
      </c>
      <c r="E345" s="11">
        <f>IFERROR(#REF!*1,0)</f>
        <v>0</v>
      </c>
      <c r="F345" s="13">
        <f>IFERROR(#REF!*1,0)</f>
        <v>0</v>
      </c>
      <c r="G345" s="11">
        <f>IFERROR(#REF!*1,0)</f>
        <v>0</v>
      </c>
      <c r="H345" s="11">
        <f>IFERROR(#REF!*1,0)</f>
        <v>0</v>
      </c>
      <c r="I345" s="11">
        <f>IFERROR(#REF!*1,0)</f>
        <v>0</v>
      </c>
      <c r="J345" s="11">
        <f>IFERROR(#REF!*1,0)</f>
        <v>0</v>
      </c>
      <c r="K345" s="13">
        <f>IFERROR(#REF!*1,0)</f>
        <v>0</v>
      </c>
      <c r="L345" s="11">
        <f>IFERROR(#REF!*1,0)</f>
        <v>0</v>
      </c>
      <c r="M345" s="11">
        <f>IFERROR(#REF!*1,0)</f>
        <v>0</v>
      </c>
      <c r="N345" s="11">
        <f>IFERROR(#REF!*1,0)</f>
        <v>0</v>
      </c>
      <c r="O345" s="11">
        <f>IFERROR(#REF!*1,0)</f>
        <v>0</v>
      </c>
      <c r="P345" s="11">
        <f>IFERROR(#REF!*1,0)</f>
        <v>0</v>
      </c>
      <c r="Q345" s="11">
        <f>IFERROR(#REF!*1,0)</f>
        <v>0</v>
      </c>
      <c r="R345" s="11">
        <f>IFERROR(#REF!*1,0)</f>
        <v>0</v>
      </c>
      <c r="S345" s="11">
        <f>IFERROR(#REF!*1,0)</f>
        <v>0</v>
      </c>
      <c r="T345" s="11">
        <f>IFERROR(#REF!*1,0)</f>
        <v>0</v>
      </c>
      <c r="U345" s="13">
        <f t="shared" si="5"/>
        <v>0</v>
      </c>
    </row>
    <row r="346" spans="1:21" x14ac:dyDescent="0.25">
      <c r="A346" s="10">
        <f>IFERROR(DATE(RIGHT(#REF!,4),MID(#REF!,9,2),MID(#REF!,6,2)),0)</f>
        <v>0</v>
      </c>
      <c r="B346" s="11">
        <f>IFERROR(#REF!*1,0)</f>
        <v>0</v>
      </c>
      <c r="C346" s="11">
        <f>IFERROR(#REF!*1,0)</f>
        <v>0</v>
      </c>
      <c r="D346" s="11">
        <f>IFERROR(#REF!*1,0)</f>
        <v>0</v>
      </c>
      <c r="E346" s="11">
        <f>IFERROR(#REF!*1,0)</f>
        <v>0</v>
      </c>
      <c r="F346" s="13">
        <f>IFERROR(#REF!*1,0)</f>
        <v>0</v>
      </c>
      <c r="G346" s="11">
        <f>IFERROR(#REF!*1,0)</f>
        <v>0</v>
      </c>
      <c r="H346" s="11">
        <f>IFERROR(#REF!*1,0)</f>
        <v>0</v>
      </c>
      <c r="I346" s="11">
        <f>IFERROR(#REF!*1,0)</f>
        <v>0</v>
      </c>
      <c r="J346" s="11">
        <f>IFERROR(#REF!*1,0)</f>
        <v>0</v>
      </c>
      <c r="K346" s="13">
        <f>IFERROR(#REF!*1,0)</f>
        <v>0</v>
      </c>
      <c r="L346" s="11">
        <f>IFERROR(#REF!*1,0)</f>
        <v>0</v>
      </c>
      <c r="M346" s="11">
        <f>IFERROR(#REF!*1,0)</f>
        <v>0</v>
      </c>
      <c r="N346" s="11">
        <f>IFERROR(#REF!*1,0)</f>
        <v>0</v>
      </c>
      <c r="O346" s="11">
        <f>IFERROR(#REF!*1,0)</f>
        <v>0</v>
      </c>
      <c r="P346" s="11">
        <f>IFERROR(#REF!*1,0)</f>
        <v>0</v>
      </c>
      <c r="Q346" s="11">
        <f>IFERROR(#REF!*1,0)</f>
        <v>0</v>
      </c>
      <c r="R346" s="11">
        <f>IFERROR(#REF!*1,0)</f>
        <v>0</v>
      </c>
      <c r="S346" s="11">
        <f>IFERROR(#REF!*1,0)</f>
        <v>0</v>
      </c>
      <c r="T346" s="11">
        <f>IFERROR(#REF!*1,0)</f>
        <v>0</v>
      </c>
      <c r="U346" s="13">
        <f t="shared" si="5"/>
        <v>0</v>
      </c>
    </row>
    <row r="347" spans="1:21" x14ac:dyDescent="0.25">
      <c r="A347" s="10">
        <f>IFERROR(DATE(RIGHT(#REF!,4),MID(#REF!,9,2),MID(#REF!,6,2)),0)</f>
        <v>0</v>
      </c>
      <c r="B347" s="11">
        <f>IFERROR(#REF!*1,0)</f>
        <v>0</v>
      </c>
      <c r="C347" s="11">
        <f>IFERROR(#REF!*1,0)</f>
        <v>0</v>
      </c>
      <c r="D347" s="11">
        <f>IFERROR(#REF!*1,0)</f>
        <v>0</v>
      </c>
      <c r="E347" s="11">
        <f>IFERROR(#REF!*1,0)</f>
        <v>0</v>
      </c>
      <c r="F347" s="13">
        <f>IFERROR(#REF!*1,0)</f>
        <v>0</v>
      </c>
      <c r="G347" s="11">
        <f>IFERROR(#REF!*1,0)</f>
        <v>0</v>
      </c>
      <c r="H347" s="11">
        <f>IFERROR(#REF!*1,0)</f>
        <v>0</v>
      </c>
      <c r="I347" s="11">
        <f>IFERROR(#REF!*1,0)</f>
        <v>0</v>
      </c>
      <c r="J347" s="11">
        <f>IFERROR(#REF!*1,0)</f>
        <v>0</v>
      </c>
      <c r="K347" s="13">
        <f>IFERROR(#REF!*1,0)</f>
        <v>0</v>
      </c>
      <c r="L347" s="11">
        <f>IFERROR(#REF!*1,0)</f>
        <v>0</v>
      </c>
      <c r="M347" s="11">
        <f>IFERROR(#REF!*1,0)</f>
        <v>0</v>
      </c>
      <c r="N347" s="11">
        <f>IFERROR(#REF!*1,0)</f>
        <v>0</v>
      </c>
      <c r="O347" s="11">
        <f>IFERROR(#REF!*1,0)</f>
        <v>0</v>
      </c>
      <c r="P347" s="11">
        <f>IFERROR(#REF!*1,0)</f>
        <v>0</v>
      </c>
      <c r="Q347" s="11">
        <f>IFERROR(#REF!*1,0)</f>
        <v>0</v>
      </c>
      <c r="R347" s="11">
        <f>IFERROR(#REF!*1,0)</f>
        <v>0</v>
      </c>
      <c r="S347" s="11">
        <f>IFERROR(#REF!*1,0)</f>
        <v>0</v>
      </c>
      <c r="T347" s="11">
        <f>IFERROR(#REF!*1,0)</f>
        <v>0</v>
      </c>
      <c r="U347" s="13">
        <f t="shared" si="5"/>
        <v>0</v>
      </c>
    </row>
    <row r="348" spans="1:21" x14ac:dyDescent="0.25">
      <c r="A348" s="10">
        <f>IFERROR(DATE(RIGHT(#REF!,4),MID(#REF!,9,2),MID(#REF!,6,2)),0)</f>
        <v>0</v>
      </c>
      <c r="B348" s="11">
        <f>IFERROR(#REF!*1,0)</f>
        <v>0</v>
      </c>
      <c r="C348" s="11">
        <f>IFERROR(#REF!*1,0)</f>
        <v>0</v>
      </c>
      <c r="D348" s="11">
        <f>IFERROR(#REF!*1,0)</f>
        <v>0</v>
      </c>
      <c r="E348" s="11">
        <f>IFERROR(#REF!*1,0)</f>
        <v>0</v>
      </c>
      <c r="F348" s="13">
        <f>IFERROR(#REF!*1,0)</f>
        <v>0</v>
      </c>
      <c r="G348" s="11">
        <f>IFERROR(#REF!*1,0)</f>
        <v>0</v>
      </c>
      <c r="H348" s="11">
        <f>IFERROR(#REF!*1,0)</f>
        <v>0</v>
      </c>
      <c r="I348" s="11">
        <f>IFERROR(#REF!*1,0)</f>
        <v>0</v>
      </c>
      <c r="J348" s="11">
        <f>IFERROR(#REF!*1,0)</f>
        <v>0</v>
      </c>
      <c r="K348" s="13">
        <f>IFERROR(#REF!*1,0)</f>
        <v>0</v>
      </c>
      <c r="L348" s="11">
        <f>IFERROR(#REF!*1,0)</f>
        <v>0</v>
      </c>
      <c r="M348" s="11">
        <f>IFERROR(#REF!*1,0)</f>
        <v>0</v>
      </c>
      <c r="N348" s="11">
        <f>IFERROR(#REF!*1,0)</f>
        <v>0</v>
      </c>
      <c r="O348" s="11">
        <f>IFERROR(#REF!*1,0)</f>
        <v>0</v>
      </c>
      <c r="P348" s="11">
        <f>IFERROR(#REF!*1,0)</f>
        <v>0</v>
      </c>
      <c r="Q348" s="11">
        <f>IFERROR(#REF!*1,0)</f>
        <v>0</v>
      </c>
      <c r="R348" s="11">
        <f>IFERROR(#REF!*1,0)</f>
        <v>0</v>
      </c>
      <c r="S348" s="11">
        <f>IFERROR(#REF!*1,0)</f>
        <v>0</v>
      </c>
      <c r="T348" s="11">
        <f>IFERROR(#REF!*1,0)</f>
        <v>0</v>
      </c>
      <c r="U348" s="13">
        <f t="shared" si="5"/>
        <v>0</v>
      </c>
    </row>
    <row r="349" spans="1:21" x14ac:dyDescent="0.25">
      <c r="A349" s="10">
        <f>IFERROR(DATE(RIGHT(#REF!,4),MID(#REF!,9,2),MID(#REF!,6,2)),0)</f>
        <v>0</v>
      </c>
      <c r="B349" s="11">
        <f>IFERROR(#REF!*1,0)</f>
        <v>0</v>
      </c>
      <c r="C349" s="11">
        <f>IFERROR(#REF!*1,0)</f>
        <v>0</v>
      </c>
      <c r="D349" s="11">
        <f>IFERROR(#REF!*1,0)</f>
        <v>0</v>
      </c>
      <c r="E349" s="11">
        <f>IFERROR(#REF!*1,0)</f>
        <v>0</v>
      </c>
      <c r="F349" s="13">
        <f>IFERROR(#REF!*1,0)</f>
        <v>0</v>
      </c>
      <c r="G349" s="11">
        <f>IFERROR(#REF!*1,0)</f>
        <v>0</v>
      </c>
      <c r="H349" s="11">
        <f>IFERROR(#REF!*1,0)</f>
        <v>0</v>
      </c>
      <c r="I349" s="11">
        <f>IFERROR(#REF!*1,0)</f>
        <v>0</v>
      </c>
      <c r="J349" s="11">
        <f>IFERROR(#REF!*1,0)</f>
        <v>0</v>
      </c>
      <c r="K349" s="13">
        <f>IFERROR(#REF!*1,0)</f>
        <v>0</v>
      </c>
      <c r="L349" s="11">
        <f>IFERROR(#REF!*1,0)</f>
        <v>0</v>
      </c>
      <c r="M349" s="11">
        <f>IFERROR(#REF!*1,0)</f>
        <v>0</v>
      </c>
      <c r="N349" s="11">
        <f>IFERROR(#REF!*1,0)</f>
        <v>0</v>
      </c>
      <c r="O349" s="11">
        <f>IFERROR(#REF!*1,0)</f>
        <v>0</v>
      </c>
      <c r="P349" s="11">
        <f>IFERROR(#REF!*1,0)</f>
        <v>0</v>
      </c>
      <c r="Q349" s="11">
        <f>IFERROR(#REF!*1,0)</f>
        <v>0</v>
      </c>
      <c r="R349" s="11">
        <f>IFERROR(#REF!*1,0)</f>
        <v>0</v>
      </c>
      <c r="S349" s="11">
        <f>IFERROR(#REF!*1,0)</f>
        <v>0</v>
      </c>
      <c r="T349" s="11">
        <f>IFERROR(#REF!*1,0)</f>
        <v>0</v>
      </c>
      <c r="U349" s="13">
        <f t="shared" si="5"/>
        <v>0</v>
      </c>
    </row>
    <row r="350" spans="1:21" x14ac:dyDescent="0.25">
      <c r="A350" s="10">
        <f>IFERROR(DATE(RIGHT(#REF!,4),MID(#REF!,9,2),MID(#REF!,6,2)),0)</f>
        <v>0</v>
      </c>
      <c r="B350" s="11">
        <f>IFERROR(#REF!*1,0)</f>
        <v>0</v>
      </c>
      <c r="C350" s="11">
        <f>IFERROR(#REF!*1,0)</f>
        <v>0</v>
      </c>
      <c r="D350" s="11">
        <f>IFERROR(#REF!*1,0)</f>
        <v>0</v>
      </c>
      <c r="E350" s="11">
        <f>IFERROR(#REF!*1,0)</f>
        <v>0</v>
      </c>
      <c r="F350" s="13">
        <f>IFERROR(#REF!*1,0)</f>
        <v>0</v>
      </c>
      <c r="G350" s="11">
        <f>IFERROR(#REF!*1,0)</f>
        <v>0</v>
      </c>
      <c r="H350" s="11">
        <f>IFERROR(#REF!*1,0)</f>
        <v>0</v>
      </c>
      <c r="I350" s="11">
        <f>IFERROR(#REF!*1,0)</f>
        <v>0</v>
      </c>
      <c r="J350" s="11">
        <f>IFERROR(#REF!*1,0)</f>
        <v>0</v>
      </c>
      <c r="K350" s="13">
        <f>IFERROR(#REF!*1,0)</f>
        <v>0</v>
      </c>
      <c r="L350" s="11">
        <f>IFERROR(#REF!*1,0)</f>
        <v>0</v>
      </c>
      <c r="M350" s="11">
        <f>IFERROR(#REF!*1,0)</f>
        <v>0</v>
      </c>
      <c r="N350" s="11">
        <f>IFERROR(#REF!*1,0)</f>
        <v>0</v>
      </c>
      <c r="O350" s="11">
        <f>IFERROR(#REF!*1,0)</f>
        <v>0</v>
      </c>
      <c r="P350" s="11">
        <f>IFERROR(#REF!*1,0)</f>
        <v>0</v>
      </c>
      <c r="Q350" s="11">
        <f>IFERROR(#REF!*1,0)</f>
        <v>0</v>
      </c>
      <c r="R350" s="11">
        <f>IFERROR(#REF!*1,0)</f>
        <v>0</v>
      </c>
      <c r="S350" s="11">
        <f>IFERROR(#REF!*1,0)</f>
        <v>0</v>
      </c>
      <c r="T350" s="11">
        <f>IFERROR(#REF!*1,0)</f>
        <v>0</v>
      </c>
      <c r="U350" s="13">
        <f t="shared" si="5"/>
        <v>0</v>
      </c>
    </row>
    <row r="351" spans="1:21" x14ac:dyDescent="0.25">
      <c r="A351" s="10">
        <f>IFERROR(DATE(RIGHT(#REF!,4),MID(#REF!,9,2),MID(#REF!,6,2)),0)</f>
        <v>0</v>
      </c>
      <c r="B351" s="11">
        <f>IFERROR(#REF!*1,0)</f>
        <v>0</v>
      </c>
      <c r="C351" s="11">
        <f>IFERROR(#REF!*1,0)</f>
        <v>0</v>
      </c>
      <c r="D351" s="11">
        <f>IFERROR(#REF!*1,0)</f>
        <v>0</v>
      </c>
      <c r="E351" s="11">
        <f>IFERROR(#REF!*1,0)</f>
        <v>0</v>
      </c>
      <c r="F351" s="13">
        <f>IFERROR(#REF!*1,0)</f>
        <v>0</v>
      </c>
      <c r="G351" s="11">
        <f>IFERROR(#REF!*1,0)</f>
        <v>0</v>
      </c>
      <c r="H351" s="11">
        <f>IFERROR(#REF!*1,0)</f>
        <v>0</v>
      </c>
      <c r="I351" s="11">
        <f>IFERROR(#REF!*1,0)</f>
        <v>0</v>
      </c>
      <c r="J351" s="11">
        <f>IFERROR(#REF!*1,0)</f>
        <v>0</v>
      </c>
      <c r="K351" s="13">
        <f>IFERROR(#REF!*1,0)</f>
        <v>0</v>
      </c>
      <c r="L351" s="11">
        <f>IFERROR(#REF!*1,0)</f>
        <v>0</v>
      </c>
      <c r="M351" s="11">
        <f>IFERROR(#REF!*1,0)</f>
        <v>0</v>
      </c>
      <c r="N351" s="11">
        <f>IFERROR(#REF!*1,0)</f>
        <v>0</v>
      </c>
      <c r="O351" s="11">
        <f>IFERROR(#REF!*1,0)</f>
        <v>0</v>
      </c>
      <c r="P351" s="11">
        <f>IFERROR(#REF!*1,0)</f>
        <v>0</v>
      </c>
      <c r="Q351" s="11">
        <f>IFERROR(#REF!*1,0)</f>
        <v>0</v>
      </c>
      <c r="R351" s="11">
        <f>IFERROR(#REF!*1,0)</f>
        <v>0</v>
      </c>
      <c r="S351" s="11">
        <f>IFERROR(#REF!*1,0)</f>
        <v>0</v>
      </c>
      <c r="T351" s="11">
        <f>IFERROR(#REF!*1,0)</f>
        <v>0</v>
      </c>
      <c r="U351" s="13">
        <f t="shared" si="5"/>
        <v>0</v>
      </c>
    </row>
    <row r="352" spans="1:21" x14ac:dyDescent="0.25">
      <c r="A352" s="10">
        <f>IFERROR(DATE(RIGHT(#REF!,4),MID(#REF!,9,2),MID(#REF!,6,2)),0)</f>
        <v>0</v>
      </c>
      <c r="B352" s="11">
        <f>IFERROR(#REF!*1,0)</f>
        <v>0</v>
      </c>
      <c r="C352" s="11">
        <f>IFERROR(#REF!*1,0)</f>
        <v>0</v>
      </c>
      <c r="D352" s="11">
        <f>IFERROR(#REF!*1,0)</f>
        <v>0</v>
      </c>
      <c r="E352" s="11">
        <f>IFERROR(#REF!*1,0)</f>
        <v>0</v>
      </c>
      <c r="F352" s="13">
        <f>IFERROR(#REF!*1,0)</f>
        <v>0</v>
      </c>
      <c r="G352" s="11">
        <f>IFERROR(#REF!*1,0)</f>
        <v>0</v>
      </c>
      <c r="H352" s="11">
        <f>IFERROR(#REF!*1,0)</f>
        <v>0</v>
      </c>
      <c r="I352" s="11">
        <f>IFERROR(#REF!*1,0)</f>
        <v>0</v>
      </c>
      <c r="J352" s="11">
        <f>IFERROR(#REF!*1,0)</f>
        <v>0</v>
      </c>
      <c r="K352" s="13">
        <f>IFERROR(#REF!*1,0)</f>
        <v>0</v>
      </c>
      <c r="L352" s="11">
        <f>IFERROR(#REF!*1,0)</f>
        <v>0</v>
      </c>
      <c r="M352" s="11">
        <f>IFERROR(#REF!*1,0)</f>
        <v>0</v>
      </c>
      <c r="N352" s="11">
        <f>IFERROR(#REF!*1,0)</f>
        <v>0</v>
      </c>
      <c r="O352" s="11">
        <f>IFERROR(#REF!*1,0)</f>
        <v>0</v>
      </c>
      <c r="P352" s="11">
        <f>IFERROR(#REF!*1,0)</f>
        <v>0</v>
      </c>
      <c r="Q352" s="11">
        <f>IFERROR(#REF!*1,0)</f>
        <v>0</v>
      </c>
      <c r="R352" s="11">
        <f>IFERROR(#REF!*1,0)</f>
        <v>0</v>
      </c>
      <c r="S352" s="11">
        <f>IFERROR(#REF!*1,0)</f>
        <v>0</v>
      </c>
      <c r="T352" s="11">
        <f>IFERROR(#REF!*1,0)</f>
        <v>0</v>
      </c>
      <c r="U352" s="13">
        <f t="shared" si="5"/>
        <v>0</v>
      </c>
    </row>
    <row r="353" spans="1:21" x14ac:dyDescent="0.25">
      <c r="A353" s="10">
        <f>IFERROR(DATE(RIGHT(#REF!,4),MID(#REF!,9,2),MID(#REF!,6,2)),0)</f>
        <v>0</v>
      </c>
      <c r="B353" s="11">
        <f>IFERROR(#REF!*1,0)</f>
        <v>0</v>
      </c>
      <c r="C353" s="11">
        <f>IFERROR(#REF!*1,0)</f>
        <v>0</v>
      </c>
      <c r="D353" s="11">
        <f>IFERROR(#REF!*1,0)</f>
        <v>0</v>
      </c>
      <c r="E353" s="11">
        <f>IFERROR(#REF!*1,0)</f>
        <v>0</v>
      </c>
      <c r="F353" s="13">
        <f>IFERROR(#REF!*1,0)</f>
        <v>0</v>
      </c>
      <c r="G353" s="11">
        <f>IFERROR(#REF!*1,0)</f>
        <v>0</v>
      </c>
      <c r="H353" s="11">
        <f>IFERROR(#REF!*1,0)</f>
        <v>0</v>
      </c>
      <c r="I353" s="11">
        <f>IFERROR(#REF!*1,0)</f>
        <v>0</v>
      </c>
      <c r="J353" s="11">
        <f>IFERROR(#REF!*1,0)</f>
        <v>0</v>
      </c>
      <c r="K353" s="13">
        <f>IFERROR(#REF!*1,0)</f>
        <v>0</v>
      </c>
      <c r="L353" s="11">
        <f>IFERROR(#REF!*1,0)</f>
        <v>0</v>
      </c>
      <c r="M353" s="11">
        <f>IFERROR(#REF!*1,0)</f>
        <v>0</v>
      </c>
      <c r="N353" s="11">
        <f>IFERROR(#REF!*1,0)</f>
        <v>0</v>
      </c>
      <c r="O353" s="11">
        <f>IFERROR(#REF!*1,0)</f>
        <v>0</v>
      </c>
      <c r="P353" s="11">
        <f>IFERROR(#REF!*1,0)</f>
        <v>0</v>
      </c>
      <c r="Q353" s="11">
        <f>IFERROR(#REF!*1,0)</f>
        <v>0</v>
      </c>
      <c r="R353" s="11">
        <f>IFERROR(#REF!*1,0)</f>
        <v>0</v>
      </c>
      <c r="S353" s="11">
        <f>IFERROR(#REF!*1,0)</f>
        <v>0</v>
      </c>
      <c r="T353" s="11">
        <f>IFERROR(#REF!*1,0)</f>
        <v>0</v>
      </c>
      <c r="U353" s="13">
        <f t="shared" si="5"/>
        <v>0</v>
      </c>
    </row>
    <row r="354" spans="1:21" x14ac:dyDescent="0.25">
      <c r="A354" s="10">
        <f>IFERROR(DATE(RIGHT(#REF!,4),MID(#REF!,9,2),MID(#REF!,6,2)),0)</f>
        <v>0</v>
      </c>
      <c r="B354" s="11">
        <f>IFERROR(#REF!*1,0)</f>
        <v>0</v>
      </c>
      <c r="C354" s="11">
        <f>IFERROR(#REF!*1,0)</f>
        <v>0</v>
      </c>
      <c r="D354" s="11">
        <f>IFERROR(#REF!*1,0)</f>
        <v>0</v>
      </c>
      <c r="E354" s="11">
        <f>IFERROR(#REF!*1,0)</f>
        <v>0</v>
      </c>
      <c r="F354" s="13">
        <f>IFERROR(#REF!*1,0)</f>
        <v>0</v>
      </c>
      <c r="G354" s="11">
        <f>IFERROR(#REF!*1,0)</f>
        <v>0</v>
      </c>
      <c r="H354" s="11">
        <f>IFERROR(#REF!*1,0)</f>
        <v>0</v>
      </c>
      <c r="I354" s="11">
        <f>IFERROR(#REF!*1,0)</f>
        <v>0</v>
      </c>
      <c r="J354" s="11">
        <f>IFERROR(#REF!*1,0)</f>
        <v>0</v>
      </c>
      <c r="K354" s="13">
        <f>IFERROR(#REF!*1,0)</f>
        <v>0</v>
      </c>
      <c r="L354" s="11">
        <f>IFERROR(#REF!*1,0)</f>
        <v>0</v>
      </c>
      <c r="M354" s="11">
        <f>IFERROR(#REF!*1,0)</f>
        <v>0</v>
      </c>
      <c r="N354" s="11">
        <f>IFERROR(#REF!*1,0)</f>
        <v>0</v>
      </c>
      <c r="O354" s="11">
        <f>IFERROR(#REF!*1,0)</f>
        <v>0</v>
      </c>
      <c r="P354" s="11">
        <f>IFERROR(#REF!*1,0)</f>
        <v>0</v>
      </c>
      <c r="Q354" s="11">
        <f>IFERROR(#REF!*1,0)</f>
        <v>0</v>
      </c>
      <c r="R354" s="11">
        <f>IFERROR(#REF!*1,0)</f>
        <v>0</v>
      </c>
      <c r="S354" s="11">
        <f>IFERROR(#REF!*1,0)</f>
        <v>0</v>
      </c>
      <c r="T354" s="11">
        <f>IFERROR(#REF!*1,0)</f>
        <v>0</v>
      </c>
      <c r="U354" s="13">
        <f t="shared" si="5"/>
        <v>0</v>
      </c>
    </row>
    <row r="355" spans="1:21" x14ac:dyDescent="0.25">
      <c r="A355" s="10">
        <f>IFERROR(DATE(RIGHT(#REF!,4),MID(#REF!,9,2),MID(#REF!,6,2)),0)</f>
        <v>0</v>
      </c>
      <c r="B355" s="11">
        <f>IFERROR(#REF!*1,0)</f>
        <v>0</v>
      </c>
      <c r="C355" s="11">
        <f>IFERROR(#REF!*1,0)</f>
        <v>0</v>
      </c>
      <c r="D355" s="11">
        <f>IFERROR(#REF!*1,0)</f>
        <v>0</v>
      </c>
      <c r="E355" s="11">
        <f>IFERROR(#REF!*1,0)</f>
        <v>0</v>
      </c>
      <c r="F355" s="13">
        <f>IFERROR(#REF!*1,0)</f>
        <v>0</v>
      </c>
      <c r="G355" s="11">
        <f>IFERROR(#REF!*1,0)</f>
        <v>0</v>
      </c>
      <c r="H355" s="11">
        <f>IFERROR(#REF!*1,0)</f>
        <v>0</v>
      </c>
      <c r="I355" s="11">
        <f>IFERROR(#REF!*1,0)</f>
        <v>0</v>
      </c>
      <c r="J355" s="11">
        <f>IFERROR(#REF!*1,0)</f>
        <v>0</v>
      </c>
      <c r="K355" s="13">
        <f>IFERROR(#REF!*1,0)</f>
        <v>0</v>
      </c>
      <c r="L355" s="11">
        <f>IFERROR(#REF!*1,0)</f>
        <v>0</v>
      </c>
      <c r="M355" s="11">
        <f>IFERROR(#REF!*1,0)</f>
        <v>0</v>
      </c>
      <c r="N355" s="11">
        <f>IFERROR(#REF!*1,0)</f>
        <v>0</v>
      </c>
      <c r="O355" s="11">
        <f>IFERROR(#REF!*1,0)</f>
        <v>0</v>
      </c>
      <c r="P355" s="11">
        <f>IFERROR(#REF!*1,0)</f>
        <v>0</v>
      </c>
      <c r="Q355" s="11">
        <f>IFERROR(#REF!*1,0)</f>
        <v>0</v>
      </c>
      <c r="R355" s="11">
        <f>IFERROR(#REF!*1,0)</f>
        <v>0</v>
      </c>
      <c r="S355" s="11">
        <f>IFERROR(#REF!*1,0)</f>
        <v>0</v>
      </c>
      <c r="T355" s="11">
        <f>IFERROR(#REF!*1,0)</f>
        <v>0</v>
      </c>
      <c r="U355" s="13">
        <f t="shared" si="5"/>
        <v>0</v>
      </c>
    </row>
    <row r="356" spans="1:21" x14ac:dyDescent="0.25">
      <c r="A356" s="10">
        <f>IFERROR(DATE(RIGHT(#REF!,4),MID(#REF!,9,2),MID(#REF!,6,2)),0)</f>
        <v>0</v>
      </c>
      <c r="B356" s="11">
        <f>IFERROR(#REF!*1,0)</f>
        <v>0</v>
      </c>
      <c r="C356" s="11">
        <f>IFERROR(#REF!*1,0)</f>
        <v>0</v>
      </c>
      <c r="D356" s="11">
        <f>IFERROR(#REF!*1,0)</f>
        <v>0</v>
      </c>
      <c r="E356" s="11">
        <f>IFERROR(#REF!*1,0)</f>
        <v>0</v>
      </c>
      <c r="F356" s="13">
        <f>IFERROR(#REF!*1,0)</f>
        <v>0</v>
      </c>
      <c r="G356" s="11">
        <f>IFERROR(#REF!*1,0)</f>
        <v>0</v>
      </c>
      <c r="H356" s="11">
        <f>IFERROR(#REF!*1,0)</f>
        <v>0</v>
      </c>
      <c r="I356" s="11">
        <f>IFERROR(#REF!*1,0)</f>
        <v>0</v>
      </c>
      <c r="J356" s="11">
        <f>IFERROR(#REF!*1,0)</f>
        <v>0</v>
      </c>
      <c r="K356" s="13">
        <f>IFERROR(#REF!*1,0)</f>
        <v>0</v>
      </c>
      <c r="L356" s="11">
        <f>IFERROR(#REF!*1,0)</f>
        <v>0</v>
      </c>
      <c r="M356" s="11">
        <f>IFERROR(#REF!*1,0)</f>
        <v>0</v>
      </c>
      <c r="N356" s="11">
        <f>IFERROR(#REF!*1,0)</f>
        <v>0</v>
      </c>
      <c r="O356" s="11">
        <f>IFERROR(#REF!*1,0)</f>
        <v>0</v>
      </c>
      <c r="P356" s="11">
        <f>IFERROR(#REF!*1,0)</f>
        <v>0</v>
      </c>
      <c r="Q356" s="11">
        <f>IFERROR(#REF!*1,0)</f>
        <v>0</v>
      </c>
      <c r="R356" s="11">
        <f>IFERROR(#REF!*1,0)</f>
        <v>0</v>
      </c>
      <c r="S356" s="11">
        <f>IFERROR(#REF!*1,0)</f>
        <v>0</v>
      </c>
      <c r="T356" s="11">
        <f>IFERROR(#REF!*1,0)</f>
        <v>0</v>
      </c>
      <c r="U356" s="13">
        <f t="shared" si="5"/>
        <v>0</v>
      </c>
    </row>
    <row r="357" spans="1:21" x14ac:dyDescent="0.25">
      <c r="A357" s="10">
        <f>IFERROR(DATE(RIGHT(#REF!,4),MID(#REF!,9,2),MID(#REF!,6,2)),0)</f>
        <v>0</v>
      </c>
      <c r="B357" s="11">
        <f>IFERROR(#REF!*1,0)</f>
        <v>0</v>
      </c>
      <c r="C357" s="11">
        <f>IFERROR(#REF!*1,0)</f>
        <v>0</v>
      </c>
      <c r="D357" s="11">
        <f>IFERROR(#REF!*1,0)</f>
        <v>0</v>
      </c>
      <c r="E357" s="11">
        <f>IFERROR(#REF!*1,0)</f>
        <v>0</v>
      </c>
      <c r="F357" s="13">
        <f>IFERROR(#REF!*1,0)</f>
        <v>0</v>
      </c>
      <c r="G357" s="11">
        <f>IFERROR(#REF!*1,0)</f>
        <v>0</v>
      </c>
      <c r="H357" s="11">
        <f>IFERROR(#REF!*1,0)</f>
        <v>0</v>
      </c>
      <c r="I357" s="11">
        <f>IFERROR(#REF!*1,0)</f>
        <v>0</v>
      </c>
      <c r="J357" s="11">
        <f>IFERROR(#REF!*1,0)</f>
        <v>0</v>
      </c>
      <c r="K357" s="13">
        <f>IFERROR(#REF!*1,0)</f>
        <v>0</v>
      </c>
      <c r="L357" s="11">
        <f>IFERROR(#REF!*1,0)</f>
        <v>0</v>
      </c>
      <c r="M357" s="11">
        <f>IFERROR(#REF!*1,0)</f>
        <v>0</v>
      </c>
      <c r="N357" s="11">
        <f>IFERROR(#REF!*1,0)</f>
        <v>0</v>
      </c>
      <c r="O357" s="11">
        <f>IFERROR(#REF!*1,0)</f>
        <v>0</v>
      </c>
      <c r="P357" s="11">
        <f>IFERROR(#REF!*1,0)</f>
        <v>0</v>
      </c>
      <c r="Q357" s="11">
        <f>IFERROR(#REF!*1,0)</f>
        <v>0</v>
      </c>
      <c r="R357" s="11">
        <f>IFERROR(#REF!*1,0)</f>
        <v>0</v>
      </c>
      <c r="S357" s="11">
        <f>IFERROR(#REF!*1,0)</f>
        <v>0</v>
      </c>
      <c r="T357" s="11">
        <f>IFERROR(#REF!*1,0)</f>
        <v>0</v>
      </c>
      <c r="U357" s="13">
        <f t="shared" si="5"/>
        <v>0</v>
      </c>
    </row>
    <row r="358" spans="1:21" x14ac:dyDescent="0.25">
      <c r="A358" s="10">
        <f>IFERROR(DATE(RIGHT(#REF!,4),MID(#REF!,9,2),MID(#REF!,6,2)),0)</f>
        <v>0</v>
      </c>
      <c r="B358" s="11">
        <f>IFERROR(#REF!*1,0)</f>
        <v>0</v>
      </c>
      <c r="C358" s="11">
        <f>IFERROR(#REF!*1,0)</f>
        <v>0</v>
      </c>
      <c r="D358" s="11">
        <f>IFERROR(#REF!*1,0)</f>
        <v>0</v>
      </c>
      <c r="E358" s="11">
        <f>IFERROR(#REF!*1,0)</f>
        <v>0</v>
      </c>
      <c r="F358" s="13">
        <f>IFERROR(#REF!*1,0)</f>
        <v>0</v>
      </c>
      <c r="G358" s="11">
        <f>IFERROR(#REF!*1,0)</f>
        <v>0</v>
      </c>
      <c r="H358" s="11">
        <f>IFERROR(#REF!*1,0)</f>
        <v>0</v>
      </c>
      <c r="I358" s="11">
        <f>IFERROR(#REF!*1,0)</f>
        <v>0</v>
      </c>
      <c r="J358" s="11">
        <f>IFERROR(#REF!*1,0)</f>
        <v>0</v>
      </c>
      <c r="K358" s="13">
        <f>IFERROR(#REF!*1,0)</f>
        <v>0</v>
      </c>
      <c r="L358" s="11">
        <f>IFERROR(#REF!*1,0)</f>
        <v>0</v>
      </c>
      <c r="M358" s="11">
        <f>IFERROR(#REF!*1,0)</f>
        <v>0</v>
      </c>
      <c r="N358" s="11">
        <f>IFERROR(#REF!*1,0)</f>
        <v>0</v>
      </c>
      <c r="O358" s="11">
        <f>IFERROR(#REF!*1,0)</f>
        <v>0</v>
      </c>
      <c r="P358" s="11">
        <f>IFERROR(#REF!*1,0)</f>
        <v>0</v>
      </c>
      <c r="Q358" s="11">
        <f>IFERROR(#REF!*1,0)</f>
        <v>0</v>
      </c>
      <c r="R358" s="11">
        <f>IFERROR(#REF!*1,0)</f>
        <v>0</v>
      </c>
      <c r="S358" s="11">
        <f>IFERROR(#REF!*1,0)</f>
        <v>0</v>
      </c>
      <c r="T358" s="11">
        <f>IFERROR(#REF!*1,0)</f>
        <v>0</v>
      </c>
      <c r="U358" s="13">
        <f t="shared" si="5"/>
        <v>0</v>
      </c>
    </row>
    <row r="359" spans="1:21" x14ac:dyDescent="0.25">
      <c r="A359" s="10">
        <f>IFERROR(DATE(RIGHT(#REF!,4),MID(#REF!,9,2),MID(#REF!,6,2)),0)</f>
        <v>0</v>
      </c>
      <c r="B359" s="11">
        <f>IFERROR(#REF!*1,0)</f>
        <v>0</v>
      </c>
      <c r="C359" s="11">
        <f>IFERROR(#REF!*1,0)</f>
        <v>0</v>
      </c>
      <c r="D359" s="11">
        <f>IFERROR(#REF!*1,0)</f>
        <v>0</v>
      </c>
      <c r="E359" s="11">
        <f>IFERROR(#REF!*1,0)</f>
        <v>0</v>
      </c>
      <c r="F359" s="13">
        <f>IFERROR(#REF!*1,0)</f>
        <v>0</v>
      </c>
      <c r="G359" s="11">
        <f>IFERROR(#REF!*1,0)</f>
        <v>0</v>
      </c>
      <c r="H359" s="11">
        <f>IFERROR(#REF!*1,0)</f>
        <v>0</v>
      </c>
      <c r="I359" s="11">
        <f>IFERROR(#REF!*1,0)</f>
        <v>0</v>
      </c>
      <c r="J359" s="11">
        <f>IFERROR(#REF!*1,0)</f>
        <v>0</v>
      </c>
      <c r="K359" s="13">
        <f>IFERROR(#REF!*1,0)</f>
        <v>0</v>
      </c>
      <c r="L359" s="11">
        <f>IFERROR(#REF!*1,0)</f>
        <v>0</v>
      </c>
      <c r="M359" s="11">
        <f>IFERROR(#REF!*1,0)</f>
        <v>0</v>
      </c>
      <c r="N359" s="11">
        <f>IFERROR(#REF!*1,0)</f>
        <v>0</v>
      </c>
      <c r="O359" s="11">
        <f>IFERROR(#REF!*1,0)</f>
        <v>0</v>
      </c>
      <c r="P359" s="11">
        <f>IFERROR(#REF!*1,0)</f>
        <v>0</v>
      </c>
      <c r="Q359" s="11">
        <f>IFERROR(#REF!*1,0)</f>
        <v>0</v>
      </c>
      <c r="R359" s="11">
        <f>IFERROR(#REF!*1,0)</f>
        <v>0</v>
      </c>
      <c r="S359" s="11">
        <f>IFERROR(#REF!*1,0)</f>
        <v>0</v>
      </c>
      <c r="T359" s="11">
        <f>IFERROR(#REF!*1,0)</f>
        <v>0</v>
      </c>
      <c r="U359" s="13">
        <f t="shared" si="5"/>
        <v>0</v>
      </c>
    </row>
    <row r="360" spans="1:21" x14ac:dyDescent="0.25">
      <c r="A360" s="10">
        <f>IFERROR(DATE(RIGHT(#REF!,4),MID(#REF!,9,2),MID(#REF!,6,2)),0)</f>
        <v>0</v>
      </c>
      <c r="B360" s="11">
        <f>IFERROR(#REF!*1,0)</f>
        <v>0</v>
      </c>
      <c r="C360" s="11">
        <f>IFERROR(#REF!*1,0)</f>
        <v>0</v>
      </c>
      <c r="D360" s="11">
        <f>IFERROR(#REF!*1,0)</f>
        <v>0</v>
      </c>
      <c r="E360" s="11">
        <f>IFERROR(#REF!*1,0)</f>
        <v>0</v>
      </c>
      <c r="F360" s="13">
        <f>IFERROR(#REF!*1,0)</f>
        <v>0</v>
      </c>
      <c r="G360" s="11">
        <f>IFERROR(#REF!*1,0)</f>
        <v>0</v>
      </c>
      <c r="H360" s="11">
        <f>IFERROR(#REF!*1,0)</f>
        <v>0</v>
      </c>
      <c r="I360" s="11">
        <f>IFERROR(#REF!*1,0)</f>
        <v>0</v>
      </c>
      <c r="J360" s="11">
        <f>IFERROR(#REF!*1,0)</f>
        <v>0</v>
      </c>
      <c r="K360" s="13">
        <f>IFERROR(#REF!*1,0)</f>
        <v>0</v>
      </c>
      <c r="L360" s="11">
        <f>IFERROR(#REF!*1,0)</f>
        <v>0</v>
      </c>
      <c r="M360" s="11">
        <f>IFERROR(#REF!*1,0)</f>
        <v>0</v>
      </c>
      <c r="N360" s="11">
        <f>IFERROR(#REF!*1,0)</f>
        <v>0</v>
      </c>
      <c r="O360" s="11">
        <f>IFERROR(#REF!*1,0)</f>
        <v>0</v>
      </c>
      <c r="P360" s="11">
        <f>IFERROR(#REF!*1,0)</f>
        <v>0</v>
      </c>
      <c r="Q360" s="11">
        <f>IFERROR(#REF!*1,0)</f>
        <v>0</v>
      </c>
      <c r="R360" s="11">
        <f>IFERROR(#REF!*1,0)</f>
        <v>0</v>
      </c>
      <c r="S360" s="11">
        <f>IFERROR(#REF!*1,0)</f>
        <v>0</v>
      </c>
      <c r="T360" s="11">
        <f>IFERROR(#REF!*1,0)</f>
        <v>0</v>
      </c>
      <c r="U360" s="13">
        <f t="shared" si="5"/>
        <v>0</v>
      </c>
    </row>
    <row r="361" spans="1:21" x14ac:dyDescent="0.25">
      <c r="A361" s="10">
        <f>IFERROR(DATE(RIGHT(#REF!,4),MID(#REF!,9,2),MID(#REF!,6,2)),0)</f>
        <v>0</v>
      </c>
      <c r="B361" s="11">
        <f>IFERROR(#REF!*1,0)</f>
        <v>0</v>
      </c>
      <c r="C361" s="11">
        <f>IFERROR(#REF!*1,0)</f>
        <v>0</v>
      </c>
      <c r="D361" s="11">
        <f>IFERROR(#REF!*1,0)</f>
        <v>0</v>
      </c>
      <c r="E361" s="11">
        <f>IFERROR(#REF!*1,0)</f>
        <v>0</v>
      </c>
      <c r="F361" s="13">
        <f>IFERROR(#REF!*1,0)</f>
        <v>0</v>
      </c>
      <c r="G361" s="11">
        <f>IFERROR(#REF!*1,0)</f>
        <v>0</v>
      </c>
      <c r="H361" s="11">
        <f>IFERROR(#REF!*1,0)</f>
        <v>0</v>
      </c>
      <c r="I361" s="11">
        <f>IFERROR(#REF!*1,0)</f>
        <v>0</v>
      </c>
      <c r="J361" s="11">
        <f>IFERROR(#REF!*1,0)</f>
        <v>0</v>
      </c>
      <c r="K361" s="13">
        <f>IFERROR(#REF!*1,0)</f>
        <v>0</v>
      </c>
      <c r="L361" s="11">
        <f>IFERROR(#REF!*1,0)</f>
        <v>0</v>
      </c>
      <c r="M361" s="11">
        <f>IFERROR(#REF!*1,0)</f>
        <v>0</v>
      </c>
      <c r="N361" s="11">
        <f>IFERROR(#REF!*1,0)</f>
        <v>0</v>
      </c>
      <c r="O361" s="11">
        <f>IFERROR(#REF!*1,0)</f>
        <v>0</v>
      </c>
      <c r="P361" s="11">
        <f>IFERROR(#REF!*1,0)</f>
        <v>0</v>
      </c>
      <c r="Q361" s="11">
        <f>IFERROR(#REF!*1,0)</f>
        <v>0</v>
      </c>
      <c r="R361" s="11">
        <f>IFERROR(#REF!*1,0)</f>
        <v>0</v>
      </c>
      <c r="S361" s="11">
        <f>IFERROR(#REF!*1,0)</f>
        <v>0</v>
      </c>
      <c r="T361" s="11">
        <f>IFERROR(#REF!*1,0)</f>
        <v>0</v>
      </c>
      <c r="U361" s="13">
        <f t="shared" si="5"/>
        <v>0</v>
      </c>
    </row>
    <row r="362" spans="1:21" x14ac:dyDescent="0.25">
      <c r="A362" s="10">
        <f>IFERROR(DATE(RIGHT(#REF!,4),MID(#REF!,9,2),MID(#REF!,6,2)),0)</f>
        <v>0</v>
      </c>
      <c r="B362" s="11">
        <f>IFERROR(#REF!*1,0)</f>
        <v>0</v>
      </c>
      <c r="C362" s="11">
        <f>IFERROR(#REF!*1,0)</f>
        <v>0</v>
      </c>
      <c r="D362" s="11">
        <f>IFERROR(#REF!*1,0)</f>
        <v>0</v>
      </c>
      <c r="E362" s="11">
        <f>IFERROR(#REF!*1,0)</f>
        <v>0</v>
      </c>
      <c r="F362" s="13">
        <f>IFERROR(#REF!*1,0)</f>
        <v>0</v>
      </c>
      <c r="G362" s="11">
        <f>IFERROR(#REF!*1,0)</f>
        <v>0</v>
      </c>
      <c r="H362" s="11">
        <f>IFERROR(#REF!*1,0)</f>
        <v>0</v>
      </c>
      <c r="I362" s="11">
        <f>IFERROR(#REF!*1,0)</f>
        <v>0</v>
      </c>
      <c r="J362" s="11">
        <f>IFERROR(#REF!*1,0)</f>
        <v>0</v>
      </c>
      <c r="K362" s="13">
        <f>IFERROR(#REF!*1,0)</f>
        <v>0</v>
      </c>
      <c r="L362" s="11">
        <f>IFERROR(#REF!*1,0)</f>
        <v>0</v>
      </c>
      <c r="M362" s="11">
        <f>IFERROR(#REF!*1,0)</f>
        <v>0</v>
      </c>
      <c r="N362" s="11">
        <f>IFERROR(#REF!*1,0)</f>
        <v>0</v>
      </c>
      <c r="O362" s="11">
        <f>IFERROR(#REF!*1,0)</f>
        <v>0</v>
      </c>
      <c r="P362" s="11">
        <f>IFERROR(#REF!*1,0)</f>
        <v>0</v>
      </c>
      <c r="Q362" s="11">
        <f>IFERROR(#REF!*1,0)</f>
        <v>0</v>
      </c>
      <c r="R362" s="11">
        <f>IFERROR(#REF!*1,0)</f>
        <v>0</v>
      </c>
      <c r="S362" s="11">
        <f>IFERROR(#REF!*1,0)</f>
        <v>0</v>
      </c>
      <c r="T362" s="11">
        <f>IFERROR(#REF!*1,0)</f>
        <v>0</v>
      </c>
      <c r="U362" s="13">
        <f t="shared" si="5"/>
        <v>0</v>
      </c>
    </row>
    <row r="363" spans="1:21" x14ac:dyDescent="0.25">
      <c r="A363" s="10">
        <f>IFERROR(DATE(RIGHT(#REF!,4),MID(#REF!,9,2),MID(#REF!,6,2)),0)</f>
        <v>0</v>
      </c>
      <c r="B363" s="11">
        <f>IFERROR(#REF!*1,0)</f>
        <v>0</v>
      </c>
      <c r="C363" s="11">
        <f>IFERROR(#REF!*1,0)</f>
        <v>0</v>
      </c>
      <c r="D363" s="11">
        <f>IFERROR(#REF!*1,0)</f>
        <v>0</v>
      </c>
      <c r="E363" s="11">
        <f>IFERROR(#REF!*1,0)</f>
        <v>0</v>
      </c>
      <c r="F363" s="13">
        <f>IFERROR(#REF!*1,0)</f>
        <v>0</v>
      </c>
      <c r="G363" s="11">
        <f>IFERROR(#REF!*1,0)</f>
        <v>0</v>
      </c>
      <c r="H363" s="11">
        <f>IFERROR(#REF!*1,0)</f>
        <v>0</v>
      </c>
      <c r="I363" s="11">
        <f>IFERROR(#REF!*1,0)</f>
        <v>0</v>
      </c>
      <c r="J363" s="11">
        <f>IFERROR(#REF!*1,0)</f>
        <v>0</v>
      </c>
      <c r="K363" s="13">
        <f>IFERROR(#REF!*1,0)</f>
        <v>0</v>
      </c>
      <c r="L363" s="11">
        <f>IFERROR(#REF!*1,0)</f>
        <v>0</v>
      </c>
      <c r="M363" s="11">
        <f>IFERROR(#REF!*1,0)</f>
        <v>0</v>
      </c>
      <c r="N363" s="11">
        <f>IFERROR(#REF!*1,0)</f>
        <v>0</v>
      </c>
      <c r="O363" s="11">
        <f>IFERROR(#REF!*1,0)</f>
        <v>0</v>
      </c>
      <c r="P363" s="11">
        <f>IFERROR(#REF!*1,0)</f>
        <v>0</v>
      </c>
      <c r="Q363" s="11">
        <f>IFERROR(#REF!*1,0)</f>
        <v>0</v>
      </c>
      <c r="R363" s="11">
        <f>IFERROR(#REF!*1,0)</f>
        <v>0</v>
      </c>
      <c r="S363" s="11">
        <f>IFERROR(#REF!*1,0)</f>
        <v>0</v>
      </c>
      <c r="T363" s="11">
        <f>IFERROR(#REF!*1,0)</f>
        <v>0</v>
      </c>
      <c r="U363" s="13">
        <f t="shared" si="5"/>
        <v>0</v>
      </c>
    </row>
    <row r="364" spans="1:21" x14ac:dyDescent="0.25">
      <c r="A364" s="10">
        <f>IFERROR(DATE(RIGHT(#REF!,4),MID(#REF!,9,2),MID(#REF!,6,2)),0)</f>
        <v>0</v>
      </c>
      <c r="B364" s="11">
        <f>IFERROR(#REF!*1,0)</f>
        <v>0</v>
      </c>
      <c r="C364" s="11">
        <f>IFERROR(#REF!*1,0)</f>
        <v>0</v>
      </c>
      <c r="D364" s="11">
        <f>IFERROR(#REF!*1,0)</f>
        <v>0</v>
      </c>
      <c r="E364" s="11">
        <f>IFERROR(#REF!*1,0)</f>
        <v>0</v>
      </c>
      <c r="F364" s="13">
        <f>IFERROR(#REF!*1,0)</f>
        <v>0</v>
      </c>
      <c r="G364" s="11">
        <f>IFERROR(#REF!*1,0)</f>
        <v>0</v>
      </c>
      <c r="H364" s="11">
        <f>IFERROR(#REF!*1,0)</f>
        <v>0</v>
      </c>
      <c r="I364" s="11">
        <f>IFERROR(#REF!*1,0)</f>
        <v>0</v>
      </c>
      <c r="J364" s="11">
        <f>IFERROR(#REF!*1,0)</f>
        <v>0</v>
      </c>
      <c r="K364" s="13">
        <f>IFERROR(#REF!*1,0)</f>
        <v>0</v>
      </c>
      <c r="L364" s="11">
        <f>IFERROR(#REF!*1,0)</f>
        <v>0</v>
      </c>
      <c r="M364" s="11">
        <f>IFERROR(#REF!*1,0)</f>
        <v>0</v>
      </c>
      <c r="N364" s="11">
        <f>IFERROR(#REF!*1,0)</f>
        <v>0</v>
      </c>
      <c r="O364" s="11">
        <f>IFERROR(#REF!*1,0)</f>
        <v>0</v>
      </c>
      <c r="P364" s="11">
        <f>IFERROR(#REF!*1,0)</f>
        <v>0</v>
      </c>
      <c r="Q364" s="11">
        <f>IFERROR(#REF!*1,0)</f>
        <v>0</v>
      </c>
      <c r="R364" s="11">
        <f>IFERROR(#REF!*1,0)</f>
        <v>0</v>
      </c>
      <c r="S364" s="11">
        <f>IFERROR(#REF!*1,0)</f>
        <v>0</v>
      </c>
      <c r="T364" s="11">
        <f>IFERROR(#REF!*1,0)</f>
        <v>0</v>
      </c>
      <c r="U364" s="13">
        <f t="shared" si="5"/>
        <v>0</v>
      </c>
    </row>
    <row r="365" spans="1:21" x14ac:dyDescent="0.25">
      <c r="A365" s="10">
        <f>IFERROR(DATE(RIGHT(#REF!,4),MID(#REF!,9,2),MID(#REF!,6,2)),0)</f>
        <v>0</v>
      </c>
      <c r="B365" s="11">
        <f>IFERROR(#REF!*1,0)</f>
        <v>0</v>
      </c>
      <c r="C365" s="11">
        <f>IFERROR(#REF!*1,0)</f>
        <v>0</v>
      </c>
      <c r="D365" s="11">
        <f>IFERROR(#REF!*1,0)</f>
        <v>0</v>
      </c>
      <c r="E365" s="11">
        <f>IFERROR(#REF!*1,0)</f>
        <v>0</v>
      </c>
      <c r="F365" s="13">
        <f>IFERROR(#REF!*1,0)</f>
        <v>0</v>
      </c>
      <c r="G365" s="11">
        <f>IFERROR(#REF!*1,0)</f>
        <v>0</v>
      </c>
      <c r="H365" s="11">
        <f>IFERROR(#REF!*1,0)</f>
        <v>0</v>
      </c>
      <c r="I365" s="11">
        <f>IFERROR(#REF!*1,0)</f>
        <v>0</v>
      </c>
      <c r="J365" s="11">
        <f>IFERROR(#REF!*1,0)</f>
        <v>0</v>
      </c>
      <c r="K365" s="13">
        <f>IFERROR(#REF!*1,0)</f>
        <v>0</v>
      </c>
      <c r="L365" s="11">
        <f>IFERROR(#REF!*1,0)</f>
        <v>0</v>
      </c>
      <c r="M365" s="11">
        <f>IFERROR(#REF!*1,0)</f>
        <v>0</v>
      </c>
      <c r="N365" s="11">
        <f>IFERROR(#REF!*1,0)</f>
        <v>0</v>
      </c>
      <c r="O365" s="11">
        <f>IFERROR(#REF!*1,0)</f>
        <v>0</v>
      </c>
      <c r="P365" s="11">
        <f>IFERROR(#REF!*1,0)</f>
        <v>0</v>
      </c>
      <c r="Q365" s="11">
        <f>IFERROR(#REF!*1,0)</f>
        <v>0</v>
      </c>
      <c r="R365" s="11">
        <f>IFERROR(#REF!*1,0)</f>
        <v>0</v>
      </c>
      <c r="S365" s="11">
        <f>IFERROR(#REF!*1,0)</f>
        <v>0</v>
      </c>
      <c r="T365" s="11">
        <f>IFERROR(#REF!*1,0)</f>
        <v>0</v>
      </c>
      <c r="U365" s="13">
        <f t="shared" si="5"/>
        <v>0</v>
      </c>
    </row>
    <row r="366" spans="1:21" x14ac:dyDescent="0.25">
      <c r="A366" s="10">
        <f>IFERROR(DATE(RIGHT(#REF!,4),MID(#REF!,9,2),MID(#REF!,6,2)),0)</f>
        <v>0</v>
      </c>
      <c r="B366" s="11">
        <f>IFERROR(#REF!*1,0)</f>
        <v>0</v>
      </c>
      <c r="C366" s="11">
        <f>IFERROR(#REF!*1,0)</f>
        <v>0</v>
      </c>
      <c r="D366" s="11">
        <f>IFERROR(#REF!*1,0)</f>
        <v>0</v>
      </c>
      <c r="E366" s="11">
        <f>IFERROR(#REF!*1,0)</f>
        <v>0</v>
      </c>
      <c r="F366" s="13">
        <f>IFERROR(#REF!*1,0)</f>
        <v>0</v>
      </c>
      <c r="G366" s="11">
        <f>IFERROR(#REF!*1,0)</f>
        <v>0</v>
      </c>
      <c r="H366" s="11">
        <f>IFERROR(#REF!*1,0)</f>
        <v>0</v>
      </c>
      <c r="I366" s="11">
        <f>IFERROR(#REF!*1,0)</f>
        <v>0</v>
      </c>
      <c r="J366" s="11">
        <f>IFERROR(#REF!*1,0)</f>
        <v>0</v>
      </c>
      <c r="K366" s="13">
        <f>IFERROR(#REF!*1,0)</f>
        <v>0</v>
      </c>
      <c r="L366" s="11">
        <f>IFERROR(#REF!*1,0)</f>
        <v>0</v>
      </c>
      <c r="M366" s="11">
        <f>IFERROR(#REF!*1,0)</f>
        <v>0</v>
      </c>
      <c r="N366" s="11">
        <f>IFERROR(#REF!*1,0)</f>
        <v>0</v>
      </c>
      <c r="O366" s="11">
        <f>IFERROR(#REF!*1,0)</f>
        <v>0</v>
      </c>
      <c r="P366" s="11">
        <f>IFERROR(#REF!*1,0)</f>
        <v>0</v>
      </c>
      <c r="Q366" s="11">
        <f>IFERROR(#REF!*1,0)</f>
        <v>0</v>
      </c>
      <c r="R366" s="11">
        <f>IFERROR(#REF!*1,0)</f>
        <v>0</v>
      </c>
      <c r="S366" s="11">
        <f>IFERROR(#REF!*1,0)</f>
        <v>0</v>
      </c>
      <c r="T366" s="11">
        <f>IFERROR(#REF!*1,0)</f>
        <v>0</v>
      </c>
      <c r="U366" s="13">
        <f t="shared" si="5"/>
        <v>0</v>
      </c>
    </row>
    <row r="367" spans="1:21" x14ac:dyDescent="0.25">
      <c r="A367" s="10">
        <f>IFERROR(DATE(RIGHT(#REF!,4),MID(#REF!,9,2),MID(#REF!,6,2)),0)</f>
        <v>0</v>
      </c>
      <c r="B367" s="11">
        <f>IFERROR(#REF!*1,0)</f>
        <v>0</v>
      </c>
      <c r="C367" s="11">
        <f>IFERROR(#REF!*1,0)</f>
        <v>0</v>
      </c>
      <c r="D367" s="11">
        <f>IFERROR(#REF!*1,0)</f>
        <v>0</v>
      </c>
      <c r="E367" s="11">
        <f>IFERROR(#REF!*1,0)</f>
        <v>0</v>
      </c>
      <c r="F367" s="13">
        <f>IFERROR(#REF!*1,0)</f>
        <v>0</v>
      </c>
      <c r="G367" s="11">
        <f>IFERROR(#REF!*1,0)</f>
        <v>0</v>
      </c>
      <c r="H367" s="11">
        <f>IFERROR(#REF!*1,0)</f>
        <v>0</v>
      </c>
      <c r="I367" s="11">
        <f>IFERROR(#REF!*1,0)</f>
        <v>0</v>
      </c>
      <c r="J367" s="11">
        <f>IFERROR(#REF!*1,0)</f>
        <v>0</v>
      </c>
      <c r="K367" s="13">
        <f>IFERROR(#REF!*1,0)</f>
        <v>0</v>
      </c>
      <c r="L367" s="11">
        <f>IFERROR(#REF!*1,0)</f>
        <v>0</v>
      </c>
      <c r="M367" s="11">
        <f>IFERROR(#REF!*1,0)</f>
        <v>0</v>
      </c>
      <c r="N367" s="11">
        <f>IFERROR(#REF!*1,0)</f>
        <v>0</v>
      </c>
      <c r="O367" s="11">
        <f>IFERROR(#REF!*1,0)</f>
        <v>0</v>
      </c>
      <c r="P367" s="11">
        <f>IFERROR(#REF!*1,0)</f>
        <v>0</v>
      </c>
      <c r="Q367" s="11">
        <f>IFERROR(#REF!*1,0)</f>
        <v>0</v>
      </c>
      <c r="R367" s="11">
        <f>IFERROR(#REF!*1,0)</f>
        <v>0</v>
      </c>
      <c r="S367" s="11">
        <f>IFERROR(#REF!*1,0)</f>
        <v>0</v>
      </c>
      <c r="T367" s="11">
        <f>IFERROR(#REF!*1,0)</f>
        <v>0</v>
      </c>
      <c r="U367" s="13">
        <f t="shared" si="5"/>
        <v>0</v>
      </c>
    </row>
    <row r="368" spans="1:21" x14ac:dyDescent="0.25">
      <c r="A368" s="10">
        <f>IFERROR(DATE(RIGHT(#REF!,4),MID(#REF!,9,2),MID(#REF!,6,2)),0)</f>
        <v>0</v>
      </c>
      <c r="B368" s="11">
        <f>IFERROR(#REF!*1,0)</f>
        <v>0</v>
      </c>
      <c r="C368" s="11">
        <f>IFERROR(#REF!*1,0)</f>
        <v>0</v>
      </c>
      <c r="D368" s="11">
        <f>IFERROR(#REF!*1,0)</f>
        <v>0</v>
      </c>
      <c r="E368" s="11">
        <f>IFERROR(#REF!*1,0)</f>
        <v>0</v>
      </c>
      <c r="F368" s="13">
        <f>IFERROR(#REF!*1,0)</f>
        <v>0</v>
      </c>
      <c r="G368" s="11">
        <f>IFERROR(#REF!*1,0)</f>
        <v>0</v>
      </c>
      <c r="H368" s="11">
        <f>IFERROR(#REF!*1,0)</f>
        <v>0</v>
      </c>
      <c r="I368" s="11">
        <f>IFERROR(#REF!*1,0)</f>
        <v>0</v>
      </c>
      <c r="J368" s="11">
        <f>IFERROR(#REF!*1,0)</f>
        <v>0</v>
      </c>
      <c r="K368" s="13">
        <f>IFERROR(#REF!*1,0)</f>
        <v>0</v>
      </c>
      <c r="L368" s="11">
        <f>IFERROR(#REF!*1,0)</f>
        <v>0</v>
      </c>
      <c r="M368" s="11">
        <f>IFERROR(#REF!*1,0)</f>
        <v>0</v>
      </c>
      <c r="N368" s="11">
        <f>IFERROR(#REF!*1,0)</f>
        <v>0</v>
      </c>
      <c r="O368" s="11">
        <f>IFERROR(#REF!*1,0)</f>
        <v>0</v>
      </c>
      <c r="P368" s="11">
        <f>IFERROR(#REF!*1,0)</f>
        <v>0</v>
      </c>
      <c r="Q368" s="11">
        <f>IFERROR(#REF!*1,0)</f>
        <v>0</v>
      </c>
      <c r="R368" s="11">
        <f>IFERROR(#REF!*1,0)</f>
        <v>0</v>
      </c>
      <c r="S368" s="11">
        <f>IFERROR(#REF!*1,0)</f>
        <v>0</v>
      </c>
      <c r="T368" s="11">
        <f>IFERROR(#REF!*1,0)</f>
        <v>0</v>
      </c>
      <c r="U368" s="13">
        <f t="shared" si="5"/>
        <v>0</v>
      </c>
    </row>
    <row r="369" spans="1:21" x14ac:dyDescent="0.25">
      <c r="A369" s="10">
        <f>IFERROR(DATE(RIGHT(#REF!,4),MID(#REF!,9,2),MID(#REF!,6,2)),0)</f>
        <v>0</v>
      </c>
      <c r="B369" s="11">
        <f>IFERROR(#REF!*1,0)</f>
        <v>0</v>
      </c>
      <c r="C369" s="11">
        <f>IFERROR(#REF!*1,0)</f>
        <v>0</v>
      </c>
      <c r="D369" s="11">
        <f>IFERROR(#REF!*1,0)</f>
        <v>0</v>
      </c>
      <c r="E369" s="11">
        <f>IFERROR(#REF!*1,0)</f>
        <v>0</v>
      </c>
      <c r="F369" s="13">
        <f>IFERROR(#REF!*1,0)</f>
        <v>0</v>
      </c>
      <c r="G369" s="11">
        <f>IFERROR(#REF!*1,0)</f>
        <v>0</v>
      </c>
      <c r="H369" s="11">
        <f>IFERROR(#REF!*1,0)</f>
        <v>0</v>
      </c>
      <c r="I369" s="11">
        <f>IFERROR(#REF!*1,0)</f>
        <v>0</v>
      </c>
      <c r="J369" s="11">
        <f>IFERROR(#REF!*1,0)</f>
        <v>0</v>
      </c>
      <c r="K369" s="13">
        <f>IFERROR(#REF!*1,0)</f>
        <v>0</v>
      </c>
      <c r="L369" s="11">
        <f>IFERROR(#REF!*1,0)</f>
        <v>0</v>
      </c>
      <c r="M369" s="11">
        <f>IFERROR(#REF!*1,0)</f>
        <v>0</v>
      </c>
      <c r="N369" s="11">
        <f>IFERROR(#REF!*1,0)</f>
        <v>0</v>
      </c>
      <c r="O369" s="11">
        <f>IFERROR(#REF!*1,0)</f>
        <v>0</v>
      </c>
      <c r="P369" s="11">
        <f>IFERROR(#REF!*1,0)</f>
        <v>0</v>
      </c>
      <c r="Q369" s="11">
        <f>IFERROR(#REF!*1,0)</f>
        <v>0</v>
      </c>
      <c r="R369" s="11">
        <f>IFERROR(#REF!*1,0)</f>
        <v>0</v>
      </c>
      <c r="S369" s="11">
        <f>IFERROR(#REF!*1,0)</f>
        <v>0</v>
      </c>
      <c r="T369" s="11">
        <f>IFERROR(#REF!*1,0)</f>
        <v>0</v>
      </c>
      <c r="U369" s="13">
        <f t="shared" si="5"/>
        <v>0</v>
      </c>
    </row>
    <row r="370" spans="1:21" x14ac:dyDescent="0.25">
      <c r="A370" s="10">
        <f>IFERROR(DATE(RIGHT(#REF!,4),MID(#REF!,9,2),MID(#REF!,6,2)),0)</f>
        <v>0</v>
      </c>
      <c r="B370" s="11">
        <f>IFERROR(#REF!*1,0)</f>
        <v>0</v>
      </c>
      <c r="C370" s="11">
        <f>IFERROR(#REF!*1,0)</f>
        <v>0</v>
      </c>
      <c r="D370" s="11">
        <f>IFERROR(#REF!*1,0)</f>
        <v>0</v>
      </c>
      <c r="E370" s="11">
        <f>IFERROR(#REF!*1,0)</f>
        <v>0</v>
      </c>
      <c r="F370" s="13">
        <f>IFERROR(#REF!*1,0)</f>
        <v>0</v>
      </c>
      <c r="G370" s="11">
        <f>IFERROR(#REF!*1,0)</f>
        <v>0</v>
      </c>
      <c r="H370" s="11">
        <f>IFERROR(#REF!*1,0)</f>
        <v>0</v>
      </c>
      <c r="I370" s="11">
        <f>IFERROR(#REF!*1,0)</f>
        <v>0</v>
      </c>
      <c r="J370" s="11">
        <f>IFERROR(#REF!*1,0)</f>
        <v>0</v>
      </c>
      <c r="K370" s="13">
        <f>IFERROR(#REF!*1,0)</f>
        <v>0</v>
      </c>
      <c r="L370" s="11">
        <f>IFERROR(#REF!*1,0)</f>
        <v>0</v>
      </c>
      <c r="M370" s="11">
        <f>IFERROR(#REF!*1,0)</f>
        <v>0</v>
      </c>
      <c r="N370" s="11">
        <f>IFERROR(#REF!*1,0)</f>
        <v>0</v>
      </c>
      <c r="O370" s="11">
        <f>IFERROR(#REF!*1,0)</f>
        <v>0</v>
      </c>
      <c r="P370" s="11">
        <f>IFERROR(#REF!*1,0)</f>
        <v>0</v>
      </c>
      <c r="Q370" s="11">
        <f>IFERROR(#REF!*1,0)</f>
        <v>0</v>
      </c>
      <c r="R370" s="11">
        <f>IFERROR(#REF!*1,0)</f>
        <v>0</v>
      </c>
      <c r="S370" s="11">
        <f>IFERROR(#REF!*1,0)</f>
        <v>0</v>
      </c>
      <c r="T370" s="11">
        <f>IFERROR(#REF!*1,0)</f>
        <v>0</v>
      </c>
      <c r="U370" s="13">
        <f t="shared" si="5"/>
        <v>0</v>
      </c>
    </row>
    <row r="371" spans="1:21" x14ac:dyDescent="0.25">
      <c r="A371" s="10">
        <f>IFERROR(DATE(RIGHT(#REF!,4),MID(#REF!,9,2),MID(#REF!,6,2)),0)</f>
        <v>0</v>
      </c>
      <c r="B371" s="11">
        <f>IFERROR(#REF!*1,0)</f>
        <v>0</v>
      </c>
      <c r="C371" s="11">
        <f>IFERROR(#REF!*1,0)</f>
        <v>0</v>
      </c>
      <c r="D371" s="11">
        <f>IFERROR(#REF!*1,0)</f>
        <v>0</v>
      </c>
      <c r="E371" s="11">
        <f>IFERROR(#REF!*1,0)</f>
        <v>0</v>
      </c>
      <c r="F371" s="13">
        <f>IFERROR(#REF!*1,0)</f>
        <v>0</v>
      </c>
      <c r="G371" s="11">
        <f>IFERROR(#REF!*1,0)</f>
        <v>0</v>
      </c>
      <c r="H371" s="11">
        <f>IFERROR(#REF!*1,0)</f>
        <v>0</v>
      </c>
      <c r="I371" s="11">
        <f>IFERROR(#REF!*1,0)</f>
        <v>0</v>
      </c>
      <c r="J371" s="11">
        <f>IFERROR(#REF!*1,0)</f>
        <v>0</v>
      </c>
      <c r="K371" s="13">
        <f>IFERROR(#REF!*1,0)</f>
        <v>0</v>
      </c>
      <c r="L371" s="11">
        <f>IFERROR(#REF!*1,0)</f>
        <v>0</v>
      </c>
      <c r="M371" s="11">
        <f>IFERROR(#REF!*1,0)</f>
        <v>0</v>
      </c>
      <c r="N371" s="11">
        <f>IFERROR(#REF!*1,0)</f>
        <v>0</v>
      </c>
      <c r="O371" s="11">
        <f>IFERROR(#REF!*1,0)</f>
        <v>0</v>
      </c>
      <c r="P371" s="11">
        <f>IFERROR(#REF!*1,0)</f>
        <v>0</v>
      </c>
      <c r="Q371" s="11">
        <f>IFERROR(#REF!*1,0)</f>
        <v>0</v>
      </c>
      <c r="R371" s="11">
        <f>IFERROR(#REF!*1,0)</f>
        <v>0</v>
      </c>
      <c r="S371" s="11">
        <f>IFERROR(#REF!*1,0)</f>
        <v>0</v>
      </c>
      <c r="T371" s="11">
        <f>IFERROR(#REF!*1,0)</f>
        <v>0</v>
      </c>
      <c r="U371" s="13">
        <f t="shared" si="5"/>
        <v>0</v>
      </c>
    </row>
    <row r="372" spans="1:21" x14ac:dyDescent="0.25">
      <c r="A372" s="10">
        <f>IFERROR(DATE(RIGHT(#REF!,4),MID(#REF!,9,2),MID(#REF!,6,2)),0)</f>
        <v>0</v>
      </c>
      <c r="B372" s="11">
        <f>IFERROR(#REF!*1,0)</f>
        <v>0</v>
      </c>
      <c r="C372" s="11">
        <f>IFERROR(#REF!*1,0)</f>
        <v>0</v>
      </c>
      <c r="D372" s="11">
        <f>IFERROR(#REF!*1,0)</f>
        <v>0</v>
      </c>
      <c r="E372" s="11">
        <f>IFERROR(#REF!*1,0)</f>
        <v>0</v>
      </c>
      <c r="F372" s="13">
        <f>IFERROR(#REF!*1,0)</f>
        <v>0</v>
      </c>
      <c r="G372" s="11">
        <f>IFERROR(#REF!*1,0)</f>
        <v>0</v>
      </c>
      <c r="H372" s="11">
        <f>IFERROR(#REF!*1,0)</f>
        <v>0</v>
      </c>
      <c r="I372" s="11">
        <f>IFERROR(#REF!*1,0)</f>
        <v>0</v>
      </c>
      <c r="J372" s="11">
        <f>IFERROR(#REF!*1,0)</f>
        <v>0</v>
      </c>
      <c r="K372" s="13">
        <f>IFERROR(#REF!*1,0)</f>
        <v>0</v>
      </c>
      <c r="L372" s="11">
        <f>IFERROR(#REF!*1,0)</f>
        <v>0</v>
      </c>
      <c r="M372" s="11">
        <f>IFERROR(#REF!*1,0)</f>
        <v>0</v>
      </c>
      <c r="N372" s="11">
        <f>IFERROR(#REF!*1,0)</f>
        <v>0</v>
      </c>
      <c r="O372" s="11">
        <f>IFERROR(#REF!*1,0)</f>
        <v>0</v>
      </c>
      <c r="P372" s="11">
        <f>IFERROR(#REF!*1,0)</f>
        <v>0</v>
      </c>
      <c r="Q372" s="11">
        <f>IFERROR(#REF!*1,0)</f>
        <v>0</v>
      </c>
      <c r="R372" s="11">
        <f>IFERROR(#REF!*1,0)</f>
        <v>0</v>
      </c>
      <c r="S372" s="11">
        <f>IFERROR(#REF!*1,0)</f>
        <v>0</v>
      </c>
      <c r="T372" s="11">
        <f>IFERROR(#REF!*1,0)</f>
        <v>0</v>
      </c>
      <c r="U372" s="13">
        <f t="shared" si="5"/>
        <v>0</v>
      </c>
    </row>
    <row r="373" spans="1:21" x14ac:dyDescent="0.25">
      <c r="A373" s="10">
        <f>IFERROR(DATE(RIGHT(#REF!,4),MID(#REF!,9,2),MID(#REF!,6,2)),0)</f>
        <v>0</v>
      </c>
      <c r="B373" s="11">
        <f>IFERROR(#REF!*1,0)</f>
        <v>0</v>
      </c>
      <c r="C373" s="11">
        <f>IFERROR(#REF!*1,0)</f>
        <v>0</v>
      </c>
      <c r="D373" s="11">
        <f>IFERROR(#REF!*1,0)</f>
        <v>0</v>
      </c>
      <c r="E373" s="11">
        <f>IFERROR(#REF!*1,0)</f>
        <v>0</v>
      </c>
      <c r="F373" s="13">
        <f>IFERROR(#REF!*1,0)</f>
        <v>0</v>
      </c>
      <c r="G373" s="11">
        <f>IFERROR(#REF!*1,0)</f>
        <v>0</v>
      </c>
      <c r="H373" s="11">
        <f>IFERROR(#REF!*1,0)</f>
        <v>0</v>
      </c>
      <c r="I373" s="11">
        <f>IFERROR(#REF!*1,0)</f>
        <v>0</v>
      </c>
      <c r="J373" s="11">
        <f>IFERROR(#REF!*1,0)</f>
        <v>0</v>
      </c>
      <c r="K373" s="13">
        <f>IFERROR(#REF!*1,0)</f>
        <v>0</v>
      </c>
      <c r="L373" s="11">
        <f>IFERROR(#REF!*1,0)</f>
        <v>0</v>
      </c>
      <c r="M373" s="11">
        <f>IFERROR(#REF!*1,0)</f>
        <v>0</v>
      </c>
      <c r="N373" s="11">
        <f>IFERROR(#REF!*1,0)</f>
        <v>0</v>
      </c>
      <c r="O373" s="11">
        <f>IFERROR(#REF!*1,0)</f>
        <v>0</v>
      </c>
      <c r="P373" s="11">
        <f>IFERROR(#REF!*1,0)</f>
        <v>0</v>
      </c>
      <c r="Q373" s="11">
        <f>IFERROR(#REF!*1,0)</f>
        <v>0</v>
      </c>
      <c r="R373" s="11">
        <f>IFERROR(#REF!*1,0)</f>
        <v>0</v>
      </c>
      <c r="S373" s="11">
        <f>IFERROR(#REF!*1,0)</f>
        <v>0</v>
      </c>
      <c r="T373" s="11">
        <f>IFERROR(#REF!*1,0)</f>
        <v>0</v>
      </c>
      <c r="U373" s="13">
        <f t="shared" si="5"/>
        <v>0</v>
      </c>
    </row>
    <row r="374" spans="1:21" x14ac:dyDescent="0.25">
      <c r="A374" s="10">
        <f>IFERROR(DATE(RIGHT(#REF!,4),MID(#REF!,9,2),MID(#REF!,6,2)),0)</f>
        <v>0</v>
      </c>
      <c r="B374" s="11">
        <f>IFERROR(#REF!*1,0)</f>
        <v>0</v>
      </c>
      <c r="C374" s="11">
        <f>IFERROR(#REF!*1,0)</f>
        <v>0</v>
      </c>
      <c r="D374" s="11">
        <f>IFERROR(#REF!*1,0)</f>
        <v>0</v>
      </c>
      <c r="E374" s="11">
        <f>IFERROR(#REF!*1,0)</f>
        <v>0</v>
      </c>
      <c r="F374" s="13">
        <f>IFERROR(#REF!*1,0)</f>
        <v>0</v>
      </c>
      <c r="G374" s="11">
        <f>IFERROR(#REF!*1,0)</f>
        <v>0</v>
      </c>
      <c r="H374" s="11">
        <f>IFERROR(#REF!*1,0)</f>
        <v>0</v>
      </c>
      <c r="I374" s="11">
        <f>IFERROR(#REF!*1,0)</f>
        <v>0</v>
      </c>
      <c r="J374" s="11">
        <f>IFERROR(#REF!*1,0)</f>
        <v>0</v>
      </c>
      <c r="K374" s="13">
        <f>IFERROR(#REF!*1,0)</f>
        <v>0</v>
      </c>
      <c r="L374" s="11">
        <f>IFERROR(#REF!*1,0)</f>
        <v>0</v>
      </c>
      <c r="M374" s="11">
        <f>IFERROR(#REF!*1,0)</f>
        <v>0</v>
      </c>
      <c r="N374" s="11">
        <f>IFERROR(#REF!*1,0)</f>
        <v>0</v>
      </c>
      <c r="O374" s="11">
        <f>IFERROR(#REF!*1,0)</f>
        <v>0</v>
      </c>
      <c r="P374" s="11">
        <f>IFERROR(#REF!*1,0)</f>
        <v>0</v>
      </c>
      <c r="Q374" s="11">
        <f>IFERROR(#REF!*1,0)</f>
        <v>0</v>
      </c>
      <c r="R374" s="11">
        <f>IFERROR(#REF!*1,0)</f>
        <v>0</v>
      </c>
      <c r="S374" s="11">
        <f>IFERROR(#REF!*1,0)</f>
        <v>0</v>
      </c>
      <c r="T374" s="11">
        <f>IFERROR(#REF!*1,0)</f>
        <v>0</v>
      </c>
      <c r="U374" s="13">
        <f t="shared" si="5"/>
        <v>0</v>
      </c>
    </row>
    <row r="375" spans="1:21" x14ac:dyDescent="0.25">
      <c r="A375" s="10">
        <f>IFERROR(DATE(RIGHT(#REF!,4),MID(#REF!,9,2),MID(#REF!,6,2)),0)</f>
        <v>0</v>
      </c>
      <c r="B375" s="11">
        <f>IFERROR(#REF!*1,0)</f>
        <v>0</v>
      </c>
      <c r="C375" s="11">
        <f>IFERROR(#REF!*1,0)</f>
        <v>0</v>
      </c>
      <c r="D375" s="11">
        <f>IFERROR(#REF!*1,0)</f>
        <v>0</v>
      </c>
      <c r="E375" s="11">
        <f>IFERROR(#REF!*1,0)</f>
        <v>0</v>
      </c>
      <c r="F375" s="13">
        <f>IFERROR(#REF!*1,0)</f>
        <v>0</v>
      </c>
      <c r="G375" s="11">
        <f>IFERROR(#REF!*1,0)</f>
        <v>0</v>
      </c>
      <c r="H375" s="11">
        <f>IFERROR(#REF!*1,0)</f>
        <v>0</v>
      </c>
      <c r="I375" s="11">
        <f>IFERROR(#REF!*1,0)</f>
        <v>0</v>
      </c>
      <c r="J375" s="11">
        <f>IFERROR(#REF!*1,0)</f>
        <v>0</v>
      </c>
      <c r="K375" s="13">
        <f>IFERROR(#REF!*1,0)</f>
        <v>0</v>
      </c>
      <c r="L375" s="11">
        <f>IFERROR(#REF!*1,0)</f>
        <v>0</v>
      </c>
      <c r="M375" s="11">
        <f>IFERROR(#REF!*1,0)</f>
        <v>0</v>
      </c>
      <c r="N375" s="11">
        <f>IFERROR(#REF!*1,0)</f>
        <v>0</v>
      </c>
      <c r="O375" s="11">
        <f>IFERROR(#REF!*1,0)</f>
        <v>0</v>
      </c>
      <c r="P375" s="11">
        <f>IFERROR(#REF!*1,0)</f>
        <v>0</v>
      </c>
      <c r="Q375" s="11">
        <f>IFERROR(#REF!*1,0)</f>
        <v>0</v>
      </c>
      <c r="R375" s="11">
        <f>IFERROR(#REF!*1,0)</f>
        <v>0</v>
      </c>
      <c r="S375" s="11">
        <f>IFERROR(#REF!*1,0)</f>
        <v>0</v>
      </c>
      <c r="T375" s="11">
        <f>IFERROR(#REF!*1,0)</f>
        <v>0</v>
      </c>
      <c r="U375" s="13">
        <f t="shared" si="5"/>
        <v>0</v>
      </c>
    </row>
    <row r="376" spans="1:21" x14ac:dyDescent="0.25">
      <c r="A376" s="10">
        <f>IFERROR(DATE(RIGHT(#REF!,4),MID(#REF!,9,2),MID(#REF!,6,2)),0)</f>
        <v>0</v>
      </c>
      <c r="B376" s="11">
        <f>IFERROR(#REF!*1,0)</f>
        <v>0</v>
      </c>
      <c r="C376" s="11">
        <f>IFERROR(#REF!*1,0)</f>
        <v>0</v>
      </c>
      <c r="D376" s="11">
        <f>IFERROR(#REF!*1,0)</f>
        <v>0</v>
      </c>
      <c r="E376" s="11">
        <f>IFERROR(#REF!*1,0)</f>
        <v>0</v>
      </c>
      <c r="F376" s="13">
        <f>IFERROR(#REF!*1,0)</f>
        <v>0</v>
      </c>
      <c r="G376" s="11">
        <f>IFERROR(#REF!*1,0)</f>
        <v>0</v>
      </c>
      <c r="H376" s="11">
        <f>IFERROR(#REF!*1,0)</f>
        <v>0</v>
      </c>
      <c r="I376" s="11">
        <f>IFERROR(#REF!*1,0)</f>
        <v>0</v>
      </c>
      <c r="J376" s="11">
        <f>IFERROR(#REF!*1,0)</f>
        <v>0</v>
      </c>
      <c r="K376" s="13">
        <f>IFERROR(#REF!*1,0)</f>
        <v>0</v>
      </c>
      <c r="L376" s="11">
        <f>IFERROR(#REF!*1,0)</f>
        <v>0</v>
      </c>
      <c r="M376" s="11">
        <f>IFERROR(#REF!*1,0)</f>
        <v>0</v>
      </c>
      <c r="N376" s="11">
        <f>IFERROR(#REF!*1,0)</f>
        <v>0</v>
      </c>
      <c r="O376" s="11">
        <f>IFERROR(#REF!*1,0)</f>
        <v>0</v>
      </c>
      <c r="P376" s="11">
        <f>IFERROR(#REF!*1,0)</f>
        <v>0</v>
      </c>
      <c r="Q376" s="11">
        <f>IFERROR(#REF!*1,0)</f>
        <v>0</v>
      </c>
      <c r="R376" s="11">
        <f>IFERROR(#REF!*1,0)</f>
        <v>0</v>
      </c>
      <c r="S376" s="11">
        <f>IFERROR(#REF!*1,0)</f>
        <v>0</v>
      </c>
      <c r="T376" s="11">
        <f>IFERROR(#REF!*1,0)</f>
        <v>0</v>
      </c>
      <c r="U376" s="13">
        <f t="shared" si="5"/>
        <v>0</v>
      </c>
    </row>
    <row r="377" spans="1:21" x14ac:dyDescent="0.25">
      <c r="A377" s="10">
        <f>IFERROR(DATE(RIGHT(#REF!,4),MID(#REF!,9,2),MID(#REF!,6,2)),0)</f>
        <v>0</v>
      </c>
      <c r="B377" s="11">
        <f>IFERROR(#REF!*1,0)</f>
        <v>0</v>
      </c>
      <c r="C377" s="11">
        <f>IFERROR(#REF!*1,0)</f>
        <v>0</v>
      </c>
      <c r="D377" s="11">
        <f>IFERROR(#REF!*1,0)</f>
        <v>0</v>
      </c>
      <c r="E377" s="11">
        <f>IFERROR(#REF!*1,0)</f>
        <v>0</v>
      </c>
      <c r="F377" s="13">
        <f>IFERROR(#REF!*1,0)</f>
        <v>0</v>
      </c>
      <c r="G377" s="11">
        <f>IFERROR(#REF!*1,0)</f>
        <v>0</v>
      </c>
      <c r="H377" s="11">
        <f>IFERROR(#REF!*1,0)</f>
        <v>0</v>
      </c>
      <c r="I377" s="11">
        <f>IFERROR(#REF!*1,0)</f>
        <v>0</v>
      </c>
      <c r="J377" s="11">
        <f>IFERROR(#REF!*1,0)</f>
        <v>0</v>
      </c>
      <c r="K377" s="13">
        <f>IFERROR(#REF!*1,0)</f>
        <v>0</v>
      </c>
      <c r="L377" s="11">
        <f>IFERROR(#REF!*1,0)</f>
        <v>0</v>
      </c>
      <c r="M377" s="11">
        <f>IFERROR(#REF!*1,0)</f>
        <v>0</v>
      </c>
      <c r="N377" s="11">
        <f>IFERROR(#REF!*1,0)</f>
        <v>0</v>
      </c>
      <c r="O377" s="11">
        <f>IFERROR(#REF!*1,0)</f>
        <v>0</v>
      </c>
      <c r="P377" s="11">
        <f>IFERROR(#REF!*1,0)</f>
        <v>0</v>
      </c>
      <c r="Q377" s="11">
        <f>IFERROR(#REF!*1,0)</f>
        <v>0</v>
      </c>
      <c r="R377" s="11">
        <f>IFERROR(#REF!*1,0)</f>
        <v>0</v>
      </c>
      <c r="S377" s="11">
        <f>IFERROR(#REF!*1,0)</f>
        <v>0</v>
      </c>
      <c r="T377" s="11">
        <f>IFERROR(#REF!*1,0)</f>
        <v>0</v>
      </c>
      <c r="U377" s="13">
        <f t="shared" si="5"/>
        <v>0</v>
      </c>
    </row>
    <row r="378" spans="1:21" x14ac:dyDescent="0.25">
      <c r="A378" s="10">
        <f>IFERROR(DATE(RIGHT(#REF!,4),MID(#REF!,9,2),MID(#REF!,6,2)),0)</f>
        <v>0</v>
      </c>
      <c r="B378" s="11">
        <f>IFERROR(#REF!*1,0)</f>
        <v>0</v>
      </c>
      <c r="C378" s="11">
        <f>IFERROR(#REF!*1,0)</f>
        <v>0</v>
      </c>
      <c r="D378" s="11">
        <f>IFERROR(#REF!*1,0)</f>
        <v>0</v>
      </c>
      <c r="E378" s="11">
        <f>IFERROR(#REF!*1,0)</f>
        <v>0</v>
      </c>
      <c r="F378" s="13">
        <f>IFERROR(#REF!*1,0)</f>
        <v>0</v>
      </c>
      <c r="G378" s="11">
        <f>IFERROR(#REF!*1,0)</f>
        <v>0</v>
      </c>
      <c r="H378" s="11">
        <f>IFERROR(#REF!*1,0)</f>
        <v>0</v>
      </c>
      <c r="I378" s="11">
        <f>IFERROR(#REF!*1,0)</f>
        <v>0</v>
      </c>
      <c r="J378" s="11">
        <f>IFERROR(#REF!*1,0)</f>
        <v>0</v>
      </c>
      <c r="K378" s="13">
        <f>IFERROR(#REF!*1,0)</f>
        <v>0</v>
      </c>
      <c r="L378" s="11">
        <f>IFERROR(#REF!*1,0)</f>
        <v>0</v>
      </c>
      <c r="M378" s="11">
        <f>IFERROR(#REF!*1,0)</f>
        <v>0</v>
      </c>
      <c r="N378" s="11">
        <f>IFERROR(#REF!*1,0)</f>
        <v>0</v>
      </c>
      <c r="O378" s="11">
        <f>IFERROR(#REF!*1,0)</f>
        <v>0</v>
      </c>
      <c r="P378" s="11">
        <f>IFERROR(#REF!*1,0)</f>
        <v>0</v>
      </c>
      <c r="Q378" s="11">
        <f>IFERROR(#REF!*1,0)</f>
        <v>0</v>
      </c>
      <c r="R378" s="11">
        <f>IFERROR(#REF!*1,0)</f>
        <v>0</v>
      </c>
      <c r="S378" s="11">
        <f>IFERROR(#REF!*1,0)</f>
        <v>0</v>
      </c>
      <c r="T378" s="11">
        <f>IFERROR(#REF!*1,0)</f>
        <v>0</v>
      </c>
      <c r="U378" s="13">
        <f t="shared" si="5"/>
        <v>0</v>
      </c>
    </row>
    <row r="379" spans="1:21" x14ac:dyDescent="0.25">
      <c r="A379" s="10">
        <f>IFERROR(DATE(RIGHT(#REF!,4),MID(#REF!,9,2),MID(#REF!,6,2)),0)</f>
        <v>0</v>
      </c>
      <c r="B379" s="11">
        <f>IFERROR(#REF!*1,0)</f>
        <v>0</v>
      </c>
      <c r="C379" s="11">
        <f>IFERROR(#REF!*1,0)</f>
        <v>0</v>
      </c>
      <c r="D379" s="11">
        <f>IFERROR(#REF!*1,0)</f>
        <v>0</v>
      </c>
      <c r="E379" s="11">
        <f>IFERROR(#REF!*1,0)</f>
        <v>0</v>
      </c>
      <c r="F379" s="13">
        <f>IFERROR(#REF!*1,0)</f>
        <v>0</v>
      </c>
      <c r="G379" s="11">
        <f>IFERROR(#REF!*1,0)</f>
        <v>0</v>
      </c>
      <c r="H379" s="11">
        <f>IFERROR(#REF!*1,0)</f>
        <v>0</v>
      </c>
      <c r="I379" s="11">
        <f>IFERROR(#REF!*1,0)</f>
        <v>0</v>
      </c>
      <c r="J379" s="11">
        <f>IFERROR(#REF!*1,0)</f>
        <v>0</v>
      </c>
      <c r="K379" s="13">
        <f>IFERROR(#REF!*1,0)</f>
        <v>0</v>
      </c>
      <c r="L379" s="11">
        <f>IFERROR(#REF!*1,0)</f>
        <v>0</v>
      </c>
      <c r="M379" s="11">
        <f>IFERROR(#REF!*1,0)</f>
        <v>0</v>
      </c>
      <c r="N379" s="11">
        <f>IFERROR(#REF!*1,0)</f>
        <v>0</v>
      </c>
      <c r="O379" s="11">
        <f>IFERROR(#REF!*1,0)</f>
        <v>0</v>
      </c>
      <c r="P379" s="11">
        <f>IFERROR(#REF!*1,0)</f>
        <v>0</v>
      </c>
      <c r="Q379" s="11">
        <f>IFERROR(#REF!*1,0)</f>
        <v>0</v>
      </c>
      <c r="R379" s="11">
        <f>IFERROR(#REF!*1,0)</f>
        <v>0</v>
      </c>
      <c r="S379" s="11">
        <f>IFERROR(#REF!*1,0)</f>
        <v>0</v>
      </c>
      <c r="T379" s="11">
        <f>IFERROR(#REF!*1,0)</f>
        <v>0</v>
      </c>
      <c r="U379" s="13">
        <f t="shared" si="5"/>
        <v>0</v>
      </c>
    </row>
    <row r="380" spans="1:21" x14ac:dyDescent="0.25">
      <c r="A380" s="10">
        <f>IFERROR(DATE(RIGHT(#REF!,4),MID(#REF!,9,2),MID(#REF!,6,2)),0)</f>
        <v>0</v>
      </c>
      <c r="B380" s="11">
        <f>IFERROR(#REF!*1,0)</f>
        <v>0</v>
      </c>
      <c r="C380" s="11">
        <f>IFERROR(#REF!*1,0)</f>
        <v>0</v>
      </c>
      <c r="D380" s="11">
        <f>IFERROR(#REF!*1,0)</f>
        <v>0</v>
      </c>
      <c r="E380" s="11">
        <f>IFERROR(#REF!*1,0)</f>
        <v>0</v>
      </c>
      <c r="F380" s="13">
        <f>IFERROR(#REF!*1,0)</f>
        <v>0</v>
      </c>
      <c r="G380" s="11">
        <f>IFERROR(#REF!*1,0)</f>
        <v>0</v>
      </c>
      <c r="H380" s="11">
        <f>IFERROR(#REF!*1,0)</f>
        <v>0</v>
      </c>
      <c r="I380" s="11">
        <f>IFERROR(#REF!*1,0)</f>
        <v>0</v>
      </c>
      <c r="J380" s="11">
        <f>IFERROR(#REF!*1,0)</f>
        <v>0</v>
      </c>
      <c r="K380" s="13">
        <f>IFERROR(#REF!*1,0)</f>
        <v>0</v>
      </c>
      <c r="L380" s="11">
        <f>IFERROR(#REF!*1,0)</f>
        <v>0</v>
      </c>
      <c r="M380" s="11">
        <f>IFERROR(#REF!*1,0)</f>
        <v>0</v>
      </c>
      <c r="N380" s="11">
        <f>IFERROR(#REF!*1,0)</f>
        <v>0</v>
      </c>
      <c r="O380" s="11">
        <f>IFERROR(#REF!*1,0)</f>
        <v>0</v>
      </c>
      <c r="P380" s="11">
        <f>IFERROR(#REF!*1,0)</f>
        <v>0</v>
      </c>
      <c r="Q380" s="11">
        <f>IFERROR(#REF!*1,0)</f>
        <v>0</v>
      </c>
      <c r="R380" s="11">
        <f>IFERROR(#REF!*1,0)</f>
        <v>0</v>
      </c>
      <c r="S380" s="11">
        <f>IFERROR(#REF!*1,0)</f>
        <v>0</v>
      </c>
      <c r="T380" s="11">
        <f>IFERROR(#REF!*1,0)</f>
        <v>0</v>
      </c>
      <c r="U380" s="13">
        <f t="shared" si="5"/>
        <v>0</v>
      </c>
    </row>
    <row r="381" spans="1:21" x14ac:dyDescent="0.25">
      <c r="A381" s="10">
        <f>IFERROR(DATE(RIGHT(#REF!,4),MID(#REF!,9,2),MID(#REF!,6,2)),0)</f>
        <v>0</v>
      </c>
      <c r="B381" s="11">
        <f>IFERROR(#REF!*1,0)</f>
        <v>0</v>
      </c>
      <c r="C381" s="11">
        <f>IFERROR(#REF!*1,0)</f>
        <v>0</v>
      </c>
      <c r="D381" s="11">
        <f>IFERROR(#REF!*1,0)</f>
        <v>0</v>
      </c>
      <c r="E381" s="11">
        <f>IFERROR(#REF!*1,0)</f>
        <v>0</v>
      </c>
      <c r="F381" s="13">
        <f>IFERROR(#REF!*1,0)</f>
        <v>0</v>
      </c>
      <c r="G381" s="11">
        <f>IFERROR(#REF!*1,0)</f>
        <v>0</v>
      </c>
      <c r="H381" s="11">
        <f>IFERROR(#REF!*1,0)</f>
        <v>0</v>
      </c>
      <c r="I381" s="11">
        <f>IFERROR(#REF!*1,0)</f>
        <v>0</v>
      </c>
      <c r="J381" s="11">
        <f>IFERROR(#REF!*1,0)</f>
        <v>0</v>
      </c>
      <c r="K381" s="13">
        <f>IFERROR(#REF!*1,0)</f>
        <v>0</v>
      </c>
      <c r="L381" s="11">
        <f>IFERROR(#REF!*1,0)</f>
        <v>0</v>
      </c>
      <c r="M381" s="11">
        <f>IFERROR(#REF!*1,0)</f>
        <v>0</v>
      </c>
      <c r="N381" s="11">
        <f>IFERROR(#REF!*1,0)</f>
        <v>0</v>
      </c>
      <c r="O381" s="11">
        <f>IFERROR(#REF!*1,0)</f>
        <v>0</v>
      </c>
      <c r="P381" s="11">
        <f>IFERROR(#REF!*1,0)</f>
        <v>0</v>
      </c>
      <c r="Q381" s="11">
        <f>IFERROR(#REF!*1,0)</f>
        <v>0</v>
      </c>
      <c r="R381" s="11">
        <f>IFERROR(#REF!*1,0)</f>
        <v>0</v>
      </c>
      <c r="S381" s="11">
        <f>IFERROR(#REF!*1,0)</f>
        <v>0</v>
      </c>
      <c r="T381" s="11">
        <f>IFERROR(#REF!*1,0)</f>
        <v>0</v>
      </c>
      <c r="U381" s="13">
        <f t="shared" si="5"/>
        <v>0</v>
      </c>
    </row>
    <row r="382" spans="1:21" x14ac:dyDescent="0.25">
      <c r="A382" s="10">
        <f>IFERROR(DATE(RIGHT(#REF!,4),MID(#REF!,9,2),MID(#REF!,6,2)),0)</f>
        <v>0</v>
      </c>
      <c r="B382" s="11">
        <f>IFERROR(#REF!*1,0)</f>
        <v>0</v>
      </c>
      <c r="C382" s="11">
        <f>IFERROR(#REF!*1,0)</f>
        <v>0</v>
      </c>
      <c r="D382" s="11">
        <f>IFERROR(#REF!*1,0)</f>
        <v>0</v>
      </c>
      <c r="E382" s="11">
        <f>IFERROR(#REF!*1,0)</f>
        <v>0</v>
      </c>
      <c r="F382" s="13">
        <f>IFERROR(#REF!*1,0)</f>
        <v>0</v>
      </c>
      <c r="G382" s="11">
        <f>IFERROR(#REF!*1,0)</f>
        <v>0</v>
      </c>
      <c r="H382" s="11">
        <f>IFERROR(#REF!*1,0)</f>
        <v>0</v>
      </c>
      <c r="I382" s="11">
        <f>IFERROR(#REF!*1,0)</f>
        <v>0</v>
      </c>
      <c r="J382" s="11">
        <f>IFERROR(#REF!*1,0)</f>
        <v>0</v>
      </c>
      <c r="K382" s="13">
        <f>IFERROR(#REF!*1,0)</f>
        <v>0</v>
      </c>
      <c r="L382" s="11">
        <f>IFERROR(#REF!*1,0)</f>
        <v>0</v>
      </c>
      <c r="M382" s="11">
        <f>IFERROR(#REF!*1,0)</f>
        <v>0</v>
      </c>
      <c r="N382" s="11">
        <f>IFERROR(#REF!*1,0)</f>
        <v>0</v>
      </c>
      <c r="O382" s="11">
        <f>IFERROR(#REF!*1,0)</f>
        <v>0</v>
      </c>
      <c r="P382" s="11">
        <f>IFERROR(#REF!*1,0)</f>
        <v>0</v>
      </c>
      <c r="Q382" s="11">
        <f>IFERROR(#REF!*1,0)</f>
        <v>0</v>
      </c>
      <c r="R382" s="11">
        <f>IFERROR(#REF!*1,0)</f>
        <v>0</v>
      </c>
      <c r="S382" s="11">
        <f>IFERROR(#REF!*1,0)</f>
        <v>0</v>
      </c>
      <c r="T382" s="11">
        <f>IFERROR(#REF!*1,0)</f>
        <v>0</v>
      </c>
      <c r="U382" s="13">
        <f t="shared" si="5"/>
        <v>0</v>
      </c>
    </row>
    <row r="383" spans="1:21" x14ac:dyDescent="0.25">
      <c r="A383" s="10">
        <f>IFERROR(DATE(RIGHT(#REF!,4),MID(#REF!,9,2),MID(#REF!,6,2)),0)</f>
        <v>0</v>
      </c>
      <c r="B383" s="11">
        <f>IFERROR(#REF!*1,0)</f>
        <v>0</v>
      </c>
      <c r="C383" s="11">
        <f>IFERROR(#REF!*1,0)</f>
        <v>0</v>
      </c>
      <c r="D383" s="11">
        <f>IFERROR(#REF!*1,0)</f>
        <v>0</v>
      </c>
      <c r="E383" s="11">
        <f>IFERROR(#REF!*1,0)</f>
        <v>0</v>
      </c>
      <c r="F383" s="13">
        <f>IFERROR(#REF!*1,0)</f>
        <v>0</v>
      </c>
      <c r="G383" s="11">
        <f>IFERROR(#REF!*1,0)</f>
        <v>0</v>
      </c>
      <c r="H383" s="11">
        <f>IFERROR(#REF!*1,0)</f>
        <v>0</v>
      </c>
      <c r="I383" s="11">
        <f>IFERROR(#REF!*1,0)</f>
        <v>0</v>
      </c>
      <c r="J383" s="11">
        <f>IFERROR(#REF!*1,0)</f>
        <v>0</v>
      </c>
      <c r="K383" s="13">
        <f>IFERROR(#REF!*1,0)</f>
        <v>0</v>
      </c>
      <c r="L383" s="11">
        <f>IFERROR(#REF!*1,0)</f>
        <v>0</v>
      </c>
      <c r="M383" s="11">
        <f>IFERROR(#REF!*1,0)</f>
        <v>0</v>
      </c>
      <c r="N383" s="11">
        <f>IFERROR(#REF!*1,0)</f>
        <v>0</v>
      </c>
      <c r="O383" s="11">
        <f>IFERROR(#REF!*1,0)</f>
        <v>0</v>
      </c>
      <c r="P383" s="11">
        <f>IFERROR(#REF!*1,0)</f>
        <v>0</v>
      </c>
      <c r="Q383" s="11">
        <f>IFERROR(#REF!*1,0)</f>
        <v>0</v>
      </c>
      <c r="R383" s="11">
        <f>IFERROR(#REF!*1,0)</f>
        <v>0</v>
      </c>
      <c r="S383" s="11">
        <f>IFERROR(#REF!*1,0)</f>
        <v>0</v>
      </c>
      <c r="T383" s="11">
        <f>IFERROR(#REF!*1,0)</f>
        <v>0</v>
      </c>
      <c r="U383" s="13">
        <f t="shared" si="5"/>
        <v>0</v>
      </c>
    </row>
    <row r="384" spans="1:21" x14ac:dyDescent="0.25">
      <c r="A384" s="10">
        <f>IFERROR(DATE(RIGHT(#REF!,4),MID(#REF!,9,2),MID(#REF!,6,2)),0)</f>
        <v>0</v>
      </c>
      <c r="B384" s="11">
        <f>IFERROR(#REF!*1,0)</f>
        <v>0</v>
      </c>
      <c r="C384" s="11">
        <f>IFERROR(#REF!*1,0)</f>
        <v>0</v>
      </c>
      <c r="D384" s="11">
        <f>IFERROR(#REF!*1,0)</f>
        <v>0</v>
      </c>
      <c r="E384" s="11">
        <f>IFERROR(#REF!*1,0)</f>
        <v>0</v>
      </c>
      <c r="F384" s="13">
        <f>IFERROR(#REF!*1,0)</f>
        <v>0</v>
      </c>
      <c r="G384" s="11">
        <f>IFERROR(#REF!*1,0)</f>
        <v>0</v>
      </c>
      <c r="H384" s="11">
        <f>IFERROR(#REF!*1,0)</f>
        <v>0</v>
      </c>
      <c r="I384" s="11">
        <f>IFERROR(#REF!*1,0)</f>
        <v>0</v>
      </c>
      <c r="J384" s="11">
        <f>IFERROR(#REF!*1,0)</f>
        <v>0</v>
      </c>
      <c r="K384" s="13">
        <f>IFERROR(#REF!*1,0)</f>
        <v>0</v>
      </c>
      <c r="L384" s="11">
        <f>IFERROR(#REF!*1,0)</f>
        <v>0</v>
      </c>
      <c r="M384" s="11">
        <f>IFERROR(#REF!*1,0)</f>
        <v>0</v>
      </c>
      <c r="N384" s="11">
        <f>IFERROR(#REF!*1,0)</f>
        <v>0</v>
      </c>
      <c r="O384" s="11">
        <f>IFERROR(#REF!*1,0)</f>
        <v>0</v>
      </c>
      <c r="P384" s="11">
        <f>IFERROR(#REF!*1,0)</f>
        <v>0</v>
      </c>
      <c r="Q384" s="11">
        <f>IFERROR(#REF!*1,0)</f>
        <v>0</v>
      </c>
      <c r="R384" s="11">
        <f>IFERROR(#REF!*1,0)</f>
        <v>0</v>
      </c>
      <c r="S384" s="11">
        <f>IFERROR(#REF!*1,0)</f>
        <v>0</v>
      </c>
      <c r="T384" s="11">
        <f>IFERROR(#REF!*1,0)</f>
        <v>0</v>
      </c>
      <c r="U384" s="13">
        <f t="shared" si="5"/>
        <v>0</v>
      </c>
    </row>
    <row r="385" spans="1:21" x14ac:dyDescent="0.25">
      <c r="A385" s="10">
        <f>IFERROR(DATE(RIGHT(#REF!,4),MID(#REF!,9,2),MID(#REF!,6,2)),0)</f>
        <v>0</v>
      </c>
      <c r="B385" s="11">
        <f>IFERROR(#REF!*1,0)</f>
        <v>0</v>
      </c>
      <c r="C385" s="11">
        <f>IFERROR(#REF!*1,0)</f>
        <v>0</v>
      </c>
      <c r="D385" s="11">
        <f>IFERROR(#REF!*1,0)</f>
        <v>0</v>
      </c>
      <c r="E385" s="11">
        <f>IFERROR(#REF!*1,0)</f>
        <v>0</v>
      </c>
      <c r="F385" s="13">
        <f>IFERROR(#REF!*1,0)</f>
        <v>0</v>
      </c>
      <c r="G385" s="11">
        <f>IFERROR(#REF!*1,0)</f>
        <v>0</v>
      </c>
      <c r="H385" s="11">
        <f>IFERROR(#REF!*1,0)</f>
        <v>0</v>
      </c>
      <c r="I385" s="11">
        <f>IFERROR(#REF!*1,0)</f>
        <v>0</v>
      </c>
      <c r="J385" s="11">
        <f>IFERROR(#REF!*1,0)</f>
        <v>0</v>
      </c>
      <c r="K385" s="13">
        <f>IFERROR(#REF!*1,0)</f>
        <v>0</v>
      </c>
      <c r="L385" s="11">
        <f>IFERROR(#REF!*1,0)</f>
        <v>0</v>
      </c>
      <c r="M385" s="11">
        <f>IFERROR(#REF!*1,0)</f>
        <v>0</v>
      </c>
      <c r="N385" s="11">
        <f>IFERROR(#REF!*1,0)</f>
        <v>0</v>
      </c>
      <c r="O385" s="11">
        <f>IFERROR(#REF!*1,0)</f>
        <v>0</v>
      </c>
      <c r="P385" s="11">
        <f>IFERROR(#REF!*1,0)</f>
        <v>0</v>
      </c>
      <c r="Q385" s="11">
        <f>IFERROR(#REF!*1,0)</f>
        <v>0</v>
      </c>
      <c r="R385" s="11">
        <f>IFERROR(#REF!*1,0)</f>
        <v>0</v>
      </c>
      <c r="S385" s="11">
        <f>IFERROR(#REF!*1,0)</f>
        <v>0</v>
      </c>
      <c r="T385" s="11">
        <f>IFERROR(#REF!*1,0)</f>
        <v>0</v>
      </c>
      <c r="U385" s="13">
        <f t="shared" si="5"/>
        <v>0</v>
      </c>
    </row>
    <row r="386" spans="1:21" x14ac:dyDescent="0.25">
      <c r="A386" s="10">
        <f>IFERROR(DATE(RIGHT(#REF!,4),MID(#REF!,9,2),MID(#REF!,6,2)),0)</f>
        <v>0</v>
      </c>
      <c r="B386" s="11">
        <f>IFERROR(#REF!*1,0)</f>
        <v>0</v>
      </c>
      <c r="C386" s="11">
        <f>IFERROR(#REF!*1,0)</f>
        <v>0</v>
      </c>
      <c r="D386" s="11">
        <f>IFERROR(#REF!*1,0)</f>
        <v>0</v>
      </c>
      <c r="E386" s="11">
        <f>IFERROR(#REF!*1,0)</f>
        <v>0</v>
      </c>
      <c r="F386" s="13">
        <f>IFERROR(#REF!*1,0)</f>
        <v>0</v>
      </c>
      <c r="G386" s="11">
        <f>IFERROR(#REF!*1,0)</f>
        <v>0</v>
      </c>
      <c r="H386" s="11">
        <f>IFERROR(#REF!*1,0)</f>
        <v>0</v>
      </c>
      <c r="I386" s="11">
        <f>IFERROR(#REF!*1,0)</f>
        <v>0</v>
      </c>
      <c r="J386" s="11">
        <f>IFERROR(#REF!*1,0)</f>
        <v>0</v>
      </c>
      <c r="K386" s="13">
        <f>IFERROR(#REF!*1,0)</f>
        <v>0</v>
      </c>
      <c r="L386" s="11">
        <f>IFERROR(#REF!*1,0)</f>
        <v>0</v>
      </c>
      <c r="M386" s="11">
        <f>IFERROR(#REF!*1,0)</f>
        <v>0</v>
      </c>
      <c r="N386" s="11">
        <f>IFERROR(#REF!*1,0)</f>
        <v>0</v>
      </c>
      <c r="O386" s="11">
        <f>IFERROR(#REF!*1,0)</f>
        <v>0</v>
      </c>
      <c r="P386" s="11">
        <f>IFERROR(#REF!*1,0)</f>
        <v>0</v>
      </c>
      <c r="Q386" s="11">
        <f>IFERROR(#REF!*1,0)</f>
        <v>0</v>
      </c>
      <c r="R386" s="11">
        <f>IFERROR(#REF!*1,0)</f>
        <v>0</v>
      </c>
      <c r="S386" s="11">
        <f>IFERROR(#REF!*1,0)</f>
        <v>0</v>
      </c>
      <c r="T386" s="11">
        <f>IFERROR(#REF!*1,0)</f>
        <v>0</v>
      </c>
      <c r="U386" s="13">
        <f t="shared" si="5"/>
        <v>0</v>
      </c>
    </row>
    <row r="387" spans="1:21" x14ac:dyDescent="0.25">
      <c r="A387" s="10">
        <f>IFERROR(DATE(RIGHT(#REF!,4),MID(#REF!,9,2),MID(#REF!,6,2)),0)</f>
        <v>0</v>
      </c>
      <c r="B387" s="11">
        <f>IFERROR(#REF!*1,0)</f>
        <v>0</v>
      </c>
      <c r="C387" s="11">
        <f>IFERROR(#REF!*1,0)</f>
        <v>0</v>
      </c>
      <c r="D387" s="11">
        <f>IFERROR(#REF!*1,0)</f>
        <v>0</v>
      </c>
      <c r="E387" s="11">
        <f>IFERROR(#REF!*1,0)</f>
        <v>0</v>
      </c>
      <c r="F387" s="13">
        <f>IFERROR(#REF!*1,0)</f>
        <v>0</v>
      </c>
      <c r="G387" s="11">
        <f>IFERROR(#REF!*1,0)</f>
        <v>0</v>
      </c>
      <c r="H387" s="11">
        <f>IFERROR(#REF!*1,0)</f>
        <v>0</v>
      </c>
      <c r="I387" s="11">
        <f>IFERROR(#REF!*1,0)</f>
        <v>0</v>
      </c>
      <c r="J387" s="11">
        <f>IFERROR(#REF!*1,0)</f>
        <v>0</v>
      </c>
      <c r="K387" s="13">
        <f>IFERROR(#REF!*1,0)</f>
        <v>0</v>
      </c>
      <c r="L387" s="11">
        <f>IFERROR(#REF!*1,0)</f>
        <v>0</v>
      </c>
      <c r="M387" s="11">
        <f>IFERROR(#REF!*1,0)</f>
        <v>0</v>
      </c>
      <c r="N387" s="11">
        <f>IFERROR(#REF!*1,0)</f>
        <v>0</v>
      </c>
      <c r="O387" s="11">
        <f>IFERROR(#REF!*1,0)</f>
        <v>0</v>
      </c>
      <c r="P387" s="11">
        <f>IFERROR(#REF!*1,0)</f>
        <v>0</v>
      </c>
      <c r="Q387" s="11">
        <f>IFERROR(#REF!*1,0)</f>
        <v>0</v>
      </c>
      <c r="R387" s="11">
        <f>IFERROR(#REF!*1,0)</f>
        <v>0</v>
      </c>
      <c r="S387" s="11">
        <f>IFERROR(#REF!*1,0)</f>
        <v>0</v>
      </c>
      <c r="T387" s="11">
        <f>IFERROR(#REF!*1,0)</f>
        <v>0</v>
      </c>
      <c r="U387" s="13">
        <f t="shared" si="5"/>
        <v>0</v>
      </c>
    </row>
    <row r="388" spans="1:21" x14ac:dyDescent="0.25">
      <c r="A388" s="10">
        <f>IFERROR(DATE(RIGHT(#REF!,4),MID(#REF!,9,2),MID(#REF!,6,2)),0)</f>
        <v>0</v>
      </c>
      <c r="B388" s="11">
        <f>IFERROR(#REF!*1,0)</f>
        <v>0</v>
      </c>
      <c r="C388" s="11">
        <f>IFERROR(#REF!*1,0)</f>
        <v>0</v>
      </c>
      <c r="D388" s="11">
        <f>IFERROR(#REF!*1,0)</f>
        <v>0</v>
      </c>
      <c r="E388" s="11">
        <f>IFERROR(#REF!*1,0)</f>
        <v>0</v>
      </c>
      <c r="F388" s="13">
        <f>IFERROR(#REF!*1,0)</f>
        <v>0</v>
      </c>
      <c r="G388" s="11">
        <f>IFERROR(#REF!*1,0)</f>
        <v>0</v>
      </c>
      <c r="H388" s="11">
        <f>IFERROR(#REF!*1,0)</f>
        <v>0</v>
      </c>
      <c r="I388" s="11">
        <f>IFERROR(#REF!*1,0)</f>
        <v>0</v>
      </c>
      <c r="J388" s="11">
        <f>IFERROR(#REF!*1,0)</f>
        <v>0</v>
      </c>
      <c r="K388" s="13">
        <f>IFERROR(#REF!*1,0)</f>
        <v>0</v>
      </c>
      <c r="L388" s="11">
        <f>IFERROR(#REF!*1,0)</f>
        <v>0</v>
      </c>
      <c r="M388" s="11">
        <f>IFERROR(#REF!*1,0)</f>
        <v>0</v>
      </c>
      <c r="N388" s="11">
        <f>IFERROR(#REF!*1,0)</f>
        <v>0</v>
      </c>
      <c r="O388" s="11">
        <f>IFERROR(#REF!*1,0)</f>
        <v>0</v>
      </c>
      <c r="P388" s="11">
        <f>IFERROR(#REF!*1,0)</f>
        <v>0</v>
      </c>
      <c r="Q388" s="11">
        <f>IFERROR(#REF!*1,0)</f>
        <v>0</v>
      </c>
      <c r="R388" s="11">
        <f>IFERROR(#REF!*1,0)</f>
        <v>0</v>
      </c>
      <c r="S388" s="11">
        <f>IFERROR(#REF!*1,0)</f>
        <v>0</v>
      </c>
      <c r="T388" s="11">
        <f>IFERROR(#REF!*1,0)</f>
        <v>0</v>
      </c>
      <c r="U388" s="13">
        <f t="shared" si="5"/>
        <v>0</v>
      </c>
    </row>
    <row r="389" spans="1:21" x14ac:dyDescent="0.25">
      <c r="A389" s="10">
        <f>IFERROR(DATE(RIGHT(#REF!,4),MID(#REF!,9,2),MID(#REF!,6,2)),0)</f>
        <v>0</v>
      </c>
      <c r="B389" s="11">
        <f>IFERROR(#REF!*1,0)</f>
        <v>0</v>
      </c>
      <c r="C389" s="11">
        <f>IFERROR(#REF!*1,0)</f>
        <v>0</v>
      </c>
      <c r="D389" s="11">
        <f>IFERROR(#REF!*1,0)</f>
        <v>0</v>
      </c>
      <c r="E389" s="11">
        <f>IFERROR(#REF!*1,0)</f>
        <v>0</v>
      </c>
      <c r="F389" s="13">
        <f>IFERROR(#REF!*1,0)</f>
        <v>0</v>
      </c>
      <c r="G389" s="11">
        <f>IFERROR(#REF!*1,0)</f>
        <v>0</v>
      </c>
      <c r="H389" s="11">
        <f>IFERROR(#REF!*1,0)</f>
        <v>0</v>
      </c>
      <c r="I389" s="11">
        <f>IFERROR(#REF!*1,0)</f>
        <v>0</v>
      </c>
      <c r="J389" s="11">
        <f>IFERROR(#REF!*1,0)</f>
        <v>0</v>
      </c>
      <c r="K389" s="13">
        <f>IFERROR(#REF!*1,0)</f>
        <v>0</v>
      </c>
      <c r="L389" s="11">
        <f>IFERROR(#REF!*1,0)</f>
        <v>0</v>
      </c>
      <c r="M389" s="11">
        <f>IFERROR(#REF!*1,0)</f>
        <v>0</v>
      </c>
      <c r="N389" s="11">
        <f>IFERROR(#REF!*1,0)</f>
        <v>0</v>
      </c>
      <c r="O389" s="11">
        <f>IFERROR(#REF!*1,0)</f>
        <v>0</v>
      </c>
      <c r="P389" s="11">
        <f>IFERROR(#REF!*1,0)</f>
        <v>0</v>
      </c>
      <c r="Q389" s="11">
        <f>IFERROR(#REF!*1,0)</f>
        <v>0</v>
      </c>
      <c r="R389" s="11">
        <f>IFERROR(#REF!*1,0)</f>
        <v>0</v>
      </c>
      <c r="S389" s="11">
        <f>IFERROR(#REF!*1,0)</f>
        <v>0</v>
      </c>
      <c r="T389" s="11">
        <f>IFERROR(#REF!*1,0)</f>
        <v>0</v>
      </c>
      <c r="U389" s="13">
        <f t="shared" si="5"/>
        <v>0</v>
      </c>
    </row>
    <row r="390" spans="1:21" x14ac:dyDescent="0.25">
      <c r="A390" s="10">
        <f>IFERROR(DATE(RIGHT(#REF!,4),MID(#REF!,9,2),MID(#REF!,6,2)),0)</f>
        <v>0</v>
      </c>
      <c r="B390" s="11">
        <f>IFERROR(#REF!*1,0)</f>
        <v>0</v>
      </c>
      <c r="C390" s="11">
        <f>IFERROR(#REF!*1,0)</f>
        <v>0</v>
      </c>
      <c r="D390" s="11">
        <f>IFERROR(#REF!*1,0)</f>
        <v>0</v>
      </c>
      <c r="E390" s="11">
        <f>IFERROR(#REF!*1,0)</f>
        <v>0</v>
      </c>
      <c r="F390" s="13">
        <f>IFERROR(#REF!*1,0)</f>
        <v>0</v>
      </c>
      <c r="G390" s="11">
        <f>IFERROR(#REF!*1,0)</f>
        <v>0</v>
      </c>
      <c r="H390" s="11">
        <f>IFERROR(#REF!*1,0)</f>
        <v>0</v>
      </c>
      <c r="I390" s="11">
        <f>IFERROR(#REF!*1,0)</f>
        <v>0</v>
      </c>
      <c r="J390" s="11">
        <f>IFERROR(#REF!*1,0)</f>
        <v>0</v>
      </c>
      <c r="K390" s="13">
        <f>IFERROR(#REF!*1,0)</f>
        <v>0</v>
      </c>
      <c r="L390" s="11">
        <f>IFERROR(#REF!*1,0)</f>
        <v>0</v>
      </c>
      <c r="M390" s="11">
        <f>IFERROR(#REF!*1,0)</f>
        <v>0</v>
      </c>
      <c r="N390" s="11">
        <f>IFERROR(#REF!*1,0)</f>
        <v>0</v>
      </c>
      <c r="O390" s="11">
        <f>IFERROR(#REF!*1,0)</f>
        <v>0</v>
      </c>
      <c r="P390" s="11">
        <f>IFERROR(#REF!*1,0)</f>
        <v>0</v>
      </c>
      <c r="Q390" s="11">
        <f>IFERROR(#REF!*1,0)</f>
        <v>0</v>
      </c>
      <c r="R390" s="11">
        <f>IFERROR(#REF!*1,0)</f>
        <v>0</v>
      </c>
      <c r="S390" s="11">
        <f>IFERROR(#REF!*1,0)</f>
        <v>0</v>
      </c>
      <c r="T390" s="11">
        <f>IFERROR(#REF!*1,0)</f>
        <v>0</v>
      </c>
      <c r="U390" s="13">
        <f t="shared" si="5"/>
        <v>0</v>
      </c>
    </row>
    <row r="391" spans="1:21" x14ac:dyDescent="0.25">
      <c r="A391" s="10">
        <f>IFERROR(DATE(RIGHT(#REF!,4),MID(#REF!,9,2),MID(#REF!,6,2)),0)</f>
        <v>0</v>
      </c>
      <c r="B391" s="11">
        <f>IFERROR(#REF!*1,0)</f>
        <v>0</v>
      </c>
      <c r="C391" s="11">
        <f>IFERROR(#REF!*1,0)</f>
        <v>0</v>
      </c>
      <c r="D391" s="11">
        <f>IFERROR(#REF!*1,0)</f>
        <v>0</v>
      </c>
      <c r="E391" s="11">
        <f>IFERROR(#REF!*1,0)</f>
        <v>0</v>
      </c>
      <c r="F391" s="13">
        <f>IFERROR(#REF!*1,0)</f>
        <v>0</v>
      </c>
      <c r="G391" s="11">
        <f>IFERROR(#REF!*1,0)</f>
        <v>0</v>
      </c>
      <c r="H391" s="11">
        <f>IFERROR(#REF!*1,0)</f>
        <v>0</v>
      </c>
      <c r="I391" s="11">
        <f>IFERROR(#REF!*1,0)</f>
        <v>0</v>
      </c>
      <c r="J391" s="11">
        <f>IFERROR(#REF!*1,0)</f>
        <v>0</v>
      </c>
      <c r="K391" s="13">
        <f>IFERROR(#REF!*1,0)</f>
        <v>0</v>
      </c>
      <c r="L391" s="11">
        <f>IFERROR(#REF!*1,0)</f>
        <v>0</v>
      </c>
      <c r="M391" s="11">
        <f>IFERROR(#REF!*1,0)</f>
        <v>0</v>
      </c>
      <c r="N391" s="11">
        <f>IFERROR(#REF!*1,0)</f>
        <v>0</v>
      </c>
      <c r="O391" s="11">
        <f>IFERROR(#REF!*1,0)</f>
        <v>0</v>
      </c>
      <c r="P391" s="11">
        <f>IFERROR(#REF!*1,0)</f>
        <v>0</v>
      </c>
      <c r="Q391" s="11">
        <f>IFERROR(#REF!*1,0)</f>
        <v>0</v>
      </c>
      <c r="R391" s="11">
        <f>IFERROR(#REF!*1,0)</f>
        <v>0</v>
      </c>
      <c r="S391" s="11">
        <f>IFERROR(#REF!*1,0)</f>
        <v>0</v>
      </c>
      <c r="T391" s="11">
        <f>IFERROR(#REF!*1,0)</f>
        <v>0</v>
      </c>
      <c r="U391" s="13">
        <f t="shared" si="5"/>
        <v>0</v>
      </c>
    </row>
    <row r="392" spans="1:21" x14ac:dyDescent="0.25">
      <c r="A392" s="10">
        <f>IFERROR(DATE(RIGHT(#REF!,4),MID(#REF!,9,2),MID(#REF!,6,2)),0)</f>
        <v>0</v>
      </c>
      <c r="B392" s="11">
        <f>IFERROR(#REF!*1,0)</f>
        <v>0</v>
      </c>
      <c r="C392" s="11">
        <f>IFERROR(#REF!*1,0)</f>
        <v>0</v>
      </c>
      <c r="D392" s="11">
        <f>IFERROR(#REF!*1,0)</f>
        <v>0</v>
      </c>
      <c r="E392" s="11">
        <f>IFERROR(#REF!*1,0)</f>
        <v>0</v>
      </c>
      <c r="F392" s="13">
        <f>IFERROR(#REF!*1,0)</f>
        <v>0</v>
      </c>
      <c r="G392" s="11">
        <f>IFERROR(#REF!*1,0)</f>
        <v>0</v>
      </c>
      <c r="H392" s="11">
        <f>IFERROR(#REF!*1,0)</f>
        <v>0</v>
      </c>
      <c r="I392" s="11">
        <f>IFERROR(#REF!*1,0)</f>
        <v>0</v>
      </c>
      <c r="J392" s="11">
        <f>IFERROR(#REF!*1,0)</f>
        <v>0</v>
      </c>
      <c r="K392" s="13">
        <f>IFERROR(#REF!*1,0)</f>
        <v>0</v>
      </c>
      <c r="L392" s="11">
        <f>IFERROR(#REF!*1,0)</f>
        <v>0</v>
      </c>
      <c r="M392" s="11">
        <f>IFERROR(#REF!*1,0)</f>
        <v>0</v>
      </c>
      <c r="N392" s="11">
        <f>IFERROR(#REF!*1,0)</f>
        <v>0</v>
      </c>
      <c r="O392" s="11">
        <f>IFERROR(#REF!*1,0)</f>
        <v>0</v>
      </c>
      <c r="P392" s="11">
        <f>IFERROR(#REF!*1,0)</f>
        <v>0</v>
      </c>
      <c r="Q392" s="11">
        <f>IFERROR(#REF!*1,0)</f>
        <v>0</v>
      </c>
      <c r="R392" s="11">
        <f>IFERROR(#REF!*1,0)</f>
        <v>0</v>
      </c>
      <c r="S392" s="11">
        <f>IFERROR(#REF!*1,0)</f>
        <v>0</v>
      </c>
      <c r="T392" s="11">
        <f>IFERROR(#REF!*1,0)</f>
        <v>0</v>
      </c>
      <c r="U392" s="13">
        <f t="shared" si="5"/>
        <v>0</v>
      </c>
    </row>
    <row r="393" spans="1:21" x14ac:dyDescent="0.25">
      <c r="A393" s="10">
        <f>IFERROR(DATE(RIGHT(#REF!,4),MID(#REF!,9,2),MID(#REF!,6,2)),0)</f>
        <v>0</v>
      </c>
      <c r="B393" s="11">
        <f>IFERROR(#REF!*1,0)</f>
        <v>0</v>
      </c>
      <c r="C393" s="11">
        <f>IFERROR(#REF!*1,0)</f>
        <v>0</v>
      </c>
      <c r="D393" s="11">
        <f>IFERROR(#REF!*1,0)</f>
        <v>0</v>
      </c>
      <c r="E393" s="11">
        <f>IFERROR(#REF!*1,0)</f>
        <v>0</v>
      </c>
      <c r="F393" s="13">
        <f>IFERROR(#REF!*1,0)</f>
        <v>0</v>
      </c>
      <c r="G393" s="11">
        <f>IFERROR(#REF!*1,0)</f>
        <v>0</v>
      </c>
      <c r="H393" s="11">
        <f>IFERROR(#REF!*1,0)</f>
        <v>0</v>
      </c>
      <c r="I393" s="11">
        <f>IFERROR(#REF!*1,0)</f>
        <v>0</v>
      </c>
      <c r="J393" s="11">
        <f>IFERROR(#REF!*1,0)</f>
        <v>0</v>
      </c>
      <c r="K393" s="13">
        <f>IFERROR(#REF!*1,0)</f>
        <v>0</v>
      </c>
      <c r="L393" s="11">
        <f>IFERROR(#REF!*1,0)</f>
        <v>0</v>
      </c>
      <c r="M393" s="11">
        <f>IFERROR(#REF!*1,0)</f>
        <v>0</v>
      </c>
      <c r="N393" s="11">
        <f>IFERROR(#REF!*1,0)</f>
        <v>0</v>
      </c>
      <c r="O393" s="11">
        <f>IFERROR(#REF!*1,0)</f>
        <v>0</v>
      </c>
      <c r="P393" s="11">
        <f>IFERROR(#REF!*1,0)</f>
        <v>0</v>
      </c>
      <c r="Q393" s="11">
        <f>IFERROR(#REF!*1,0)</f>
        <v>0</v>
      </c>
      <c r="R393" s="11">
        <f>IFERROR(#REF!*1,0)</f>
        <v>0</v>
      </c>
      <c r="S393" s="11">
        <f>IFERROR(#REF!*1,0)</f>
        <v>0</v>
      </c>
      <c r="T393" s="11">
        <f>IFERROR(#REF!*1,0)</f>
        <v>0</v>
      </c>
      <c r="U393" s="13">
        <f t="shared" si="5"/>
        <v>0</v>
      </c>
    </row>
    <row r="394" spans="1:21" x14ac:dyDescent="0.25">
      <c r="A394" s="10">
        <f>IFERROR(DATE(RIGHT(#REF!,4),MID(#REF!,9,2),MID(#REF!,6,2)),0)</f>
        <v>0</v>
      </c>
      <c r="B394" s="11">
        <f>IFERROR(#REF!*1,0)</f>
        <v>0</v>
      </c>
      <c r="C394" s="11">
        <f>IFERROR(#REF!*1,0)</f>
        <v>0</v>
      </c>
      <c r="D394" s="11">
        <f>IFERROR(#REF!*1,0)</f>
        <v>0</v>
      </c>
      <c r="E394" s="11">
        <f>IFERROR(#REF!*1,0)</f>
        <v>0</v>
      </c>
      <c r="F394" s="13">
        <f>IFERROR(#REF!*1,0)</f>
        <v>0</v>
      </c>
      <c r="G394" s="11">
        <f>IFERROR(#REF!*1,0)</f>
        <v>0</v>
      </c>
      <c r="H394" s="11">
        <f>IFERROR(#REF!*1,0)</f>
        <v>0</v>
      </c>
      <c r="I394" s="11">
        <f>IFERROR(#REF!*1,0)</f>
        <v>0</v>
      </c>
      <c r="J394" s="11">
        <f>IFERROR(#REF!*1,0)</f>
        <v>0</v>
      </c>
      <c r="K394" s="13">
        <f>IFERROR(#REF!*1,0)</f>
        <v>0</v>
      </c>
      <c r="L394" s="11">
        <f>IFERROR(#REF!*1,0)</f>
        <v>0</v>
      </c>
      <c r="M394" s="11">
        <f>IFERROR(#REF!*1,0)</f>
        <v>0</v>
      </c>
      <c r="N394" s="11">
        <f>IFERROR(#REF!*1,0)</f>
        <v>0</v>
      </c>
      <c r="O394" s="11">
        <f>IFERROR(#REF!*1,0)</f>
        <v>0</v>
      </c>
      <c r="P394" s="11">
        <f>IFERROR(#REF!*1,0)</f>
        <v>0</v>
      </c>
      <c r="Q394" s="11">
        <f>IFERROR(#REF!*1,0)</f>
        <v>0</v>
      </c>
      <c r="R394" s="11">
        <f>IFERROR(#REF!*1,0)</f>
        <v>0</v>
      </c>
      <c r="S394" s="11">
        <f>IFERROR(#REF!*1,0)</f>
        <v>0</v>
      </c>
      <c r="T394" s="11">
        <f>IFERROR(#REF!*1,0)</f>
        <v>0</v>
      </c>
      <c r="U394" s="13">
        <f t="shared" si="5"/>
        <v>0</v>
      </c>
    </row>
    <row r="395" spans="1:21" x14ac:dyDescent="0.25">
      <c r="A395" s="10">
        <f>IFERROR(DATE(RIGHT(#REF!,4),MID(#REF!,9,2),MID(#REF!,6,2)),0)</f>
        <v>0</v>
      </c>
      <c r="B395" s="11">
        <f>IFERROR(#REF!*1,0)</f>
        <v>0</v>
      </c>
      <c r="C395" s="11">
        <f>IFERROR(#REF!*1,0)</f>
        <v>0</v>
      </c>
      <c r="D395" s="11">
        <f>IFERROR(#REF!*1,0)</f>
        <v>0</v>
      </c>
      <c r="E395" s="11">
        <f>IFERROR(#REF!*1,0)</f>
        <v>0</v>
      </c>
      <c r="F395" s="13">
        <f>IFERROR(#REF!*1,0)</f>
        <v>0</v>
      </c>
      <c r="G395" s="11">
        <f>IFERROR(#REF!*1,0)</f>
        <v>0</v>
      </c>
      <c r="H395" s="11">
        <f>IFERROR(#REF!*1,0)</f>
        <v>0</v>
      </c>
      <c r="I395" s="11">
        <f>IFERROR(#REF!*1,0)</f>
        <v>0</v>
      </c>
      <c r="J395" s="11">
        <f>IFERROR(#REF!*1,0)</f>
        <v>0</v>
      </c>
      <c r="K395" s="13">
        <f>IFERROR(#REF!*1,0)</f>
        <v>0</v>
      </c>
      <c r="L395" s="11">
        <f>IFERROR(#REF!*1,0)</f>
        <v>0</v>
      </c>
      <c r="M395" s="11">
        <f>IFERROR(#REF!*1,0)</f>
        <v>0</v>
      </c>
      <c r="N395" s="11">
        <f>IFERROR(#REF!*1,0)</f>
        <v>0</v>
      </c>
      <c r="O395" s="11">
        <f>IFERROR(#REF!*1,0)</f>
        <v>0</v>
      </c>
      <c r="P395" s="11">
        <f>IFERROR(#REF!*1,0)</f>
        <v>0</v>
      </c>
      <c r="Q395" s="11">
        <f>IFERROR(#REF!*1,0)</f>
        <v>0</v>
      </c>
      <c r="R395" s="11">
        <f>IFERROR(#REF!*1,0)</f>
        <v>0</v>
      </c>
      <c r="S395" s="11">
        <f>IFERROR(#REF!*1,0)</f>
        <v>0</v>
      </c>
      <c r="T395" s="11">
        <f>IFERROR(#REF!*1,0)</f>
        <v>0</v>
      </c>
      <c r="U395" s="13">
        <f t="shared" si="5"/>
        <v>0</v>
      </c>
    </row>
    <row r="396" spans="1:21" x14ac:dyDescent="0.25">
      <c r="A396" s="10">
        <f>IFERROR(DATE(RIGHT(#REF!,4),MID(#REF!,9,2),MID(#REF!,6,2)),0)</f>
        <v>0</v>
      </c>
      <c r="B396" s="11">
        <f>IFERROR(#REF!*1,0)</f>
        <v>0</v>
      </c>
      <c r="C396" s="11">
        <f>IFERROR(#REF!*1,0)</f>
        <v>0</v>
      </c>
      <c r="D396" s="11">
        <f>IFERROR(#REF!*1,0)</f>
        <v>0</v>
      </c>
      <c r="E396" s="11">
        <f>IFERROR(#REF!*1,0)</f>
        <v>0</v>
      </c>
      <c r="F396" s="13">
        <f>IFERROR(#REF!*1,0)</f>
        <v>0</v>
      </c>
      <c r="G396" s="11">
        <f>IFERROR(#REF!*1,0)</f>
        <v>0</v>
      </c>
      <c r="H396" s="11">
        <f>IFERROR(#REF!*1,0)</f>
        <v>0</v>
      </c>
      <c r="I396" s="11">
        <f>IFERROR(#REF!*1,0)</f>
        <v>0</v>
      </c>
      <c r="J396" s="11">
        <f>IFERROR(#REF!*1,0)</f>
        <v>0</v>
      </c>
      <c r="K396" s="13">
        <f>IFERROR(#REF!*1,0)</f>
        <v>0</v>
      </c>
      <c r="L396" s="11">
        <f>IFERROR(#REF!*1,0)</f>
        <v>0</v>
      </c>
      <c r="M396" s="11">
        <f>IFERROR(#REF!*1,0)</f>
        <v>0</v>
      </c>
      <c r="N396" s="11">
        <f>IFERROR(#REF!*1,0)</f>
        <v>0</v>
      </c>
      <c r="O396" s="11">
        <f>IFERROR(#REF!*1,0)</f>
        <v>0</v>
      </c>
      <c r="P396" s="11">
        <f>IFERROR(#REF!*1,0)</f>
        <v>0</v>
      </c>
      <c r="Q396" s="11">
        <f>IFERROR(#REF!*1,0)</f>
        <v>0</v>
      </c>
      <c r="R396" s="11">
        <f>IFERROR(#REF!*1,0)</f>
        <v>0</v>
      </c>
      <c r="S396" s="11">
        <f>IFERROR(#REF!*1,0)</f>
        <v>0</v>
      </c>
      <c r="T396" s="11">
        <f>IFERROR(#REF!*1,0)</f>
        <v>0</v>
      </c>
      <c r="U396" s="13">
        <f t="shared" si="5"/>
        <v>0</v>
      </c>
    </row>
    <row r="397" spans="1:21" x14ac:dyDescent="0.25">
      <c r="A397" s="10">
        <f>IFERROR(DATE(RIGHT(#REF!,4),MID(#REF!,9,2),MID(#REF!,6,2)),0)</f>
        <v>0</v>
      </c>
      <c r="B397" s="11">
        <f>IFERROR(#REF!*1,0)</f>
        <v>0</v>
      </c>
      <c r="C397" s="11">
        <f>IFERROR(#REF!*1,0)</f>
        <v>0</v>
      </c>
      <c r="D397" s="11">
        <f>IFERROR(#REF!*1,0)</f>
        <v>0</v>
      </c>
      <c r="E397" s="11">
        <f>IFERROR(#REF!*1,0)</f>
        <v>0</v>
      </c>
      <c r="F397" s="13">
        <f>IFERROR(#REF!*1,0)</f>
        <v>0</v>
      </c>
      <c r="G397" s="11">
        <f>IFERROR(#REF!*1,0)</f>
        <v>0</v>
      </c>
      <c r="H397" s="11">
        <f>IFERROR(#REF!*1,0)</f>
        <v>0</v>
      </c>
      <c r="I397" s="11">
        <f>IFERROR(#REF!*1,0)</f>
        <v>0</v>
      </c>
      <c r="J397" s="11">
        <f>IFERROR(#REF!*1,0)</f>
        <v>0</v>
      </c>
      <c r="K397" s="13">
        <f>IFERROR(#REF!*1,0)</f>
        <v>0</v>
      </c>
      <c r="L397" s="11">
        <f>IFERROR(#REF!*1,0)</f>
        <v>0</v>
      </c>
      <c r="M397" s="11">
        <f>IFERROR(#REF!*1,0)</f>
        <v>0</v>
      </c>
      <c r="N397" s="11">
        <f>IFERROR(#REF!*1,0)</f>
        <v>0</v>
      </c>
      <c r="O397" s="11">
        <f>IFERROR(#REF!*1,0)</f>
        <v>0</v>
      </c>
      <c r="P397" s="11">
        <f>IFERROR(#REF!*1,0)</f>
        <v>0</v>
      </c>
      <c r="Q397" s="11">
        <f>IFERROR(#REF!*1,0)</f>
        <v>0</v>
      </c>
      <c r="R397" s="11">
        <f>IFERROR(#REF!*1,0)</f>
        <v>0</v>
      </c>
      <c r="S397" s="11">
        <f>IFERROR(#REF!*1,0)</f>
        <v>0</v>
      </c>
      <c r="T397" s="11">
        <f>IFERROR(#REF!*1,0)</f>
        <v>0</v>
      </c>
      <c r="U397" s="13">
        <f t="shared" ref="U397:U436" si="6">D397+H397+M397</f>
        <v>0</v>
      </c>
    </row>
    <row r="398" spans="1:21" x14ac:dyDescent="0.25">
      <c r="A398" s="10">
        <f>IFERROR(DATE(RIGHT(#REF!,4),MID(#REF!,9,2),MID(#REF!,6,2)),0)</f>
        <v>0</v>
      </c>
      <c r="B398" s="11">
        <f>IFERROR(#REF!*1,0)</f>
        <v>0</v>
      </c>
      <c r="C398" s="11">
        <f>IFERROR(#REF!*1,0)</f>
        <v>0</v>
      </c>
      <c r="D398" s="11">
        <f>IFERROR(#REF!*1,0)</f>
        <v>0</v>
      </c>
      <c r="E398" s="11">
        <f>IFERROR(#REF!*1,0)</f>
        <v>0</v>
      </c>
      <c r="F398" s="13">
        <f>IFERROR(#REF!*1,0)</f>
        <v>0</v>
      </c>
      <c r="G398" s="11">
        <f>IFERROR(#REF!*1,0)</f>
        <v>0</v>
      </c>
      <c r="H398" s="11">
        <f>IFERROR(#REF!*1,0)</f>
        <v>0</v>
      </c>
      <c r="I398" s="11">
        <f>IFERROR(#REF!*1,0)</f>
        <v>0</v>
      </c>
      <c r="J398" s="11">
        <f>IFERROR(#REF!*1,0)</f>
        <v>0</v>
      </c>
      <c r="K398" s="13">
        <f>IFERROR(#REF!*1,0)</f>
        <v>0</v>
      </c>
      <c r="L398" s="11">
        <f>IFERROR(#REF!*1,0)</f>
        <v>0</v>
      </c>
      <c r="M398" s="11">
        <f>IFERROR(#REF!*1,0)</f>
        <v>0</v>
      </c>
      <c r="N398" s="11">
        <f>IFERROR(#REF!*1,0)</f>
        <v>0</v>
      </c>
      <c r="O398" s="11">
        <f>IFERROR(#REF!*1,0)</f>
        <v>0</v>
      </c>
      <c r="P398" s="11">
        <f>IFERROR(#REF!*1,0)</f>
        <v>0</v>
      </c>
      <c r="Q398" s="11">
        <f>IFERROR(#REF!*1,0)</f>
        <v>0</v>
      </c>
      <c r="R398" s="11">
        <f>IFERROR(#REF!*1,0)</f>
        <v>0</v>
      </c>
      <c r="S398" s="11">
        <f>IFERROR(#REF!*1,0)</f>
        <v>0</v>
      </c>
      <c r="T398" s="11">
        <f>IFERROR(#REF!*1,0)</f>
        <v>0</v>
      </c>
      <c r="U398" s="13">
        <f t="shared" si="6"/>
        <v>0</v>
      </c>
    </row>
    <row r="399" spans="1:21" x14ac:dyDescent="0.25">
      <c r="A399" s="10">
        <f>IFERROR(DATE(RIGHT(#REF!,4),MID(#REF!,9,2),MID(#REF!,6,2)),0)</f>
        <v>0</v>
      </c>
      <c r="B399" s="11">
        <f>IFERROR(#REF!*1,0)</f>
        <v>0</v>
      </c>
      <c r="C399" s="11">
        <f>IFERROR(#REF!*1,0)</f>
        <v>0</v>
      </c>
      <c r="D399" s="11">
        <f>IFERROR(#REF!*1,0)</f>
        <v>0</v>
      </c>
      <c r="E399" s="11">
        <f>IFERROR(#REF!*1,0)</f>
        <v>0</v>
      </c>
      <c r="F399" s="13">
        <f>IFERROR(#REF!*1,0)</f>
        <v>0</v>
      </c>
      <c r="G399" s="11">
        <f>IFERROR(#REF!*1,0)</f>
        <v>0</v>
      </c>
      <c r="H399" s="11">
        <f>IFERROR(#REF!*1,0)</f>
        <v>0</v>
      </c>
      <c r="I399" s="11">
        <f>IFERROR(#REF!*1,0)</f>
        <v>0</v>
      </c>
      <c r="J399" s="11">
        <f>IFERROR(#REF!*1,0)</f>
        <v>0</v>
      </c>
      <c r="K399" s="13">
        <f>IFERROR(#REF!*1,0)</f>
        <v>0</v>
      </c>
      <c r="L399" s="11">
        <f>IFERROR(#REF!*1,0)</f>
        <v>0</v>
      </c>
      <c r="M399" s="11">
        <f>IFERROR(#REF!*1,0)</f>
        <v>0</v>
      </c>
      <c r="N399" s="11">
        <f>IFERROR(#REF!*1,0)</f>
        <v>0</v>
      </c>
      <c r="O399" s="11">
        <f>IFERROR(#REF!*1,0)</f>
        <v>0</v>
      </c>
      <c r="P399" s="11">
        <f>IFERROR(#REF!*1,0)</f>
        <v>0</v>
      </c>
      <c r="Q399" s="11">
        <f>IFERROR(#REF!*1,0)</f>
        <v>0</v>
      </c>
      <c r="R399" s="11">
        <f>IFERROR(#REF!*1,0)</f>
        <v>0</v>
      </c>
      <c r="S399" s="11">
        <f>IFERROR(#REF!*1,0)</f>
        <v>0</v>
      </c>
      <c r="T399" s="11">
        <f>IFERROR(#REF!*1,0)</f>
        <v>0</v>
      </c>
      <c r="U399" s="13">
        <f t="shared" si="6"/>
        <v>0</v>
      </c>
    </row>
    <row r="400" spans="1:21" x14ac:dyDescent="0.25">
      <c r="A400" s="10">
        <f>IFERROR(DATE(RIGHT(#REF!,4),MID(#REF!,9,2),MID(#REF!,6,2)),0)</f>
        <v>0</v>
      </c>
      <c r="B400" s="11">
        <f>IFERROR(#REF!*1,0)</f>
        <v>0</v>
      </c>
      <c r="C400" s="11">
        <f>IFERROR(#REF!*1,0)</f>
        <v>0</v>
      </c>
      <c r="D400" s="11">
        <f>IFERROR(#REF!*1,0)</f>
        <v>0</v>
      </c>
      <c r="E400" s="11">
        <f>IFERROR(#REF!*1,0)</f>
        <v>0</v>
      </c>
      <c r="F400" s="13">
        <f>IFERROR(#REF!*1,0)</f>
        <v>0</v>
      </c>
      <c r="G400" s="11">
        <f>IFERROR(#REF!*1,0)</f>
        <v>0</v>
      </c>
      <c r="H400" s="11">
        <f>IFERROR(#REF!*1,0)</f>
        <v>0</v>
      </c>
      <c r="I400" s="11">
        <f>IFERROR(#REF!*1,0)</f>
        <v>0</v>
      </c>
      <c r="J400" s="11">
        <f>IFERROR(#REF!*1,0)</f>
        <v>0</v>
      </c>
      <c r="K400" s="13">
        <f>IFERROR(#REF!*1,0)</f>
        <v>0</v>
      </c>
      <c r="L400" s="11">
        <f>IFERROR(#REF!*1,0)</f>
        <v>0</v>
      </c>
      <c r="M400" s="11">
        <f>IFERROR(#REF!*1,0)</f>
        <v>0</v>
      </c>
      <c r="N400" s="11">
        <f>IFERROR(#REF!*1,0)</f>
        <v>0</v>
      </c>
      <c r="O400" s="11">
        <f>IFERROR(#REF!*1,0)</f>
        <v>0</v>
      </c>
      <c r="P400" s="11">
        <f>IFERROR(#REF!*1,0)</f>
        <v>0</v>
      </c>
      <c r="Q400" s="11">
        <f>IFERROR(#REF!*1,0)</f>
        <v>0</v>
      </c>
      <c r="R400" s="11">
        <f>IFERROR(#REF!*1,0)</f>
        <v>0</v>
      </c>
      <c r="S400" s="11">
        <f>IFERROR(#REF!*1,0)</f>
        <v>0</v>
      </c>
      <c r="T400" s="11">
        <f>IFERROR(#REF!*1,0)</f>
        <v>0</v>
      </c>
      <c r="U400" s="13">
        <f t="shared" si="6"/>
        <v>0</v>
      </c>
    </row>
    <row r="401" spans="1:21" x14ac:dyDescent="0.25">
      <c r="A401" s="10">
        <f>IFERROR(DATE(RIGHT(#REF!,4),MID(#REF!,9,2),MID(#REF!,6,2)),0)</f>
        <v>0</v>
      </c>
      <c r="B401" s="11">
        <f>IFERROR(#REF!*1,0)</f>
        <v>0</v>
      </c>
      <c r="C401" s="11">
        <f>IFERROR(#REF!*1,0)</f>
        <v>0</v>
      </c>
      <c r="D401" s="11">
        <f>IFERROR(#REF!*1,0)</f>
        <v>0</v>
      </c>
      <c r="E401" s="11">
        <f>IFERROR(#REF!*1,0)</f>
        <v>0</v>
      </c>
      <c r="F401" s="13">
        <f>IFERROR(#REF!*1,0)</f>
        <v>0</v>
      </c>
      <c r="G401" s="11">
        <f>IFERROR(#REF!*1,0)</f>
        <v>0</v>
      </c>
      <c r="H401" s="11">
        <f>IFERROR(#REF!*1,0)</f>
        <v>0</v>
      </c>
      <c r="I401" s="11">
        <f>IFERROR(#REF!*1,0)</f>
        <v>0</v>
      </c>
      <c r="J401" s="11">
        <f>IFERROR(#REF!*1,0)</f>
        <v>0</v>
      </c>
      <c r="K401" s="13">
        <f>IFERROR(#REF!*1,0)</f>
        <v>0</v>
      </c>
      <c r="L401" s="11">
        <f>IFERROR(#REF!*1,0)</f>
        <v>0</v>
      </c>
      <c r="M401" s="11">
        <f>IFERROR(#REF!*1,0)</f>
        <v>0</v>
      </c>
      <c r="N401" s="11">
        <f>IFERROR(#REF!*1,0)</f>
        <v>0</v>
      </c>
      <c r="O401" s="11">
        <f>IFERROR(#REF!*1,0)</f>
        <v>0</v>
      </c>
      <c r="P401" s="11">
        <f>IFERROR(#REF!*1,0)</f>
        <v>0</v>
      </c>
      <c r="Q401" s="11">
        <f>IFERROR(#REF!*1,0)</f>
        <v>0</v>
      </c>
      <c r="R401" s="11">
        <f>IFERROR(#REF!*1,0)</f>
        <v>0</v>
      </c>
      <c r="S401" s="11">
        <f>IFERROR(#REF!*1,0)</f>
        <v>0</v>
      </c>
      <c r="T401" s="11">
        <f>IFERROR(#REF!*1,0)</f>
        <v>0</v>
      </c>
      <c r="U401" s="13">
        <f t="shared" si="6"/>
        <v>0</v>
      </c>
    </row>
    <row r="402" spans="1:21" x14ac:dyDescent="0.25">
      <c r="A402" s="10">
        <f>IFERROR(DATE(RIGHT(#REF!,4),MID(#REF!,9,2),MID(#REF!,6,2)),0)</f>
        <v>0</v>
      </c>
      <c r="B402" s="11">
        <f>IFERROR(#REF!*1,0)</f>
        <v>0</v>
      </c>
      <c r="C402" s="11">
        <f>IFERROR(#REF!*1,0)</f>
        <v>0</v>
      </c>
      <c r="D402" s="11">
        <f>IFERROR(#REF!*1,0)</f>
        <v>0</v>
      </c>
      <c r="E402" s="11">
        <f>IFERROR(#REF!*1,0)</f>
        <v>0</v>
      </c>
      <c r="F402" s="13">
        <f>IFERROR(#REF!*1,0)</f>
        <v>0</v>
      </c>
      <c r="G402" s="11">
        <f>IFERROR(#REF!*1,0)</f>
        <v>0</v>
      </c>
      <c r="H402" s="11">
        <f>IFERROR(#REF!*1,0)</f>
        <v>0</v>
      </c>
      <c r="I402" s="11">
        <f>IFERROR(#REF!*1,0)</f>
        <v>0</v>
      </c>
      <c r="J402" s="11">
        <f>IFERROR(#REF!*1,0)</f>
        <v>0</v>
      </c>
      <c r="K402" s="13">
        <f>IFERROR(#REF!*1,0)</f>
        <v>0</v>
      </c>
      <c r="L402" s="11">
        <f>IFERROR(#REF!*1,0)</f>
        <v>0</v>
      </c>
      <c r="M402" s="11">
        <f>IFERROR(#REF!*1,0)</f>
        <v>0</v>
      </c>
      <c r="N402" s="11">
        <f>IFERROR(#REF!*1,0)</f>
        <v>0</v>
      </c>
      <c r="O402" s="11">
        <f>IFERROR(#REF!*1,0)</f>
        <v>0</v>
      </c>
      <c r="P402" s="11">
        <f>IFERROR(#REF!*1,0)</f>
        <v>0</v>
      </c>
      <c r="Q402" s="11">
        <f>IFERROR(#REF!*1,0)</f>
        <v>0</v>
      </c>
      <c r="R402" s="11">
        <f>IFERROR(#REF!*1,0)</f>
        <v>0</v>
      </c>
      <c r="S402" s="11">
        <f>IFERROR(#REF!*1,0)</f>
        <v>0</v>
      </c>
      <c r="T402" s="11">
        <f>IFERROR(#REF!*1,0)</f>
        <v>0</v>
      </c>
      <c r="U402" s="13">
        <f t="shared" si="6"/>
        <v>0</v>
      </c>
    </row>
    <row r="403" spans="1:21" x14ac:dyDescent="0.25">
      <c r="A403" s="10">
        <f>IFERROR(DATE(RIGHT(#REF!,4),MID(#REF!,9,2),MID(#REF!,6,2)),0)</f>
        <v>0</v>
      </c>
      <c r="B403" s="11">
        <f>IFERROR(#REF!*1,0)</f>
        <v>0</v>
      </c>
      <c r="C403" s="11">
        <f>IFERROR(#REF!*1,0)</f>
        <v>0</v>
      </c>
      <c r="D403" s="11">
        <f>IFERROR(#REF!*1,0)</f>
        <v>0</v>
      </c>
      <c r="E403" s="11">
        <f>IFERROR(#REF!*1,0)</f>
        <v>0</v>
      </c>
      <c r="F403" s="13">
        <f>IFERROR(#REF!*1,0)</f>
        <v>0</v>
      </c>
      <c r="G403" s="11">
        <f>IFERROR(#REF!*1,0)</f>
        <v>0</v>
      </c>
      <c r="H403" s="11">
        <f>IFERROR(#REF!*1,0)</f>
        <v>0</v>
      </c>
      <c r="I403" s="11">
        <f>IFERROR(#REF!*1,0)</f>
        <v>0</v>
      </c>
      <c r="J403" s="11">
        <f>IFERROR(#REF!*1,0)</f>
        <v>0</v>
      </c>
      <c r="K403" s="13">
        <f>IFERROR(#REF!*1,0)</f>
        <v>0</v>
      </c>
      <c r="L403" s="11">
        <f>IFERROR(#REF!*1,0)</f>
        <v>0</v>
      </c>
      <c r="M403" s="11">
        <f>IFERROR(#REF!*1,0)</f>
        <v>0</v>
      </c>
      <c r="N403" s="11">
        <f>IFERROR(#REF!*1,0)</f>
        <v>0</v>
      </c>
      <c r="O403" s="11">
        <f>IFERROR(#REF!*1,0)</f>
        <v>0</v>
      </c>
      <c r="P403" s="11">
        <f>IFERROR(#REF!*1,0)</f>
        <v>0</v>
      </c>
      <c r="Q403" s="11">
        <f>IFERROR(#REF!*1,0)</f>
        <v>0</v>
      </c>
      <c r="R403" s="11">
        <f>IFERROR(#REF!*1,0)</f>
        <v>0</v>
      </c>
      <c r="S403" s="11">
        <f>IFERROR(#REF!*1,0)</f>
        <v>0</v>
      </c>
      <c r="T403" s="11">
        <f>IFERROR(#REF!*1,0)</f>
        <v>0</v>
      </c>
      <c r="U403" s="13">
        <f t="shared" si="6"/>
        <v>0</v>
      </c>
    </row>
    <row r="404" spans="1:21" x14ac:dyDescent="0.25">
      <c r="A404" s="10">
        <f>IFERROR(DATE(RIGHT(#REF!,4),MID(#REF!,9,2),MID(#REF!,6,2)),0)</f>
        <v>0</v>
      </c>
      <c r="B404" s="11">
        <f>IFERROR(#REF!*1,0)</f>
        <v>0</v>
      </c>
      <c r="C404" s="11">
        <f>IFERROR(#REF!*1,0)</f>
        <v>0</v>
      </c>
      <c r="D404" s="11">
        <f>IFERROR(#REF!*1,0)</f>
        <v>0</v>
      </c>
      <c r="E404" s="11">
        <f>IFERROR(#REF!*1,0)</f>
        <v>0</v>
      </c>
      <c r="F404" s="13">
        <f>IFERROR(#REF!*1,0)</f>
        <v>0</v>
      </c>
      <c r="G404" s="11">
        <f>IFERROR(#REF!*1,0)</f>
        <v>0</v>
      </c>
      <c r="H404" s="11">
        <f>IFERROR(#REF!*1,0)</f>
        <v>0</v>
      </c>
      <c r="I404" s="11">
        <f>IFERROR(#REF!*1,0)</f>
        <v>0</v>
      </c>
      <c r="J404" s="11">
        <f>IFERROR(#REF!*1,0)</f>
        <v>0</v>
      </c>
      <c r="K404" s="13">
        <f>IFERROR(#REF!*1,0)</f>
        <v>0</v>
      </c>
      <c r="L404" s="11">
        <f>IFERROR(#REF!*1,0)</f>
        <v>0</v>
      </c>
      <c r="M404" s="11">
        <f>IFERROR(#REF!*1,0)</f>
        <v>0</v>
      </c>
      <c r="N404" s="11">
        <f>IFERROR(#REF!*1,0)</f>
        <v>0</v>
      </c>
      <c r="O404" s="11">
        <f>IFERROR(#REF!*1,0)</f>
        <v>0</v>
      </c>
      <c r="P404" s="11">
        <f>IFERROR(#REF!*1,0)</f>
        <v>0</v>
      </c>
      <c r="Q404" s="11">
        <f>IFERROR(#REF!*1,0)</f>
        <v>0</v>
      </c>
      <c r="R404" s="11">
        <f>IFERROR(#REF!*1,0)</f>
        <v>0</v>
      </c>
      <c r="S404" s="11">
        <f>IFERROR(#REF!*1,0)</f>
        <v>0</v>
      </c>
      <c r="T404" s="11">
        <f>IFERROR(#REF!*1,0)</f>
        <v>0</v>
      </c>
      <c r="U404" s="13">
        <f t="shared" si="6"/>
        <v>0</v>
      </c>
    </row>
    <row r="405" spans="1:21" x14ac:dyDescent="0.25">
      <c r="A405" s="10">
        <f>IFERROR(DATE(RIGHT(#REF!,4),MID(#REF!,9,2),MID(#REF!,6,2)),0)</f>
        <v>0</v>
      </c>
      <c r="B405" s="11">
        <f>IFERROR(#REF!*1,0)</f>
        <v>0</v>
      </c>
      <c r="C405" s="11">
        <f>IFERROR(#REF!*1,0)</f>
        <v>0</v>
      </c>
      <c r="D405" s="11">
        <f>IFERROR(#REF!*1,0)</f>
        <v>0</v>
      </c>
      <c r="E405" s="11">
        <f>IFERROR(#REF!*1,0)</f>
        <v>0</v>
      </c>
      <c r="F405" s="13">
        <f>IFERROR(#REF!*1,0)</f>
        <v>0</v>
      </c>
      <c r="G405" s="11">
        <f>IFERROR(#REF!*1,0)</f>
        <v>0</v>
      </c>
      <c r="H405" s="11">
        <f>IFERROR(#REF!*1,0)</f>
        <v>0</v>
      </c>
      <c r="I405" s="11">
        <f>IFERROR(#REF!*1,0)</f>
        <v>0</v>
      </c>
      <c r="J405" s="11">
        <f>IFERROR(#REF!*1,0)</f>
        <v>0</v>
      </c>
      <c r="K405" s="13">
        <f>IFERROR(#REF!*1,0)</f>
        <v>0</v>
      </c>
      <c r="L405" s="11">
        <f>IFERROR(#REF!*1,0)</f>
        <v>0</v>
      </c>
      <c r="M405" s="11">
        <f>IFERROR(#REF!*1,0)</f>
        <v>0</v>
      </c>
      <c r="N405" s="11">
        <f>IFERROR(#REF!*1,0)</f>
        <v>0</v>
      </c>
      <c r="O405" s="11">
        <f>IFERROR(#REF!*1,0)</f>
        <v>0</v>
      </c>
      <c r="P405" s="11">
        <f>IFERROR(#REF!*1,0)</f>
        <v>0</v>
      </c>
      <c r="Q405" s="11">
        <f>IFERROR(#REF!*1,0)</f>
        <v>0</v>
      </c>
      <c r="R405" s="11">
        <f>IFERROR(#REF!*1,0)</f>
        <v>0</v>
      </c>
      <c r="S405" s="11">
        <f>IFERROR(#REF!*1,0)</f>
        <v>0</v>
      </c>
      <c r="T405" s="11">
        <f>IFERROR(#REF!*1,0)</f>
        <v>0</v>
      </c>
      <c r="U405" s="13">
        <f t="shared" si="6"/>
        <v>0</v>
      </c>
    </row>
    <row r="406" spans="1:21" x14ac:dyDescent="0.25">
      <c r="A406" s="10">
        <f>IFERROR(DATE(RIGHT(#REF!,4),MID(#REF!,9,2),MID(#REF!,6,2)),0)</f>
        <v>0</v>
      </c>
      <c r="B406" s="11">
        <f>IFERROR(#REF!*1,0)</f>
        <v>0</v>
      </c>
      <c r="C406" s="11">
        <f>IFERROR(#REF!*1,0)</f>
        <v>0</v>
      </c>
      <c r="D406" s="11">
        <f>IFERROR(#REF!*1,0)</f>
        <v>0</v>
      </c>
      <c r="E406" s="11">
        <f>IFERROR(#REF!*1,0)</f>
        <v>0</v>
      </c>
      <c r="F406" s="13">
        <f>IFERROR(#REF!*1,0)</f>
        <v>0</v>
      </c>
      <c r="G406" s="11">
        <f>IFERROR(#REF!*1,0)</f>
        <v>0</v>
      </c>
      <c r="H406" s="11">
        <f>IFERROR(#REF!*1,0)</f>
        <v>0</v>
      </c>
      <c r="I406" s="11">
        <f>IFERROR(#REF!*1,0)</f>
        <v>0</v>
      </c>
      <c r="J406" s="11">
        <f>IFERROR(#REF!*1,0)</f>
        <v>0</v>
      </c>
      <c r="K406" s="13">
        <f>IFERROR(#REF!*1,0)</f>
        <v>0</v>
      </c>
      <c r="L406" s="11">
        <f>IFERROR(#REF!*1,0)</f>
        <v>0</v>
      </c>
      <c r="M406" s="11">
        <f>IFERROR(#REF!*1,0)</f>
        <v>0</v>
      </c>
      <c r="N406" s="11">
        <f>IFERROR(#REF!*1,0)</f>
        <v>0</v>
      </c>
      <c r="O406" s="11">
        <f>IFERROR(#REF!*1,0)</f>
        <v>0</v>
      </c>
      <c r="P406" s="11">
        <f>IFERROR(#REF!*1,0)</f>
        <v>0</v>
      </c>
      <c r="Q406" s="11">
        <f>IFERROR(#REF!*1,0)</f>
        <v>0</v>
      </c>
      <c r="R406" s="11">
        <f>IFERROR(#REF!*1,0)</f>
        <v>0</v>
      </c>
      <c r="S406" s="11">
        <f>IFERROR(#REF!*1,0)</f>
        <v>0</v>
      </c>
      <c r="T406" s="11">
        <f>IFERROR(#REF!*1,0)</f>
        <v>0</v>
      </c>
      <c r="U406" s="13">
        <f t="shared" si="6"/>
        <v>0</v>
      </c>
    </row>
    <row r="407" spans="1:21" x14ac:dyDescent="0.25">
      <c r="A407" s="10">
        <f>IFERROR(DATE(RIGHT(#REF!,4),MID(#REF!,9,2),MID(#REF!,6,2)),0)</f>
        <v>0</v>
      </c>
      <c r="B407" s="11">
        <f>IFERROR(#REF!*1,0)</f>
        <v>0</v>
      </c>
      <c r="C407" s="11">
        <f>IFERROR(#REF!*1,0)</f>
        <v>0</v>
      </c>
      <c r="D407" s="11">
        <f>IFERROR(#REF!*1,0)</f>
        <v>0</v>
      </c>
      <c r="E407" s="11">
        <f>IFERROR(#REF!*1,0)</f>
        <v>0</v>
      </c>
      <c r="F407" s="13">
        <f>IFERROR(#REF!*1,0)</f>
        <v>0</v>
      </c>
      <c r="G407" s="11">
        <f>IFERROR(#REF!*1,0)</f>
        <v>0</v>
      </c>
      <c r="H407" s="11">
        <f>IFERROR(#REF!*1,0)</f>
        <v>0</v>
      </c>
      <c r="I407" s="11">
        <f>IFERROR(#REF!*1,0)</f>
        <v>0</v>
      </c>
      <c r="J407" s="11">
        <f>IFERROR(#REF!*1,0)</f>
        <v>0</v>
      </c>
      <c r="K407" s="13">
        <f>IFERROR(#REF!*1,0)</f>
        <v>0</v>
      </c>
      <c r="L407" s="11">
        <f>IFERROR(#REF!*1,0)</f>
        <v>0</v>
      </c>
      <c r="M407" s="11">
        <f>IFERROR(#REF!*1,0)</f>
        <v>0</v>
      </c>
      <c r="N407" s="11">
        <f>IFERROR(#REF!*1,0)</f>
        <v>0</v>
      </c>
      <c r="O407" s="11">
        <f>IFERROR(#REF!*1,0)</f>
        <v>0</v>
      </c>
      <c r="P407" s="11">
        <f>IFERROR(#REF!*1,0)</f>
        <v>0</v>
      </c>
      <c r="Q407" s="11">
        <f>IFERROR(#REF!*1,0)</f>
        <v>0</v>
      </c>
      <c r="R407" s="11">
        <f>IFERROR(#REF!*1,0)</f>
        <v>0</v>
      </c>
      <c r="S407" s="11">
        <f>IFERROR(#REF!*1,0)</f>
        <v>0</v>
      </c>
      <c r="T407" s="11">
        <f>IFERROR(#REF!*1,0)</f>
        <v>0</v>
      </c>
      <c r="U407" s="13">
        <f t="shared" si="6"/>
        <v>0</v>
      </c>
    </row>
    <row r="408" spans="1:21" x14ac:dyDescent="0.25">
      <c r="A408" s="10">
        <f>IFERROR(DATE(RIGHT(#REF!,4),MID(#REF!,9,2),MID(#REF!,6,2)),0)</f>
        <v>0</v>
      </c>
      <c r="B408" s="11">
        <f>IFERROR(#REF!*1,0)</f>
        <v>0</v>
      </c>
      <c r="C408" s="11">
        <f>IFERROR(#REF!*1,0)</f>
        <v>0</v>
      </c>
      <c r="D408" s="11">
        <f>IFERROR(#REF!*1,0)</f>
        <v>0</v>
      </c>
      <c r="E408" s="11">
        <f>IFERROR(#REF!*1,0)</f>
        <v>0</v>
      </c>
      <c r="F408" s="13">
        <f>IFERROR(#REF!*1,0)</f>
        <v>0</v>
      </c>
      <c r="G408" s="11">
        <f>IFERROR(#REF!*1,0)</f>
        <v>0</v>
      </c>
      <c r="H408" s="11">
        <f>IFERROR(#REF!*1,0)</f>
        <v>0</v>
      </c>
      <c r="I408" s="11">
        <f>IFERROR(#REF!*1,0)</f>
        <v>0</v>
      </c>
      <c r="J408" s="11">
        <f>IFERROR(#REF!*1,0)</f>
        <v>0</v>
      </c>
      <c r="K408" s="13">
        <f>IFERROR(#REF!*1,0)</f>
        <v>0</v>
      </c>
      <c r="L408" s="11">
        <f>IFERROR(#REF!*1,0)</f>
        <v>0</v>
      </c>
      <c r="M408" s="11">
        <f>IFERROR(#REF!*1,0)</f>
        <v>0</v>
      </c>
      <c r="N408" s="11">
        <f>IFERROR(#REF!*1,0)</f>
        <v>0</v>
      </c>
      <c r="O408" s="11">
        <f>IFERROR(#REF!*1,0)</f>
        <v>0</v>
      </c>
      <c r="P408" s="11">
        <f>IFERROR(#REF!*1,0)</f>
        <v>0</v>
      </c>
      <c r="Q408" s="11">
        <f>IFERROR(#REF!*1,0)</f>
        <v>0</v>
      </c>
      <c r="R408" s="11">
        <f>IFERROR(#REF!*1,0)</f>
        <v>0</v>
      </c>
      <c r="S408" s="11">
        <f>IFERROR(#REF!*1,0)</f>
        <v>0</v>
      </c>
      <c r="T408" s="11">
        <f>IFERROR(#REF!*1,0)</f>
        <v>0</v>
      </c>
      <c r="U408" s="13">
        <f t="shared" si="6"/>
        <v>0</v>
      </c>
    </row>
    <row r="409" spans="1:21" x14ac:dyDescent="0.25">
      <c r="A409" s="10">
        <f>IFERROR(DATE(RIGHT(#REF!,4),MID(#REF!,9,2),MID(#REF!,6,2)),0)</f>
        <v>0</v>
      </c>
      <c r="B409" s="11">
        <f>IFERROR(#REF!*1,0)</f>
        <v>0</v>
      </c>
      <c r="C409" s="11">
        <f>IFERROR(#REF!*1,0)</f>
        <v>0</v>
      </c>
      <c r="D409" s="11">
        <f>IFERROR(#REF!*1,0)</f>
        <v>0</v>
      </c>
      <c r="E409" s="11">
        <f>IFERROR(#REF!*1,0)</f>
        <v>0</v>
      </c>
      <c r="F409" s="13">
        <f>IFERROR(#REF!*1,0)</f>
        <v>0</v>
      </c>
      <c r="G409" s="11">
        <f>IFERROR(#REF!*1,0)</f>
        <v>0</v>
      </c>
      <c r="H409" s="11">
        <f>IFERROR(#REF!*1,0)</f>
        <v>0</v>
      </c>
      <c r="I409" s="11">
        <f>IFERROR(#REF!*1,0)</f>
        <v>0</v>
      </c>
      <c r="J409" s="11">
        <f>IFERROR(#REF!*1,0)</f>
        <v>0</v>
      </c>
      <c r="K409" s="13">
        <f>IFERROR(#REF!*1,0)</f>
        <v>0</v>
      </c>
      <c r="L409" s="11">
        <f>IFERROR(#REF!*1,0)</f>
        <v>0</v>
      </c>
      <c r="M409" s="11">
        <f>IFERROR(#REF!*1,0)</f>
        <v>0</v>
      </c>
      <c r="N409" s="11">
        <f>IFERROR(#REF!*1,0)</f>
        <v>0</v>
      </c>
      <c r="O409" s="11">
        <f>IFERROR(#REF!*1,0)</f>
        <v>0</v>
      </c>
      <c r="P409" s="11">
        <f>IFERROR(#REF!*1,0)</f>
        <v>0</v>
      </c>
      <c r="Q409" s="11">
        <f>IFERROR(#REF!*1,0)</f>
        <v>0</v>
      </c>
      <c r="R409" s="11">
        <f>IFERROR(#REF!*1,0)</f>
        <v>0</v>
      </c>
      <c r="S409" s="11">
        <f>IFERROR(#REF!*1,0)</f>
        <v>0</v>
      </c>
      <c r="T409" s="11">
        <f>IFERROR(#REF!*1,0)</f>
        <v>0</v>
      </c>
      <c r="U409" s="13">
        <f t="shared" si="6"/>
        <v>0</v>
      </c>
    </row>
    <row r="410" spans="1:21" x14ac:dyDescent="0.25">
      <c r="A410" s="10">
        <f>IFERROR(DATE(RIGHT(#REF!,4),MID(#REF!,9,2),MID(#REF!,6,2)),0)</f>
        <v>0</v>
      </c>
      <c r="B410" s="11">
        <f>IFERROR(#REF!*1,0)</f>
        <v>0</v>
      </c>
      <c r="C410" s="11">
        <f>IFERROR(#REF!*1,0)</f>
        <v>0</v>
      </c>
      <c r="D410" s="11">
        <f>IFERROR(#REF!*1,0)</f>
        <v>0</v>
      </c>
      <c r="E410" s="11">
        <f>IFERROR(#REF!*1,0)</f>
        <v>0</v>
      </c>
      <c r="F410" s="13">
        <f>IFERROR(#REF!*1,0)</f>
        <v>0</v>
      </c>
      <c r="G410" s="11">
        <f>IFERROR(#REF!*1,0)</f>
        <v>0</v>
      </c>
      <c r="H410" s="11">
        <f>IFERROR(#REF!*1,0)</f>
        <v>0</v>
      </c>
      <c r="I410" s="11">
        <f>IFERROR(#REF!*1,0)</f>
        <v>0</v>
      </c>
      <c r="J410" s="11">
        <f>IFERROR(#REF!*1,0)</f>
        <v>0</v>
      </c>
      <c r="K410" s="13">
        <f>IFERROR(#REF!*1,0)</f>
        <v>0</v>
      </c>
      <c r="L410" s="11">
        <f>IFERROR(#REF!*1,0)</f>
        <v>0</v>
      </c>
      <c r="M410" s="11">
        <f>IFERROR(#REF!*1,0)</f>
        <v>0</v>
      </c>
      <c r="N410" s="11">
        <f>IFERROR(#REF!*1,0)</f>
        <v>0</v>
      </c>
      <c r="O410" s="11">
        <f>IFERROR(#REF!*1,0)</f>
        <v>0</v>
      </c>
      <c r="P410" s="11">
        <f>IFERROR(#REF!*1,0)</f>
        <v>0</v>
      </c>
      <c r="Q410" s="11">
        <f>IFERROR(#REF!*1,0)</f>
        <v>0</v>
      </c>
      <c r="R410" s="11">
        <f>IFERROR(#REF!*1,0)</f>
        <v>0</v>
      </c>
      <c r="S410" s="11">
        <f>IFERROR(#REF!*1,0)</f>
        <v>0</v>
      </c>
      <c r="T410" s="11">
        <f>IFERROR(#REF!*1,0)</f>
        <v>0</v>
      </c>
      <c r="U410" s="13">
        <f t="shared" si="6"/>
        <v>0</v>
      </c>
    </row>
    <row r="411" spans="1:21" x14ac:dyDescent="0.25">
      <c r="A411" s="10">
        <f>IFERROR(DATE(RIGHT(#REF!,4),MID(#REF!,9,2),MID(#REF!,6,2)),0)</f>
        <v>0</v>
      </c>
      <c r="B411" s="11">
        <f>IFERROR(#REF!*1,0)</f>
        <v>0</v>
      </c>
      <c r="C411" s="11">
        <f>IFERROR(#REF!*1,0)</f>
        <v>0</v>
      </c>
      <c r="D411" s="11">
        <f>IFERROR(#REF!*1,0)</f>
        <v>0</v>
      </c>
      <c r="E411" s="11">
        <f>IFERROR(#REF!*1,0)</f>
        <v>0</v>
      </c>
      <c r="F411" s="13">
        <f>IFERROR(#REF!*1,0)</f>
        <v>0</v>
      </c>
      <c r="G411" s="11">
        <f>IFERROR(#REF!*1,0)</f>
        <v>0</v>
      </c>
      <c r="H411" s="11">
        <f>IFERROR(#REF!*1,0)</f>
        <v>0</v>
      </c>
      <c r="I411" s="11">
        <f>IFERROR(#REF!*1,0)</f>
        <v>0</v>
      </c>
      <c r="J411" s="11">
        <f>IFERROR(#REF!*1,0)</f>
        <v>0</v>
      </c>
      <c r="K411" s="13">
        <f>IFERROR(#REF!*1,0)</f>
        <v>0</v>
      </c>
      <c r="L411" s="11">
        <f>IFERROR(#REF!*1,0)</f>
        <v>0</v>
      </c>
      <c r="M411" s="11">
        <f>IFERROR(#REF!*1,0)</f>
        <v>0</v>
      </c>
      <c r="N411" s="11">
        <f>IFERROR(#REF!*1,0)</f>
        <v>0</v>
      </c>
      <c r="O411" s="11">
        <f>IFERROR(#REF!*1,0)</f>
        <v>0</v>
      </c>
      <c r="P411" s="11">
        <f>IFERROR(#REF!*1,0)</f>
        <v>0</v>
      </c>
      <c r="Q411" s="11">
        <f>IFERROR(#REF!*1,0)</f>
        <v>0</v>
      </c>
      <c r="R411" s="11">
        <f>IFERROR(#REF!*1,0)</f>
        <v>0</v>
      </c>
      <c r="S411" s="11">
        <f>IFERROR(#REF!*1,0)</f>
        <v>0</v>
      </c>
      <c r="T411" s="11">
        <f>IFERROR(#REF!*1,0)</f>
        <v>0</v>
      </c>
      <c r="U411" s="13">
        <f t="shared" si="6"/>
        <v>0</v>
      </c>
    </row>
    <row r="412" spans="1:21" x14ac:dyDescent="0.25">
      <c r="A412" s="10">
        <f>IFERROR(DATE(RIGHT(#REF!,4),MID(#REF!,9,2),MID(#REF!,6,2)),0)</f>
        <v>0</v>
      </c>
      <c r="B412" s="11">
        <f>IFERROR(#REF!*1,0)</f>
        <v>0</v>
      </c>
      <c r="C412" s="11">
        <f>IFERROR(#REF!*1,0)</f>
        <v>0</v>
      </c>
      <c r="D412" s="11">
        <f>IFERROR(#REF!*1,0)</f>
        <v>0</v>
      </c>
      <c r="E412" s="11">
        <f>IFERROR(#REF!*1,0)</f>
        <v>0</v>
      </c>
      <c r="F412" s="13">
        <f>IFERROR(#REF!*1,0)</f>
        <v>0</v>
      </c>
      <c r="G412" s="11">
        <f>IFERROR(#REF!*1,0)</f>
        <v>0</v>
      </c>
      <c r="H412" s="11">
        <f>IFERROR(#REF!*1,0)</f>
        <v>0</v>
      </c>
      <c r="I412" s="11">
        <f>IFERROR(#REF!*1,0)</f>
        <v>0</v>
      </c>
      <c r="J412" s="11">
        <f>IFERROR(#REF!*1,0)</f>
        <v>0</v>
      </c>
      <c r="K412" s="13">
        <f>IFERROR(#REF!*1,0)</f>
        <v>0</v>
      </c>
      <c r="L412" s="11">
        <f>IFERROR(#REF!*1,0)</f>
        <v>0</v>
      </c>
      <c r="M412" s="11">
        <f>IFERROR(#REF!*1,0)</f>
        <v>0</v>
      </c>
      <c r="N412" s="11">
        <f>IFERROR(#REF!*1,0)</f>
        <v>0</v>
      </c>
      <c r="O412" s="11">
        <f>IFERROR(#REF!*1,0)</f>
        <v>0</v>
      </c>
      <c r="P412" s="11">
        <f>IFERROR(#REF!*1,0)</f>
        <v>0</v>
      </c>
      <c r="Q412" s="11">
        <f>IFERROR(#REF!*1,0)</f>
        <v>0</v>
      </c>
      <c r="R412" s="11">
        <f>IFERROR(#REF!*1,0)</f>
        <v>0</v>
      </c>
      <c r="S412" s="11">
        <f>IFERROR(#REF!*1,0)</f>
        <v>0</v>
      </c>
      <c r="T412" s="11">
        <f>IFERROR(#REF!*1,0)</f>
        <v>0</v>
      </c>
      <c r="U412" s="13">
        <f t="shared" si="6"/>
        <v>0</v>
      </c>
    </row>
    <row r="413" spans="1:21" x14ac:dyDescent="0.25">
      <c r="A413" s="10">
        <f>IFERROR(DATE(RIGHT(#REF!,4),MID(#REF!,9,2),MID(#REF!,6,2)),0)</f>
        <v>0</v>
      </c>
      <c r="B413" s="11">
        <f>IFERROR(#REF!*1,0)</f>
        <v>0</v>
      </c>
      <c r="C413" s="11">
        <f>IFERROR(#REF!*1,0)</f>
        <v>0</v>
      </c>
      <c r="D413" s="11">
        <f>IFERROR(#REF!*1,0)</f>
        <v>0</v>
      </c>
      <c r="E413" s="11">
        <f>IFERROR(#REF!*1,0)</f>
        <v>0</v>
      </c>
      <c r="F413" s="13">
        <f>IFERROR(#REF!*1,0)</f>
        <v>0</v>
      </c>
      <c r="G413" s="11">
        <f>IFERROR(#REF!*1,0)</f>
        <v>0</v>
      </c>
      <c r="H413" s="11">
        <f>IFERROR(#REF!*1,0)</f>
        <v>0</v>
      </c>
      <c r="I413" s="11">
        <f>IFERROR(#REF!*1,0)</f>
        <v>0</v>
      </c>
      <c r="J413" s="11">
        <f>IFERROR(#REF!*1,0)</f>
        <v>0</v>
      </c>
      <c r="K413" s="13">
        <f>IFERROR(#REF!*1,0)</f>
        <v>0</v>
      </c>
      <c r="L413" s="11">
        <f>IFERROR(#REF!*1,0)</f>
        <v>0</v>
      </c>
      <c r="M413" s="11">
        <f>IFERROR(#REF!*1,0)</f>
        <v>0</v>
      </c>
      <c r="N413" s="11">
        <f>IFERROR(#REF!*1,0)</f>
        <v>0</v>
      </c>
      <c r="O413" s="11">
        <f>IFERROR(#REF!*1,0)</f>
        <v>0</v>
      </c>
      <c r="P413" s="11">
        <f>IFERROR(#REF!*1,0)</f>
        <v>0</v>
      </c>
      <c r="Q413" s="11">
        <f>IFERROR(#REF!*1,0)</f>
        <v>0</v>
      </c>
      <c r="R413" s="11">
        <f>IFERROR(#REF!*1,0)</f>
        <v>0</v>
      </c>
      <c r="S413" s="11">
        <f>IFERROR(#REF!*1,0)</f>
        <v>0</v>
      </c>
      <c r="T413" s="11">
        <f>IFERROR(#REF!*1,0)</f>
        <v>0</v>
      </c>
      <c r="U413" s="13">
        <f t="shared" si="6"/>
        <v>0</v>
      </c>
    </row>
    <row r="414" spans="1:21" x14ac:dyDescent="0.25">
      <c r="A414" s="10">
        <f>IFERROR(DATE(RIGHT(#REF!,4),MID(#REF!,9,2),MID(#REF!,6,2)),0)</f>
        <v>0</v>
      </c>
      <c r="B414" s="11">
        <f>IFERROR(#REF!*1,0)</f>
        <v>0</v>
      </c>
      <c r="C414" s="11">
        <f>IFERROR(#REF!*1,0)</f>
        <v>0</v>
      </c>
      <c r="D414" s="11">
        <f>IFERROR(#REF!*1,0)</f>
        <v>0</v>
      </c>
      <c r="E414" s="11">
        <f>IFERROR(#REF!*1,0)</f>
        <v>0</v>
      </c>
      <c r="F414" s="13">
        <f>IFERROR(#REF!*1,0)</f>
        <v>0</v>
      </c>
      <c r="G414" s="11">
        <f>IFERROR(#REF!*1,0)</f>
        <v>0</v>
      </c>
      <c r="H414" s="11">
        <f>IFERROR(#REF!*1,0)</f>
        <v>0</v>
      </c>
      <c r="I414" s="11">
        <f>IFERROR(#REF!*1,0)</f>
        <v>0</v>
      </c>
      <c r="J414" s="11">
        <f>IFERROR(#REF!*1,0)</f>
        <v>0</v>
      </c>
      <c r="K414" s="13">
        <f>IFERROR(#REF!*1,0)</f>
        <v>0</v>
      </c>
      <c r="L414" s="11">
        <f>IFERROR(#REF!*1,0)</f>
        <v>0</v>
      </c>
      <c r="M414" s="11">
        <f>IFERROR(#REF!*1,0)</f>
        <v>0</v>
      </c>
      <c r="N414" s="11">
        <f>IFERROR(#REF!*1,0)</f>
        <v>0</v>
      </c>
      <c r="O414" s="11">
        <f>IFERROR(#REF!*1,0)</f>
        <v>0</v>
      </c>
      <c r="P414" s="11">
        <f>IFERROR(#REF!*1,0)</f>
        <v>0</v>
      </c>
      <c r="Q414" s="11">
        <f>IFERROR(#REF!*1,0)</f>
        <v>0</v>
      </c>
      <c r="R414" s="11">
        <f>IFERROR(#REF!*1,0)</f>
        <v>0</v>
      </c>
      <c r="S414" s="11">
        <f>IFERROR(#REF!*1,0)</f>
        <v>0</v>
      </c>
      <c r="T414" s="11">
        <f>IFERROR(#REF!*1,0)</f>
        <v>0</v>
      </c>
      <c r="U414" s="13">
        <f t="shared" si="6"/>
        <v>0</v>
      </c>
    </row>
    <row r="415" spans="1:21" x14ac:dyDescent="0.25">
      <c r="A415" s="10">
        <f>IFERROR(DATE(RIGHT(#REF!,4),MID(#REF!,9,2),MID(#REF!,6,2)),0)</f>
        <v>0</v>
      </c>
      <c r="B415" s="11">
        <f>IFERROR(#REF!*1,0)</f>
        <v>0</v>
      </c>
      <c r="C415" s="11">
        <f>IFERROR(#REF!*1,0)</f>
        <v>0</v>
      </c>
      <c r="D415" s="11">
        <f>IFERROR(#REF!*1,0)</f>
        <v>0</v>
      </c>
      <c r="E415" s="11">
        <f>IFERROR(#REF!*1,0)</f>
        <v>0</v>
      </c>
      <c r="F415" s="13">
        <f>IFERROR(#REF!*1,0)</f>
        <v>0</v>
      </c>
      <c r="G415" s="11">
        <f>IFERROR(#REF!*1,0)</f>
        <v>0</v>
      </c>
      <c r="H415" s="11">
        <f>IFERROR(#REF!*1,0)</f>
        <v>0</v>
      </c>
      <c r="I415" s="11">
        <f>IFERROR(#REF!*1,0)</f>
        <v>0</v>
      </c>
      <c r="J415" s="11">
        <f>IFERROR(#REF!*1,0)</f>
        <v>0</v>
      </c>
      <c r="K415" s="13">
        <f>IFERROR(#REF!*1,0)</f>
        <v>0</v>
      </c>
      <c r="L415" s="11">
        <f>IFERROR(#REF!*1,0)</f>
        <v>0</v>
      </c>
      <c r="M415" s="11">
        <f>IFERROR(#REF!*1,0)</f>
        <v>0</v>
      </c>
      <c r="N415" s="11">
        <f>IFERROR(#REF!*1,0)</f>
        <v>0</v>
      </c>
      <c r="O415" s="11">
        <f>IFERROR(#REF!*1,0)</f>
        <v>0</v>
      </c>
      <c r="P415" s="11">
        <f>IFERROR(#REF!*1,0)</f>
        <v>0</v>
      </c>
      <c r="Q415" s="11">
        <f>IFERROR(#REF!*1,0)</f>
        <v>0</v>
      </c>
      <c r="R415" s="11">
        <f>IFERROR(#REF!*1,0)</f>
        <v>0</v>
      </c>
      <c r="S415" s="11">
        <f>IFERROR(#REF!*1,0)</f>
        <v>0</v>
      </c>
      <c r="T415" s="11">
        <f>IFERROR(#REF!*1,0)</f>
        <v>0</v>
      </c>
      <c r="U415" s="13">
        <f t="shared" si="6"/>
        <v>0</v>
      </c>
    </row>
    <row r="416" spans="1:21" x14ac:dyDescent="0.25">
      <c r="A416" s="10">
        <f>IFERROR(DATE(RIGHT(#REF!,4),MID(#REF!,9,2),MID(#REF!,6,2)),0)</f>
        <v>0</v>
      </c>
      <c r="B416" s="11">
        <f>IFERROR(#REF!*1,0)</f>
        <v>0</v>
      </c>
      <c r="C416" s="11">
        <f>IFERROR(#REF!*1,0)</f>
        <v>0</v>
      </c>
      <c r="D416" s="11">
        <f>IFERROR(#REF!*1,0)</f>
        <v>0</v>
      </c>
      <c r="E416" s="11">
        <f>IFERROR(#REF!*1,0)</f>
        <v>0</v>
      </c>
      <c r="F416" s="13">
        <f>IFERROR(#REF!*1,0)</f>
        <v>0</v>
      </c>
      <c r="G416" s="11">
        <f>IFERROR(#REF!*1,0)</f>
        <v>0</v>
      </c>
      <c r="H416" s="11">
        <f>IFERROR(#REF!*1,0)</f>
        <v>0</v>
      </c>
      <c r="I416" s="11">
        <f>IFERROR(#REF!*1,0)</f>
        <v>0</v>
      </c>
      <c r="J416" s="11">
        <f>IFERROR(#REF!*1,0)</f>
        <v>0</v>
      </c>
      <c r="K416" s="13">
        <f>IFERROR(#REF!*1,0)</f>
        <v>0</v>
      </c>
      <c r="L416" s="11">
        <f>IFERROR(#REF!*1,0)</f>
        <v>0</v>
      </c>
      <c r="M416" s="11">
        <f>IFERROR(#REF!*1,0)</f>
        <v>0</v>
      </c>
      <c r="N416" s="11">
        <f>IFERROR(#REF!*1,0)</f>
        <v>0</v>
      </c>
      <c r="O416" s="11">
        <f>IFERROR(#REF!*1,0)</f>
        <v>0</v>
      </c>
      <c r="P416" s="11">
        <f>IFERROR(#REF!*1,0)</f>
        <v>0</v>
      </c>
      <c r="Q416" s="11">
        <f>IFERROR(#REF!*1,0)</f>
        <v>0</v>
      </c>
      <c r="R416" s="11">
        <f>IFERROR(#REF!*1,0)</f>
        <v>0</v>
      </c>
      <c r="S416" s="11">
        <f>IFERROR(#REF!*1,0)</f>
        <v>0</v>
      </c>
      <c r="T416" s="11">
        <f>IFERROR(#REF!*1,0)</f>
        <v>0</v>
      </c>
      <c r="U416" s="13">
        <f t="shared" si="6"/>
        <v>0</v>
      </c>
    </row>
    <row r="417" spans="1:21" x14ac:dyDescent="0.25">
      <c r="A417" s="10">
        <f>IFERROR(DATE(RIGHT(#REF!,4),MID(#REF!,9,2),MID(#REF!,6,2)),0)</f>
        <v>0</v>
      </c>
      <c r="B417" s="11">
        <f>IFERROR(#REF!*1,0)</f>
        <v>0</v>
      </c>
      <c r="C417" s="11">
        <f>IFERROR(#REF!*1,0)</f>
        <v>0</v>
      </c>
      <c r="D417" s="11">
        <f>IFERROR(#REF!*1,0)</f>
        <v>0</v>
      </c>
      <c r="E417" s="11">
        <f>IFERROR(#REF!*1,0)</f>
        <v>0</v>
      </c>
      <c r="F417" s="13">
        <f>IFERROR(#REF!*1,0)</f>
        <v>0</v>
      </c>
      <c r="G417" s="11">
        <f>IFERROR(#REF!*1,0)</f>
        <v>0</v>
      </c>
      <c r="H417" s="11">
        <f>IFERROR(#REF!*1,0)</f>
        <v>0</v>
      </c>
      <c r="I417" s="11">
        <f>IFERROR(#REF!*1,0)</f>
        <v>0</v>
      </c>
      <c r="J417" s="11">
        <f>IFERROR(#REF!*1,0)</f>
        <v>0</v>
      </c>
      <c r="K417" s="13">
        <f>IFERROR(#REF!*1,0)</f>
        <v>0</v>
      </c>
      <c r="L417" s="11">
        <f>IFERROR(#REF!*1,0)</f>
        <v>0</v>
      </c>
      <c r="M417" s="11">
        <f>IFERROR(#REF!*1,0)</f>
        <v>0</v>
      </c>
      <c r="N417" s="11">
        <f>IFERROR(#REF!*1,0)</f>
        <v>0</v>
      </c>
      <c r="O417" s="11">
        <f>IFERROR(#REF!*1,0)</f>
        <v>0</v>
      </c>
      <c r="P417" s="11">
        <f>IFERROR(#REF!*1,0)</f>
        <v>0</v>
      </c>
      <c r="Q417" s="11">
        <f>IFERROR(#REF!*1,0)</f>
        <v>0</v>
      </c>
      <c r="R417" s="11">
        <f>IFERROR(#REF!*1,0)</f>
        <v>0</v>
      </c>
      <c r="S417" s="11">
        <f>IFERROR(#REF!*1,0)</f>
        <v>0</v>
      </c>
      <c r="T417" s="11">
        <f>IFERROR(#REF!*1,0)</f>
        <v>0</v>
      </c>
      <c r="U417" s="13">
        <f t="shared" si="6"/>
        <v>0</v>
      </c>
    </row>
    <row r="418" spans="1:21" x14ac:dyDescent="0.25">
      <c r="A418" s="10">
        <f>IFERROR(DATE(RIGHT(#REF!,4),MID(#REF!,9,2),MID(#REF!,6,2)),0)</f>
        <v>0</v>
      </c>
      <c r="B418" s="11">
        <f>IFERROR(#REF!*1,0)</f>
        <v>0</v>
      </c>
      <c r="C418" s="11">
        <f>IFERROR(#REF!*1,0)</f>
        <v>0</v>
      </c>
      <c r="D418" s="11">
        <f>IFERROR(#REF!*1,0)</f>
        <v>0</v>
      </c>
      <c r="E418" s="11">
        <f>IFERROR(#REF!*1,0)</f>
        <v>0</v>
      </c>
      <c r="F418" s="13">
        <f>IFERROR(#REF!*1,0)</f>
        <v>0</v>
      </c>
      <c r="G418" s="11">
        <f>IFERROR(#REF!*1,0)</f>
        <v>0</v>
      </c>
      <c r="H418" s="11">
        <f>IFERROR(#REF!*1,0)</f>
        <v>0</v>
      </c>
      <c r="I418" s="11">
        <f>IFERROR(#REF!*1,0)</f>
        <v>0</v>
      </c>
      <c r="J418" s="11">
        <f>IFERROR(#REF!*1,0)</f>
        <v>0</v>
      </c>
      <c r="K418" s="13">
        <f>IFERROR(#REF!*1,0)</f>
        <v>0</v>
      </c>
      <c r="L418" s="11">
        <f>IFERROR(#REF!*1,0)</f>
        <v>0</v>
      </c>
      <c r="M418" s="11">
        <f>IFERROR(#REF!*1,0)</f>
        <v>0</v>
      </c>
      <c r="N418" s="11">
        <f>IFERROR(#REF!*1,0)</f>
        <v>0</v>
      </c>
      <c r="O418" s="11">
        <f>IFERROR(#REF!*1,0)</f>
        <v>0</v>
      </c>
      <c r="P418" s="11">
        <f>IFERROR(#REF!*1,0)</f>
        <v>0</v>
      </c>
      <c r="Q418" s="11">
        <f>IFERROR(#REF!*1,0)</f>
        <v>0</v>
      </c>
      <c r="R418" s="11">
        <f>IFERROR(#REF!*1,0)</f>
        <v>0</v>
      </c>
      <c r="S418" s="11">
        <f>IFERROR(#REF!*1,0)</f>
        <v>0</v>
      </c>
      <c r="T418" s="11">
        <f>IFERROR(#REF!*1,0)</f>
        <v>0</v>
      </c>
      <c r="U418" s="13">
        <f t="shared" si="6"/>
        <v>0</v>
      </c>
    </row>
    <row r="419" spans="1:21" x14ac:dyDescent="0.25">
      <c r="A419" s="10">
        <f>IFERROR(DATE(RIGHT(#REF!,4),MID(#REF!,9,2),MID(#REF!,6,2)),0)</f>
        <v>0</v>
      </c>
      <c r="B419" s="11">
        <f>IFERROR(#REF!*1,0)</f>
        <v>0</v>
      </c>
      <c r="C419" s="11">
        <f>IFERROR(#REF!*1,0)</f>
        <v>0</v>
      </c>
      <c r="D419" s="11">
        <f>IFERROR(#REF!*1,0)</f>
        <v>0</v>
      </c>
      <c r="E419" s="11">
        <f>IFERROR(#REF!*1,0)</f>
        <v>0</v>
      </c>
      <c r="F419" s="13">
        <f>IFERROR(#REF!*1,0)</f>
        <v>0</v>
      </c>
      <c r="G419" s="11">
        <f>IFERROR(#REF!*1,0)</f>
        <v>0</v>
      </c>
      <c r="H419" s="11">
        <f>IFERROR(#REF!*1,0)</f>
        <v>0</v>
      </c>
      <c r="I419" s="11">
        <f>IFERROR(#REF!*1,0)</f>
        <v>0</v>
      </c>
      <c r="J419" s="11">
        <f>IFERROR(#REF!*1,0)</f>
        <v>0</v>
      </c>
      <c r="K419" s="13">
        <f>IFERROR(#REF!*1,0)</f>
        <v>0</v>
      </c>
      <c r="L419" s="11">
        <f>IFERROR(#REF!*1,0)</f>
        <v>0</v>
      </c>
      <c r="M419" s="11">
        <f>IFERROR(#REF!*1,0)</f>
        <v>0</v>
      </c>
      <c r="N419" s="11">
        <f>IFERROR(#REF!*1,0)</f>
        <v>0</v>
      </c>
      <c r="O419" s="11">
        <f>IFERROR(#REF!*1,0)</f>
        <v>0</v>
      </c>
      <c r="P419" s="11">
        <f>IFERROR(#REF!*1,0)</f>
        <v>0</v>
      </c>
      <c r="Q419" s="11">
        <f>IFERROR(#REF!*1,0)</f>
        <v>0</v>
      </c>
      <c r="R419" s="11">
        <f>IFERROR(#REF!*1,0)</f>
        <v>0</v>
      </c>
      <c r="S419" s="11">
        <f>IFERROR(#REF!*1,0)</f>
        <v>0</v>
      </c>
      <c r="T419" s="11">
        <f>IFERROR(#REF!*1,0)</f>
        <v>0</v>
      </c>
      <c r="U419" s="13">
        <f t="shared" si="6"/>
        <v>0</v>
      </c>
    </row>
    <row r="420" spans="1:21" x14ac:dyDescent="0.25">
      <c r="A420" s="10">
        <f>IFERROR(DATE(RIGHT(#REF!,4),MID(#REF!,9,2),MID(#REF!,6,2)),0)</f>
        <v>0</v>
      </c>
      <c r="B420" s="11">
        <f>IFERROR(#REF!*1,0)</f>
        <v>0</v>
      </c>
      <c r="C420" s="11">
        <f>IFERROR(#REF!*1,0)</f>
        <v>0</v>
      </c>
      <c r="D420" s="11">
        <f>IFERROR(#REF!*1,0)</f>
        <v>0</v>
      </c>
      <c r="E420" s="11">
        <f>IFERROR(#REF!*1,0)</f>
        <v>0</v>
      </c>
      <c r="F420" s="13">
        <f>IFERROR(#REF!*1,0)</f>
        <v>0</v>
      </c>
      <c r="G420" s="11">
        <f>IFERROR(#REF!*1,0)</f>
        <v>0</v>
      </c>
      <c r="H420" s="11">
        <f>IFERROR(#REF!*1,0)</f>
        <v>0</v>
      </c>
      <c r="I420" s="11">
        <f>IFERROR(#REF!*1,0)</f>
        <v>0</v>
      </c>
      <c r="J420" s="11">
        <f>IFERROR(#REF!*1,0)</f>
        <v>0</v>
      </c>
      <c r="K420" s="13">
        <f>IFERROR(#REF!*1,0)</f>
        <v>0</v>
      </c>
      <c r="L420" s="11">
        <f>IFERROR(#REF!*1,0)</f>
        <v>0</v>
      </c>
      <c r="M420" s="11">
        <f>IFERROR(#REF!*1,0)</f>
        <v>0</v>
      </c>
      <c r="N420" s="11">
        <f>IFERROR(#REF!*1,0)</f>
        <v>0</v>
      </c>
      <c r="O420" s="11">
        <f>IFERROR(#REF!*1,0)</f>
        <v>0</v>
      </c>
      <c r="P420" s="11">
        <f>IFERROR(#REF!*1,0)</f>
        <v>0</v>
      </c>
      <c r="Q420" s="11">
        <f>IFERROR(#REF!*1,0)</f>
        <v>0</v>
      </c>
      <c r="R420" s="11">
        <f>IFERROR(#REF!*1,0)</f>
        <v>0</v>
      </c>
      <c r="S420" s="11">
        <f>IFERROR(#REF!*1,0)</f>
        <v>0</v>
      </c>
      <c r="T420" s="11">
        <f>IFERROR(#REF!*1,0)</f>
        <v>0</v>
      </c>
      <c r="U420" s="13">
        <f t="shared" si="6"/>
        <v>0</v>
      </c>
    </row>
    <row r="421" spans="1:21" x14ac:dyDescent="0.25">
      <c r="A421" s="10">
        <f>IFERROR(DATE(RIGHT(#REF!,4),MID(#REF!,9,2),MID(#REF!,6,2)),0)</f>
        <v>0</v>
      </c>
      <c r="B421" s="11">
        <f>IFERROR(#REF!*1,0)</f>
        <v>0</v>
      </c>
      <c r="C421" s="11">
        <f>IFERROR(#REF!*1,0)</f>
        <v>0</v>
      </c>
      <c r="D421" s="11">
        <f>IFERROR(#REF!*1,0)</f>
        <v>0</v>
      </c>
      <c r="E421" s="11">
        <f>IFERROR(#REF!*1,0)</f>
        <v>0</v>
      </c>
      <c r="F421" s="13">
        <f>IFERROR(#REF!*1,0)</f>
        <v>0</v>
      </c>
      <c r="G421" s="11">
        <f>IFERROR(#REF!*1,0)</f>
        <v>0</v>
      </c>
      <c r="H421" s="11">
        <f>IFERROR(#REF!*1,0)</f>
        <v>0</v>
      </c>
      <c r="I421" s="11">
        <f>IFERROR(#REF!*1,0)</f>
        <v>0</v>
      </c>
      <c r="J421" s="11">
        <f>IFERROR(#REF!*1,0)</f>
        <v>0</v>
      </c>
      <c r="K421" s="13">
        <f>IFERROR(#REF!*1,0)</f>
        <v>0</v>
      </c>
      <c r="L421" s="11">
        <f>IFERROR(#REF!*1,0)</f>
        <v>0</v>
      </c>
      <c r="M421" s="11">
        <f>IFERROR(#REF!*1,0)</f>
        <v>0</v>
      </c>
      <c r="N421" s="11">
        <f>IFERROR(#REF!*1,0)</f>
        <v>0</v>
      </c>
      <c r="O421" s="11">
        <f>IFERROR(#REF!*1,0)</f>
        <v>0</v>
      </c>
      <c r="P421" s="11">
        <f>IFERROR(#REF!*1,0)</f>
        <v>0</v>
      </c>
      <c r="Q421" s="11">
        <f>IFERROR(#REF!*1,0)</f>
        <v>0</v>
      </c>
      <c r="R421" s="11">
        <f>IFERROR(#REF!*1,0)</f>
        <v>0</v>
      </c>
      <c r="S421" s="11">
        <f>IFERROR(#REF!*1,0)</f>
        <v>0</v>
      </c>
      <c r="T421" s="11">
        <f>IFERROR(#REF!*1,0)</f>
        <v>0</v>
      </c>
      <c r="U421" s="13">
        <f t="shared" si="6"/>
        <v>0</v>
      </c>
    </row>
    <row r="422" spans="1:21" x14ac:dyDescent="0.25">
      <c r="A422" s="10">
        <f>IFERROR(DATE(RIGHT(#REF!,4),MID(#REF!,9,2),MID(#REF!,6,2)),0)</f>
        <v>0</v>
      </c>
      <c r="B422" s="11">
        <f>IFERROR(#REF!*1,0)</f>
        <v>0</v>
      </c>
      <c r="C422" s="11">
        <f>IFERROR(#REF!*1,0)</f>
        <v>0</v>
      </c>
      <c r="D422" s="11">
        <f>IFERROR(#REF!*1,0)</f>
        <v>0</v>
      </c>
      <c r="E422" s="11">
        <f>IFERROR(#REF!*1,0)</f>
        <v>0</v>
      </c>
      <c r="F422" s="13">
        <f>IFERROR(#REF!*1,0)</f>
        <v>0</v>
      </c>
      <c r="G422" s="11">
        <f>IFERROR(#REF!*1,0)</f>
        <v>0</v>
      </c>
      <c r="H422" s="11">
        <f>IFERROR(#REF!*1,0)</f>
        <v>0</v>
      </c>
      <c r="I422" s="11">
        <f>IFERROR(#REF!*1,0)</f>
        <v>0</v>
      </c>
      <c r="J422" s="11">
        <f>IFERROR(#REF!*1,0)</f>
        <v>0</v>
      </c>
      <c r="K422" s="13">
        <f>IFERROR(#REF!*1,0)</f>
        <v>0</v>
      </c>
      <c r="L422" s="11">
        <f>IFERROR(#REF!*1,0)</f>
        <v>0</v>
      </c>
      <c r="M422" s="11">
        <f>IFERROR(#REF!*1,0)</f>
        <v>0</v>
      </c>
      <c r="N422" s="11">
        <f>IFERROR(#REF!*1,0)</f>
        <v>0</v>
      </c>
      <c r="O422" s="11">
        <f>IFERROR(#REF!*1,0)</f>
        <v>0</v>
      </c>
      <c r="P422" s="11">
        <f>IFERROR(#REF!*1,0)</f>
        <v>0</v>
      </c>
      <c r="Q422" s="11">
        <f>IFERROR(#REF!*1,0)</f>
        <v>0</v>
      </c>
      <c r="R422" s="11">
        <f>IFERROR(#REF!*1,0)</f>
        <v>0</v>
      </c>
      <c r="S422" s="11">
        <f>IFERROR(#REF!*1,0)</f>
        <v>0</v>
      </c>
      <c r="T422" s="11">
        <f>IFERROR(#REF!*1,0)</f>
        <v>0</v>
      </c>
      <c r="U422" s="13">
        <f t="shared" si="6"/>
        <v>0</v>
      </c>
    </row>
    <row r="423" spans="1:21" x14ac:dyDescent="0.25">
      <c r="A423" s="10">
        <f>IFERROR(DATE(RIGHT(#REF!,4),MID(#REF!,9,2),MID(#REF!,6,2)),0)</f>
        <v>0</v>
      </c>
      <c r="B423" s="11">
        <f>IFERROR(#REF!*1,0)</f>
        <v>0</v>
      </c>
      <c r="C423" s="11">
        <f>IFERROR(#REF!*1,0)</f>
        <v>0</v>
      </c>
      <c r="D423" s="11">
        <f>IFERROR(#REF!*1,0)</f>
        <v>0</v>
      </c>
      <c r="E423" s="11">
        <f>IFERROR(#REF!*1,0)</f>
        <v>0</v>
      </c>
      <c r="F423" s="13">
        <f>IFERROR(#REF!*1,0)</f>
        <v>0</v>
      </c>
      <c r="G423" s="11">
        <f>IFERROR(#REF!*1,0)</f>
        <v>0</v>
      </c>
      <c r="H423" s="11">
        <f>IFERROR(#REF!*1,0)</f>
        <v>0</v>
      </c>
      <c r="I423" s="11">
        <f>IFERROR(#REF!*1,0)</f>
        <v>0</v>
      </c>
      <c r="J423" s="11">
        <f>IFERROR(#REF!*1,0)</f>
        <v>0</v>
      </c>
      <c r="K423" s="13">
        <f>IFERROR(#REF!*1,0)</f>
        <v>0</v>
      </c>
      <c r="L423" s="11">
        <f>IFERROR(#REF!*1,0)</f>
        <v>0</v>
      </c>
      <c r="M423" s="11">
        <f>IFERROR(#REF!*1,0)</f>
        <v>0</v>
      </c>
      <c r="N423" s="11">
        <f>IFERROR(#REF!*1,0)</f>
        <v>0</v>
      </c>
      <c r="O423" s="11">
        <f>IFERROR(#REF!*1,0)</f>
        <v>0</v>
      </c>
      <c r="P423" s="11">
        <f>IFERROR(#REF!*1,0)</f>
        <v>0</v>
      </c>
      <c r="Q423" s="11">
        <f>IFERROR(#REF!*1,0)</f>
        <v>0</v>
      </c>
      <c r="R423" s="11">
        <f>IFERROR(#REF!*1,0)</f>
        <v>0</v>
      </c>
      <c r="S423" s="11">
        <f>IFERROR(#REF!*1,0)</f>
        <v>0</v>
      </c>
      <c r="T423" s="11">
        <f>IFERROR(#REF!*1,0)</f>
        <v>0</v>
      </c>
      <c r="U423" s="13">
        <f t="shared" si="6"/>
        <v>0</v>
      </c>
    </row>
    <row r="424" spans="1:21" x14ac:dyDescent="0.25">
      <c r="A424" s="10">
        <f>IFERROR(DATE(RIGHT(#REF!,4),MID(#REF!,9,2),MID(#REF!,6,2)),0)</f>
        <v>0</v>
      </c>
      <c r="B424" s="11">
        <f>IFERROR(#REF!*1,0)</f>
        <v>0</v>
      </c>
      <c r="C424" s="11">
        <f>IFERROR(#REF!*1,0)</f>
        <v>0</v>
      </c>
      <c r="D424" s="11">
        <f>IFERROR(#REF!*1,0)</f>
        <v>0</v>
      </c>
      <c r="E424" s="11">
        <f>IFERROR(#REF!*1,0)</f>
        <v>0</v>
      </c>
      <c r="F424" s="13">
        <f>IFERROR(#REF!*1,0)</f>
        <v>0</v>
      </c>
      <c r="G424" s="11">
        <f>IFERROR(#REF!*1,0)</f>
        <v>0</v>
      </c>
      <c r="H424" s="11">
        <f>IFERROR(#REF!*1,0)</f>
        <v>0</v>
      </c>
      <c r="I424" s="11">
        <f>IFERROR(#REF!*1,0)</f>
        <v>0</v>
      </c>
      <c r="J424" s="11">
        <f>IFERROR(#REF!*1,0)</f>
        <v>0</v>
      </c>
      <c r="K424" s="13">
        <f>IFERROR(#REF!*1,0)</f>
        <v>0</v>
      </c>
      <c r="L424" s="11">
        <f>IFERROR(#REF!*1,0)</f>
        <v>0</v>
      </c>
      <c r="M424" s="11">
        <f>IFERROR(#REF!*1,0)</f>
        <v>0</v>
      </c>
      <c r="N424" s="11">
        <f>IFERROR(#REF!*1,0)</f>
        <v>0</v>
      </c>
      <c r="O424" s="11">
        <f>IFERROR(#REF!*1,0)</f>
        <v>0</v>
      </c>
      <c r="P424" s="11">
        <f>IFERROR(#REF!*1,0)</f>
        <v>0</v>
      </c>
      <c r="Q424" s="11">
        <f>IFERROR(#REF!*1,0)</f>
        <v>0</v>
      </c>
      <c r="R424" s="11">
        <f>IFERROR(#REF!*1,0)</f>
        <v>0</v>
      </c>
      <c r="S424" s="11">
        <f>IFERROR(#REF!*1,0)</f>
        <v>0</v>
      </c>
      <c r="T424" s="11">
        <f>IFERROR(#REF!*1,0)</f>
        <v>0</v>
      </c>
      <c r="U424" s="13">
        <f t="shared" si="6"/>
        <v>0</v>
      </c>
    </row>
    <row r="425" spans="1:21" x14ac:dyDescent="0.25">
      <c r="A425" s="10">
        <f>IFERROR(DATE(RIGHT(#REF!,4),MID(#REF!,9,2),MID(#REF!,6,2)),0)</f>
        <v>0</v>
      </c>
      <c r="B425" s="11">
        <f>IFERROR(#REF!*1,0)</f>
        <v>0</v>
      </c>
      <c r="C425" s="11">
        <f>IFERROR(#REF!*1,0)</f>
        <v>0</v>
      </c>
      <c r="D425" s="11">
        <f>IFERROR(#REF!*1,0)</f>
        <v>0</v>
      </c>
      <c r="E425" s="11">
        <f>IFERROR(#REF!*1,0)</f>
        <v>0</v>
      </c>
      <c r="F425" s="13">
        <f>IFERROR(#REF!*1,0)</f>
        <v>0</v>
      </c>
      <c r="G425" s="11">
        <f>IFERROR(#REF!*1,0)</f>
        <v>0</v>
      </c>
      <c r="H425" s="11">
        <f>IFERROR(#REF!*1,0)</f>
        <v>0</v>
      </c>
      <c r="I425" s="11">
        <f>IFERROR(#REF!*1,0)</f>
        <v>0</v>
      </c>
      <c r="J425" s="11">
        <f>IFERROR(#REF!*1,0)</f>
        <v>0</v>
      </c>
      <c r="K425" s="13">
        <f>IFERROR(#REF!*1,0)</f>
        <v>0</v>
      </c>
      <c r="L425" s="11">
        <f>IFERROR(#REF!*1,0)</f>
        <v>0</v>
      </c>
      <c r="M425" s="11">
        <f>IFERROR(#REF!*1,0)</f>
        <v>0</v>
      </c>
      <c r="N425" s="11">
        <f>IFERROR(#REF!*1,0)</f>
        <v>0</v>
      </c>
      <c r="O425" s="11">
        <f>IFERROR(#REF!*1,0)</f>
        <v>0</v>
      </c>
      <c r="P425" s="11">
        <f>IFERROR(#REF!*1,0)</f>
        <v>0</v>
      </c>
      <c r="Q425" s="11">
        <f>IFERROR(#REF!*1,0)</f>
        <v>0</v>
      </c>
      <c r="R425" s="11">
        <f>IFERROR(#REF!*1,0)</f>
        <v>0</v>
      </c>
      <c r="S425" s="11">
        <f>IFERROR(#REF!*1,0)</f>
        <v>0</v>
      </c>
      <c r="T425" s="11">
        <f>IFERROR(#REF!*1,0)</f>
        <v>0</v>
      </c>
      <c r="U425" s="13">
        <f t="shared" si="6"/>
        <v>0</v>
      </c>
    </row>
    <row r="426" spans="1:21" x14ac:dyDescent="0.25">
      <c r="A426" s="10">
        <f>IFERROR(DATE(RIGHT(#REF!,4),MID(#REF!,9,2),MID(#REF!,6,2)),0)</f>
        <v>0</v>
      </c>
      <c r="B426" s="11">
        <f>IFERROR(#REF!*1,0)</f>
        <v>0</v>
      </c>
      <c r="C426" s="11">
        <f>IFERROR(#REF!*1,0)</f>
        <v>0</v>
      </c>
      <c r="D426" s="11">
        <f>IFERROR(#REF!*1,0)</f>
        <v>0</v>
      </c>
      <c r="E426" s="11">
        <f>IFERROR(#REF!*1,0)</f>
        <v>0</v>
      </c>
      <c r="F426" s="13">
        <f>IFERROR(#REF!*1,0)</f>
        <v>0</v>
      </c>
      <c r="G426" s="11">
        <f>IFERROR(#REF!*1,0)</f>
        <v>0</v>
      </c>
      <c r="H426" s="11">
        <f>IFERROR(#REF!*1,0)</f>
        <v>0</v>
      </c>
      <c r="I426" s="11">
        <f>IFERROR(#REF!*1,0)</f>
        <v>0</v>
      </c>
      <c r="J426" s="11">
        <f>IFERROR(#REF!*1,0)</f>
        <v>0</v>
      </c>
      <c r="K426" s="13">
        <f>IFERROR(#REF!*1,0)</f>
        <v>0</v>
      </c>
      <c r="L426" s="11">
        <f>IFERROR(#REF!*1,0)</f>
        <v>0</v>
      </c>
      <c r="M426" s="11">
        <f>IFERROR(#REF!*1,0)</f>
        <v>0</v>
      </c>
      <c r="N426" s="11">
        <f>IFERROR(#REF!*1,0)</f>
        <v>0</v>
      </c>
      <c r="O426" s="11">
        <f>IFERROR(#REF!*1,0)</f>
        <v>0</v>
      </c>
      <c r="P426" s="11">
        <f>IFERROR(#REF!*1,0)</f>
        <v>0</v>
      </c>
      <c r="Q426" s="11">
        <f>IFERROR(#REF!*1,0)</f>
        <v>0</v>
      </c>
      <c r="R426" s="11">
        <f>IFERROR(#REF!*1,0)</f>
        <v>0</v>
      </c>
      <c r="S426" s="11">
        <f>IFERROR(#REF!*1,0)</f>
        <v>0</v>
      </c>
      <c r="T426" s="11">
        <f>IFERROR(#REF!*1,0)</f>
        <v>0</v>
      </c>
      <c r="U426" s="13">
        <f t="shared" si="6"/>
        <v>0</v>
      </c>
    </row>
    <row r="427" spans="1:21" x14ac:dyDescent="0.25">
      <c r="A427" s="10">
        <f>IFERROR(DATE(RIGHT(#REF!,4),MID(#REF!,9,2),MID(#REF!,6,2)),0)</f>
        <v>0</v>
      </c>
      <c r="B427" s="11">
        <f>IFERROR(#REF!*1,0)</f>
        <v>0</v>
      </c>
      <c r="C427" s="11">
        <f>IFERROR(#REF!*1,0)</f>
        <v>0</v>
      </c>
      <c r="D427" s="11">
        <f>IFERROR(#REF!*1,0)</f>
        <v>0</v>
      </c>
      <c r="E427" s="11">
        <f>IFERROR(#REF!*1,0)</f>
        <v>0</v>
      </c>
      <c r="F427" s="13">
        <f>IFERROR(#REF!*1,0)</f>
        <v>0</v>
      </c>
      <c r="G427" s="11">
        <f>IFERROR(#REF!*1,0)</f>
        <v>0</v>
      </c>
      <c r="H427" s="11">
        <f>IFERROR(#REF!*1,0)</f>
        <v>0</v>
      </c>
      <c r="I427" s="11">
        <f>IFERROR(#REF!*1,0)</f>
        <v>0</v>
      </c>
      <c r="J427" s="11">
        <f>IFERROR(#REF!*1,0)</f>
        <v>0</v>
      </c>
      <c r="K427" s="13">
        <f>IFERROR(#REF!*1,0)</f>
        <v>0</v>
      </c>
      <c r="L427" s="11">
        <f>IFERROR(#REF!*1,0)</f>
        <v>0</v>
      </c>
      <c r="M427" s="11">
        <f>IFERROR(#REF!*1,0)</f>
        <v>0</v>
      </c>
      <c r="N427" s="11">
        <f>IFERROR(#REF!*1,0)</f>
        <v>0</v>
      </c>
      <c r="O427" s="11">
        <f>IFERROR(#REF!*1,0)</f>
        <v>0</v>
      </c>
      <c r="P427" s="11">
        <f>IFERROR(#REF!*1,0)</f>
        <v>0</v>
      </c>
      <c r="Q427" s="11">
        <f>IFERROR(#REF!*1,0)</f>
        <v>0</v>
      </c>
      <c r="R427" s="11">
        <f>IFERROR(#REF!*1,0)</f>
        <v>0</v>
      </c>
      <c r="S427" s="11">
        <f>IFERROR(#REF!*1,0)</f>
        <v>0</v>
      </c>
      <c r="T427" s="11">
        <f>IFERROR(#REF!*1,0)</f>
        <v>0</v>
      </c>
      <c r="U427" s="13">
        <f t="shared" si="6"/>
        <v>0</v>
      </c>
    </row>
    <row r="428" spans="1:21" x14ac:dyDescent="0.25">
      <c r="A428" s="10">
        <f>IFERROR(DATE(RIGHT(#REF!,4),MID(#REF!,9,2),MID(#REF!,6,2)),0)</f>
        <v>0</v>
      </c>
      <c r="B428" s="11">
        <f>IFERROR(#REF!*1,0)</f>
        <v>0</v>
      </c>
      <c r="C428" s="11">
        <f>IFERROR(#REF!*1,0)</f>
        <v>0</v>
      </c>
      <c r="D428" s="11">
        <f>IFERROR(#REF!*1,0)</f>
        <v>0</v>
      </c>
      <c r="E428" s="11">
        <f>IFERROR(#REF!*1,0)</f>
        <v>0</v>
      </c>
      <c r="F428" s="13">
        <f>IFERROR(#REF!*1,0)</f>
        <v>0</v>
      </c>
      <c r="G428" s="11">
        <f>IFERROR(#REF!*1,0)</f>
        <v>0</v>
      </c>
      <c r="H428" s="11">
        <f>IFERROR(#REF!*1,0)</f>
        <v>0</v>
      </c>
      <c r="I428" s="11">
        <f>IFERROR(#REF!*1,0)</f>
        <v>0</v>
      </c>
      <c r="J428" s="11">
        <f>IFERROR(#REF!*1,0)</f>
        <v>0</v>
      </c>
      <c r="K428" s="13">
        <f>IFERROR(#REF!*1,0)</f>
        <v>0</v>
      </c>
      <c r="L428" s="11">
        <f>IFERROR(#REF!*1,0)</f>
        <v>0</v>
      </c>
      <c r="M428" s="11">
        <f>IFERROR(#REF!*1,0)</f>
        <v>0</v>
      </c>
      <c r="N428" s="11">
        <f>IFERROR(#REF!*1,0)</f>
        <v>0</v>
      </c>
      <c r="O428" s="11">
        <f>IFERROR(#REF!*1,0)</f>
        <v>0</v>
      </c>
      <c r="P428" s="11">
        <f>IFERROR(#REF!*1,0)</f>
        <v>0</v>
      </c>
      <c r="Q428" s="11">
        <f>IFERROR(#REF!*1,0)</f>
        <v>0</v>
      </c>
      <c r="R428" s="11">
        <f>IFERROR(#REF!*1,0)</f>
        <v>0</v>
      </c>
      <c r="S428" s="11">
        <f>IFERROR(#REF!*1,0)</f>
        <v>0</v>
      </c>
      <c r="T428" s="11">
        <f>IFERROR(#REF!*1,0)</f>
        <v>0</v>
      </c>
      <c r="U428" s="13">
        <f t="shared" si="6"/>
        <v>0</v>
      </c>
    </row>
    <row r="429" spans="1:21" x14ac:dyDescent="0.25">
      <c r="A429" s="10">
        <f>IFERROR(DATE(RIGHT(#REF!,4),MID(#REF!,9,2),MID(#REF!,6,2)),0)</f>
        <v>0</v>
      </c>
      <c r="B429" s="11">
        <f>IFERROR(#REF!*1,0)</f>
        <v>0</v>
      </c>
      <c r="C429" s="11">
        <f>IFERROR(#REF!*1,0)</f>
        <v>0</v>
      </c>
      <c r="D429" s="11">
        <f>IFERROR(#REF!*1,0)</f>
        <v>0</v>
      </c>
      <c r="E429" s="11">
        <f>IFERROR(#REF!*1,0)</f>
        <v>0</v>
      </c>
      <c r="F429" s="13">
        <f>IFERROR(#REF!*1,0)</f>
        <v>0</v>
      </c>
      <c r="G429" s="11">
        <f>IFERROR(#REF!*1,0)</f>
        <v>0</v>
      </c>
      <c r="H429" s="11">
        <f>IFERROR(#REF!*1,0)</f>
        <v>0</v>
      </c>
      <c r="I429" s="11">
        <f>IFERROR(#REF!*1,0)</f>
        <v>0</v>
      </c>
      <c r="J429" s="11">
        <f>IFERROR(#REF!*1,0)</f>
        <v>0</v>
      </c>
      <c r="K429" s="13">
        <f>IFERROR(#REF!*1,0)</f>
        <v>0</v>
      </c>
      <c r="L429" s="11">
        <f>IFERROR(#REF!*1,0)</f>
        <v>0</v>
      </c>
      <c r="M429" s="11">
        <f>IFERROR(#REF!*1,0)</f>
        <v>0</v>
      </c>
      <c r="N429" s="11">
        <f>IFERROR(#REF!*1,0)</f>
        <v>0</v>
      </c>
      <c r="O429" s="11">
        <f>IFERROR(#REF!*1,0)</f>
        <v>0</v>
      </c>
      <c r="P429" s="11">
        <f>IFERROR(#REF!*1,0)</f>
        <v>0</v>
      </c>
      <c r="Q429" s="11">
        <f>IFERROR(#REF!*1,0)</f>
        <v>0</v>
      </c>
      <c r="R429" s="11">
        <f>IFERROR(#REF!*1,0)</f>
        <v>0</v>
      </c>
      <c r="S429" s="11">
        <f>IFERROR(#REF!*1,0)</f>
        <v>0</v>
      </c>
      <c r="T429" s="11">
        <f>IFERROR(#REF!*1,0)</f>
        <v>0</v>
      </c>
      <c r="U429" s="13">
        <f t="shared" si="6"/>
        <v>0</v>
      </c>
    </row>
    <row r="430" spans="1:21" x14ac:dyDescent="0.25">
      <c r="A430" s="10">
        <f>IFERROR(DATE(RIGHT(#REF!,4),MID(#REF!,9,2),MID(#REF!,6,2)),0)</f>
        <v>0</v>
      </c>
      <c r="B430" s="11">
        <f>IFERROR(#REF!*1,0)</f>
        <v>0</v>
      </c>
      <c r="C430" s="11">
        <f>IFERROR(#REF!*1,0)</f>
        <v>0</v>
      </c>
      <c r="D430" s="11">
        <f>IFERROR(#REF!*1,0)</f>
        <v>0</v>
      </c>
      <c r="E430" s="11">
        <f>IFERROR(#REF!*1,0)</f>
        <v>0</v>
      </c>
      <c r="F430" s="13">
        <f>IFERROR(#REF!*1,0)</f>
        <v>0</v>
      </c>
      <c r="G430" s="11">
        <f>IFERROR(#REF!*1,0)</f>
        <v>0</v>
      </c>
      <c r="H430" s="11">
        <f>IFERROR(#REF!*1,0)</f>
        <v>0</v>
      </c>
      <c r="I430" s="11">
        <f>IFERROR(#REF!*1,0)</f>
        <v>0</v>
      </c>
      <c r="J430" s="11">
        <f>IFERROR(#REF!*1,0)</f>
        <v>0</v>
      </c>
      <c r="K430" s="13">
        <f>IFERROR(#REF!*1,0)</f>
        <v>0</v>
      </c>
      <c r="L430" s="11">
        <f>IFERROR(#REF!*1,0)</f>
        <v>0</v>
      </c>
      <c r="M430" s="11">
        <f>IFERROR(#REF!*1,0)</f>
        <v>0</v>
      </c>
      <c r="N430" s="11">
        <f>IFERROR(#REF!*1,0)</f>
        <v>0</v>
      </c>
      <c r="O430" s="11">
        <f>IFERROR(#REF!*1,0)</f>
        <v>0</v>
      </c>
      <c r="P430" s="11">
        <f>IFERROR(#REF!*1,0)</f>
        <v>0</v>
      </c>
      <c r="Q430" s="11">
        <f>IFERROR(#REF!*1,0)</f>
        <v>0</v>
      </c>
      <c r="R430" s="11">
        <f>IFERROR(#REF!*1,0)</f>
        <v>0</v>
      </c>
      <c r="S430" s="11">
        <f>IFERROR(#REF!*1,0)</f>
        <v>0</v>
      </c>
      <c r="T430" s="11">
        <f>IFERROR(#REF!*1,0)</f>
        <v>0</v>
      </c>
      <c r="U430" s="13">
        <f t="shared" si="6"/>
        <v>0</v>
      </c>
    </row>
    <row r="431" spans="1:21" x14ac:dyDescent="0.25">
      <c r="A431" s="10">
        <f>IFERROR(DATE(RIGHT(#REF!,4),MID(#REF!,9,2),MID(#REF!,6,2)),0)</f>
        <v>0</v>
      </c>
      <c r="B431" s="11">
        <f>IFERROR(#REF!*1,0)</f>
        <v>0</v>
      </c>
      <c r="C431" s="11">
        <f>IFERROR(#REF!*1,0)</f>
        <v>0</v>
      </c>
      <c r="D431" s="11">
        <f>IFERROR(#REF!*1,0)</f>
        <v>0</v>
      </c>
      <c r="E431" s="11">
        <f>IFERROR(#REF!*1,0)</f>
        <v>0</v>
      </c>
      <c r="F431" s="13">
        <f>IFERROR(#REF!*1,0)</f>
        <v>0</v>
      </c>
      <c r="G431" s="11">
        <f>IFERROR(#REF!*1,0)</f>
        <v>0</v>
      </c>
      <c r="H431" s="11">
        <f>IFERROR(#REF!*1,0)</f>
        <v>0</v>
      </c>
      <c r="I431" s="11">
        <f>IFERROR(#REF!*1,0)</f>
        <v>0</v>
      </c>
      <c r="J431" s="11">
        <f>IFERROR(#REF!*1,0)</f>
        <v>0</v>
      </c>
      <c r="K431" s="13">
        <f>IFERROR(#REF!*1,0)</f>
        <v>0</v>
      </c>
      <c r="L431" s="11">
        <f>IFERROR(#REF!*1,0)</f>
        <v>0</v>
      </c>
      <c r="M431" s="11">
        <f>IFERROR(#REF!*1,0)</f>
        <v>0</v>
      </c>
      <c r="N431" s="11">
        <f>IFERROR(#REF!*1,0)</f>
        <v>0</v>
      </c>
      <c r="O431" s="11">
        <f>IFERROR(#REF!*1,0)</f>
        <v>0</v>
      </c>
      <c r="P431" s="11">
        <f>IFERROR(#REF!*1,0)</f>
        <v>0</v>
      </c>
      <c r="Q431" s="11">
        <f>IFERROR(#REF!*1,0)</f>
        <v>0</v>
      </c>
      <c r="R431" s="11">
        <f>IFERROR(#REF!*1,0)</f>
        <v>0</v>
      </c>
      <c r="S431" s="11">
        <f>IFERROR(#REF!*1,0)</f>
        <v>0</v>
      </c>
      <c r="T431" s="11">
        <f>IFERROR(#REF!*1,0)</f>
        <v>0</v>
      </c>
      <c r="U431" s="13">
        <f t="shared" si="6"/>
        <v>0</v>
      </c>
    </row>
    <row r="432" spans="1:21" x14ac:dyDescent="0.25">
      <c r="A432" s="10">
        <f>IFERROR(DATE(RIGHT(#REF!,4),MID(#REF!,9,2),MID(#REF!,6,2)),0)</f>
        <v>0</v>
      </c>
      <c r="B432" s="11">
        <f>IFERROR(#REF!*1,0)</f>
        <v>0</v>
      </c>
      <c r="C432" s="11">
        <f>IFERROR(#REF!*1,0)</f>
        <v>0</v>
      </c>
      <c r="D432" s="11">
        <f>IFERROR(#REF!*1,0)</f>
        <v>0</v>
      </c>
      <c r="E432" s="11">
        <f>IFERROR(#REF!*1,0)</f>
        <v>0</v>
      </c>
      <c r="F432" s="13">
        <f>IFERROR(#REF!*1,0)</f>
        <v>0</v>
      </c>
      <c r="G432" s="11">
        <f>IFERROR(#REF!*1,0)</f>
        <v>0</v>
      </c>
      <c r="H432" s="11">
        <f>IFERROR(#REF!*1,0)</f>
        <v>0</v>
      </c>
      <c r="I432" s="11">
        <f>IFERROR(#REF!*1,0)</f>
        <v>0</v>
      </c>
      <c r="J432" s="11">
        <f>IFERROR(#REF!*1,0)</f>
        <v>0</v>
      </c>
      <c r="K432" s="13">
        <f>IFERROR(#REF!*1,0)</f>
        <v>0</v>
      </c>
      <c r="L432" s="11">
        <f>IFERROR(#REF!*1,0)</f>
        <v>0</v>
      </c>
      <c r="M432" s="11">
        <f>IFERROR(#REF!*1,0)</f>
        <v>0</v>
      </c>
      <c r="N432" s="11">
        <f>IFERROR(#REF!*1,0)</f>
        <v>0</v>
      </c>
      <c r="O432" s="11">
        <f>IFERROR(#REF!*1,0)</f>
        <v>0</v>
      </c>
      <c r="P432" s="11">
        <f>IFERROR(#REF!*1,0)</f>
        <v>0</v>
      </c>
      <c r="Q432" s="11">
        <f>IFERROR(#REF!*1,0)</f>
        <v>0</v>
      </c>
      <c r="R432" s="11">
        <f>IFERROR(#REF!*1,0)</f>
        <v>0</v>
      </c>
      <c r="S432" s="11">
        <f>IFERROR(#REF!*1,0)</f>
        <v>0</v>
      </c>
      <c r="T432" s="11">
        <f>IFERROR(#REF!*1,0)</f>
        <v>0</v>
      </c>
      <c r="U432" s="13">
        <f t="shared" si="6"/>
        <v>0</v>
      </c>
    </row>
    <row r="433" spans="1:21" x14ac:dyDescent="0.25">
      <c r="A433" s="10">
        <f>IFERROR(DATE(RIGHT(#REF!,4),MID(#REF!,9,2),MID(#REF!,6,2)),0)</f>
        <v>0</v>
      </c>
      <c r="B433" s="11">
        <f>IFERROR(#REF!*1,0)</f>
        <v>0</v>
      </c>
      <c r="C433" s="11">
        <f>IFERROR(#REF!*1,0)</f>
        <v>0</v>
      </c>
      <c r="D433" s="11">
        <f>IFERROR(#REF!*1,0)</f>
        <v>0</v>
      </c>
      <c r="E433" s="11">
        <f>IFERROR(#REF!*1,0)</f>
        <v>0</v>
      </c>
      <c r="F433" s="13">
        <f>IFERROR(#REF!*1,0)</f>
        <v>0</v>
      </c>
      <c r="G433" s="11">
        <f>IFERROR(#REF!*1,0)</f>
        <v>0</v>
      </c>
      <c r="H433" s="11">
        <f>IFERROR(#REF!*1,0)</f>
        <v>0</v>
      </c>
      <c r="I433" s="11">
        <f>IFERROR(#REF!*1,0)</f>
        <v>0</v>
      </c>
      <c r="J433" s="11">
        <f>IFERROR(#REF!*1,0)</f>
        <v>0</v>
      </c>
      <c r="K433" s="13">
        <f>IFERROR(#REF!*1,0)</f>
        <v>0</v>
      </c>
      <c r="L433" s="11">
        <f>IFERROR(#REF!*1,0)</f>
        <v>0</v>
      </c>
      <c r="M433" s="11">
        <f>IFERROR(#REF!*1,0)</f>
        <v>0</v>
      </c>
      <c r="N433" s="11">
        <f>IFERROR(#REF!*1,0)</f>
        <v>0</v>
      </c>
      <c r="O433" s="11">
        <f>IFERROR(#REF!*1,0)</f>
        <v>0</v>
      </c>
      <c r="P433" s="11">
        <f>IFERROR(#REF!*1,0)</f>
        <v>0</v>
      </c>
      <c r="Q433" s="11">
        <f>IFERROR(#REF!*1,0)</f>
        <v>0</v>
      </c>
      <c r="R433" s="11">
        <f>IFERROR(#REF!*1,0)</f>
        <v>0</v>
      </c>
      <c r="S433" s="11">
        <f>IFERROR(#REF!*1,0)</f>
        <v>0</v>
      </c>
      <c r="T433" s="11">
        <f>IFERROR(#REF!*1,0)</f>
        <v>0</v>
      </c>
      <c r="U433" s="13">
        <f t="shared" si="6"/>
        <v>0</v>
      </c>
    </row>
    <row r="434" spans="1:21" x14ac:dyDescent="0.25">
      <c r="A434" s="10">
        <f>IFERROR(DATE(RIGHT(#REF!,4),MID(#REF!,9,2),MID(#REF!,6,2)),0)</f>
        <v>0</v>
      </c>
      <c r="B434" s="11">
        <f>IFERROR(#REF!*1,0)</f>
        <v>0</v>
      </c>
      <c r="C434" s="11">
        <f>IFERROR(#REF!*1,0)</f>
        <v>0</v>
      </c>
      <c r="D434" s="11">
        <f>IFERROR(#REF!*1,0)</f>
        <v>0</v>
      </c>
      <c r="E434" s="11">
        <f>IFERROR(#REF!*1,0)</f>
        <v>0</v>
      </c>
      <c r="F434" s="13">
        <f>IFERROR(#REF!*1,0)</f>
        <v>0</v>
      </c>
      <c r="G434" s="11">
        <f>IFERROR(#REF!*1,0)</f>
        <v>0</v>
      </c>
      <c r="H434" s="11">
        <f>IFERROR(#REF!*1,0)</f>
        <v>0</v>
      </c>
      <c r="I434" s="11">
        <f>IFERROR(#REF!*1,0)</f>
        <v>0</v>
      </c>
      <c r="J434" s="11">
        <f>IFERROR(#REF!*1,0)</f>
        <v>0</v>
      </c>
      <c r="K434" s="13">
        <f>IFERROR(#REF!*1,0)</f>
        <v>0</v>
      </c>
      <c r="L434" s="11">
        <f>IFERROR(#REF!*1,0)</f>
        <v>0</v>
      </c>
      <c r="M434" s="11">
        <f>IFERROR(#REF!*1,0)</f>
        <v>0</v>
      </c>
      <c r="N434" s="11">
        <f>IFERROR(#REF!*1,0)</f>
        <v>0</v>
      </c>
      <c r="O434" s="11">
        <f>IFERROR(#REF!*1,0)</f>
        <v>0</v>
      </c>
      <c r="P434" s="11">
        <f>IFERROR(#REF!*1,0)</f>
        <v>0</v>
      </c>
      <c r="Q434" s="11">
        <f>IFERROR(#REF!*1,0)</f>
        <v>0</v>
      </c>
      <c r="R434" s="11">
        <f>IFERROR(#REF!*1,0)</f>
        <v>0</v>
      </c>
      <c r="S434" s="11">
        <f>IFERROR(#REF!*1,0)</f>
        <v>0</v>
      </c>
      <c r="T434" s="11">
        <f>IFERROR(#REF!*1,0)</f>
        <v>0</v>
      </c>
      <c r="U434" s="13">
        <f t="shared" si="6"/>
        <v>0</v>
      </c>
    </row>
    <row r="435" spans="1:21" x14ac:dyDescent="0.25">
      <c r="A435" s="10">
        <f>IFERROR(DATE(RIGHT(#REF!,4),MID(#REF!,9,2),MID(#REF!,6,2)),0)</f>
        <v>0</v>
      </c>
      <c r="B435" s="11">
        <f>IFERROR(#REF!*1,0)</f>
        <v>0</v>
      </c>
      <c r="C435" s="11">
        <f>IFERROR(#REF!*1,0)</f>
        <v>0</v>
      </c>
      <c r="D435" s="11">
        <f>IFERROR(#REF!*1,0)</f>
        <v>0</v>
      </c>
      <c r="E435" s="11">
        <f>IFERROR(#REF!*1,0)</f>
        <v>0</v>
      </c>
      <c r="F435" s="13">
        <f>IFERROR(#REF!*1,0)</f>
        <v>0</v>
      </c>
      <c r="G435" s="11">
        <f>IFERROR(#REF!*1,0)</f>
        <v>0</v>
      </c>
      <c r="H435" s="11">
        <f>IFERROR(#REF!*1,0)</f>
        <v>0</v>
      </c>
      <c r="I435" s="11">
        <f>IFERROR(#REF!*1,0)</f>
        <v>0</v>
      </c>
      <c r="J435" s="11">
        <f>IFERROR(#REF!*1,0)</f>
        <v>0</v>
      </c>
      <c r="K435" s="13">
        <f>IFERROR(#REF!*1,0)</f>
        <v>0</v>
      </c>
      <c r="L435" s="11">
        <f>IFERROR(#REF!*1,0)</f>
        <v>0</v>
      </c>
      <c r="M435" s="11">
        <f>IFERROR(#REF!*1,0)</f>
        <v>0</v>
      </c>
      <c r="N435" s="11">
        <f>IFERROR(#REF!*1,0)</f>
        <v>0</v>
      </c>
      <c r="O435" s="11">
        <f>IFERROR(#REF!*1,0)</f>
        <v>0</v>
      </c>
      <c r="P435" s="11">
        <f>IFERROR(#REF!*1,0)</f>
        <v>0</v>
      </c>
      <c r="Q435" s="11">
        <f>IFERROR(#REF!*1,0)</f>
        <v>0</v>
      </c>
      <c r="R435" s="11">
        <f>IFERROR(#REF!*1,0)</f>
        <v>0</v>
      </c>
      <c r="S435" s="11">
        <f>IFERROR(#REF!*1,0)</f>
        <v>0</v>
      </c>
      <c r="T435" s="11">
        <f>IFERROR(#REF!*1,0)</f>
        <v>0</v>
      </c>
      <c r="U435" s="13">
        <f t="shared" si="6"/>
        <v>0</v>
      </c>
    </row>
    <row r="436" spans="1:21" x14ac:dyDescent="0.25">
      <c r="A436" s="10">
        <f>IFERROR(DATE(RIGHT(#REF!,4),MID(#REF!,9,2),MID(#REF!,6,2)),0)</f>
        <v>0</v>
      </c>
      <c r="B436" s="11">
        <f>IFERROR(#REF!*1,0)</f>
        <v>0</v>
      </c>
      <c r="C436" s="11">
        <f>IFERROR(#REF!*1,0)</f>
        <v>0</v>
      </c>
      <c r="D436" s="11">
        <f>IFERROR(#REF!*1,0)</f>
        <v>0</v>
      </c>
      <c r="E436" s="11">
        <f>IFERROR(#REF!*1,0)</f>
        <v>0</v>
      </c>
      <c r="F436" s="13">
        <f>IFERROR(#REF!*1,0)</f>
        <v>0</v>
      </c>
      <c r="G436" s="11">
        <f>IFERROR(#REF!*1,0)</f>
        <v>0</v>
      </c>
      <c r="H436" s="11">
        <f>IFERROR(#REF!*1,0)</f>
        <v>0</v>
      </c>
      <c r="I436" s="11">
        <f>IFERROR(#REF!*1,0)</f>
        <v>0</v>
      </c>
      <c r="J436" s="11">
        <f>IFERROR(#REF!*1,0)</f>
        <v>0</v>
      </c>
      <c r="K436" s="13">
        <f>IFERROR(#REF!*1,0)</f>
        <v>0</v>
      </c>
      <c r="L436" s="11">
        <f>IFERROR(#REF!*1,0)</f>
        <v>0</v>
      </c>
      <c r="M436" s="11">
        <f>IFERROR(#REF!*1,0)</f>
        <v>0</v>
      </c>
      <c r="N436" s="11">
        <f>IFERROR(#REF!*1,0)</f>
        <v>0</v>
      </c>
      <c r="O436" s="11">
        <f>IFERROR(#REF!*1,0)</f>
        <v>0</v>
      </c>
      <c r="P436" s="11">
        <f>IFERROR(#REF!*1,0)</f>
        <v>0</v>
      </c>
      <c r="Q436" s="11">
        <f>IFERROR(#REF!*1,0)</f>
        <v>0</v>
      </c>
      <c r="R436" s="11">
        <f>IFERROR(#REF!*1,0)</f>
        <v>0</v>
      </c>
      <c r="S436" s="11">
        <f>IFERROR(#REF!*1,0)</f>
        <v>0</v>
      </c>
      <c r="T436" s="11">
        <f>IFERROR(#REF!*1,0)</f>
        <v>0</v>
      </c>
      <c r="U436" s="13">
        <f t="shared" si="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BOS</vt:lpstr>
      <vt:lpstr>rat</vt:lpstr>
      <vt:lpstr>table</vt:lpstr>
      <vt:lpstr>param</vt:lpstr>
      <vt:lpstr>inv_retr</vt:lpstr>
      <vt:lpstr>invtjsem</vt:lpstr>
      <vt:lpstr>t_dispo</vt:lpstr>
      <vt:lpstr>Table3</vt:lpstr>
      <vt:lpstr>tjsem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PIFFARD Blandine - MERCURE Chamonix Les Bossons SB</dc:creator>
  <cp:lastModifiedBy>Michel</cp:lastModifiedBy>
  <dcterms:created xsi:type="dcterms:W3CDTF">2015-09-30T09:27:45Z</dcterms:created>
  <dcterms:modified xsi:type="dcterms:W3CDTF">2016-12-02T16:38:07Z</dcterms:modified>
</cp:coreProperties>
</file>