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Auto" sheetId="8" r:id="rId1"/>
    <sheet name="Manuel" sheetId="9" r:id="rId2"/>
    <sheet name="Listes de choix" sheetId="2" state="hidden" r:id="rId3"/>
  </sheets>
  <externalReferences>
    <externalReference r:id="rId4"/>
  </externalReferences>
  <definedNames>
    <definedName name="_xlnm._FilterDatabase" localSheetId="0" hidden="1">Auto!$B$6:$E$55</definedName>
    <definedName name="annee">OFFSET('Listes de choix'!$A$1,0,0,COUNTA('Listes de choix'!$A:$A),1)</definedName>
    <definedName name="Avancee">OFFSET('Listes de choix'!#REF!,0,0,COUNTA('Listes de choix'!#REF!)-1,1)</definedName>
    <definedName name="Défini">OFFSET('Listes de choix'!#REF!,0,0,COUNTA('Listes de choix'!#REF!)-1,1)</definedName>
    <definedName name="plageannee">OFFSET('Listes de choix'!$A$1,0,0,COUNTA('Listes de choix'!$A:$A),1)</definedName>
    <definedName name="Promo">OFFSET('Listes de choix'!#REF!,0,0,COUNTA('Listes de choix'!#REF!)-1,1)</definedName>
    <definedName name="star">OFFSET('Listes de choix'!#REF!,0,0,COUNTA('Listes de choix'!#REF!)-1,1)</definedName>
    <definedName name="Statutligne">OFFSET('Listes de choix'!#REF!,0,0,COUNTA('Listes de choix'!#REF!)-1,1)</definedName>
    <definedName name="_xlnm.Print_Area" localSheetId="0">Auto!$B$1:$E$47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9" l="1"/>
  <c r="C8" i="9"/>
  <c r="D8" i="9"/>
  <c r="E8" i="9"/>
  <c r="B9" i="9"/>
  <c r="C9" i="9"/>
  <c r="D9" i="9"/>
  <c r="E9" i="9"/>
  <c r="B10" i="9"/>
  <c r="C10" i="9"/>
  <c r="D10" i="9"/>
  <c r="E10" i="9"/>
  <c r="B11" i="9"/>
  <c r="C11" i="9"/>
  <c r="D11" i="9"/>
  <c r="E11" i="9"/>
  <c r="B12" i="9"/>
  <c r="C12" i="9"/>
  <c r="D12" i="9"/>
  <c r="E12" i="9"/>
  <c r="B13" i="9"/>
  <c r="C13" i="9"/>
  <c r="D13" i="9"/>
  <c r="E13" i="9"/>
  <c r="B14" i="9"/>
  <c r="C14" i="9"/>
  <c r="D14" i="9"/>
  <c r="E14" i="9"/>
  <c r="B15" i="9"/>
  <c r="C15" i="9"/>
  <c r="D15" i="9"/>
  <c r="E15" i="9"/>
  <c r="B16" i="9"/>
  <c r="C16" i="9"/>
  <c r="D16" i="9"/>
  <c r="E16" i="9"/>
  <c r="B17" i="9"/>
  <c r="C17" i="9"/>
  <c r="D17" i="9"/>
  <c r="E17" i="9"/>
  <c r="B18" i="9"/>
  <c r="C18" i="9"/>
  <c r="D18" i="9"/>
  <c r="E18" i="9"/>
  <c r="B19" i="9"/>
  <c r="C19" i="9"/>
  <c r="D19" i="9"/>
  <c r="E19" i="9"/>
  <c r="B20" i="9"/>
  <c r="C20" i="9"/>
  <c r="D20" i="9"/>
  <c r="E20" i="9"/>
  <c r="B21" i="9"/>
  <c r="C21" i="9"/>
  <c r="D21" i="9"/>
  <c r="E21" i="9"/>
  <c r="B22" i="9"/>
  <c r="C22" i="9"/>
  <c r="D22" i="9"/>
  <c r="E22" i="9"/>
  <c r="B23" i="9"/>
  <c r="C23" i="9"/>
  <c r="D23" i="9"/>
  <c r="E23" i="9"/>
  <c r="B24" i="9"/>
  <c r="C24" i="9"/>
  <c r="D24" i="9"/>
  <c r="E24" i="9"/>
  <c r="B25" i="9"/>
  <c r="C25" i="9"/>
  <c r="D25" i="9"/>
  <c r="E25" i="9"/>
  <c r="B26" i="9"/>
  <c r="C26" i="9"/>
  <c r="D26" i="9"/>
  <c r="E26" i="9"/>
  <c r="B27" i="9"/>
  <c r="C27" i="9"/>
  <c r="D27" i="9"/>
  <c r="E27" i="9"/>
  <c r="B28" i="9"/>
  <c r="C28" i="9"/>
  <c r="D28" i="9"/>
  <c r="E28" i="9"/>
  <c r="B29" i="9"/>
  <c r="C29" i="9"/>
  <c r="D29" i="9"/>
  <c r="E29" i="9"/>
  <c r="B30" i="9"/>
  <c r="C30" i="9"/>
  <c r="D30" i="9"/>
  <c r="E30" i="9"/>
  <c r="B31" i="9"/>
  <c r="C31" i="9"/>
  <c r="D31" i="9"/>
  <c r="E31" i="9"/>
  <c r="B32" i="9"/>
  <c r="C32" i="9"/>
  <c r="D32" i="9"/>
  <c r="E32" i="9"/>
  <c r="B33" i="9"/>
  <c r="C33" i="9"/>
  <c r="D33" i="9"/>
  <c r="E33" i="9"/>
  <c r="B34" i="9"/>
  <c r="C34" i="9"/>
  <c r="D34" i="9"/>
  <c r="E34" i="9"/>
  <c r="B35" i="9"/>
  <c r="C35" i="9"/>
  <c r="D35" i="9"/>
  <c r="E35" i="9"/>
  <c r="B36" i="9"/>
  <c r="C36" i="9"/>
  <c r="D36" i="9"/>
  <c r="E36" i="9"/>
  <c r="B37" i="9"/>
  <c r="C37" i="9"/>
  <c r="D37" i="9"/>
  <c r="E37" i="9"/>
  <c r="B38" i="9"/>
  <c r="C38" i="9"/>
  <c r="D38" i="9"/>
  <c r="E38" i="9"/>
  <c r="B39" i="9"/>
  <c r="C39" i="9"/>
  <c r="D39" i="9"/>
  <c r="E39" i="9"/>
  <c r="B40" i="9"/>
  <c r="C40" i="9"/>
  <c r="D40" i="9"/>
  <c r="E40" i="9"/>
  <c r="B41" i="9"/>
  <c r="C41" i="9"/>
  <c r="D41" i="9"/>
  <c r="E41" i="9"/>
  <c r="B42" i="9"/>
  <c r="C42" i="9"/>
  <c r="D42" i="9"/>
  <c r="E42" i="9"/>
  <c r="B43" i="9"/>
  <c r="C43" i="9"/>
  <c r="D43" i="9"/>
  <c r="E43" i="9"/>
  <c r="B44" i="9"/>
  <c r="C44" i="9"/>
  <c r="D44" i="9"/>
  <c r="E44" i="9"/>
  <c r="B45" i="9"/>
  <c r="C45" i="9"/>
  <c r="D45" i="9"/>
  <c r="E45" i="9"/>
  <c r="B46" i="9"/>
  <c r="C46" i="9"/>
  <c r="D46" i="9"/>
  <c r="E46" i="9"/>
  <c r="B47" i="9"/>
  <c r="C47" i="9"/>
  <c r="D47" i="9"/>
  <c r="E47" i="9"/>
  <c r="B48" i="9"/>
  <c r="C48" i="9"/>
  <c r="D48" i="9"/>
  <c r="E48" i="9"/>
  <c r="B49" i="9"/>
  <c r="C49" i="9"/>
  <c r="D49" i="9"/>
  <c r="E49" i="9"/>
  <c r="B50" i="9"/>
  <c r="C50" i="9"/>
  <c r="D50" i="9"/>
  <c r="E50" i="9"/>
  <c r="B51" i="9"/>
  <c r="C51" i="9"/>
  <c r="D51" i="9"/>
  <c r="E51" i="9"/>
  <c r="B52" i="9"/>
  <c r="C52" i="9"/>
  <c r="D52" i="9"/>
  <c r="E52" i="9"/>
  <c r="B53" i="9"/>
  <c r="C53" i="9"/>
  <c r="D53" i="9"/>
  <c r="E53" i="9"/>
  <c r="B54" i="9"/>
  <c r="C54" i="9"/>
  <c r="D54" i="9"/>
  <c r="E54" i="9"/>
  <c r="B55" i="9"/>
  <c r="C55" i="9"/>
  <c r="D55" i="9"/>
  <c r="E55" i="9"/>
  <c r="B56" i="9"/>
  <c r="C56" i="9"/>
  <c r="D56" i="9"/>
  <c r="E56" i="9"/>
  <c r="B57" i="9"/>
  <c r="C57" i="9"/>
  <c r="D57" i="9"/>
  <c r="E57" i="9"/>
  <c r="B58" i="9"/>
  <c r="C58" i="9"/>
  <c r="D58" i="9"/>
  <c r="E58" i="9"/>
  <c r="B59" i="9"/>
  <c r="C59" i="9"/>
  <c r="D59" i="9"/>
  <c r="E59" i="9"/>
  <c r="B60" i="9"/>
  <c r="C60" i="9"/>
  <c r="D60" i="9"/>
  <c r="E60" i="9"/>
  <c r="B61" i="9"/>
  <c r="C61" i="9"/>
  <c r="D61" i="9"/>
  <c r="E61" i="9"/>
  <c r="B62" i="9"/>
  <c r="C62" i="9"/>
  <c r="D62" i="9"/>
  <c r="E62" i="9"/>
  <c r="B63" i="9"/>
  <c r="C63" i="9"/>
  <c r="D63" i="9"/>
  <c r="E63" i="9"/>
  <c r="B64" i="9"/>
  <c r="C64" i="9"/>
  <c r="D64" i="9"/>
  <c r="E64" i="9"/>
  <c r="B65" i="9"/>
  <c r="C65" i="9"/>
  <c r="D65" i="9"/>
  <c r="E65" i="9"/>
  <c r="B66" i="9"/>
  <c r="C66" i="9"/>
  <c r="D66" i="9"/>
  <c r="E66" i="9"/>
  <c r="B67" i="9"/>
  <c r="C67" i="9"/>
  <c r="D67" i="9"/>
  <c r="E67" i="9"/>
  <c r="B68" i="9"/>
  <c r="C68" i="9"/>
  <c r="D68" i="9"/>
  <c r="E68" i="9"/>
  <c r="B69" i="9"/>
  <c r="C69" i="9"/>
  <c r="D69" i="9"/>
  <c r="E69" i="9"/>
  <c r="C7" i="9"/>
  <c r="D7" i="9"/>
  <c r="E7" i="9"/>
  <c r="B7" i="9"/>
  <c r="H1" i="9"/>
  <c r="D8" i="8" l="1"/>
  <c r="D9" i="8"/>
  <c r="D10" i="8"/>
  <c r="D25" i="8"/>
  <c r="E25" i="8"/>
  <c r="D26" i="8"/>
  <c r="E26" i="8"/>
  <c r="D27" i="8"/>
  <c r="E27" i="8"/>
  <c r="D28" i="8"/>
  <c r="E28" i="8"/>
  <c r="D29" i="8"/>
  <c r="E29" i="8"/>
  <c r="D30" i="8"/>
  <c r="E30" i="8"/>
  <c r="D31" i="8"/>
  <c r="E31" i="8"/>
  <c r="D32" i="8"/>
  <c r="E32" i="8"/>
  <c r="D33" i="8"/>
  <c r="E33" i="8"/>
  <c r="D34" i="8"/>
  <c r="E34" i="8"/>
  <c r="D35" i="8"/>
  <c r="E35" i="8"/>
  <c r="D36" i="8"/>
  <c r="E36" i="8"/>
  <c r="D37" i="8"/>
  <c r="E37" i="8"/>
  <c r="D38" i="8"/>
  <c r="E38" i="8"/>
  <c r="D39" i="8"/>
  <c r="E39" i="8"/>
  <c r="D40" i="8"/>
  <c r="E40" i="8"/>
  <c r="D41" i="8"/>
  <c r="E41" i="8"/>
  <c r="D42" i="8"/>
  <c r="E42" i="8"/>
  <c r="D43" i="8"/>
  <c r="E43" i="8"/>
  <c r="D44" i="8"/>
  <c r="E44" i="8"/>
  <c r="D45" i="8"/>
  <c r="E45" i="8"/>
  <c r="D46" i="8"/>
  <c r="E46" i="8"/>
  <c r="D47" i="8"/>
  <c r="E47" i="8"/>
  <c r="D48" i="8"/>
  <c r="E48" i="8"/>
  <c r="D49" i="8"/>
  <c r="E49" i="8"/>
  <c r="D50" i="8"/>
  <c r="E50" i="8"/>
  <c r="D51" i="8"/>
  <c r="E51" i="8"/>
  <c r="D52" i="8"/>
  <c r="E52" i="8"/>
  <c r="D53" i="8"/>
  <c r="E53" i="8"/>
  <c r="D54" i="8"/>
  <c r="E54" i="8"/>
  <c r="D55" i="8"/>
  <c r="E55" i="8"/>
  <c r="D56" i="8"/>
  <c r="E56" i="8"/>
  <c r="D57" i="8"/>
  <c r="E57" i="8"/>
  <c r="D58" i="8"/>
  <c r="E58" i="8"/>
  <c r="D59" i="8"/>
  <c r="E59" i="8"/>
  <c r="D60" i="8"/>
  <c r="E60" i="8"/>
  <c r="D61" i="8"/>
  <c r="E61" i="8"/>
  <c r="D62" i="8"/>
  <c r="E62" i="8"/>
  <c r="D63" i="8"/>
  <c r="E63" i="8"/>
  <c r="D64" i="8"/>
  <c r="E64" i="8"/>
  <c r="D65" i="8"/>
  <c r="E65" i="8"/>
  <c r="D66" i="8"/>
  <c r="E66" i="8"/>
  <c r="D67" i="8"/>
  <c r="E67" i="8"/>
  <c r="D68" i="8"/>
  <c r="E68" i="8"/>
  <c r="D69" i="8"/>
  <c r="E69" i="8"/>
  <c r="D7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</calcChain>
</file>

<file path=xl/sharedStrings.xml><?xml version="1.0" encoding="utf-8"?>
<sst xmlns="http://schemas.openxmlformats.org/spreadsheetml/2006/main" count="126" uniqueCount="62">
  <si>
    <t>T1</t>
  </si>
  <si>
    <t>T2</t>
  </si>
  <si>
    <t>T3</t>
  </si>
  <si>
    <t>T4</t>
  </si>
  <si>
    <t>Choisir le trimestre en cours</t>
  </si>
  <si>
    <t>T1 2016</t>
  </si>
  <si>
    <t>T2 2016</t>
  </si>
  <si>
    <t>T3 2016</t>
  </si>
  <si>
    <t>T4 2016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</si>
  <si>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</si>
  <si>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</si>
  <si>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</si>
  <si>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</si>
  <si>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</si>
  <si>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</si>
  <si>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</si>
  <si>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</si>
  <si>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</si>
  <si>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</si>
  <si>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</si>
  <si>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</si>
  <si>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/>
  </si>
  <si>
    <t>Resp</t>
  </si>
  <si>
    <t>Dpt</t>
  </si>
  <si>
    <t>Code</t>
  </si>
  <si>
    <t>Service</t>
  </si>
  <si>
    <t>Fabrication</t>
  </si>
  <si>
    <t>Qualité</t>
  </si>
  <si>
    <t>Logistique</t>
  </si>
  <si>
    <t>RH</t>
  </si>
  <si>
    <t>Maintenance</t>
  </si>
  <si>
    <t>Paul</t>
  </si>
  <si>
    <t>Pierre</t>
  </si>
  <si>
    <t>Jacques</t>
  </si>
  <si>
    <t>Alain</t>
  </si>
  <si>
    <t>Jean</t>
  </si>
  <si>
    <t>Petites pièces</t>
  </si>
  <si>
    <t>Décoration</t>
  </si>
  <si>
    <t>Audit</t>
  </si>
  <si>
    <t>Quais</t>
  </si>
  <si>
    <t>Préventif</t>
  </si>
  <si>
    <t>Rupture appro</t>
  </si>
  <si>
    <t>Nouvelles pièces</t>
  </si>
  <si>
    <t>Essais</t>
  </si>
  <si>
    <t>Proto</t>
  </si>
  <si>
    <t>Arrêt programmé</t>
  </si>
  <si>
    <t>évolution de cyle</t>
  </si>
  <si>
    <t>Audit ligne 1</t>
  </si>
  <si>
    <t>Certification</t>
  </si>
  <si>
    <t>Rédaction manifeste</t>
  </si>
  <si>
    <t>Audit ligne 4</t>
  </si>
  <si>
    <t>Réception plastique</t>
  </si>
  <si>
    <t>Expédition production matin</t>
  </si>
  <si>
    <t>Réparation quai 4</t>
  </si>
  <si>
    <t>Recrutement</t>
  </si>
  <si>
    <t>Rédaction besoin</t>
  </si>
  <si>
    <t>Réalisation entretiens</t>
  </si>
  <si>
    <t>Sélection</t>
  </si>
  <si>
    <t>Achat matériel</t>
  </si>
  <si>
    <t>Intervention Ligne 4</t>
  </si>
  <si>
    <t>Intervention ligne 3</t>
  </si>
  <si>
    <t>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</si>
</sst>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FF6E01"/>
      <name val="Calibri"/>
      <family val="2"/>
      <scheme val="minor"/>
    </font>
    <font>
      <sz val="1"/>
      <color theme="1" tint="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z val="18"/>
      <color theme="1" tint="0.34998626667073579"/>
      <name val="Calibri"/>
      <family val="2"/>
      <scheme val="minor"/>
    </font>
    <font>
      <sz val="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4"/>
      <color theme="1" tint="0.34998626667073579"/>
      <name val="Calibri"/>
      <family val="2"/>
      <scheme val="minor"/>
    </font>
    <font>
      <b/>
      <sz val="24"/>
      <color rgb="FFFF6E0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  <font>
      <sz val="24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E01"/>
        <bgColor indexed="64"/>
      </patternFill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FF6E01"/>
      </left>
      <right style="thin">
        <color rgb="FFFF6E01"/>
      </right>
      <top/>
      <bottom style="thin">
        <color rgb="FFFF6E01"/>
      </bottom>
      <diagonal/>
    </border>
    <border>
      <left style="thin">
        <color rgb="FFFF6E01"/>
      </left>
      <right style="thin">
        <color rgb="FFFF6E01"/>
      </right>
      <top/>
      <bottom/>
      <diagonal/>
    </border>
    <border>
      <left style="thin">
        <color rgb="FFFF6E01"/>
      </left>
      <right/>
      <top style="thin">
        <color rgb="FFFF6E01"/>
      </top>
      <bottom style="thin">
        <color rgb="FFFF6E0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Protection="1">
      <protection hidden="1"/>
    </xf>
    <xf numFmtId="0" fontId="3" fillId="0" borderId="0" xfId="0" applyFont="1" applyFill="1" applyBorder="1" applyProtection="1">
      <protection hidden="1"/>
    </xf>
    <xf numFmtId="1" fontId="3" fillId="0" borderId="0" xfId="0" applyNumberFormat="1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left"/>
      <protection hidden="1"/>
    </xf>
    <xf numFmtId="0" fontId="1" fillId="0" borderId="0" xfId="0" applyFont="1" applyProtection="1">
      <protection hidden="1"/>
    </xf>
    <xf numFmtId="0" fontId="1" fillId="0" borderId="0" xfId="0" applyNumberFormat="1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right" indent="2"/>
      <protection hidden="1"/>
    </xf>
    <xf numFmtId="0" fontId="1" fillId="0" borderId="0" xfId="0" applyFont="1" applyFill="1" applyBorder="1" applyProtection="1">
      <protection hidden="1"/>
    </xf>
    <xf numFmtId="1" fontId="1" fillId="0" borderId="0" xfId="0" applyNumberFormat="1" applyFont="1" applyAlignment="1" applyProtection="1">
      <alignment horizont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left" vertical="center" indent="37"/>
      <protection hidden="1"/>
    </xf>
    <xf numFmtId="1" fontId="6" fillId="0" borderId="0" xfId="0" applyNumberFormat="1" applyFont="1" applyAlignment="1" applyProtection="1">
      <alignment horizontal="center"/>
      <protection hidden="1"/>
    </xf>
    <xf numFmtId="1" fontId="8" fillId="0" borderId="0" xfId="0" applyNumberFormat="1" applyFont="1" applyAlignment="1" applyProtection="1">
      <alignment horizontal="center"/>
      <protection hidden="1"/>
    </xf>
    <xf numFmtId="0" fontId="9" fillId="3" borderId="0" xfId="0" applyFont="1" applyFill="1" applyAlignment="1" applyProtection="1">
      <alignment vertical="center"/>
      <protection hidden="1"/>
    </xf>
    <xf numFmtId="0" fontId="9" fillId="3" borderId="0" xfId="0" applyFont="1" applyFill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left"/>
      <protection hidden="1"/>
    </xf>
    <xf numFmtId="1" fontId="2" fillId="3" borderId="0" xfId="0" applyNumberFormat="1" applyFont="1" applyFill="1" applyAlignment="1" applyProtection="1">
      <alignment horizontal="center" vertical="center"/>
      <protection hidden="1"/>
    </xf>
    <xf numFmtId="1" fontId="9" fillId="3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 wrapText="1" shrinkToFit="1"/>
      <protection hidden="1"/>
    </xf>
    <xf numFmtId="0" fontId="3" fillId="0" borderId="3" xfId="0" applyFont="1" applyBorder="1" applyAlignment="1" applyProtection="1">
      <alignment horizontal="left" vertical="center" wrapText="1" shrinkToFit="1"/>
      <protection hidden="1"/>
    </xf>
    <xf numFmtId="1" fontId="4" fillId="2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 vertical="center" wrapText="1" shrinkToFit="1"/>
      <protection hidden="1"/>
    </xf>
    <xf numFmtId="0" fontId="3" fillId="0" borderId="1" xfId="0" applyFont="1" applyFill="1" applyBorder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left" vertical="center" wrapText="1"/>
      <protection hidden="1"/>
    </xf>
    <xf numFmtId="1" fontId="11" fillId="0" borderId="0" xfId="0" applyNumberFormat="1" applyFont="1" applyAlignment="1" applyProtection="1">
      <alignment horizontal="center"/>
      <protection hidden="1"/>
    </xf>
    <xf numFmtId="0" fontId="9" fillId="3" borderId="0" xfId="0" applyFont="1" applyFill="1" applyAlignment="1" applyProtection="1">
      <alignment horizontal="center" vertical="center" textRotation="90" wrapText="1"/>
      <protection hidden="1"/>
    </xf>
    <xf numFmtId="1" fontId="12" fillId="0" borderId="0" xfId="0" applyNumberFormat="1" applyFont="1" applyFill="1" applyAlignment="1" applyProtection="1">
      <alignment horizontal="center"/>
      <protection hidden="1"/>
    </xf>
    <xf numFmtId="0" fontId="14" fillId="0" borderId="0" xfId="0" applyFont="1" applyAlignment="1" applyProtection="1">
      <alignment horizontal="right" indent="2"/>
      <protection hidden="1"/>
    </xf>
    <xf numFmtId="0" fontId="16" fillId="0" borderId="0" xfId="0" applyFont="1" applyProtection="1">
      <protection hidden="1"/>
    </xf>
    <xf numFmtId="1" fontId="15" fillId="2" borderId="0" xfId="0" applyNumberFormat="1" applyFont="1" applyFill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Fill="1" applyBorder="1" applyProtection="1"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2" xfId="0" applyFont="1" applyFill="1" applyBorder="1" applyAlignment="1" applyProtection="1">
      <alignment vertical="center" wrapText="1" shrinkToFit="1"/>
      <protection hidden="1"/>
    </xf>
  </cellXfs>
  <cellStyles count="1">
    <cellStyle name="Normal" xfId="0" builtinId="0"/>
  </cellStyles>
  <dxfs count="24">
    <dxf>
      <font>
        <color auto="1"/>
      </font>
      <fill>
        <patternFill patternType="solid">
          <fgColor auto="1"/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auto="1"/>
      </font>
      <fill>
        <patternFill patternType="solid">
          <fgColor auto="1"/>
          <bgColor theme="9" tint="0.79998168889431442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55A4"/>
      <color rgb="FFFF6E01"/>
      <color rgb="FFCE56A6"/>
      <color rgb="FFBC0000"/>
      <color rgb="FFDE0000"/>
      <color rgb="FF009DCC"/>
      <color rgb="FFEA5B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38100</xdr:rowOff>
        </xdr:from>
        <xdr:to>
          <xdr:col>4</xdr:col>
          <xdr:colOff>1422400</xdr:colOff>
          <xdr:row>3</xdr:row>
          <xdr:rowOff>323850</xdr:rowOff>
        </xdr:to>
        <xdr:sp macro="" textlink="">
          <xdr:nvSpPr>
            <xdr:cNvPr id="2120" name="cboannee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UDEK\OneDrive%20-%20BOUYGUES%20TELECOM\Lignes%20de%20production\PLNG-DF-PLATINE-X-000145%20Platine%20-%20avanc&#233;e%20LP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Progression"/>
      <sheetName val="Listes de choix"/>
    </sheetNames>
    <sheetDataSet>
      <sheetData sheetId="0" refreshError="1"/>
      <sheetData sheetId="1" refreshError="1">
        <row r="5">
          <cell r="B5" t="str">
            <v>Crozon</v>
          </cell>
          <cell r="D5">
            <v>4</v>
          </cell>
          <cell r="H5" t="str">
            <v>Active</v>
          </cell>
        </row>
        <row r="6">
          <cell r="D6">
            <v>20</v>
          </cell>
          <cell r="H6" t="str">
            <v>Active</v>
          </cell>
        </row>
        <row r="7">
          <cell r="D7">
            <v>21</v>
          </cell>
          <cell r="H7" t="str">
            <v>Active</v>
          </cell>
        </row>
        <row r="8">
          <cell r="D8">
            <v>36</v>
          </cell>
          <cell r="H8" t="str">
            <v>Active</v>
          </cell>
        </row>
        <row r="23">
          <cell r="B23" t="str">
            <v>Crozon</v>
          </cell>
          <cell r="C23" t="str">
            <v>A</v>
          </cell>
          <cell r="D23" t="str">
            <v>47,3,4</v>
          </cell>
          <cell r="E23" t="str">
            <v>Ajout d'options Crozon post BF</v>
          </cell>
          <cell r="H23" t="str">
            <v>A venir</v>
          </cell>
        </row>
        <row r="24">
          <cell r="B24" t="str">
            <v>Crozon</v>
          </cell>
          <cell r="C24">
            <v>0</v>
          </cell>
          <cell r="D24">
            <v>22</v>
          </cell>
          <cell r="E24" t="str">
            <v>QoS IP Crozon</v>
          </cell>
          <cell r="H24" t="str">
            <v>A venir</v>
          </cell>
        </row>
        <row r="25">
          <cell r="B25" t="str">
            <v>Fixe</v>
          </cell>
          <cell r="C25" t="str">
            <v>A</v>
          </cell>
          <cell r="D25">
            <v>32.799999999999997</v>
          </cell>
          <cell r="E25" t="str">
            <v>Déploiement trans capillaire (LL)</v>
          </cell>
          <cell r="H25" t="str">
            <v>A venir</v>
          </cell>
        </row>
        <row r="26">
          <cell r="B26" t="str">
            <v>Fixe</v>
          </cell>
          <cell r="C26">
            <v>0</v>
          </cell>
          <cell r="D26">
            <v>25.1</v>
          </cell>
          <cell r="E26" t="str">
            <v>Déploiement NRA (dégroupage)</v>
          </cell>
          <cell r="H26" t="str">
            <v>A venir</v>
          </cell>
        </row>
        <row r="27">
          <cell r="B27" t="str">
            <v>Fixe</v>
          </cell>
          <cell r="C27">
            <v>0</v>
          </cell>
          <cell r="D27">
            <v>25.2</v>
          </cell>
          <cell r="E27" t="str">
            <v>Déploiement NRA (capacité DSLAM)</v>
          </cell>
          <cell r="H27" t="str">
            <v>A venir</v>
          </cell>
        </row>
        <row r="28">
          <cell r="B28" t="str">
            <v>Mobile</v>
          </cell>
          <cell r="C28" t="str">
            <v>A</v>
          </cell>
          <cell r="D28">
            <v>32.1</v>
          </cell>
          <cell r="E28" t="str">
            <v>Déploiement trans capillaire (CEMv2)</v>
          </cell>
          <cell r="H28" t="str">
            <v>A venir</v>
          </cell>
        </row>
        <row r="29">
          <cell r="B29" t="str">
            <v>Mobile</v>
          </cell>
          <cell r="C29" t="str">
            <v>A</v>
          </cell>
          <cell r="D29">
            <v>32.4</v>
          </cell>
          <cell r="E29" t="str">
            <v>Déploiement trans capillaire (PTNC)</v>
          </cell>
          <cell r="H29" t="str">
            <v>A venir</v>
          </cell>
        </row>
        <row r="30">
          <cell r="B30" t="str">
            <v>Mobile</v>
          </cell>
          <cell r="C30" t="str">
            <v>A</v>
          </cell>
          <cell r="D30">
            <v>32.6</v>
          </cell>
          <cell r="E30" t="str">
            <v>Déploiement trans capillaire (4G over LL)</v>
          </cell>
          <cell r="H30" t="str">
            <v>A venir</v>
          </cell>
        </row>
        <row r="31">
          <cell r="B31" t="str">
            <v>Mobile</v>
          </cell>
          <cell r="C31" t="str">
            <v>A</v>
          </cell>
          <cell r="D31">
            <v>35.1</v>
          </cell>
          <cell r="E31" t="str">
            <v>Démontage trans (FH)</v>
          </cell>
          <cell r="H31" t="str">
            <v>A venir</v>
          </cell>
        </row>
        <row r="32">
          <cell r="B32" t="str">
            <v>Mobile</v>
          </cell>
          <cell r="C32" t="str">
            <v>E</v>
          </cell>
          <cell r="D32">
            <v>6.4</v>
          </cell>
          <cell r="E32" t="str">
            <v>Déploiement d'une solution 4G+ (800-1800)</v>
          </cell>
          <cell r="H32" t="str">
            <v>A venir</v>
          </cell>
        </row>
        <row r="33">
          <cell r="B33" t="str">
            <v>Mobile</v>
          </cell>
          <cell r="C33" t="str">
            <v>E</v>
          </cell>
          <cell r="D33">
            <v>45</v>
          </cell>
          <cell r="E33" t="str">
            <v>Passage de mutu à iti</v>
          </cell>
          <cell r="H33" t="str">
            <v>A venir</v>
          </cell>
        </row>
        <row r="34">
          <cell r="B34" t="str">
            <v>Mobile</v>
          </cell>
          <cell r="C34">
            <v>0</v>
          </cell>
          <cell r="D34">
            <v>3</v>
          </cell>
          <cell r="E34" t="str">
            <v>Déploiement d'une solution 4G (1800)</v>
          </cell>
          <cell r="H34" t="str">
            <v>A venir</v>
          </cell>
        </row>
        <row r="35">
          <cell r="B35" t="str">
            <v>Mobile</v>
          </cell>
          <cell r="C35">
            <v>0</v>
          </cell>
          <cell r="D35">
            <v>7.1</v>
          </cell>
          <cell r="E35" t="str">
            <v>Déploiement d'une solution 4G (800)</v>
          </cell>
          <cell r="H35" t="str">
            <v>A venir</v>
          </cell>
        </row>
        <row r="36">
          <cell r="B36" t="str">
            <v>Mobile</v>
          </cell>
          <cell r="C36">
            <v>0</v>
          </cell>
          <cell r="D36">
            <v>7.2</v>
          </cell>
          <cell r="E36" t="str">
            <v>Swap accès mobile</v>
          </cell>
          <cell r="H36" t="str">
            <v>A venir</v>
          </cell>
        </row>
        <row r="37">
          <cell r="B37" t="str">
            <v>Mobile</v>
          </cell>
          <cell r="C37">
            <v>0</v>
          </cell>
          <cell r="D37">
            <v>7.3</v>
          </cell>
          <cell r="E37" t="str">
            <v>Déploiement d'une solution 4G (2600)</v>
          </cell>
          <cell r="H37" t="str">
            <v>A venir</v>
          </cell>
        </row>
        <row r="38">
          <cell r="B38" t="str">
            <v>Mobile</v>
          </cell>
          <cell r="C38">
            <v>0</v>
          </cell>
          <cell r="D38">
            <v>9.1</v>
          </cell>
          <cell r="E38" t="str">
            <v>Activation CA</v>
          </cell>
          <cell r="H38" t="str">
            <v>A venir</v>
          </cell>
        </row>
        <row r="39">
          <cell r="B39" t="str">
            <v>Mobile</v>
          </cell>
          <cell r="C39">
            <v>0</v>
          </cell>
          <cell r="D39">
            <v>10</v>
          </cell>
          <cell r="E39" t="str">
            <v>Déploiement d'une solution 3CA</v>
          </cell>
          <cell r="H39" t="str">
            <v>A venir</v>
          </cell>
        </row>
        <row r="40">
          <cell r="B40" t="str">
            <v>Mobile</v>
          </cell>
          <cell r="C40">
            <v>0</v>
          </cell>
          <cell r="D40">
            <v>37</v>
          </cell>
          <cell r="E40" t="str">
            <v>Déploiement GTW et antenne Edison</v>
          </cell>
          <cell r="H40" t="str">
            <v>A venir</v>
          </cell>
        </row>
        <row r="41">
          <cell r="B41" t="str">
            <v>Mobile</v>
          </cell>
          <cell r="C41">
            <v>0</v>
          </cell>
          <cell r="D41">
            <v>38</v>
          </cell>
          <cell r="E41" t="str">
            <v>Reconnaissance des devices sur le réseau</v>
          </cell>
          <cell r="H41" t="str">
            <v>A venir</v>
          </cell>
        </row>
        <row r="42">
          <cell r="B42" t="str">
            <v>Mobile</v>
          </cell>
          <cell r="C42">
            <v>0</v>
          </cell>
          <cell r="D42">
            <v>39</v>
          </cell>
          <cell r="E42" t="str">
            <v>Attribution des canaux devices</v>
          </cell>
          <cell r="H42" t="str">
            <v>A venir</v>
          </cell>
        </row>
        <row r="43">
          <cell r="B43" t="str">
            <v>Crozon</v>
          </cell>
          <cell r="C43">
            <v>0</v>
          </cell>
          <cell r="D43">
            <v>19</v>
          </cell>
          <cell r="E43" t="str">
            <v>Migration des BSC en IP</v>
          </cell>
          <cell r="H43" t="str">
            <v>Obsolète</v>
          </cell>
        </row>
        <row r="44">
          <cell r="B44" t="str">
            <v>Fixe</v>
          </cell>
          <cell r="C44" t="str">
            <v>A</v>
          </cell>
          <cell r="D44">
            <v>32.700000000000003</v>
          </cell>
          <cell r="E44" t="str">
            <v>Déploiement trans capillaire (Fibre optique en propre)</v>
          </cell>
          <cell r="H44" t="str">
            <v>Obsolète</v>
          </cell>
        </row>
        <row r="45">
          <cell r="B45" t="str">
            <v>Fixe</v>
          </cell>
          <cell r="C45" t="str">
            <v>E</v>
          </cell>
          <cell r="D45">
            <v>33.200000000000003</v>
          </cell>
          <cell r="E45" t="str">
            <v>Déploiement transport DME (Fibre optique en propre)</v>
          </cell>
          <cell r="H45" t="str">
            <v>Obsolète</v>
          </cell>
        </row>
        <row r="46">
          <cell r="B46" t="str">
            <v>Fixe</v>
          </cell>
          <cell r="C46">
            <v>0</v>
          </cell>
          <cell r="D46" t="str">
            <v>26,1,3</v>
          </cell>
          <cell r="E46" t="str">
            <v>Migration client (passage sur infra Bytel)</v>
          </cell>
          <cell r="H46" t="str">
            <v>Terminée</v>
          </cell>
        </row>
        <row r="47">
          <cell r="B47" t="str">
            <v>Mobile</v>
          </cell>
          <cell r="C47">
            <v>0</v>
          </cell>
          <cell r="D47">
            <v>11</v>
          </cell>
          <cell r="E47" t="str">
            <v>Déploiement d'une solution CoBCCH</v>
          </cell>
          <cell r="H47" t="str">
            <v>Terminée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H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H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H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H51">
            <v>0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H52">
            <v>0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H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H54">
            <v>0</v>
          </cell>
        </row>
        <row r="55">
          <cell r="B55">
            <v>0</v>
          </cell>
          <cell r="C55">
            <v>0</v>
          </cell>
          <cell r="D55">
            <v>0</v>
          </cell>
          <cell r="E55">
            <v>0</v>
          </cell>
          <cell r="H55">
            <v>0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H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H57">
            <v>0</v>
          </cell>
        </row>
        <row r="58">
          <cell r="B58">
            <v>0</v>
          </cell>
          <cell r="C58">
            <v>0</v>
          </cell>
          <cell r="D58">
            <v>0</v>
          </cell>
          <cell r="E58">
            <v>0</v>
          </cell>
          <cell r="H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H59">
            <v>0</v>
          </cell>
        </row>
        <row r="60">
          <cell r="B60">
            <v>0</v>
          </cell>
          <cell r="C60">
            <v>0</v>
          </cell>
          <cell r="D60">
            <v>0</v>
          </cell>
          <cell r="E60">
            <v>0</v>
          </cell>
          <cell r="H60">
            <v>0</v>
          </cell>
        </row>
        <row r="61">
          <cell r="B61">
            <v>0</v>
          </cell>
          <cell r="C61">
            <v>0</v>
          </cell>
          <cell r="D61">
            <v>0</v>
          </cell>
          <cell r="E61">
            <v>0</v>
          </cell>
          <cell r="H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  <cell r="H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  <cell r="H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  <cell r="H64">
            <v>0</v>
          </cell>
        </row>
        <row r="65">
          <cell r="B65">
            <v>0</v>
          </cell>
          <cell r="C65">
            <v>0</v>
          </cell>
          <cell r="D65">
            <v>0</v>
          </cell>
          <cell r="E65">
            <v>0</v>
          </cell>
          <cell r="H65">
            <v>0</v>
          </cell>
        </row>
        <row r="66">
          <cell r="B66">
            <v>0</v>
          </cell>
          <cell r="C66">
            <v>0</v>
          </cell>
          <cell r="D66">
            <v>0</v>
          </cell>
          <cell r="E66">
            <v>0</v>
          </cell>
          <cell r="H66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H67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K69"/>
  <sheetViews>
    <sheetView zoomScale="80" zoomScaleNormal="80" zoomScalePageLayoutView="80" workbookViewId="0">
      <pane xSplit="5" ySplit="6" topLeftCell="F7" activePane="bottomRight" state="frozen"/>
      <selection pane="topRight" activeCell="G1" sqref="G1"/>
      <selection pane="bottomLeft" activeCell="A5" sqref="A5"/>
      <selection pane="bottomRight" activeCell="B1" sqref="B1"/>
    </sheetView>
  </sheetViews>
  <sheetFormatPr baseColWidth="10" defaultColWidth="10.81640625" defaultRowHeight="15.5" x14ac:dyDescent="0.35"/>
  <cols>
    <col min="1" max="1" width="1.1796875" style="5" customWidth="1"/>
    <col min="2" max="2" width="10.81640625" style="4"/>
    <col min="3" max="3" width="6.54296875" style="10" customWidth="1"/>
    <col min="4" max="4" width="8.7265625" style="4" customWidth="1"/>
    <col min="5" max="5" width="61.26953125" style="5" customWidth="1"/>
    <col min="6" max="16384" width="10.81640625" style="5"/>
  </cols>
  <sheetData>
    <row r="1" spans="2:11" s="1" customFormat="1" ht="23.5" x14ac:dyDescent="0.55000000000000004">
      <c r="B1" s="17" t="s">
        <v>61</v>
      </c>
      <c r="C1" s="11"/>
    </row>
    <row r="2" spans="2:11" ht="18.5" x14ac:dyDescent="0.35">
      <c r="E2" s="12"/>
    </row>
    <row r="3" spans="2:11" ht="18.5" x14ac:dyDescent="0.35">
      <c r="E3" s="12"/>
    </row>
    <row r="4" spans="2:11" s="30" customFormat="1" ht="31" x14ac:dyDescent="0.7">
      <c r="B4" s="32"/>
      <c r="C4" s="32"/>
      <c r="D4" s="32"/>
      <c r="E4" s="29"/>
    </row>
    <row r="5" spans="2:11" x14ac:dyDescent="0.35">
      <c r="D5" s="6"/>
      <c r="E5" s="7"/>
    </row>
    <row r="6" spans="2:11" s="10" customFormat="1" ht="29" x14ac:dyDescent="0.35">
      <c r="B6" s="16" t="s">
        <v>23</v>
      </c>
      <c r="C6" s="27" t="s">
        <v>22</v>
      </c>
      <c r="D6" s="16" t="s">
        <v>24</v>
      </c>
      <c r="E6" s="15" t="s">
        <v>25</v>
      </c>
    </row>
    <row r="7" spans="2:11" s="20" customFormat="1" ht="31" x14ac:dyDescent="0.35">
      <c r="B7" s="21" t="s">
        <v>26</v>
      </c>
      <c r="C7" s="21" t="s">
        <v>31</v>
      </c>
      <c r="D7" s="21">
        <f>IF([1]Progression!$H5="Active",[1]Progression!D5,"")</f>
        <v>4</v>
      </c>
      <c r="E7" s="21" t="s">
        <v>36</v>
      </c>
      <c r="F7" s="23"/>
      <c r="G7" s="23"/>
      <c r="H7" s="23"/>
      <c r="I7" s="23"/>
      <c r="J7" s="23"/>
      <c r="K7" s="23"/>
    </row>
    <row r="8" spans="2:11" s="20" customFormat="1" ht="31" x14ac:dyDescent="0.35">
      <c r="B8" s="21" t="s">
        <v>26</v>
      </c>
      <c r="C8" s="21" t="s">
        <v>31</v>
      </c>
      <c r="D8" s="21">
        <f>IF([1]Progression!$H6="Active",[1]Progression!D6,"")</f>
        <v>20</v>
      </c>
      <c r="E8" s="21" t="s">
        <v>37</v>
      </c>
      <c r="F8" s="23"/>
      <c r="G8" s="23"/>
      <c r="H8" s="23"/>
      <c r="I8" s="23"/>
      <c r="J8" s="23"/>
      <c r="K8" s="23"/>
    </row>
    <row r="9" spans="2:11" s="20" customFormat="1" x14ac:dyDescent="0.35">
      <c r="B9" s="21" t="s">
        <v>27</v>
      </c>
      <c r="C9" s="21" t="s">
        <v>32</v>
      </c>
      <c r="D9" s="21">
        <f>IF([1]Progression!$H7="Active",[1]Progression!D7,"")</f>
        <v>21</v>
      </c>
      <c r="E9" s="21" t="s">
        <v>38</v>
      </c>
      <c r="F9" s="23"/>
      <c r="G9" s="23"/>
      <c r="H9" s="23"/>
      <c r="I9" s="23"/>
      <c r="J9" s="23"/>
      <c r="K9" s="23"/>
    </row>
    <row r="10" spans="2:11" s="20" customFormat="1" ht="31" x14ac:dyDescent="0.35">
      <c r="B10" s="21" t="s">
        <v>28</v>
      </c>
      <c r="C10" s="21" t="s">
        <v>33</v>
      </c>
      <c r="D10" s="21">
        <f>IF([1]Progression!$H8="Active",[1]Progression!D8,"")</f>
        <v>36</v>
      </c>
      <c r="E10" s="21" t="s">
        <v>39</v>
      </c>
      <c r="F10" s="23"/>
      <c r="G10" s="23"/>
      <c r="H10" s="23"/>
      <c r="I10" s="23"/>
      <c r="J10" s="23"/>
      <c r="K10" s="23"/>
    </row>
    <row r="11" spans="2:11" s="20" customFormat="1" x14ac:dyDescent="0.35">
      <c r="B11" s="21" t="s">
        <v>29</v>
      </c>
      <c r="C11" s="21" t="s">
        <v>34</v>
      </c>
      <c r="D11" s="21">
        <v>47</v>
      </c>
      <c r="E11" s="21" t="s">
        <v>54</v>
      </c>
      <c r="F11" s="23"/>
      <c r="G11" s="23"/>
      <c r="H11" s="23"/>
      <c r="I11" s="23"/>
      <c r="J11" s="23"/>
      <c r="K11" s="23"/>
    </row>
    <row r="12" spans="2:11" s="20" customFormat="1" ht="31" x14ac:dyDescent="0.35">
      <c r="B12" s="21" t="s">
        <v>30</v>
      </c>
      <c r="C12" s="21" t="s">
        <v>35</v>
      </c>
      <c r="D12" s="21">
        <v>18</v>
      </c>
      <c r="E12" s="21" t="s">
        <v>40</v>
      </c>
      <c r="F12" s="23"/>
      <c r="G12" s="23"/>
      <c r="H12" s="23"/>
      <c r="I12" s="23"/>
      <c r="J12" s="23"/>
      <c r="K12" s="23"/>
    </row>
    <row r="13" spans="2:11" s="20" customFormat="1" x14ac:dyDescent="0.35">
      <c r="B13" s="21"/>
      <c r="C13" s="21"/>
      <c r="D13" s="21"/>
      <c r="E13" s="21"/>
      <c r="F13" s="23"/>
      <c r="G13" s="23"/>
      <c r="H13" s="23"/>
      <c r="I13" s="23"/>
      <c r="J13" s="23"/>
      <c r="K13" s="23"/>
    </row>
    <row r="14" spans="2:11" s="20" customFormat="1" x14ac:dyDescent="0.35">
      <c r="B14" s="21"/>
      <c r="C14" s="21"/>
      <c r="D14" s="21"/>
      <c r="E14" s="21"/>
      <c r="F14" s="23"/>
      <c r="G14" s="23"/>
      <c r="H14" s="23"/>
      <c r="I14" s="23"/>
      <c r="J14" s="23"/>
      <c r="K14" s="23"/>
    </row>
    <row r="15" spans="2:11" s="20" customFormat="1" x14ac:dyDescent="0.35">
      <c r="B15" s="21"/>
      <c r="C15" s="21"/>
      <c r="D15" s="21"/>
      <c r="E15" s="21"/>
      <c r="F15" s="23"/>
      <c r="G15" s="23"/>
      <c r="H15" s="23"/>
      <c r="I15" s="23"/>
      <c r="J15" s="23"/>
      <c r="K15" s="23"/>
    </row>
    <row r="16" spans="2:11" s="20" customFormat="1" x14ac:dyDescent="0.35">
      <c r="B16" s="21"/>
      <c r="C16" s="21"/>
      <c r="D16" s="21"/>
      <c r="E16" s="21"/>
      <c r="F16" s="23"/>
      <c r="G16" s="23"/>
      <c r="H16" s="23"/>
      <c r="I16" s="23"/>
      <c r="J16" s="23"/>
      <c r="K16" s="23"/>
    </row>
    <row r="17" spans="2:11" s="20" customFormat="1" x14ac:dyDescent="0.35">
      <c r="B17" s="21"/>
      <c r="C17" s="21"/>
      <c r="D17" s="21"/>
      <c r="E17" s="21"/>
      <c r="F17" s="23"/>
      <c r="G17" s="23"/>
      <c r="H17" s="23"/>
      <c r="I17" s="23"/>
      <c r="J17" s="23"/>
      <c r="K17" s="23"/>
    </row>
    <row r="18" spans="2:11" s="20" customFormat="1" x14ac:dyDescent="0.35">
      <c r="B18" s="21"/>
      <c r="C18" s="21"/>
      <c r="D18" s="21"/>
      <c r="E18" s="21"/>
      <c r="F18" s="23"/>
      <c r="G18" s="23"/>
      <c r="H18" s="23"/>
      <c r="I18" s="23"/>
      <c r="J18" s="23"/>
      <c r="K18" s="23"/>
    </row>
    <row r="19" spans="2:11" s="20" customFormat="1" x14ac:dyDescent="0.35">
      <c r="B19" s="21"/>
      <c r="C19" s="21"/>
      <c r="D19" s="21"/>
      <c r="E19" s="21"/>
      <c r="F19" s="23"/>
      <c r="G19" s="23"/>
      <c r="H19" s="23"/>
      <c r="I19" s="23"/>
      <c r="J19" s="23"/>
      <c r="K19" s="23"/>
    </row>
    <row r="20" spans="2:11" s="20" customFormat="1" x14ac:dyDescent="0.35">
      <c r="B20" s="21"/>
      <c r="C20" s="21"/>
      <c r="D20" s="21"/>
      <c r="E20" s="21"/>
      <c r="F20" s="23"/>
      <c r="G20" s="23"/>
      <c r="H20" s="23"/>
      <c r="I20" s="23"/>
      <c r="J20" s="23"/>
      <c r="K20" s="23"/>
    </row>
    <row r="21" spans="2:11" s="20" customFormat="1" x14ac:dyDescent="0.35">
      <c r="B21" s="21"/>
      <c r="C21" s="21"/>
      <c r="D21" s="21"/>
      <c r="E21" s="21"/>
      <c r="F21" s="23"/>
      <c r="G21" s="23"/>
      <c r="H21" s="23"/>
      <c r="I21" s="23"/>
      <c r="J21" s="23"/>
      <c r="K21" s="23"/>
    </row>
    <row r="22" spans="2:11" s="20" customFormat="1" x14ac:dyDescent="0.35">
      <c r="B22" s="21"/>
      <c r="C22" s="21"/>
      <c r="D22" s="21"/>
      <c r="E22" s="21"/>
      <c r="F22" s="23"/>
      <c r="G22" s="23"/>
      <c r="H22" s="23"/>
      <c r="I22" s="23"/>
      <c r="J22" s="23"/>
      <c r="K22" s="23"/>
    </row>
    <row r="23" spans="2:11" s="20" customFormat="1" x14ac:dyDescent="0.35">
      <c r="B23" s="21"/>
      <c r="C23" s="21"/>
      <c r="D23" s="21"/>
      <c r="E23" s="21"/>
      <c r="F23" s="23"/>
      <c r="G23" s="23"/>
      <c r="H23" s="23"/>
      <c r="I23" s="23"/>
      <c r="J23" s="23"/>
      <c r="K23" s="23"/>
    </row>
    <row r="24" spans="2:11" s="20" customFormat="1" x14ac:dyDescent="0.35">
      <c r="B24" s="21"/>
      <c r="C24" s="21"/>
      <c r="D24" s="21"/>
      <c r="E24" s="21"/>
      <c r="F24" s="23"/>
      <c r="G24" s="23"/>
      <c r="H24" s="23"/>
      <c r="I24" s="23"/>
      <c r="J24" s="23"/>
      <c r="K24" s="23"/>
    </row>
    <row r="25" spans="2:11" s="20" customFormat="1" x14ac:dyDescent="0.35">
      <c r="B25" s="21" t="str">
        <f>IF([1]Progression!$H23="Active",[1]Progression!B23,"")</f>
        <v/>
      </c>
      <c r="C25" s="21" t="str">
        <f>IF([1]Progression!$H23="Active",[1]Progression!C23,"")</f>
        <v/>
      </c>
      <c r="D25" s="21" t="str">
        <f>IF([1]Progression!$H23="Active",[1]Progression!D23,"")</f>
        <v/>
      </c>
      <c r="E25" s="21" t="str">
        <f>IF([1]Progression!$H23="Active",[1]Progression!E23,"")</f>
        <v/>
      </c>
      <c r="F25" s="23"/>
      <c r="G25" s="23"/>
      <c r="H25" s="23"/>
      <c r="I25" s="23"/>
      <c r="J25" s="23"/>
      <c r="K25" s="23"/>
    </row>
    <row r="26" spans="2:11" s="20" customFormat="1" x14ac:dyDescent="0.35">
      <c r="B26" s="21" t="str">
        <f>IF([1]Progression!$H24="Active",[1]Progression!B24,"")</f>
        <v/>
      </c>
      <c r="C26" s="21" t="str">
        <f>IF([1]Progression!$H24="Active",[1]Progression!C24,"")</f>
        <v/>
      </c>
      <c r="D26" s="21" t="str">
        <f>IF([1]Progression!$H24="Active",[1]Progression!D24,"")</f>
        <v/>
      </c>
      <c r="E26" s="21" t="str">
        <f>IF([1]Progression!$H24="Active",[1]Progression!E24,"")</f>
        <v/>
      </c>
      <c r="F26" s="23"/>
      <c r="G26" s="23"/>
      <c r="H26" s="23"/>
      <c r="I26" s="23"/>
      <c r="J26" s="23"/>
      <c r="K26" s="23"/>
    </row>
    <row r="27" spans="2:11" s="20" customFormat="1" x14ac:dyDescent="0.35">
      <c r="B27" s="21" t="str">
        <f>IF([1]Progression!$H25="Active",[1]Progression!B25,"")</f>
        <v/>
      </c>
      <c r="C27" s="21" t="str">
        <f>IF([1]Progression!$H25="Active",[1]Progression!C25,"")</f>
        <v/>
      </c>
      <c r="D27" s="21" t="str">
        <f>IF([1]Progression!$H25="Active",[1]Progression!D25,"")</f>
        <v/>
      </c>
      <c r="E27" s="21" t="str">
        <f>IF([1]Progression!$H25="Active",[1]Progression!E25,"")</f>
        <v/>
      </c>
      <c r="F27" s="23"/>
      <c r="G27" s="23"/>
      <c r="H27" s="23"/>
      <c r="I27" s="23"/>
      <c r="J27" s="23"/>
      <c r="K27" s="23"/>
    </row>
    <row r="28" spans="2:11" s="20" customFormat="1" x14ac:dyDescent="0.35">
      <c r="B28" s="21" t="str">
        <f>IF([1]Progression!$H26="Active",[1]Progression!B26,"")</f>
        <v/>
      </c>
      <c r="C28" s="21" t="str">
        <f>IF([1]Progression!$H26="Active",[1]Progression!C26,"")</f>
        <v/>
      </c>
      <c r="D28" s="21" t="str">
        <f>IF([1]Progression!$H26="Active",[1]Progression!D26,"")</f>
        <v/>
      </c>
      <c r="E28" s="21" t="str">
        <f>IF([1]Progression!$H26="Active",[1]Progression!E26,"")</f>
        <v/>
      </c>
      <c r="F28" s="23"/>
      <c r="G28" s="23"/>
      <c r="H28" s="23"/>
      <c r="I28" s="23"/>
      <c r="J28" s="23"/>
      <c r="K28" s="23"/>
    </row>
    <row r="29" spans="2:11" s="20" customFormat="1" x14ac:dyDescent="0.35">
      <c r="B29" s="21" t="str">
        <f>IF([1]Progression!$H27="Active",[1]Progression!B27,"")</f>
        <v/>
      </c>
      <c r="C29" s="21" t="str">
        <f>IF([1]Progression!$H27="Active",[1]Progression!C27,"")</f>
        <v/>
      </c>
      <c r="D29" s="21" t="str">
        <f>IF([1]Progression!$H27="Active",[1]Progression!D27,"")</f>
        <v/>
      </c>
      <c r="E29" s="21" t="str">
        <f>IF([1]Progression!$H27="Active",[1]Progression!E27,"")</f>
        <v/>
      </c>
      <c r="F29" s="23"/>
      <c r="G29" s="23"/>
      <c r="H29" s="23"/>
      <c r="I29" s="23"/>
      <c r="J29" s="23"/>
      <c r="K29" s="23"/>
    </row>
    <row r="30" spans="2:11" s="20" customFormat="1" x14ac:dyDescent="0.35">
      <c r="B30" s="21" t="str">
        <f>IF([1]Progression!$H28="Active",[1]Progression!B28,"")</f>
        <v/>
      </c>
      <c r="C30" s="21" t="str">
        <f>IF([1]Progression!$H28="Active",[1]Progression!C28,"")</f>
        <v/>
      </c>
      <c r="D30" s="21" t="str">
        <f>IF([1]Progression!$H28="Active",[1]Progression!D28,"")</f>
        <v/>
      </c>
      <c r="E30" s="21" t="str">
        <f>IF([1]Progression!$H28="Active",[1]Progression!E28,"")</f>
        <v/>
      </c>
      <c r="F30" s="23"/>
      <c r="G30" s="23"/>
      <c r="H30" s="23"/>
      <c r="I30" s="23"/>
      <c r="J30" s="23"/>
      <c r="K30" s="23"/>
    </row>
    <row r="31" spans="2:11" s="20" customFormat="1" x14ac:dyDescent="0.35">
      <c r="B31" s="21" t="str">
        <f>IF([1]Progression!$H29="Active",[1]Progression!B29,"")</f>
        <v/>
      </c>
      <c r="C31" s="21" t="str">
        <f>IF([1]Progression!$H29="Active",[1]Progression!C29,"")</f>
        <v/>
      </c>
      <c r="D31" s="21" t="str">
        <f>IF([1]Progression!$H29="Active",[1]Progression!D29,"")</f>
        <v/>
      </c>
      <c r="E31" s="21" t="str">
        <f>IF([1]Progression!$H29="Active",[1]Progression!E29,"")</f>
        <v/>
      </c>
      <c r="F31" s="23"/>
      <c r="G31" s="23"/>
      <c r="H31" s="23"/>
      <c r="I31" s="23"/>
      <c r="J31" s="23"/>
      <c r="K31" s="23"/>
    </row>
    <row r="32" spans="2:11" s="20" customFormat="1" x14ac:dyDescent="0.35">
      <c r="B32" s="21" t="str">
        <f>IF([1]Progression!$H30="Active",[1]Progression!B30,"")</f>
        <v/>
      </c>
      <c r="C32" s="21" t="str">
        <f>IF([1]Progression!$H30="Active",[1]Progression!C30,"")</f>
        <v/>
      </c>
      <c r="D32" s="21" t="str">
        <f>IF([1]Progression!$H30="Active",[1]Progression!D30,"")</f>
        <v/>
      </c>
      <c r="E32" s="21" t="str">
        <f>IF([1]Progression!$H30="Active",[1]Progression!E30,"")</f>
        <v/>
      </c>
      <c r="F32" s="23"/>
      <c r="G32" s="23"/>
      <c r="H32" s="23"/>
      <c r="I32" s="23"/>
      <c r="J32" s="23"/>
      <c r="K32" s="23"/>
    </row>
    <row r="33" spans="2:11" s="20" customFormat="1" x14ac:dyDescent="0.35">
      <c r="B33" s="21" t="str">
        <f>IF([1]Progression!$H31="Active",[1]Progression!B31,"")</f>
        <v/>
      </c>
      <c r="C33" s="21" t="str">
        <f>IF([1]Progression!$H31="Active",[1]Progression!C31,"")</f>
        <v/>
      </c>
      <c r="D33" s="21" t="str">
        <f>IF([1]Progression!$H31="Active",[1]Progression!D31,"")</f>
        <v/>
      </c>
      <c r="E33" s="21" t="str">
        <f>IF([1]Progression!$H31="Active",[1]Progression!E31,"")</f>
        <v/>
      </c>
      <c r="F33" s="23"/>
      <c r="G33" s="23"/>
      <c r="H33" s="23"/>
      <c r="I33" s="23"/>
      <c r="J33" s="23"/>
      <c r="K33" s="23"/>
    </row>
    <row r="34" spans="2:11" s="20" customFormat="1" x14ac:dyDescent="0.35">
      <c r="B34" s="21" t="str">
        <f>IF([1]Progression!$H32="Active",[1]Progression!B32,"")</f>
        <v/>
      </c>
      <c r="C34" s="21" t="str">
        <f>IF([1]Progression!$H32="Active",[1]Progression!C32,"")</f>
        <v/>
      </c>
      <c r="D34" s="21" t="str">
        <f>IF([1]Progression!$H32="Active",[1]Progression!D32,"")</f>
        <v/>
      </c>
      <c r="E34" s="21" t="str">
        <f>IF([1]Progression!$H32="Active",[1]Progression!E32,"")</f>
        <v/>
      </c>
      <c r="F34" s="23"/>
      <c r="G34" s="23"/>
      <c r="H34" s="23"/>
      <c r="I34" s="23"/>
      <c r="J34" s="23"/>
      <c r="K34" s="23"/>
    </row>
    <row r="35" spans="2:11" s="20" customFormat="1" x14ac:dyDescent="0.35">
      <c r="B35" s="21" t="str">
        <f>IF([1]Progression!$H33="Active",[1]Progression!B33,"")</f>
        <v/>
      </c>
      <c r="C35" s="21" t="str">
        <f>IF([1]Progression!$H33="Active",[1]Progression!C33,"")</f>
        <v/>
      </c>
      <c r="D35" s="21" t="str">
        <f>IF([1]Progression!$H33="Active",[1]Progression!D33,"")</f>
        <v/>
      </c>
      <c r="E35" s="21" t="str">
        <f>IF([1]Progression!$H33="Active",[1]Progression!E33,"")</f>
        <v/>
      </c>
      <c r="F35" s="23"/>
      <c r="G35" s="23"/>
      <c r="H35" s="23"/>
      <c r="I35" s="23"/>
      <c r="J35" s="23"/>
      <c r="K35" s="23"/>
    </row>
    <row r="36" spans="2:11" s="20" customFormat="1" x14ac:dyDescent="0.35">
      <c r="B36" s="21" t="str">
        <f>IF([1]Progression!$H34="Active",[1]Progression!B34,"")</f>
        <v/>
      </c>
      <c r="C36" s="21" t="str">
        <f>IF([1]Progression!$H34="Active",[1]Progression!C34,"")</f>
        <v/>
      </c>
      <c r="D36" s="21" t="str">
        <f>IF([1]Progression!$H34="Active",[1]Progression!D34,"")</f>
        <v/>
      </c>
      <c r="E36" s="21" t="str">
        <f>IF([1]Progression!$H34="Active",[1]Progression!E34,"")</f>
        <v/>
      </c>
      <c r="F36" s="23"/>
      <c r="G36" s="23"/>
      <c r="H36" s="23"/>
      <c r="I36" s="23"/>
      <c r="J36" s="23"/>
      <c r="K36" s="23"/>
    </row>
    <row r="37" spans="2:11" s="20" customFormat="1" x14ac:dyDescent="0.35">
      <c r="B37" s="21" t="str">
        <f>IF([1]Progression!$H35="Active",[1]Progression!B35,"")</f>
        <v/>
      </c>
      <c r="C37" s="21" t="str">
        <f>IF([1]Progression!$H35="Active",[1]Progression!C35,"")</f>
        <v/>
      </c>
      <c r="D37" s="21" t="str">
        <f>IF([1]Progression!$H35="Active",[1]Progression!D35,"")</f>
        <v/>
      </c>
      <c r="E37" s="21" t="str">
        <f>IF([1]Progression!$H35="Active",[1]Progression!E35,"")</f>
        <v/>
      </c>
      <c r="F37" s="23"/>
      <c r="G37" s="23"/>
      <c r="H37" s="23"/>
      <c r="I37" s="23"/>
      <c r="J37" s="23"/>
      <c r="K37" s="23"/>
    </row>
    <row r="38" spans="2:11" s="20" customFormat="1" x14ac:dyDescent="0.35">
      <c r="B38" s="21" t="str">
        <f>IF([1]Progression!$H36="Active",[1]Progression!B36,"")</f>
        <v/>
      </c>
      <c r="C38" s="21" t="str">
        <f>IF([1]Progression!$H36="Active",[1]Progression!C36,"")</f>
        <v/>
      </c>
      <c r="D38" s="21" t="str">
        <f>IF([1]Progression!$H36="Active",[1]Progression!D36,"")</f>
        <v/>
      </c>
      <c r="E38" s="21" t="str">
        <f>IF([1]Progression!$H36="Active",[1]Progression!E36,"")</f>
        <v/>
      </c>
      <c r="F38" s="23"/>
      <c r="G38" s="23"/>
      <c r="H38" s="23"/>
      <c r="I38" s="23"/>
      <c r="J38" s="23"/>
      <c r="K38" s="23"/>
    </row>
    <row r="39" spans="2:11" s="20" customFormat="1" x14ac:dyDescent="0.35">
      <c r="B39" s="21" t="str">
        <f>IF([1]Progression!$H37="Active",[1]Progression!B37,"")</f>
        <v/>
      </c>
      <c r="C39" s="21" t="str">
        <f>IF([1]Progression!$H37="Active",[1]Progression!C37,"")</f>
        <v/>
      </c>
      <c r="D39" s="21" t="str">
        <f>IF([1]Progression!$H37="Active",[1]Progression!D37,"")</f>
        <v/>
      </c>
      <c r="E39" s="21" t="str">
        <f>IF([1]Progression!$H37="Active",[1]Progression!E37,"")</f>
        <v/>
      </c>
      <c r="F39" s="23"/>
      <c r="G39" s="23"/>
      <c r="H39" s="23"/>
      <c r="I39" s="23"/>
      <c r="J39" s="23"/>
      <c r="K39" s="23"/>
    </row>
    <row r="40" spans="2:11" s="20" customFormat="1" x14ac:dyDescent="0.35">
      <c r="B40" s="21" t="str">
        <f>IF([1]Progression!$H38="Active",[1]Progression!B38,"")</f>
        <v/>
      </c>
      <c r="C40" s="21" t="str">
        <f>IF([1]Progression!$H38="Active",[1]Progression!C38,"")</f>
        <v/>
      </c>
      <c r="D40" s="21" t="str">
        <f>IF([1]Progression!$H38="Active",[1]Progression!D38,"")</f>
        <v/>
      </c>
      <c r="E40" s="21" t="str">
        <f>IF([1]Progression!$H38="Active",[1]Progression!E38,"")</f>
        <v/>
      </c>
      <c r="F40" s="23"/>
      <c r="G40" s="23"/>
      <c r="H40" s="23"/>
      <c r="I40" s="23"/>
      <c r="J40" s="23"/>
      <c r="K40" s="23"/>
    </row>
    <row r="41" spans="2:11" s="20" customFormat="1" x14ac:dyDescent="0.35">
      <c r="B41" s="21" t="str">
        <f>IF([1]Progression!$H39="Active",[1]Progression!B39,"")</f>
        <v/>
      </c>
      <c r="C41" s="21" t="str">
        <f>IF([1]Progression!$H39="Active",[1]Progression!C39,"")</f>
        <v/>
      </c>
      <c r="D41" s="21" t="str">
        <f>IF([1]Progression!$H39="Active",[1]Progression!D39,"")</f>
        <v/>
      </c>
      <c r="E41" s="21" t="str">
        <f>IF([1]Progression!$H39="Active",[1]Progression!E39,"")</f>
        <v/>
      </c>
      <c r="F41" s="23"/>
      <c r="G41" s="23"/>
      <c r="H41" s="23"/>
      <c r="I41" s="23"/>
      <c r="J41" s="23"/>
      <c r="K41" s="23"/>
    </row>
    <row r="42" spans="2:11" s="20" customFormat="1" x14ac:dyDescent="0.35">
      <c r="B42" s="21" t="str">
        <f>IF([1]Progression!$H40="Active",[1]Progression!B40,"")</f>
        <v/>
      </c>
      <c r="C42" s="21" t="str">
        <f>IF([1]Progression!$H40="Active",[1]Progression!C40,"")</f>
        <v/>
      </c>
      <c r="D42" s="21" t="str">
        <f>IF([1]Progression!$H40="Active",[1]Progression!D40,"")</f>
        <v/>
      </c>
      <c r="E42" s="21" t="str">
        <f>IF([1]Progression!$H40="Active",[1]Progression!E40,"")</f>
        <v/>
      </c>
      <c r="F42" s="23"/>
      <c r="G42" s="23"/>
      <c r="H42" s="23"/>
      <c r="I42" s="23"/>
      <c r="J42" s="23"/>
      <c r="K42" s="23"/>
    </row>
    <row r="43" spans="2:11" s="20" customFormat="1" x14ac:dyDescent="0.35">
      <c r="B43" s="21" t="str">
        <f>IF([1]Progression!$H41="Active",[1]Progression!B41,"")</f>
        <v/>
      </c>
      <c r="C43" s="21" t="str">
        <f>IF([1]Progression!$H41="Active",[1]Progression!C41,"")</f>
        <v/>
      </c>
      <c r="D43" s="21" t="str">
        <f>IF([1]Progression!$H41="Active",[1]Progression!D41,"")</f>
        <v/>
      </c>
      <c r="E43" s="21" t="str">
        <f>IF([1]Progression!$H41="Active",[1]Progression!E41,"")</f>
        <v/>
      </c>
      <c r="F43" s="23"/>
      <c r="G43" s="23"/>
      <c r="H43" s="23"/>
      <c r="I43" s="23"/>
      <c r="J43" s="23"/>
      <c r="K43" s="23"/>
    </row>
    <row r="44" spans="2:11" s="20" customFormat="1" x14ac:dyDescent="0.35">
      <c r="B44" s="21" t="str">
        <f>IF([1]Progression!$H42="Active",[1]Progression!B42,"")</f>
        <v/>
      </c>
      <c r="C44" s="21" t="str">
        <f>IF([1]Progression!$H42="Active",[1]Progression!C42,"")</f>
        <v/>
      </c>
      <c r="D44" s="21" t="str">
        <f>IF([1]Progression!$H42="Active",[1]Progression!D42,"")</f>
        <v/>
      </c>
      <c r="E44" s="21" t="str">
        <f>IF([1]Progression!$H42="Active",[1]Progression!E42,"")</f>
        <v/>
      </c>
      <c r="F44" s="23"/>
      <c r="G44" s="23"/>
      <c r="H44" s="23"/>
      <c r="I44" s="23"/>
      <c r="J44" s="23"/>
      <c r="K44" s="23"/>
    </row>
    <row r="45" spans="2:11" s="20" customFormat="1" x14ac:dyDescent="0.35">
      <c r="B45" s="21" t="str">
        <f>IF([1]Progression!$H43="Active",[1]Progression!B43,"")</f>
        <v/>
      </c>
      <c r="C45" s="21" t="str">
        <f>IF([1]Progression!$H43="Active",[1]Progression!C43,"")</f>
        <v/>
      </c>
      <c r="D45" s="21" t="str">
        <f>IF([1]Progression!$H43="Active",[1]Progression!D43,"")</f>
        <v/>
      </c>
      <c r="E45" s="21" t="str">
        <f>IF([1]Progression!$H43="Active",[1]Progression!E43,"")</f>
        <v/>
      </c>
      <c r="F45" s="23"/>
      <c r="G45" s="23"/>
      <c r="H45" s="23"/>
      <c r="I45" s="23"/>
      <c r="J45" s="23"/>
      <c r="K45" s="23"/>
    </row>
    <row r="46" spans="2:11" s="20" customFormat="1" x14ac:dyDescent="0.35">
      <c r="B46" s="21" t="str">
        <f>IF([1]Progression!$H44="Active",[1]Progression!B44,"")</f>
        <v/>
      </c>
      <c r="C46" s="21" t="str">
        <f>IF([1]Progression!$H44="Active",[1]Progression!C44,"")</f>
        <v/>
      </c>
      <c r="D46" s="21" t="str">
        <f>IF([1]Progression!$H44="Active",[1]Progression!D44,"")</f>
        <v/>
      </c>
      <c r="E46" s="21" t="str">
        <f>IF([1]Progression!$H44="Active",[1]Progression!E44,"")</f>
        <v/>
      </c>
      <c r="F46" s="23"/>
      <c r="G46" s="23"/>
      <c r="H46" s="23"/>
      <c r="I46" s="23"/>
      <c r="J46" s="23"/>
      <c r="K46" s="23"/>
    </row>
    <row r="47" spans="2:11" s="20" customFormat="1" x14ac:dyDescent="0.35">
      <c r="B47" s="21" t="str">
        <f>IF([1]Progression!$H45="Active",[1]Progression!B45,"")</f>
        <v/>
      </c>
      <c r="C47" s="21" t="str">
        <f>IF([1]Progression!$H45="Active",[1]Progression!C45,"")</f>
        <v/>
      </c>
      <c r="D47" s="21" t="str">
        <f>IF([1]Progression!$H45="Active",[1]Progression!D45,"")</f>
        <v/>
      </c>
      <c r="E47" s="21" t="str">
        <f>IF([1]Progression!$H45="Active",[1]Progression!E45,"")</f>
        <v/>
      </c>
      <c r="F47" s="23"/>
      <c r="G47" s="23"/>
      <c r="H47" s="23"/>
      <c r="I47" s="23"/>
      <c r="J47" s="23"/>
      <c r="K47" s="23"/>
    </row>
    <row r="48" spans="2:11" s="20" customFormat="1" x14ac:dyDescent="0.35">
      <c r="B48" s="21" t="str">
        <f>IF([1]Progression!$H46="Active",[1]Progression!B46,"")</f>
        <v/>
      </c>
      <c r="C48" s="21" t="str">
        <f>IF([1]Progression!$H46="Active",[1]Progression!C46,"")</f>
        <v/>
      </c>
      <c r="D48" s="21" t="str">
        <f>IF([1]Progression!$H46="Active",[1]Progression!D46,"")</f>
        <v/>
      </c>
      <c r="E48" s="21" t="str">
        <f>IF([1]Progression!$H46="Active",[1]Progression!E46,"")</f>
        <v/>
      </c>
      <c r="F48" s="23"/>
      <c r="G48" s="23"/>
      <c r="H48" s="23"/>
      <c r="I48" s="23"/>
      <c r="J48" s="23"/>
      <c r="K48" s="23"/>
    </row>
    <row r="49" spans="2:11" s="20" customFormat="1" x14ac:dyDescent="0.35">
      <c r="B49" s="21" t="str">
        <f>IF([1]Progression!$H47="Active",[1]Progression!B47,"")</f>
        <v/>
      </c>
      <c r="C49" s="21" t="str">
        <f>IF([1]Progression!$H47="Active",[1]Progression!C47,"")</f>
        <v/>
      </c>
      <c r="D49" s="21" t="str">
        <f>IF([1]Progression!$H47="Active",[1]Progression!D47,"")</f>
        <v/>
      </c>
      <c r="E49" s="21" t="str">
        <f>IF([1]Progression!$H47="Active",[1]Progression!E47,"")</f>
        <v/>
      </c>
      <c r="F49" s="23"/>
      <c r="G49" s="23"/>
      <c r="H49" s="23"/>
      <c r="I49" s="23"/>
      <c r="J49" s="23"/>
      <c r="K49" s="23"/>
    </row>
    <row r="50" spans="2:11" s="20" customFormat="1" x14ac:dyDescent="0.35">
      <c r="B50" s="21" t="str">
        <f>IF([1]Progression!$H48="Active",[1]Progression!B48,"")</f>
        <v/>
      </c>
      <c r="C50" s="21" t="str">
        <f>IF([1]Progression!$H48="Active",[1]Progression!C48,"")</f>
        <v/>
      </c>
      <c r="D50" s="21" t="str">
        <f>IF([1]Progression!$H48="Active",[1]Progression!D48,"")</f>
        <v/>
      </c>
      <c r="E50" s="21" t="str">
        <f>IF([1]Progression!$H48="Active",[1]Progression!E48,"")</f>
        <v/>
      </c>
      <c r="F50" s="23"/>
      <c r="G50" s="23"/>
      <c r="H50" s="23"/>
      <c r="I50" s="23"/>
      <c r="J50" s="23"/>
      <c r="K50" s="23"/>
    </row>
    <row r="51" spans="2:11" s="20" customFormat="1" x14ac:dyDescent="0.35">
      <c r="B51" s="21" t="str">
        <f>IF([1]Progression!$H49="Active",[1]Progression!B49,"")</f>
        <v/>
      </c>
      <c r="C51" s="21" t="str">
        <f>IF([1]Progression!$H49="Active",[1]Progression!C49,"")</f>
        <v/>
      </c>
      <c r="D51" s="21" t="str">
        <f>IF([1]Progression!$H49="Active",[1]Progression!D49,"")</f>
        <v/>
      </c>
      <c r="E51" s="21" t="str">
        <f>IF([1]Progression!$H49="Active",[1]Progression!E49,"")</f>
        <v/>
      </c>
      <c r="F51" s="23"/>
      <c r="G51" s="23"/>
      <c r="H51" s="23"/>
      <c r="I51" s="23"/>
      <c r="J51" s="23"/>
      <c r="K51" s="23"/>
    </row>
    <row r="52" spans="2:11" s="20" customFormat="1" x14ac:dyDescent="0.35">
      <c r="B52" s="21" t="str">
        <f>IF([1]Progression!$H50="Active",[1]Progression!B50,"")</f>
        <v/>
      </c>
      <c r="C52" s="21" t="str">
        <f>IF([1]Progression!$H50="Active",[1]Progression!C50,"")</f>
        <v/>
      </c>
      <c r="D52" s="21" t="str">
        <f>IF([1]Progression!$H50="Active",[1]Progression!D50,"")</f>
        <v/>
      </c>
      <c r="E52" s="21" t="str">
        <f>IF([1]Progression!$H50="Active",[1]Progression!E50,"")</f>
        <v/>
      </c>
      <c r="F52" s="23"/>
      <c r="G52" s="23"/>
      <c r="H52" s="23"/>
      <c r="I52" s="23"/>
      <c r="J52" s="23"/>
      <c r="K52" s="23"/>
    </row>
    <row r="53" spans="2:11" s="20" customFormat="1" x14ac:dyDescent="0.35">
      <c r="B53" s="21" t="str">
        <f>IF([1]Progression!$H51="Active",[1]Progression!B51,"")</f>
        <v/>
      </c>
      <c r="C53" s="21" t="str">
        <f>IF([1]Progression!$H51="Active",[1]Progression!C51,"")</f>
        <v/>
      </c>
      <c r="D53" s="21" t="str">
        <f>IF([1]Progression!$H51="Active",[1]Progression!D51,"")</f>
        <v/>
      </c>
      <c r="E53" s="21" t="str">
        <f>IF([1]Progression!$H51="Active",[1]Progression!E51,"")</f>
        <v/>
      </c>
      <c r="F53" s="23"/>
      <c r="G53" s="23"/>
      <c r="H53" s="23"/>
      <c r="I53" s="23"/>
      <c r="J53" s="23"/>
      <c r="K53" s="23"/>
    </row>
    <row r="54" spans="2:11" s="20" customFormat="1" x14ac:dyDescent="0.35">
      <c r="B54" s="21" t="str">
        <f>IF([1]Progression!$H52="Active",[1]Progression!B52,"")</f>
        <v/>
      </c>
      <c r="C54" s="21" t="str">
        <f>IF([1]Progression!$H52="Active",[1]Progression!C52,"")</f>
        <v/>
      </c>
      <c r="D54" s="21" t="str">
        <f>IF([1]Progression!$H52="Active",[1]Progression!D52,"")</f>
        <v/>
      </c>
      <c r="E54" s="21" t="str">
        <f>IF([1]Progression!$H52="Active",[1]Progression!E52,"")</f>
        <v/>
      </c>
      <c r="F54" s="23"/>
      <c r="G54" s="23"/>
      <c r="H54" s="23"/>
      <c r="I54" s="23"/>
      <c r="J54" s="23"/>
      <c r="K54" s="23"/>
    </row>
    <row r="55" spans="2:11" s="20" customFormat="1" x14ac:dyDescent="0.35">
      <c r="B55" s="21" t="str">
        <f>IF([1]Progression!$H53="Active",[1]Progression!B53,"")</f>
        <v/>
      </c>
      <c r="C55" s="21" t="str">
        <f>IF([1]Progression!$H53="Active",[1]Progression!C53,"")</f>
        <v/>
      </c>
      <c r="D55" s="21" t="str">
        <f>IF([1]Progression!$H53="Active",[1]Progression!D53,"")</f>
        <v/>
      </c>
      <c r="E55" s="21" t="str">
        <f>IF([1]Progression!$H53="Active",[1]Progression!E53,"")</f>
        <v/>
      </c>
      <c r="F55" s="23"/>
      <c r="G55" s="23"/>
      <c r="H55" s="23"/>
      <c r="I55" s="23"/>
      <c r="J55" s="23"/>
      <c r="K55" s="23"/>
    </row>
    <row r="56" spans="2:11" s="20" customFormat="1" x14ac:dyDescent="0.35">
      <c r="B56" s="21" t="str">
        <f>IF([1]Progression!$H54="Active",[1]Progression!B54,"")</f>
        <v/>
      </c>
      <c r="C56" s="21" t="str">
        <f>IF([1]Progression!$H54="Active",[1]Progression!C54,"")</f>
        <v/>
      </c>
      <c r="D56" s="21" t="str">
        <f>IF([1]Progression!$H54="Active",[1]Progression!D54,"")</f>
        <v/>
      </c>
      <c r="E56" s="21" t="str">
        <f>IF([1]Progression!$H54="Active",[1]Progression!E54,"")</f>
        <v/>
      </c>
      <c r="F56" s="23"/>
      <c r="G56" s="23"/>
      <c r="H56" s="23"/>
      <c r="I56" s="23"/>
      <c r="J56" s="23"/>
      <c r="K56" s="23"/>
    </row>
    <row r="57" spans="2:11" s="20" customFormat="1" x14ac:dyDescent="0.35">
      <c r="B57" s="21" t="str">
        <f>IF([1]Progression!$H55="Active",[1]Progression!B55,"")</f>
        <v/>
      </c>
      <c r="C57" s="21" t="str">
        <f>IF([1]Progression!$H55="Active",[1]Progression!C55,"")</f>
        <v/>
      </c>
      <c r="D57" s="21" t="str">
        <f>IF([1]Progression!$H55="Active",[1]Progression!D55,"")</f>
        <v/>
      </c>
      <c r="E57" s="21" t="str">
        <f>IF([1]Progression!$H55="Active",[1]Progression!E55,"")</f>
        <v/>
      </c>
      <c r="F57" s="23"/>
      <c r="G57" s="23"/>
      <c r="H57" s="23"/>
      <c r="I57" s="23"/>
      <c r="J57" s="23"/>
      <c r="K57" s="23"/>
    </row>
    <row r="58" spans="2:11" s="20" customFormat="1" x14ac:dyDescent="0.35">
      <c r="B58" s="21" t="str">
        <f>IF([1]Progression!$H56="Active",[1]Progression!B56,"")</f>
        <v/>
      </c>
      <c r="C58" s="21" t="str">
        <f>IF([1]Progression!$H56="Active",[1]Progression!C56,"")</f>
        <v/>
      </c>
      <c r="D58" s="21" t="str">
        <f>IF([1]Progression!$H56="Active",[1]Progression!D56,"")</f>
        <v/>
      </c>
      <c r="E58" s="21" t="str">
        <f>IF([1]Progression!$H56="Active",[1]Progression!E56,"")</f>
        <v/>
      </c>
      <c r="F58" s="23"/>
      <c r="G58" s="23"/>
      <c r="H58" s="23"/>
      <c r="I58" s="23"/>
      <c r="J58" s="23"/>
      <c r="K58" s="23"/>
    </row>
    <row r="59" spans="2:11" s="20" customFormat="1" x14ac:dyDescent="0.35">
      <c r="B59" s="21" t="str">
        <f>IF([1]Progression!$H57="Active",[1]Progression!B57,"")</f>
        <v/>
      </c>
      <c r="C59" s="21" t="str">
        <f>IF([1]Progression!$H57="Active",[1]Progression!C57,"")</f>
        <v/>
      </c>
      <c r="D59" s="21" t="str">
        <f>IF([1]Progression!$H57="Active",[1]Progression!D57,"")</f>
        <v/>
      </c>
      <c r="E59" s="21" t="str">
        <f>IF([1]Progression!$H57="Active",[1]Progression!E57,"")</f>
        <v/>
      </c>
      <c r="F59" s="23"/>
      <c r="G59" s="23"/>
      <c r="H59" s="23"/>
      <c r="I59" s="23"/>
      <c r="J59" s="23"/>
      <c r="K59" s="23"/>
    </row>
    <row r="60" spans="2:11" s="20" customFormat="1" x14ac:dyDescent="0.35">
      <c r="B60" s="21" t="str">
        <f>IF([1]Progression!$H58="Active",[1]Progression!B58,"")</f>
        <v/>
      </c>
      <c r="C60" s="21" t="str">
        <f>IF([1]Progression!$H58="Active",[1]Progression!C58,"")</f>
        <v/>
      </c>
      <c r="D60" s="21" t="str">
        <f>IF([1]Progression!$H58="Active",[1]Progression!D58,"")</f>
        <v/>
      </c>
      <c r="E60" s="21" t="str">
        <f>IF([1]Progression!$H58="Active",[1]Progression!E58,"")</f>
        <v/>
      </c>
      <c r="F60" s="23"/>
      <c r="G60" s="23"/>
      <c r="H60" s="23"/>
      <c r="I60" s="23"/>
      <c r="J60" s="23"/>
      <c r="K60" s="23"/>
    </row>
    <row r="61" spans="2:11" s="20" customFormat="1" x14ac:dyDescent="0.35">
      <c r="B61" s="21" t="str">
        <f>IF([1]Progression!$H59="Active",[1]Progression!B59,"")</f>
        <v/>
      </c>
      <c r="C61" s="21" t="str">
        <f>IF([1]Progression!$H59="Active",[1]Progression!C59,"")</f>
        <v/>
      </c>
      <c r="D61" s="21" t="str">
        <f>IF([1]Progression!$H59="Active",[1]Progression!D59,"")</f>
        <v/>
      </c>
      <c r="E61" s="21" t="str">
        <f>IF([1]Progression!$H59="Active",[1]Progression!E59,"")</f>
        <v/>
      </c>
      <c r="F61" s="23"/>
      <c r="G61" s="23"/>
      <c r="H61" s="23"/>
      <c r="I61" s="23"/>
      <c r="J61" s="23"/>
      <c r="K61" s="23"/>
    </row>
    <row r="62" spans="2:11" s="20" customFormat="1" x14ac:dyDescent="0.35">
      <c r="B62" s="21" t="str">
        <f>IF([1]Progression!$H60="Active",[1]Progression!B60,"")</f>
        <v/>
      </c>
      <c r="C62" s="21" t="str">
        <f>IF([1]Progression!$H60="Active",[1]Progression!C60,"")</f>
        <v/>
      </c>
      <c r="D62" s="21" t="str">
        <f>IF([1]Progression!$H60="Active",[1]Progression!D60,"")</f>
        <v/>
      </c>
      <c r="E62" s="21" t="str">
        <f>IF([1]Progression!$H60="Active",[1]Progression!E60,"")</f>
        <v/>
      </c>
      <c r="F62" s="23"/>
      <c r="G62" s="23"/>
      <c r="H62" s="23"/>
      <c r="I62" s="23"/>
      <c r="J62" s="23"/>
      <c r="K62" s="23"/>
    </row>
    <row r="63" spans="2:11" s="20" customFormat="1" x14ac:dyDescent="0.35">
      <c r="B63" s="21" t="str">
        <f>IF([1]Progression!$H61="Active",[1]Progression!B61,"")</f>
        <v/>
      </c>
      <c r="C63" s="21" t="str">
        <f>IF([1]Progression!$H61="Active",[1]Progression!C61,"")</f>
        <v/>
      </c>
      <c r="D63" s="21" t="str">
        <f>IF([1]Progression!$H61="Active",[1]Progression!D61,"")</f>
        <v/>
      </c>
      <c r="E63" s="21" t="str">
        <f>IF([1]Progression!$H61="Active",[1]Progression!E61,"")</f>
        <v/>
      </c>
      <c r="F63" s="23"/>
      <c r="G63" s="23"/>
      <c r="H63" s="23"/>
      <c r="I63" s="23"/>
      <c r="J63" s="23"/>
      <c r="K63" s="23"/>
    </row>
    <row r="64" spans="2:11" s="20" customFormat="1" x14ac:dyDescent="0.35">
      <c r="B64" s="21" t="str">
        <f>IF([1]Progression!$H62="Active",[1]Progression!B62,"")</f>
        <v/>
      </c>
      <c r="C64" s="21" t="str">
        <f>IF([1]Progression!$H62="Active",[1]Progression!C62,"")</f>
        <v/>
      </c>
      <c r="D64" s="21" t="str">
        <f>IF([1]Progression!$H62="Active",[1]Progression!D62,"")</f>
        <v/>
      </c>
      <c r="E64" s="21" t="str">
        <f>IF([1]Progression!$H62="Active",[1]Progression!E62,"")</f>
        <v/>
      </c>
      <c r="F64" s="23"/>
      <c r="G64" s="23"/>
      <c r="H64" s="23"/>
      <c r="I64" s="23"/>
      <c r="J64" s="23"/>
      <c r="K64" s="23"/>
    </row>
    <row r="65" spans="2:11" s="20" customFormat="1" x14ac:dyDescent="0.35">
      <c r="B65" s="21" t="str">
        <f>IF([1]Progression!$H63="Active",[1]Progression!B63,"")</f>
        <v/>
      </c>
      <c r="C65" s="21" t="str">
        <f>IF([1]Progression!$H63="Active",[1]Progression!C63,"")</f>
        <v/>
      </c>
      <c r="D65" s="21" t="str">
        <f>IF([1]Progression!$H63="Active",[1]Progression!D63,"")</f>
        <v/>
      </c>
      <c r="E65" s="21" t="str">
        <f>IF([1]Progression!$H63="Active",[1]Progression!E63,"")</f>
        <v/>
      </c>
      <c r="F65" s="23"/>
      <c r="G65" s="23"/>
      <c r="H65" s="23"/>
      <c r="I65" s="23"/>
      <c r="J65" s="23"/>
      <c r="K65" s="23"/>
    </row>
    <row r="66" spans="2:11" s="20" customFormat="1" x14ac:dyDescent="0.35">
      <c r="B66" s="21" t="str">
        <f>IF([1]Progression!$H64="Active",[1]Progression!B64,"")</f>
        <v/>
      </c>
      <c r="C66" s="21" t="str">
        <f>IF([1]Progression!$H64="Active",[1]Progression!C64,"")</f>
        <v/>
      </c>
      <c r="D66" s="21" t="str">
        <f>IF([1]Progression!$H64="Active",[1]Progression!D64,"")</f>
        <v/>
      </c>
      <c r="E66" s="21" t="str">
        <f>IF([1]Progression!$H64="Active",[1]Progression!E64,"")</f>
        <v/>
      </c>
      <c r="F66" s="23"/>
      <c r="G66" s="23"/>
      <c r="H66" s="23"/>
      <c r="I66" s="23"/>
      <c r="J66" s="23"/>
      <c r="K66" s="23"/>
    </row>
    <row r="67" spans="2:11" s="20" customFormat="1" x14ac:dyDescent="0.35">
      <c r="B67" s="21" t="str">
        <f>IF([1]Progression!$H65="Active",[1]Progression!B65,"")</f>
        <v/>
      </c>
      <c r="C67" s="21" t="str">
        <f>IF([1]Progression!$H65="Active",[1]Progression!C65,"")</f>
        <v/>
      </c>
      <c r="D67" s="21" t="str">
        <f>IF([1]Progression!$H65="Active",[1]Progression!D65,"")</f>
        <v/>
      </c>
      <c r="E67" s="21" t="str">
        <f>IF([1]Progression!$H65="Active",[1]Progression!E65,"")</f>
        <v/>
      </c>
      <c r="F67" s="23"/>
      <c r="G67" s="23"/>
      <c r="H67" s="23"/>
      <c r="I67" s="23"/>
      <c r="J67" s="23"/>
      <c r="K67" s="23"/>
    </row>
    <row r="68" spans="2:11" s="20" customFormat="1" x14ac:dyDescent="0.35">
      <c r="B68" s="21" t="str">
        <f>IF([1]Progression!$H66="Active",[1]Progression!B66,"")</f>
        <v/>
      </c>
      <c r="C68" s="21" t="str">
        <f>IF([1]Progression!$H66="Active",[1]Progression!C66,"")</f>
        <v/>
      </c>
      <c r="D68" s="21" t="str">
        <f>IF([1]Progression!$H66="Active",[1]Progression!D66,"")</f>
        <v/>
      </c>
      <c r="E68" s="21" t="str">
        <f>IF([1]Progression!$H66="Active",[1]Progression!E66,"")</f>
        <v/>
      </c>
      <c r="F68" s="23"/>
      <c r="G68" s="23"/>
      <c r="H68" s="23"/>
      <c r="I68" s="23"/>
      <c r="J68" s="23"/>
      <c r="K68" s="23"/>
    </row>
    <row r="69" spans="2:11" s="20" customFormat="1" x14ac:dyDescent="0.35">
      <c r="B69" s="21" t="str">
        <f>IF([1]Progression!$H67="Active",[1]Progression!B67,"")</f>
        <v/>
      </c>
      <c r="C69" s="21" t="str">
        <f>IF([1]Progression!$H67="Active",[1]Progression!C67,"")</f>
        <v/>
      </c>
      <c r="D69" s="21" t="str">
        <f>IF([1]Progression!$H67="Active",[1]Progression!D67,"")</f>
        <v/>
      </c>
      <c r="E69" s="21" t="str">
        <f>IF([1]Progression!$H67="Active",[1]Progression!E67,"")</f>
        <v/>
      </c>
      <c r="F69" s="23"/>
      <c r="G69" s="23"/>
      <c r="H69" s="23"/>
      <c r="I69" s="23"/>
      <c r="J69" s="23"/>
      <c r="K69" s="23"/>
    </row>
  </sheetData>
  <sheetProtection selectLockedCells="1" sort="0" autoFilter="0"/>
  <sortState ref="B5:AJ67">
    <sortCondition ref="B5:B67" customList="Crozon,Fixe,Mobile,Autre"/>
    <sortCondition ref="C5:C67" customList="JL,A,E"/>
    <sortCondition ref="D5:D67"/>
  </sortState>
  <dataConsolidate/>
  <mergeCells count="1">
    <mergeCell ref="B4:D4"/>
  </mergeCells>
  <conditionalFormatting sqref="B7:E69">
    <cfRule type="expression" dxfId="23" priority="5">
      <formula>IF($B7="Crozon",TRUE,FALSE)</formula>
    </cfRule>
    <cfRule type="expression" dxfId="22" priority="7">
      <formula>IF($B7="Autre",TRUE,FALSE)</formula>
    </cfRule>
    <cfRule type="expression" dxfId="21" priority="73">
      <formula>IF($B7="Fixe",TRUE,FALSE)</formula>
    </cfRule>
    <cfRule type="expression" dxfId="20" priority="75">
      <formula>IF($B7="Mobile",TRUE,FALSE)</formula>
    </cfRule>
  </conditionalFormatting>
  <pageMargins left="0" right="0" top="0.35433070866141736" bottom="0.35433070866141736" header="0.11811023622047245" footer="0.11811023622047245"/>
  <pageSetup paperSize="8" scale="109" fitToHeight="3" orientation="landscape" verticalDpi="0" r:id="rId1"/>
  <headerFooter>
    <oddFooter>&amp;L&amp;F</oddFooter>
  </headerFooter>
  <rowBreaks count="2" manualBreakCount="2">
    <brk id="22" max="16383" man="1"/>
    <brk id="47" min="1" max="32" man="1"/>
  </rowBreaks>
  <drawing r:id="rId2"/>
  <legacyDrawing r:id="rId3"/>
  <controls>
    <mc:AlternateContent xmlns:mc="http://schemas.openxmlformats.org/markup-compatibility/2006">
      <mc:Choice Requires="x14">
        <control shapeId="2120" r:id="rId4" name="cboannee">
          <controlPr defaultSize="0" autoLine="0" autoPict="0" linkedCell="#REF!" listFillRange="annee" r:id="rId5">
            <anchor moveWithCells="1">
              <from>
                <xdr:col>1</xdr:col>
                <xdr:colOff>38100</xdr:colOff>
                <xdr:row>3</xdr:row>
                <xdr:rowOff>38100</xdr:rowOff>
              </from>
              <to>
                <xdr:col>4</xdr:col>
                <xdr:colOff>1422400</xdr:colOff>
                <xdr:row>3</xdr:row>
                <xdr:rowOff>323850</xdr:rowOff>
              </to>
            </anchor>
          </controlPr>
        </control>
      </mc:Choice>
      <mc:Fallback>
        <control shapeId="2120" r:id="rId4" name="cboanne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O69"/>
  <sheetViews>
    <sheetView tabSelected="1" zoomScale="80" zoomScaleNormal="80" workbookViewId="0">
      <selection activeCell="B2" sqref="B2"/>
    </sheetView>
  </sheetViews>
  <sheetFormatPr baseColWidth="10" defaultColWidth="10.81640625" defaultRowHeight="15.5" x14ac:dyDescent="0.35"/>
  <cols>
    <col min="1" max="1" width="1.1796875" style="5" customWidth="1"/>
    <col min="2" max="2" width="10.81640625" style="4"/>
    <col min="3" max="3" width="6.54296875" style="10" customWidth="1"/>
    <col min="4" max="4" width="8.7265625" style="4" customWidth="1"/>
    <col min="5" max="5" width="61.26953125" style="5" customWidth="1"/>
    <col min="6" max="6" width="8.36328125" style="33" customWidth="1"/>
    <col min="7" max="7" width="35.7265625" style="14" customWidth="1"/>
    <col min="8" max="8" width="35.7265625" style="9" customWidth="1"/>
    <col min="9" max="9" width="35.7265625" style="8" customWidth="1"/>
    <col min="10" max="10" width="35.7265625" style="5" customWidth="1"/>
    <col min="11" max="11" width="1.26953125" style="5" customWidth="1"/>
    <col min="12" max="12" width="35.7265625" style="14" customWidth="1"/>
    <col min="13" max="13" width="35.7265625" style="9" customWidth="1"/>
    <col min="14" max="14" width="35.7265625" style="8" customWidth="1"/>
    <col min="15" max="15" width="35.7265625" style="5" customWidth="1"/>
    <col min="16" max="16" width="1.26953125" style="5" customWidth="1"/>
    <col min="17" max="17" width="35.7265625" style="14" customWidth="1"/>
    <col min="18" max="18" width="35.7265625" style="9" customWidth="1"/>
    <col min="19" max="19" width="35.7265625" style="8" customWidth="1"/>
    <col min="20" max="20" width="35.7265625" style="5" customWidth="1"/>
    <col min="21" max="21" width="1.26953125" style="5" customWidth="1"/>
    <col min="22" max="22" width="35.7265625" style="14" customWidth="1"/>
    <col min="23" max="23" width="35.7265625" style="9" customWidth="1"/>
    <col min="24" max="24" width="35.7265625" style="8" customWidth="1"/>
    <col min="25" max="25" width="35.7265625" style="5" customWidth="1"/>
    <col min="26" max="16384" width="10.81640625" style="5"/>
  </cols>
  <sheetData>
    <row r="1" spans="2:41" s="1" customFormat="1" ht="23.5" x14ac:dyDescent="0.55000000000000004">
      <c r="B1" s="17" t="s">
        <v>61</v>
      </c>
      <c r="C1" s="11"/>
      <c r="F1" s="33"/>
      <c r="G1" s="26" t="s">
        <v>4</v>
      </c>
      <c r="H1" s="28">
        <f>VLOOKUP(G1,'Listes de choix'!A:B,2,0)</f>
        <v>7</v>
      </c>
      <c r="I1" s="2"/>
      <c r="L1" s="13"/>
      <c r="M1" s="3"/>
      <c r="N1" s="2"/>
      <c r="Q1" s="13"/>
      <c r="R1" s="3"/>
      <c r="S1" s="2"/>
      <c r="V1" s="13"/>
      <c r="W1" s="3"/>
      <c r="X1" s="2"/>
    </row>
    <row r="2" spans="2:41" ht="18.5" x14ac:dyDescent="0.35">
      <c r="E2" s="12"/>
    </row>
    <row r="3" spans="2:41" ht="18.5" x14ac:dyDescent="0.35">
      <c r="E3" s="12"/>
    </row>
    <row r="4" spans="2:41" s="30" customFormat="1" ht="31" x14ac:dyDescent="0.7">
      <c r="B4" s="32"/>
      <c r="C4" s="32"/>
      <c r="D4" s="32"/>
      <c r="E4" s="29"/>
      <c r="F4" s="34"/>
      <c r="G4" s="31">
        <v>2016</v>
      </c>
      <c r="H4" s="31"/>
      <c r="I4" s="31"/>
      <c r="J4" s="31"/>
      <c r="L4" s="31">
        <v>2017</v>
      </c>
      <c r="M4" s="31"/>
      <c r="N4" s="31"/>
      <c r="O4" s="31"/>
      <c r="Q4" s="31">
        <v>2018</v>
      </c>
      <c r="R4" s="31"/>
      <c r="S4" s="31"/>
      <c r="T4" s="31"/>
      <c r="V4" s="31">
        <v>2019</v>
      </c>
      <c r="W4" s="31"/>
      <c r="X4" s="31"/>
      <c r="Y4" s="31"/>
    </row>
    <row r="5" spans="2:41" ht="18.5" x14ac:dyDescent="0.35">
      <c r="D5" s="6"/>
      <c r="E5" s="7"/>
      <c r="G5" s="22"/>
      <c r="H5" s="22"/>
      <c r="I5" s="22"/>
      <c r="J5" s="22"/>
      <c r="L5" s="22"/>
      <c r="M5" s="22"/>
      <c r="N5" s="22"/>
      <c r="O5" s="22"/>
      <c r="Q5" s="22"/>
      <c r="R5" s="22"/>
      <c r="S5" s="22"/>
      <c r="T5" s="22"/>
      <c r="V5" s="22"/>
      <c r="W5" s="22"/>
      <c r="X5" s="22"/>
      <c r="Y5" s="22"/>
    </row>
    <row r="6" spans="2:41" s="10" customFormat="1" ht="29" x14ac:dyDescent="0.35">
      <c r="B6" s="16" t="s">
        <v>23</v>
      </c>
      <c r="C6" s="27" t="s">
        <v>22</v>
      </c>
      <c r="D6" s="16" t="s">
        <v>24</v>
      </c>
      <c r="E6" s="15" t="s">
        <v>25</v>
      </c>
      <c r="F6" s="35"/>
      <c r="G6" s="18" t="s">
        <v>0</v>
      </c>
      <c r="H6" s="19" t="s">
        <v>1</v>
      </c>
      <c r="I6" s="19" t="s">
        <v>2</v>
      </c>
      <c r="J6" s="19" t="s">
        <v>3</v>
      </c>
      <c r="L6" s="18" t="s">
        <v>0</v>
      </c>
      <c r="M6" s="19" t="s">
        <v>1</v>
      </c>
      <c r="N6" s="19" t="s">
        <v>2</v>
      </c>
      <c r="O6" s="19" t="s">
        <v>3</v>
      </c>
      <c r="Q6" s="18" t="s">
        <v>0</v>
      </c>
      <c r="R6" s="19" t="s">
        <v>1</v>
      </c>
      <c r="S6" s="19" t="s">
        <v>2</v>
      </c>
      <c r="T6" s="19" t="s">
        <v>3</v>
      </c>
      <c r="V6" s="18" t="s">
        <v>0</v>
      </c>
      <c r="W6" s="19" t="s">
        <v>1</v>
      </c>
      <c r="X6" s="19" t="s">
        <v>2</v>
      </c>
      <c r="Y6" s="19" t="s">
        <v>3</v>
      </c>
    </row>
    <row r="7" spans="2:41" s="20" customFormat="1" ht="31" x14ac:dyDescent="0.35">
      <c r="B7" s="21" t="str">
        <f>IFERROR(INDEX(Auto!B:B,MATCH($F7,Auto!$D:$D,0)),"")</f>
        <v>Fabrication</v>
      </c>
      <c r="C7" s="21" t="str">
        <f>IFERROR(INDEX(Auto!C:C,MATCH($F7,Auto!$D:$D,0)),"")</f>
        <v>Paul</v>
      </c>
      <c r="D7" s="21">
        <f>IFERROR(INDEX(Auto!D:D,MATCH($F7,Auto!$D:$D,0)),"")</f>
        <v>4</v>
      </c>
      <c r="E7" s="21" t="str">
        <f>IFERROR(INDEX(Auto!E:E,MATCH($F7,Auto!$D:$D,0)),"")</f>
        <v>Petites pièces</v>
      </c>
      <c r="F7" s="36">
        <v>4</v>
      </c>
      <c r="G7" s="24" t="s">
        <v>41</v>
      </c>
      <c r="H7" s="24" t="s">
        <v>42</v>
      </c>
      <c r="I7" s="24" t="s">
        <v>43</v>
      </c>
      <c r="J7" s="24" t="s">
        <v>44</v>
      </c>
      <c r="K7" s="25"/>
      <c r="L7" s="24"/>
      <c r="M7" s="24"/>
      <c r="N7" s="24"/>
      <c r="O7" s="24"/>
      <c r="P7" s="25"/>
      <c r="Q7" s="24"/>
      <c r="R7" s="24"/>
      <c r="S7" s="24"/>
      <c r="T7" s="24"/>
      <c r="U7" s="25"/>
      <c r="V7" s="24"/>
      <c r="W7" s="24"/>
      <c r="X7" s="24"/>
      <c r="Y7" s="24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2:41" s="20" customFormat="1" ht="31" x14ac:dyDescent="0.35">
      <c r="B8" s="21" t="str">
        <f>IFERROR(INDEX(Auto!B:B,MATCH($F8,Auto!$D:$D,0)),"")</f>
        <v>Fabrication</v>
      </c>
      <c r="C8" s="21" t="str">
        <f>IFERROR(INDEX(Auto!C:C,MATCH($F8,Auto!$D:$D,0)),"")</f>
        <v>Paul</v>
      </c>
      <c r="D8" s="21">
        <f>IFERROR(INDEX(Auto!D:D,MATCH($F8,Auto!$D:$D,0)),"")</f>
        <v>20</v>
      </c>
      <c r="E8" s="21" t="str">
        <f>IFERROR(INDEX(Auto!E:E,MATCH($F8,Auto!$D:$D,0)),"")</f>
        <v>Décoration</v>
      </c>
      <c r="F8" s="36">
        <v>20</v>
      </c>
      <c r="G8" s="24"/>
      <c r="H8" s="24" t="s">
        <v>45</v>
      </c>
      <c r="I8" s="24" t="s">
        <v>46</v>
      </c>
      <c r="J8" s="24"/>
      <c r="K8" s="25"/>
      <c r="L8" s="24"/>
      <c r="M8" s="24"/>
      <c r="N8" s="24"/>
      <c r="O8" s="24"/>
      <c r="P8" s="25"/>
      <c r="Q8" s="24"/>
      <c r="R8" s="24"/>
      <c r="S8" s="24"/>
      <c r="T8" s="24"/>
      <c r="U8" s="25"/>
      <c r="V8" s="24"/>
      <c r="W8" s="24"/>
      <c r="X8" s="24"/>
      <c r="Y8" s="24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2:41" s="20" customFormat="1" ht="31" x14ac:dyDescent="0.35">
      <c r="B9" s="21" t="str">
        <f>IFERROR(INDEX(Auto!B:B,MATCH($F9,Auto!$D:$D,0)),"")</f>
        <v>Qualité</v>
      </c>
      <c r="C9" s="21" t="str">
        <f>IFERROR(INDEX(Auto!C:C,MATCH($F9,Auto!$D:$D,0)),"")</f>
        <v>Pierre</v>
      </c>
      <c r="D9" s="21">
        <f>IFERROR(INDEX(Auto!D:D,MATCH($F9,Auto!$D:$D,0)),"")</f>
        <v>21</v>
      </c>
      <c r="E9" s="21" t="str">
        <f>IFERROR(INDEX(Auto!E:E,MATCH($F9,Auto!$D:$D,0)),"")</f>
        <v>Audit</v>
      </c>
      <c r="F9" s="36">
        <v>21</v>
      </c>
      <c r="G9" s="24" t="s">
        <v>47</v>
      </c>
      <c r="H9" s="24" t="s">
        <v>48</v>
      </c>
      <c r="I9" s="24" t="s">
        <v>49</v>
      </c>
      <c r="J9" s="24" t="s">
        <v>50</v>
      </c>
      <c r="K9" s="25"/>
      <c r="L9" s="24"/>
      <c r="M9" s="24"/>
      <c r="N9" s="24"/>
      <c r="O9" s="24"/>
      <c r="P9" s="25"/>
      <c r="Q9" s="24"/>
      <c r="R9" s="24"/>
      <c r="S9" s="24"/>
      <c r="T9" s="24"/>
      <c r="U9" s="25"/>
      <c r="V9" s="24"/>
      <c r="W9" s="24"/>
      <c r="X9" s="24"/>
      <c r="Y9" s="24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2:41" s="20" customFormat="1" ht="31" x14ac:dyDescent="0.35">
      <c r="B10" s="21" t="str">
        <f>IFERROR(INDEX(Auto!B:B,MATCH($F10,Auto!$D:$D,0)),"")</f>
        <v>Logistique</v>
      </c>
      <c r="C10" s="21" t="str">
        <f>IFERROR(INDEX(Auto!C:C,MATCH($F10,Auto!$D:$D,0)),"")</f>
        <v>Jacques</v>
      </c>
      <c r="D10" s="21">
        <f>IFERROR(INDEX(Auto!D:D,MATCH($F10,Auto!$D:$D,0)),"")</f>
        <v>36</v>
      </c>
      <c r="E10" s="21" t="str">
        <f>IFERROR(INDEX(Auto!E:E,MATCH($F10,Auto!$D:$D,0)),"")</f>
        <v>Quais</v>
      </c>
      <c r="F10" s="36">
        <v>36</v>
      </c>
      <c r="G10" s="24" t="s">
        <v>51</v>
      </c>
      <c r="H10" s="24" t="s">
        <v>52</v>
      </c>
      <c r="I10" s="24" t="s">
        <v>53</v>
      </c>
      <c r="J10" s="24"/>
      <c r="K10" s="25"/>
      <c r="L10" s="24"/>
      <c r="M10" s="24"/>
      <c r="N10" s="24"/>
      <c r="O10" s="24"/>
      <c r="P10" s="25"/>
      <c r="Q10" s="24"/>
      <c r="R10" s="24"/>
      <c r="S10" s="24"/>
      <c r="T10" s="24"/>
      <c r="U10" s="25"/>
      <c r="V10" s="24"/>
      <c r="W10" s="24"/>
      <c r="X10" s="24"/>
      <c r="Y10" s="24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2:41" s="20" customFormat="1" ht="31" x14ac:dyDescent="0.35">
      <c r="B11" s="21" t="str">
        <f>IFERROR(INDEX(Auto!B:B,MATCH($F11,Auto!$D:$D,0)),"")</f>
        <v>RH</v>
      </c>
      <c r="C11" s="21" t="str">
        <f>IFERROR(INDEX(Auto!C:C,MATCH($F11,Auto!$D:$D,0)),"")</f>
        <v>Alain</v>
      </c>
      <c r="D11" s="21">
        <f>IFERROR(INDEX(Auto!D:D,MATCH($F11,Auto!$D:$D,0)),"")</f>
        <v>47</v>
      </c>
      <c r="E11" s="21" t="str">
        <f>IFERROR(INDEX(Auto!E:E,MATCH($F11,Auto!$D:$D,0)),"")</f>
        <v>Recrutement</v>
      </c>
      <c r="F11" s="36">
        <v>47</v>
      </c>
      <c r="G11" s="24" t="s">
        <v>55</v>
      </c>
      <c r="H11" s="24" t="s">
        <v>56</v>
      </c>
      <c r="I11" s="24" t="s">
        <v>57</v>
      </c>
      <c r="J11" s="24"/>
      <c r="K11" s="25"/>
      <c r="L11" s="24"/>
      <c r="M11" s="24"/>
      <c r="N11" s="24"/>
      <c r="O11" s="24"/>
      <c r="P11" s="25"/>
      <c r="Q11" s="24"/>
      <c r="R11" s="24"/>
      <c r="S11" s="24"/>
      <c r="T11" s="24"/>
      <c r="U11" s="25"/>
      <c r="V11" s="24"/>
      <c r="W11" s="24"/>
      <c r="X11" s="24"/>
      <c r="Y11" s="24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2:41" s="20" customFormat="1" ht="31" x14ac:dyDescent="0.35">
      <c r="B12" s="21" t="str">
        <f>IFERROR(INDEX(Auto!B:B,MATCH($F12,Auto!$D:$D,0)),"")</f>
        <v>Maintenance</v>
      </c>
      <c r="C12" s="21" t="str">
        <f>IFERROR(INDEX(Auto!C:C,MATCH($F12,Auto!$D:$D,0)),"")</f>
        <v>Jean</v>
      </c>
      <c r="D12" s="21">
        <f>IFERROR(INDEX(Auto!D:D,MATCH($F12,Auto!$D:$D,0)),"")</f>
        <v>18</v>
      </c>
      <c r="E12" s="21" t="str">
        <f>IFERROR(INDEX(Auto!E:E,MATCH($F12,Auto!$D:$D,0)),"")</f>
        <v>Préventif</v>
      </c>
      <c r="F12" s="36">
        <v>18</v>
      </c>
      <c r="G12" s="24" t="s">
        <v>58</v>
      </c>
      <c r="H12" s="24" t="s">
        <v>59</v>
      </c>
      <c r="I12" s="24" t="s">
        <v>60</v>
      </c>
      <c r="J12" s="24"/>
      <c r="K12" s="25"/>
      <c r="L12" s="24"/>
      <c r="M12" s="24"/>
      <c r="N12" s="24"/>
      <c r="O12" s="24"/>
      <c r="P12" s="25"/>
      <c r="Q12" s="24"/>
      <c r="R12" s="24"/>
      <c r="S12" s="24"/>
      <c r="T12" s="24"/>
      <c r="U12" s="25"/>
      <c r="V12" s="24"/>
      <c r="W12" s="24"/>
      <c r="X12" s="24"/>
      <c r="Y12" s="24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2:41" s="20" customFormat="1" ht="31" x14ac:dyDescent="0.35">
      <c r="B13" s="21" t="str">
        <f>IFERROR(INDEX(Auto!B:B,MATCH($F13,Auto!$D:$D,0)),"")</f>
        <v/>
      </c>
      <c r="C13" s="21" t="str">
        <f>IFERROR(INDEX(Auto!C:C,MATCH($F13,Auto!$D:$D,0)),"")</f>
        <v/>
      </c>
      <c r="D13" s="21" t="str">
        <f>IFERROR(INDEX(Auto!D:D,MATCH($F13,Auto!$D:$D,0)),"")</f>
        <v/>
      </c>
      <c r="E13" s="21" t="str">
        <f>IFERROR(INDEX(Auto!E:E,MATCH($F13,Auto!$D:$D,0)),"")</f>
        <v/>
      </c>
      <c r="F13" s="36"/>
      <c r="G13" s="24"/>
      <c r="H13" s="24"/>
      <c r="I13" s="24"/>
      <c r="J13" s="24"/>
      <c r="K13" s="25"/>
      <c r="L13" s="24"/>
      <c r="M13" s="24"/>
      <c r="N13" s="24"/>
      <c r="O13" s="24"/>
      <c r="P13" s="25"/>
      <c r="Q13" s="24"/>
      <c r="R13" s="24"/>
      <c r="S13" s="24"/>
      <c r="T13" s="24"/>
      <c r="U13" s="25"/>
      <c r="V13" s="24"/>
      <c r="W13" s="24"/>
      <c r="X13" s="24"/>
      <c r="Y13" s="24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2:41" s="20" customFormat="1" ht="31" x14ac:dyDescent="0.35">
      <c r="B14" s="21" t="str">
        <f>IFERROR(INDEX(Auto!B:B,MATCH($F14,Auto!$D:$D,0)),"")</f>
        <v/>
      </c>
      <c r="C14" s="21" t="str">
        <f>IFERROR(INDEX(Auto!C:C,MATCH($F14,Auto!$D:$D,0)),"")</f>
        <v/>
      </c>
      <c r="D14" s="21" t="str">
        <f>IFERROR(INDEX(Auto!D:D,MATCH($F14,Auto!$D:$D,0)),"")</f>
        <v/>
      </c>
      <c r="E14" s="21" t="str">
        <f>IFERROR(INDEX(Auto!E:E,MATCH($F14,Auto!$D:$D,0)),"")</f>
        <v/>
      </c>
      <c r="F14" s="36"/>
      <c r="G14" s="24"/>
      <c r="H14" s="24"/>
      <c r="I14" s="24"/>
      <c r="J14" s="24"/>
      <c r="K14" s="25"/>
      <c r="L14" s="24"/>
      <c r="M14" s="24"/>
      <c r="N14" s="24"/>
      <c r="O14" s="24"/>
      <c r="P14" s="25"/>
      <c r="Q14" s="24"/>
      <c r="R14" s="24"/>
      <c r="S14" s="24"/>
      <c r="T14" s="24"/>
      <c r="U14" s="25"/>
      <c r="V14" s="24"/>
      <c r="W14" s="24"/>
      <c r="X14" s="24"/>
      <c r="Y14" s="24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2:41" s="20" customFormat="1" ht="31" x14ac:dyDescent="0.35">
      <c r="B15" s="21" t="str">
        <f>IFERROR(INDEX(Auto!B:B,MATCH($F15,Auto!$D:$D,0)),"")</f>
        <v/>
      </c>
      <c r="C15" s="21" t="str">
        <f>IFERROR(INDEX(Auto!C:C,MATCH($F15,Auto!$D:$D,0)),"")</f>
        <v/>
      </c>
      <c r="D15" s="21" t="str">
        <f>IFERROR(INDEX(Auto!D:D,MATCH($F15,Auto!$D:$D,0)),"")</f>
        <v/>
      </c>
      <c r="E15" s="21" t="str">
        <f>IFERROR(INDEX(Auto!E:E,MATCH($F15,Auto!$D:$D,0)),"")</f>
        <v/>
      </c>
      <c r="F15" s="36"/>
      <c r="G15" s="24"/>
      <c r="H15" s="24"/>
      <c r="I15" s="24"/>
      <c r="J15" s="24"/>
      <c r="K15" s="25"/>
      <c r="L15" s="24"/>
      <c r="M15" s="24"/>
      <c r="N15" s="24"/>
      <c r="O15" s="24"/>
      <c r="P15" s="25"/>
      <c r="Q15" s="24"/>
      <c r="R15" s="24"/>
      <c r="S15" s="24"/>
      <c r="T15" s="24"/>
      <c r="U15" s="25"/>
      <c r="V15" s="24"/>
      <c r="W15" s="24"/>
      <c r="X15" s="24"/>
      <c r="Y15" s="24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2:41" s="20" customFormat="1" ht="31" x14ac:dyDescent="0.35">
      <c r="B16" s="21" t="str">
        <f>IFERROR(INDEX(Auto!B:B,MATCH($F16,Auto!$D:$D,0)),"")</f>
        <v/>
      </c>
      <c r="C16" s="21" t="str">
        <f>IFERROR(INDEX(Auto!C:C,MATCH($F16,Auto!$D:$D,0)),"")</f>
        <v/>
      </c>
      <c r="D16" s="21" t="str">
        <f>IFERROR(INDEX(Auto!D:D,MATCH($F16,Auto!$D:$D,0)),"")</f>
        <v/>
      </c>
      <c r="E16" s="21" t="str">
        <f>IFERROR(INDEX(Auto!E:E,MATCH($F16,Auto!$D:$D,0)),"")</f>
        <v/>
      </c>
      <c r="F16" s="36"/>
      <c r="G16" s="24"/>
      <c r="H16" s="24"/>
      <c r="I16" s="24"/>
      <c r="J16" s="24"/>
      <c r="K16" s="25"/>
      <c r="L16" s="24"/>
      <c r="M16" s="24"/>
      <c r="N16" s="24"/>
      <c r="O16" s="24"/>
      <c r="P16" s="25"/>
      <c r="Q16" s="24"/>
      <c r="R16" s="24"/>
      <c r="S16" s="24"/>
      <c r="T16" s="24"/>
      <c r="U16" s="25"/>
      <c r="V16" s="24"/>
      <c r="W16" s="24"/>
      <c r="X16" s="24"/>
      <c r="Y16" s="24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2:41" s="20" customFormat="1" ht="31" x14ac:dyDescent="0.35">
      <c r="B17" s="21" t="str">
        <f>IFERROR(INDEX(Auto!B:B,MATCH($F17,Auto!$D:$D,0)),"")</f>
        <v/>
      </c>
      <c r="C17" s="21" t="str">
        <f>IFERROR(INDEX(Auto!C:C,MATCH($F17,Auto!$D:$D,0)),"")</f>
        <v/>
      </c>
      <c r="D17" s="21" t="str">
        <f>IFERROR(INDEX(Auto!D:D,MATCH($F17,Auto!$D:$D,0)),"")</f>
        <v/>
      </c>
      <c r="E17" s="21" t="str">
        <f>IFERROR(INDEX(Auto!E:E,MATCH($F17,Auto!$D:$D,0)),"")</f>
        <v/>
      </c>
      <c r="F17" s="36"/>
      <c r="G17" s="24"/>
      <c r="H17" s="24"/>
      <c r="I17" s="24"/>
      <c r="J17" s="24"/>
      <c r="K17" s="25"/>
      <c r="L17" s="24"/>
      <c r="M17" s="24"/>
      <c r="N17" s="24"/>
      <c r="O17" s="24"/>
      <c r="P17" s="25"/>
      <c r="Q17" s="24"/>
      <c r="R17" s="24"/>
      <c r="S17" s="24"/>
      <c r="T17" s="24"/>
      <c r="U17" s="25"/>
      <c r="V17" s="24"/>
      <c r="W17" s="24"/>
      <c r="X17" s="24"/>
      <c r="Y17" s="24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2:41" s="20" customFormat="1" ht="31" x14ac:dyDescent="0.35">
      <c r="B18" s="21" t="str">
        <f>IFERROR(INDEX(Auto!B:B,MATCH($F18,Auto!$D:$D,0)),"")</f>
        <v/>
      </c>
      <c r="C18" s="21" t="str">
        <f>IFERROR(INDEX(Auto!C:C,MATCH($F18,Auto!$D:$D,0)),"")</f>
        <v/>
      </c>
      <c r="D18" s="21" t="str">
        <f>IFERROR(INDEX(Auto!D:D,MATCH($F18,Auto!$D:$D,0)),"")</f>
        <v/>
      </c>
      <c r="E18" s="21" t="str">
        <f>IFERROR(INDEX(Auto!E:E,MATCH($F18,Auto!$D:$D,0)),"")</f>
        <v/>
      </c>
      <c r="F18" s="36"/>
      <c r="G18" s="24"/>
      <c r="H18" s="24"/>
      <c r="I18" s="24"/>
      <c r="J18" s="24"/>
      <c r="K18" s="25"/>
      <c r="L18" s="24"/>
      <c r="M18" s="24"/>
      <c r="N18" s="24"/>
      <c r="O18" s="24"/>
      <c r="P18" s="25"/>
      <c r="Q18" s="24"/>
      <c r="R18" s="24"/>
      <c r="S18" s="24"/>
      <c r="T18" s="24"/>
      <c r="U18" s="25"/>
      <c r="V18" s="24"/>
      <c r="W18" s="24"/>
      <c r="X18" s="24"/>
      <c r="Y18" s="24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2:41" s="20" customFormat="1" ht="31" x14ac:dyDescent="0.35">
      <c r="B19" s="21" t="str">
        <f>IFERROR(INDEX(Auto!B:B,MATCH($F19,Auto!$D:$D,0)),"")</f>
        <v/>
      </c>
      <c r="C19" s="21" t="str">
        <f>IFERROR(INDEX(Auto!C:C,MATCH($F19,Auto!$D:$D,0)),"")</f>
        <v/>
      </c>
      <c r="D19" s="21" t="str">
        <f>IFERROR(INDEX(Auto!D:D,MATCH($F19,Auto!$D:$D,0)),"")</f>
        <v/>
      </c>
      <c r="E19" s="21" t="str">
        <f>IFERROR(INDEX(Auto!E:E,MATCH($F19,Auto!$D:$D,0)),"")</f>
        <v/>
      </c>
      <c r="F19" s="36"/>
      <c r="G19" s="24"/>
      <c r="H19" s="24"/>
      <c r="I19" s="24"/>
      <c r="J19" s="24"/>
      <c r="K19" s="25"/>
      <c r="L19" s="24"/>
      <c r="M19" s="24"/>
      <c r="N19" s="24"/>
      <c r="O19" s="24"/>
      <c r="P19" s="25"/>
      <c r="Q19" s="24"/>
      <c r="R19" s="24"/>
      <c r="S19" s="24"/>
      <c r="T19" s="24"/>
      <c r="U19" s="25"/>
      <c r="V19" s="24"/>
      <c r="W19" s="24"/>
      <c r="X19" s="24"/>
      <c r="Y19" s="24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2:41" s="20" customFormat="1" ht="31" x14ac:dyDescent="0.35">
      <c r="B20" s="21" t="str">
        <f>IFERROR(INDEX(Auto!B:B,MATCH($F20,Auto!$D:$D,0)),"")</f>
        <v/>
      </c>
      <c r="C20" s="21" t="str">
        <f>IFERROR(INDEX(Auto!C:C,MATCH($F20,Auto!$D:$D,0)),"")</f>
        <v/>
      </c>
      <c r="D20" s="21" t="str">
        <f>IFERROR(INDEX(Auto!D:D,MATCH($F20,Auto!$D:$D,0)),"")</f>
        <v/>
      </c>
      <c r="E20" s="21" t="str">
        <f>IFERROR(INDEX(Auto!E:E,MATCH($F20,Auto!$D:$D,0)),"")</f>
        <v/>
      </c>
      <c r="F20" s="36"/>
      <c r="G20" s="24"/>
      <c r="H20" s="24"/>
      <c r="I20" s="24"/>
      <c r="J20" s="24"/>
      <c r="K20" s="25"/>
      <c r="L20" s="24"/>
      <c r="M20" s="24"/>
      <c r="N20" s="24"/>
      <c r="O20" s="24"/>
      <c r="P20" s="25"/>
      <c r="Q20" s="24"/>
      <c r="R20" s="24"/>
      <c r="S20" s="24"/>
      <c r="T20" s="24"/>
      <c r="U20" s="25"/>
      <c r="V20" s="24"/>
      <c r="W20" s="24"/>
      <c r="X20" s="24"/>
      <c r="Y20" s="24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2:41" s="20" customFormat="1" ht="31" x14ac:dyDescent="0.35">
      <c r="B21" s="21" t="str">
        <f>IFERROR(INDEX(Auto!B:B,MATCH($F21,Auto!$D:$D,0)),"")</f>
        <v/>
      </c>
      <c r="C21" s="21" t="str">
        <f>IFERROR(INDEX(Auto!C:C,MATCH($F21,Auto!$D:$D,0)),"")</f>
        <v/>
      </c>
      <c r="D21" s="21" t="str">
        <f>IFERROR(INDEX(Auto!D:D,MATCH($F21,Auto!$D:$D,0)),"")</f>
        <v/>
      </c>
      <c r="E21" s="21" t="str">
        <f>IFERROR(INDEX(Auto!E:E,MATCH($F21,Auto!$D:$D,0)),"")</f>
        <v/>
      </c>
      <c r="F21" s="36"/>
      <c r="G21" s="24"/>
      <c r="H21" s="24"/>
      <c r="I21" s="24"/>
      <c r="J21" s="24"/>
      <c r="K21" s="25"/>
      <c r="L21" s="24"/>
      <c r="M21" s="24"/>
      <c r="N21" s="24"/>
      <c r="O21" s="24"/>
      <c r="P21" s="25"/>
      <c r="Q21" s="24"/>
      <c r="R21" s="24"/>
      <c r="S21" s="24"/>
      <c r="T21" s="24"/>
      <c r="U21" s="25"/>
      <c r="V21" s="24"/>
      <c r="W21" s="24"/>
      <c r="X21" s="24"/>
      <c r="Y21" s="24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2:41" s="20" customFormat="1" ht="31" x14ac:dyDescent="0.35">
      <c r="B22" s="21" t="str">
        <f>IFERROR(INDEX(Auto!B:B,MATCH($F22,Auto!$D:$D,0)),"")</f>
        <v/>
      </c>
      <c r="C22" s="21" t="str">
        <f>IFERROR(INDEX(Auto!C:C,MATCH($F22,Auto!$D:$D,0)),"")</f>
        <v/>
      </c>
      <c r="D22" s="21" t="str">
        <f>IFERROR(INDEX(Auto!D:D,MATCH($F22,Auto!$D:$D,0)),"")</f>
        <v/>
      </c>
      <c r="E22" s="21" t="str">
        <f>IFERROR(INDEX(Auto!E:E,MATCH($F22,Auto!$D:$D,0)),"")</f>
        <v/>
      </c>
      <c r="F22" s="36"/>
      <c r="G22" s="24"/>
      <c r="H22" s="24"/>
      <c r="I22" s="24"/>
      <c r="J22" s="24"/>
      <c r="K22" s="25"/>
      <c r="L22" s="24"/>
      <c r="M22" s="24"/>
      <c r="N22" s="24"/>
      <c r="O22" s="24"/>
      <c r="P22" s="25"/>
      <c r="Q22" s="24"/>
      <c r="R22" s="24"/>
      <c r="S22" s="24"/>
      <c r="T22" s="24"/>
      <c r="U22" s="25"/>
      <c r="V22" s="24"/>
      <c r="W22" s="24"/>
      <c r="X22" s="24"/>
      <c r="Y22" s="24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2:41" s="20" customFormat="1" ht="31" x14ac:dyDescent="0.35">
      <c r="B23" s="21" t="str">
        <f>IFERROR(INDEX(Auto!B:B,MATCH($F23,Auto!$D:$D,0)),"")</f>
        <v/>
      </c>
      <c r="C23" s="21" t="str">
        <f>IFERROR(INDEX(Auto!C:C,MATCH($F23,Auto!$D:$D,0)),"")</f>
        <v/>
      </c>
      <c r="D23" s="21" t="str">
        <f>IFERROR(INDEX(Auto!D:D,MATCH($F23,Auto!$D:$D,0)),"")</f>
        <v/>
      </c>
      <c r="E23" s="21" t="str">
        <f>IFERROR(INDEX(Auto!E:E,MATCH($F23,Auto!$D:$D,0)),"")</f>
        <v/>
      </c>
      <c r="F23" s="36"/>
      <c r="G23" s="24"/>
      <c r="H23" s="24"/>
      <c r="I23" s="24"/>
      <c r="J23" s="24"/>
      <c r="K23" s="25"/>
      <c r="L23" s="24"/>
      <c r="M23" s="24"/>
      <c r="N23" s="24"/>
      <c r="O23" s="24"/>
      <c r="P23" s="25"/>
      <c r="Q23" s="24"/>
      <c r="R23" s="24"/>
      <c r="S23" s="24"/>
      <c r="T23" s="24"/>
      <c r="U23" s="25"/>
      <c r="V23" s="24"/>
      <c r="W23" s="24"/>
      <c r="X23" s="24"/>
      <c r="Y23" s="24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2:41" s="20" customFormat="1" ht="31" x14ac:dyDescent="0.35">
      <c r="B24" s="21" t="str">
        <f>IFERROR(INDEX(Auto!B:B,MATCH($F24,Auto!$D:$D,0)),"")</f>
        <v/>
      </c>
      <c r="C24" s="21" t="str">
        <f>IFERROR(INDEX(Auto!C:C,MATCH($F24,Auto!$D:$D,0)),"")</f>
        <v/>
      </c>
      <c r="D24" s="21" t="str">
        <f>IFERROR(INDEX(Auto!D:D,MATCH($F24,Auto!$D:$D,0)),"")</f>
        <v/>
      </c>
      <c r="E24" s="21" t="str">
        <f>IFERROR(INDEX(Auto!E:E,MATCH($F24,Auto!$D:$D,0)),"")</f>
        <v/>
      </c>
      <c r="F24" s="36"/>
      <c r="G24" s="24"/>
      <c r="H24" s="24"/>
      <c r="I24" s="24"/>
      <c r="J24" s="24"/>
      <c r="K24" s="25"/>
      <c r="L24" s="24"/>
      <c r="M24" s="24"/>
      <c r="N24" s="24"/>
      <c r="O24" s="24"/>
      <c r="P24" s="25"/>
      <c r="Q24" s="24"/>
      <c r="R24" s="24"/>
      <c r="S24" s="24"/>
      <c r="T24" s="24"/>
      <c r="U24" s="25"/>
      <c r="V24" s="24"/>
      <c r="W24" s="24"/>
      <c r="X24" s="24"/>
      <c r="Y24" s="24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2:41" s="20" customFormat="1" ht="31" x14ac:dyDescent="0.35">
      <c r="B25" s="21" t="str">
        <f>IFERROR(INDEX(Auto!B:B,MATCH($F25,Auto!$D:$D,0)),"")</f>
        <v/>
      </c>
      <c r="C25" s="21" t="str">
        <f>IFERROR(INDEX(Auto!C:C,MATCH($F25,Auto!$D:$D,0)),"")</f>
        <v/>
      </c>
      <c r="D25" s="21" t="str">
        <f>IFERROR(INDEX(Auto!D:D,MATCH($F25,Auto!$D:$D,0)),"")</f>
        <v/>
      </c>
      <c r="E25" s="21" t="str">
        <f>IFERROR(INDEX(Auto!E:E,MATCH($F25,Auto!$D:$D,0)),"")</f>
        <v/>
      </c>
      <c r="F25" s="36" t="s">
        <v>21</v>
      </c>
      <c r="G25" s="24"/>
      <c r="H25" s="24"/>
      <c r="I25" s="24"/>
      <c r="J25" s="24"/>
      <c r="K25" s="25"/>
      <c r="L25" s="24"/>
      <c r="M25" s="24"/>
      <c r="N25" s="24"/>
      <c r="O25" s="24"/>
      <c r="P25" s="25"/>
      <c r="Q25" s="24"/>
      <c r="R25" s="24"/>
      <c r="S25" s="24"/>
      <c r="T25" s="24"/>
      <c r="U25" s="25"/>
      <c r="V25" s="24"/>
      <c r="W25" s="24"/>
      <c r="X25" s="24"/>
      <c r="Y25" s="24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2:41" s="20" customFormat="1" ht="31" x14ac:dyDescent="0.35">
      <c r="B26" s="21" t="str">
        <f>IFERROR(INDEX(Auto!B:B,MATCH($F26,Auto!$D:$D,0)),"")</f>
        <v/>
      </c>
      <c r="C26" s="21" t="str">
        <f>IFERROR(INDEX(Auto!C:C,MATCH($F26,Auto!$D:$D,0)),"")</f>
        <v/>
      </c>
      <c r="D26" s="21" t="str">
        <f>IFERROR(INDEX(Auto!D:D,MATCH($F26,Auto!$D:$D,0)),"")</f>
        <v/>
      </c>
      <c r="E26" s="21" t="str">
        <f>IFERROR(INDEX(Auto!E:E,MATCH($F26,Auto!$D:$D,0)),"")</f>
        <v/>
      </c>
      <c r="F26" s="36" t="s">
        <v>21</v>
      </c>
      <c r="G26" s="24"/>
      <c r="H26" s="24"/>
      <c r="I26" s="24"/>
      <c r="J26" s="24"/>
      <c r="K26" s="25"/>
      <c r="L26" s="24"/>
      <c r="M26" s="24"/>
      <c r="N26" s="24"/>
      <c r="O26" s="24"/>
      <c r="P26" s="25"/>
      <c r="Q26" s="24"/>
      <c r="R26" s="24"/>
      <c r="S26" s="24"/>
      <c r="T26" s="24"/>
      <c r="U26" s="25"/>
      <c r="V26" s="24"/>
      <c r="W26" s="24"/>
      <c r="X26" s="24"/>
      <c r="Y26" s="24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2:41" s="20" customFormat="1" ht="31" x14ac:dyDescent="0.35">
      <c r="B27" s="21" t="str">
        <f>IFERROR(INDEX(Auto!B:B,MATCH($F27,Auto!$D:$D,0)),"")</f>
        <v/>
      </c>
      <c r="C27" s="21" t="str">
        <f>IFERROR(INDEX(Auto!C:C,MATCH($F27,Auto!$D:$D,0)),"")</f>
        <v/>
      </c>
      <c r="D27" s="21" t="str">
        <f>IFERROR(INDEX(Auto!D:D,MATCH($F27,Auto!$D:$D,0)),"")</f>
        <v/>
      </c>
      <c r="E27" s="21" t="str">
        <f>IFERROR(INDEX(Auto!E:E,MATCH($F27,Auto!$D:$D,0)),"")</f>
        <v/>
      </c>
      <c r="F27" s="36" t="s">
        <v>21</v>
      </c>
      <c r="G27" s="24"/>
      <c r="H27" s="24"/>
      <c r="I27" s="24"/>
      <c r="J27" s="24"/>
      <c r="K27" s="25"/>
      <c r="L27" s="24"/>
      <c r="M27" s="24"/>
      <c r="N27" s="24"/>
      <c r="O27" s="24"/>
      <c r="P27" s="25"/>
      <c r="Q27" s="24"/>
      <c r="R27" s="24"/>
      <c r="S27" s="24"/>
      <c r="T27" s="24"/>
      <c r="U27" s="25"/>
      <c r="V27" s="24"/>
      <c r="W27" s="24"/>
      <c r="X27" s="24"/>
      <c r="Y27" s="24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2:41" s="20" customFormat="1" ht="31" x14ac:dyDescent="0.35">
      <c r="B28" s="21" t="str">
        <f>IFERROR(INDEX(Auto!B:B,MATCH($F28,Auto!$D:$D,0)),"")</f>
        <v/>
      </c>
      <c r="C28" s="21" t="str">
        <f>IFERROR(INDEX(Auto!C:C,MATCH($F28,Auto!$D:$D,0)),"")</f>
        <v/>
      </c>
      <c r="D28" s="21" t="str">
        <f>IFERROR(INDEX(Auto!D:D,MATCH($F28,Auto!$D:$D,0)),"")</f>
        <v/>
      </c>
      <c r="E28" s="21" t="str">
        <f>IFERROR(INDEX(Auto!E:E,MATCH($F28,Auto!$D:$D,0)),"")</f>
        <v/>
      </c>
      <c r="F28" s="36" t="s">
        <v>21</v>
      </c>
      <c r="G28" s="24"/>
      <c r="H28" s="24"/>
      <c r="I28" s="24"/>
      <c r="J28" s="24"/>
      <c r="K28" s="25"/>
      <c r="L28" s="24"/>
      <c r="M28" s="24"/>
      <c r="N28" s="24"/>
      <c r="O28" s="24"/>
      <c r="P28" s="25"/>
      <c r="Q28" s="24"/>
      <c r="R28" s="24"/>
      <c r="S28" s="24"/>
      <c r="T28" s="24"/>
      <c r="U28" s="25"/>
      <c r="V28" s="24"/>
      <c r="W28" s="24"/>
      <c r="X28" s="24"/>
      <c r="Y28" s="24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2:41" s="20" customFormat="1" ht="31" x14ac:dyDescent="0.35">
      <c r="B29" s="21" t="str">
        <f>IFERROR(INDEX(Auto!B:B,MATCH($F29,Auto!$D:$D,0)),"")</f>
        <v/>
      </c>
      <c r="C29" s="21" t="str">
        <f>IFERROR(INDEX(Auto!C:C,MATCH($F29,Auto!$D:$D,0)),"")</f>
        <v/>
      </c>
      <c r="D29" s="21" t="str">
        <f>IFERROR(INDEX(Auto!D:D,MATCH($F29,Auto!$D:$D,0)),"")</f>
        <v/>
      </c>
      <c r="E29" s="21" t="str">
        <f>IFERROR(INDEX(Auto!E:E,MATCH($F29,Auto!$D:$D,0)),"")</f>
        <v/>
      </c>
      <c r="F29" s="36" t="s">
        <v>21</v>
      </c>
      <c r="G29" s="24"/>
      <c r="H29" s="24"/>
      <c r="I29" s="24"/>
      <c r="J29" s="24"/>
      <c r="K29" s="25"/>
      <c r="L29" s="24"/>
      <c r="M29" s="24"/>
      <c r="N29" s="24"/>
      <c r="O29" s="24"/>
      <c r="P29" s="25"/>
      <c r="Q29" s="24"/>
      <c r="R29" s="24"/>
      <c r="S29" s="24"/>
      <c r="T29" s="24"/>
      <c r="U29" s="25"/>
      <c r="V29" s="24"/>
      <c r="W29" s="24"/>
      <c r="X29" s="24"/>
      <c r="Y29" s="24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2:41" s="20" customFormat="1" ht="31" x14ac:dyDescent="0.35">
      <c r="B30" s="21" t="str">
        <f>IFERROR(INDEX(Auto!B:B,MATCH($F30,Auto!$D:$D,0)),"")</f>
        <v/>
      </c>
      <c r="C30" s="21" t="str">
        <f>IFERROR(INDEX(Auto!C:C,MATCH($F30,Auto!$D:$D,0)),"")</f>
        <v/>
      </c>
      <c r="D30" s="21" t="str">
        <f>IFERROR(INDEX(Auto!D:D,MATCH($F30,Auto!$D:$D,0)),"")</f>
        <v/>
      </c>
      <c r="E30" s="21" t="str">
        <f>IFERROR(INDEX(Auto!E:E,MATCH($F30,Auto!$D:$D,0)),"")</f>
        <v/>
      </c>
      <c r="F30" s="36" t="s">
        <v>21</v>
      </c>
      <c r="G30" s="24"/>
      <c r="H30" s="24"/>
      <c r="I30" s="24"/>
      <c r="J30" s="24"/>
      <c r="K30" s="25"/>
      <c r="L30" s="24"/>
      <c r="M30" s="24"/>
      <c r="N30" s="24"/>
      <c r="O30" s="24"/>
      <c r="P30" s="25"/>
      <c r="Q30" s="24"/>
      <c r="R30" s="24"/>
      <c r="S30" s="24"/>
      <c r="T30" s="24"/>
      <c r="U30" s="25"/>
      <c r="V30" s="24"/>
      <c r="W30" s="24"/>
      <c r="X30" s="24"/>
      <c r="Y30" s="24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2:41" s="20" customFormat="1" ht="31" x14ac:dyDescent="0.35">
      <c r="B31" s="21" t="str">
        <f>IFERROR(INDEX(Auto!B:B,MATCH($F31,Auto!$D:$D,0)),"")</f>
        <v/>
      </c>
      <c r="C31" s="21" t="str">
        <f>IFERROR(INDEX(Auto!C:C,MATCH($F31,Auto!$D:$D,0)),"")</f>
        <v/>
      </c>
      <c r="D31" s="21" t="str">
        <f>IFERROR(INDEX(Auto!D:D,MATCH($F31,Auto!$D:$D,0)),"")</f>
        <v/>
      </c>
      <c r="E31" s="21" t="str">
        <f>IFERROR(INDEX(Auto!E:E,MATCH($F31,Auto!$D:$D,0)),"")</f>
        <v/>
      </c>
      <c r="F31" s="36" t="s">
        <v>21</v>
      </c>
      <c r="G31" s="24"/>
      <c r="H31" s="24"/>
      <c r="I31" s="24"/>
      <c r="J31" s="24"/>
      <c r="K31" s="25"/>
      <c r="L31" s="24"/>
      <c r="M31" s="24"/>
      <c r="N31" s="24"/>
      <c r="O31" s="24"/>
      <c r="P31" s="25"/>
      <c r="Q31" s="24"/>
      <c r="R31" s="24"/>
      <c r="S31" s="24"/>
      <c r="T31" s="24"/>
      <c r="U31" s="25"/>
      <c r="V31" s="24"/>
      <c r="W31" s="24"/>
      <c r="X31" s="24"/>
      <c r="Y31" s="24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2:41" s="20" customFormat="1" ht="31" x14ac:dyDescent="0.35">
      <c r="B32" s="21" t="str">
        <f>IFERROR(INDEX(Auto!B:B,MATCH($F32,Auto!$D:$D,0)),"")</f>
        <v/>
      </c>
      <c r="C32" s="21" t="str">
        <f>IFERROR(INDEX(Auto!C:C,MATCH($F32,Auto!$D:$D,0)),"")</f>
        <v/>
      </c>
      <c r="D32" s="21" t="str">
        <f>IFERROR(INDEX(Auto!D:D,MATCH($F32,Auto!$D:$D,0)),"")</f>
        <v/>
      </c>
      <c r="E32" s="21" t="str">
        <f>IFERROR(INDEX(Auto!E:E,MATCH($F32,Auto!$D:$D,0)),"")</f>
        <v/>
      </c>
      <c r="F32" s="36" t="s">
        <v>21</v>
      </c>
      <c r="G32" s="24"/>
      <c r="H32" s="24"/>
      <c r="I32" s="24"/>
      <c r="J32" s="24"/>
      <c r="K32" s="25"/>
      <c r="L32" s="24"/>
      <c r="M32" s="24"/>
      <c r="N32" s="24"/>
      <c r="O32" s="24"/>
      <c r="P32" s="25"/>
      <c r="Q32" s="24"/>
      <c r="R32" s="24"/>
      <c r="S32" s="24"/>
      <c r="T32" s="24"/>
      <c r="U32" s="25"/>
      <c r="V32" s="24"/>
      <c r="W32" s="24"/>
      <c r="X32" s="24"/>
      <c r="Y32" s="24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2:41" s="20" customFormat="1" ht="31" x14ac:dyDescent="0.35">
      <c r="B33" s="21" t="str">
        <f>IFERROR(INDEX(Auto!B:B,MATCH($F33,Auto!$D:$D,0)),"")</f>
        <v/>
      </c>
      <c r="C33" s="21" t="str">
        <f>IFERROR(INDEX(Auto!C:C,MATCH($F33,Auto!$D:$D,0)),"")</f>
        <v/>
      </c>
      <c r="D33" s="21" t="str">
        <f>IFERROR(INDEX(Auto!D:D,MATCH($F33,Auto!$D:$D,0)),"")</f>
        <v/>
      </c>
      <c r="E33" s="21" t="str">
        <f>IFERROR(INDEX(Auto!E:E,MATCH($F33,Auto!$D:$D,0)),"")</f>
        <v/>
      </c>
      <c r="F33" s="36" t="s">
        <v>21</v>
      </c>
      <c r="G33" s="24"/>
      <c r="H33" s="24"/>
      <c r="I33" s="24"/>
      <c r="J33" s="24"/>
      <c r="K33" s="25"/>
      <c r="L33" s="24"/>
      <c r="M33" s="24"/>
      <c r="N33" s="24"/>
      <c r="O33" s="24"/>
      <c r="P33" s="25"/>
      <c r="Q33" s="24"/>
      <c r="R33" s="24"/>
      <c r="S33" s="24"/>
      <c r="T33" s="24"/>
      <c r="U33" s="25"/>
      <c r="V33" s="24"/>
      <c r="W33" s="24"/>
      <c r="X33" s="24"/>
      <c r="Y33" s="24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2:41" s="20" customFormat="1" ht="31" x14ac:dyDescent="0.35">
      <c r="B34" s="21" t="str">
        <f>IFERROR(INDEX(Auto!B:B,MATCH($F34,Auto!$D:$D,0)),"")</f>
        <v/>
      </c>
      <c r="C34" s="21" t="str">
        <f>IFERROR(INDEX(Auto!C:C,MATCH($F34,Auto!$D:$D,0)),"")</f>
        <v/>
      </c>
      <c r="D34" s="21" t="str">
        <f>IFERROR(INDEX(Auto!D:D,MATCH($F34,Auto!$D:$D,0)),"")</f>
        <v/>
      </c>
      <c r="E34" s="21" t="str">
        <f>IFERROR(INDEX(Auto!E:E,MATCH($F34,Auto!$D:$D,0)),"")</f>
        <v/>
      </c>
      <c r="F34" s="36" t="s">
        <v>21</v>
      </c>
      <c r="G34" s="24"/>
      <c r="H34" s="24"/>
      <c r="I34" s="24"/>
      <c r="J34" s="24"/>
      <c r="K34" s="25"/>
      <c r="L34" s="24"/>
      <c r="M34" s="24"/>
      <c r="N34" s="24"/>
      <c r="O34" s="24"/>
      <c r="P34" s="25"/>
      <c r="Q34" s="24"/>
      <c r="R34" s="24"/>
      <c r="S34" s="24"/>
      <c r="T34" s="24"/>
      <c r="U34" s="25"/>
      <c r="V34" s="24"/>
      <c r="W34" s="24"/>
      <c r="X34" s="24"/>
      <c r="Y34" s="24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2:41" s="20" customFormat="1" ht="31" x14ac:dyDescent="0.35">
      <c r="B35" s="21" t="str">
        <f>IFERROR(INDEX(Auto!B:B,MATCH($F35,Auto!$D:$D,0)),"")</f>
        <v/>
      </c>
      <c r="C35" s="21" t="str">
        <f>IFERROR(INDEX(Auto!C:C,MATCH($F35,Auto!$D:$D,0)),"")</f>
        <v/>
      </c>
      <c r="D35" s="21" t="str">
        <f>IFERROR(INDEX(Auto!D:D,MATCH($F35,Auto!$D:$D,0)),"")</f>
        <v/>
      </c>
      <c r="E35" s="21" t="str">
        <f>IFERROR(INDEX(Auto!E:E,MATCH($F35,Auto!$D:$D,0)),"")</f>
        <v/>
      </c>
      <c r="F35" s="36" t="s">
        <v>21</v>
      </c>
      <c r="G35" s="24"/>
      <c r="H35" s="24"/>
      <c r="I35" s="24"/>
      <c r="J35" s="24"/>
      <c r="K35" s="25"/>
      <c r="L35" s="24"/>
      <c r="M35" s="24"/>
      <c r="N35" s="24"/>
      <c r="O35" s="24"/>
      <c r="P35" s="25"/>
      <c r="Q35" s="24"/>
      <c r="R35" s="24"/>
      <c r="S35" s="24"/>
      <c r="T35" s="24"/>
      <c r="U35" s="25"/>
      <c r="V35" s="24"/>
      <c r="W35" s="24"/>
      <c r="X35" s="24"/>
      <c r="Y35" s="24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2:41" s="20" customFormat="1" ht="31" x14ac:dyDescent="0.35">
      <c r="B36" s="21" t="str">
        <f>IFERROR(INDEX(Auto!B:B,MATCH($F36,Auto!$D:$D,0)),"")</f>
        <v/>
      </c>
      <c r="C36" s="21" t="str">
        <f>IFERROR(INDEX(Auto!C:C,MATCH($F36,Auto!$D:$D,0)),"")</f>
        <v/>
      </c>
      <c r="D36" s="21" t="str">
        <f>IFERROR(INDEX(Auto!D:D,MATCH($F36,Auto!$D:$D,0)),"")</f>
        <v/>
      </c>
      <c r="E36" s="21" t="str">
        <f>IFERROR(INDEX(Auto!E:E,MATCH($F36,Auto!$D:$D,0)),"")</f>
        <v/>
      </c>
      <c r="F36" s="36" t="s">
        <v>21</v>
      </c>
      <c r="G36" s="24"/>
      <c r="H36" s="24"/>
      <c r="I36" s="24"/>
      <c r="J36" s="24"/>
      <c r="K36" s="25"/>
      <c r="L36" s="24"/>
      <c r="M36" s="24"/>
      <c r="N36" s="24"/>
      <c r="O36" s="24"/>
      <c r="P36" s="25"/>
      <c r="Q36" s="24"/>
      <c r="R36" s="24"/>
      <c r="S36" s="24"/>
      <c r="T36" s="24"/>
      <c r="U36" s="25"/>
      <c r="V36" s="24"/>
      <c r="W36" s="24"/>
      <c r="X36" s="24"/>
      <c r="Y36" s="24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2:41" s="20" customFormat="1" ht="31" x14ac:dyDescent="0.35">
      <c r="B37" s="21" t="str">
        <f>IFERROR(INDEX(Auto!B:B,MATCH($F37,Auto!$D:$D,0)),"")</f>
        <v/>
      </c>
      <c r="C37" s="21" t="str">
        <f>IFERROR(INDEX(Auto!C:C,MATCH($F37,Auto!$D:$D,0)),"")</f>
        <v/>
      </c>
      <c r="D37" s="21" t="str">
        <f>IFERROR(INDEX(Auto!D:D,MATCH($F37,Auto!$D:$D,0)),"")</f>
        <v/>
      </c>
      <c r="E37" s="21" t="str">
        <f>IFERROR(INDEX(Auto!E:E,MATCH($F37,Auto!$D:$D,0)),"")</f>
        <v/>
      </c>
      <c r="F37" s="36" t="s">
        <v>21</v>
      </c>
      <c r="G37" s="24"/>
      <c r="H37" s="24"/>
      <c r="I37" s="24"/>
      <c r="J37" s="24"/>
      <c r="K37" s="25"/>
      <c r="L37" s="24"/>
      <c r="M37" s="24"/>
      <c r="N37" s="24"/>
      <c r="O37" s="24"/>
      <c r="P37" s="25"/>
      <c r="Q37" s="24"/>
      <c r="R37" s="24"/>
      <c r="S37" s="24"/>
      <c r="T37" s="24"/>
      <c r="U37" s="25"/>
      <c r="V37" s="24"/>
      <c r="W37" s="24"/>
      <c r="X37" s="24"/>
      <c r="Y37" s="24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2:41" s="20" customFormat="1" ht="31" x14ac:dyDescent="0.35">
      <c r="B38" s="21" t="str">
        <f>IFERROR(INDEX(Auto!B:B,MATCH($F38,Auto!$D:$D,0)),"")</f>
        <v/>
      </c>
      <c r="C38" s="21" t="str">
        <f>IFERROR(INDEX(Auto!C:C,MATCH($F38,Auto!$D:$D,0)),"")</f>
        <v/>
      </c>
      <c r="D38" s="21" t="str">
        <f>IFERROR(INDEX(Auto!D:D,MATCH($F38,Auto!$D:$D,0)),"")</f>
        <v/>
      </c>
      <c r="E38" s="21" t="str">
        <f>IFERROR(INDEX(Auto!E:E,MATCH($F38,Auto!$D:$D,0)),"")</f>
        <v/>
      </c>
      <c r="F38" s="36" t="s">
        <v>21</v>
      </c>
      <c r="G38" s="24"/>
      <c r="H38" s="24"/>
      <c r="I38" s="24"/>
      <c r="J38" s="24"/>
      <c r="K38" s="25"/>
      <c r="L38" s="24"/>
      <c r="M38" s="24"/>
      <c r="N38" s="24"/>
      <c r="O38" s="24"/>
      <c r="P38" s="25"/>
      <c r="Q38" s="24"/>
      <c r="R38" s="24"/>
      <c r="S38" s="24"/>
      <c r="T38" s="24"/>
      <c r="U38" s="25"/>
      <c r="V38" s="24"/>
      <c r="W38" s="24"/>
      <c r="X38" s="24"/>
      <c r="Y38" s="24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2:41" s="20" customFormat="1" ht="31" x14ac:dyDescent="0.35">
      <c r="B39" s="21" t="str">
        <f>IFERROR(INDEX(Auto!B:B,MATCH($F39,Auto!$D:$D,0)),"")</f>
        <v/>
      </c>
      <c r="C39" s="21" t="str">
        <f>IFERROR(INDEX(Auto!C:C,MATCH($F39,Auto!$D:$D,0)),"")</f>
        <v/>
      </c>
      <c r="D39" s="21" t="str">
        <f>IFERROR(INDEX(Auto!D:D,MATCH($F39,Auto!$D:$D,0)),"")</f>
        <v/>
      </c>
      <c r="E39" s="21" t="str">
        <f>IFERROR(INDEX(Auto!E:E,MATCH($F39,Auto!$D:$D,0)),"")</f>
        <v/>
      </c>
      <c r="F39" s="36" t="s">
        <v>21</v>
      </c>
      <c r="G39" s="24"/>
      <c r="H39" s="24"/>
      <c r="I39" s="24"/>
      <c r="J39" s="24"/>
      <c r="K39" s="25"/>
      <c r="L39" s="24"/>
      <c r="M39" s="24"/>
      <c r="N39" s="24"/>
      <c r="O39" s="24"/>
      <c r="P39" s="25"/>
      <c r="Q39" s="24"/>
      <c r="R39" s="24"/>
      <c r="S39" s="24"/>
      <c r="T39" s="24"/>
      <c r="U39" s="25"/>
      <c r="V39" s="24"/>
      <c r="W39" s="24"/>
      <c r="X39" s="24"/>
      <c r="Y39" s="24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2:41" s="20" customFormat="1" ht="31" x14ac:dyDescent="0.35">
      <c r="B40" s="21" t="str">
        <f>IFERROR(INDEX(Auto!B:B,MATCH($F40,Auto!$D:$D,0)),"")</f>
        <v/>
      </c>
      <c r="C40" s="21" t="str">
        <f>IFERROR(INDEX(Auto!C:C,MATCH($F40,Auto!$D:$D,0)),"")</f>
        <v/>
      </c>
      <c r="D40" s="21" t="str">
        <f>IFERROR(INDEX(Auto!D:D,MATCH($F40,Auto!$D:$D,0)),"")</f>
        <v/>
      </c>
      <c r="E40" s="21" t="str">
        <f>IFERROR(INDEX(Auto!E:E,MATCH($F40,Auto!$D:$D,0)),"")</f>
        <v/>
      </c>
      <c r="F40" s="36" t="s">
        <v>21</v>
      </c>
      <c r="G40" s="24"/>
      <c r="H40" s="24"/>
      <c r="I40" s="24"/>
      <c r="J40" s="24"/>
      <c r="K40" s="25"/>
      <c r="L40" s="24"/>
      <c r="M40" s="24"/>
      <c r="N40" s="24"/>
      <c r="O40" s="24"/>
      <c r="P40" s="25"/>
      <c r="Q40" s="24"/>
      <c r="R40" s="24"/>
      <c r="S40" s="24"/>
      <c r="T40" s="24"/>
      <c r="U40" s="25"/>
      <c r="V40" s="24"/>
      <c r="W40" s="24"/>
      <c r="X40" s="24"/>
      <c r="Y40" s="24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</row>
    <row r="41" spans="2:41" s="20" customFormat="1" ht="31" x14ac:dyDescent="0.35">
      <c r="B41" s="21" t="str">
        <f>IFERROR(INDEX(Auto!B:B,MATCH($F41,Auto!$D:$D,0)),"")</f>
        <v/>
      </c>
      <c r="C41" s="21" t="str">
        <f>IFERROR(INDEX(Auto!C:C,MATCH($F41,Auto!$D:$D,0)),"")</f>
        <v/>
      </c>
      <c r="D41" s="21" t="str">
        <f>IFERROR(INDEX(Auto!D:D,MATCH($F41,Auto!$D:$D,0)),"")</f>
        <v/>
      </c>
      <c r="E41" s="21" t="str">
        <f>IFERROR(INDEX(Auto!E:E,MATCH($F41,Auto!$D:$D,0)),"")</f>
        <v/>
      </c>
      <c r="F41" s="36" t="s">
        <v>21</v>
      </c>
      <c r="G41" s="24"/>
      <c r="H41" s="24"/>
      <c r="I41" s="24"/>
      <c r="J41" s="24"/>
      <c r="K41" s="25"/>
      <c r="L41" s="24"/>
      <c r="M41" s="24"/>
      <c r="N41" s="24"/>
      <c r="O41" s="24"/>
      <c r="P41" s="25"/>
      <c r="Q41" s="24"/>
      <c r="R41" s="24"/>
      <c r="S41" s="24"/>
      <c r="T41" s="24"/>
      <c r="U41" s="25"/>
      <c r="V41" s="24"/>
      <c r="W41" s="24"/>
      <c r="X41" s="24"/>
      <c r="Y41" s="24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</row>
    <row r="42" spans="2:41" s="20" customFormat="1" ht="31" x14ac:dyDescent="0.35">
      <c r="B42" s="21" t="str">
        <f>IFERROR(INDEX(Auto!B:B,MATCH($F42,Auto!$D:$D,0)),"")</f>
        <v/>
      </c>
      <c r="C42" s="21" t="str">
        <f>IFERROR(INDEX(Auto!C:C,MATCH($F42,Auto!$D:$D,0)),"")</f>
        <v/>
      </c>
      <c r="D42" s="21" t="str">
        <f>IFERROR(INDEX(Auto!D:D,MATCH($F42,Auto!$D:$D,0)),"")</f>
        <v/>
      </c>
      <c r="E42" s="21" t="str">
        <f>IFERROR(INDEX(Auto!E:E,MATCH($F42,Auto!$D:$D,0)),"")</f>
        <v/>
      </c>
      <c r="F42" s="36" t="s">
        <v>21</v>
      </c>
      <c r="G42" s="24"/>
      <c r="H42" s="24"/>
      <c r="I42" s="24"/>
      <c r="J42" s="24"/>
      <c r="K42" s="25"/>
      <c r="L42" s="24"/>
      <c r="M42" s="24"/>
      <c r="N42" s="24"/>
      <c r="O42" s="24"/>
      <c r="P42" s="25"/>
      <c r="Q42" s="24"/>
      <c r="R42" s="24"/>
      <c r="S42" s="24"/>
      <c r="T42" s="24"/>
      <c r="U42" s="25"/>
      <c r="V42" s="24"/>
      <c r="W42" s="24"/>
      <c r="X42" s="24"/>
      <c r="Y42" s="24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</row>
    <row r="43" spans="2:41" s="20" customFormat="1" ht="31" x14ac:dyDescent="0.35">
      <c r="B43" s="21" t="str">
        <f>IFERROR(INDEX(Auto!B:B,MATCH($F43,Auto!$D:$D,0)),"")</f>
        <v/>
      </c>
      <c r="C43" s="21" t="str">
        <f>IFERROR(INDEX(Auto!C:C,MATCH($F43,Auto!$D:$D,0)),"")</f>
        <v/>
      </c>
      <c r="D43" s="21" t="str">
        <f>IFERROR(INDEX(Auto!D:D,MATCH($F43,Auto!$D:$D,0)),"")</f>
        <v/>
      </c>
      <c r="E43" s="21" t="str">
        <f>IFERROR(INDEX(Auto!E:E,MATCH($F43,Auto!$D:$D,0)),"")</f>
        <v/>
      </c>
      <c r="F43" s="36" t="s">
        <v>21</v>
      </c>
      <c r="G43" s="24"/>
      <c r="H43" s="24"/>
      <c r="I43" s="24"/>
      <c r="J43" s="24"/>
      <c r="K43" s="25"/>
      <c r="L43" s="24"/>
      <c r="M43" s="24"/>
      <c r="N43" s="24"/>
      <c r="O43" s="24"/>
      <c r="P43" s="25"/>
      <c r="Q43" s="24"/>
      <c r="R43" s="24"/>
      <c r="S43" s="24"/>
      <c r="T43" s="24"/>
      <c r="U43" s="25"/>
      <c r="V43" s="24"/>
      <c r="W43" s="24"/>
      <c r="X43" s="24"/>
      <c r="Y43" s="24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</row>
    <row r="44" spans="2:41" s="20" customFormat="1" ht="31" x14ac:dyDescent="0.35">
      <c r="B44" s="21" t="str">
        <f>IFERROR(INDEX(Auto!B:B,MATCH($F44,Auto!$D:$D,0)),"")</f>
        <v/>
      </c>
      <c r="C44" s="21" t="str">
        <f>IFERROR(INDEX(Auto!C:C,MATCH($F44,Auto!$D:$D,0)),"")</f>
        <v/>
      </c>
      <c r="D44" s="21" t="str">
        <f>IFERROR(INDEX(Auto!D:D,MATCH($F44,Auto!$D:$D,0)),"")</f>
        <v/>
      </c>
      <c r="E44" s="21" t="str">
        <f>IFERROR(INDEX(Auto!E:E,MATCH($F44,Auto!$D:$D,0)),"")</f>
        <v/>
      </c>
      <c r="F44" s="36" t="s">
        <v>21</v>
      </c>
      <c r="G44" s="24"/>
      <c r="H44" s="24"/>
      <c r="I44" s="24"/>
      <c r="J44" s="24"/>
      <c r="K44" s="25"/>
      <c r="L44" s="24"/>
      <c r="M44" s="24"/>
      <c r="N44" s="24"/>
      <c r="O44" s="24"/>
      <c r="P44" s="25"/>
      <c r="Q44" s="24"/>
      <c r="R44" s="24"/>
      <c r="S44" s="24"/>
      <c r="T44" s="24"/>
      <c r="U44" s="25"/>
      <c r="V44" s="24"/>
      <c r="W44" s="24"/>
      <c r="X44" s="24"/>
      <c r="Y44" s="24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</row>
    <row r="45" spans="2:41" s="20" customFormat="1" ht="31" x14ac:dyDescent="0.35">
      <c r="B45" s="21" t="str">
        <f>IFERROR(INDEX(Auto!B:B,MATCH($F45,Auto!$D:$D,0)),"")</f>
        <v/>
      </c>
      <c r="C45" s="21" t="str">
        <f>IFERROR(INDEX(Auto!C:C,MATCH($F45,Auto!$D:$D,0)),"")</f>
        <v/>
      </c>
      <c r="D45" s="21" t="str">
        <f>IFERROR(INDEX(Auto!D:D,MATCH($F45,Auto!$D:$D,0)),"")</f>
        <v/>
      </c>
      <c r="E45" s="21" t="str">
        <f>IFERROR(INDEX(Auto!E:E,MATCH($F45,Auto!$D:$D,0)),"")</f>
        <v/>
      </c>
      <c r="F45" s="36" t="s">
        <v>21</v>
      </c>
      <c r="G45" s="24"/>
      <c r="H45" s="24"/>
      <c r="I45" s="24"/>
      <c r="J45" s="24"/>
      <c r="K45" s="25"/>
      <c r="L45" s="24"/>
      <c r="M45" s="24"/>
      <c r="N45" s="24"/>
      <c r="O45" s="24"/>
      <c r="P45" s="25"/>
      <c r="Q45" s="24"/>
      <c r="R45" s="24"/>
      <c r="S45" s="24"/>
      <c r="T45" s="24"/>
      <c r="U45" s="25"/>
      <c r="V45" s="24"/>
      <c r="W45" s="24"/>
      <c r="X45" s="24"/>
      <c r="Y45" s="24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</row>
    <row r="46" spans="2:41" s="20" customFormat="1" ht="31" x14ac:dyDescent="0.35">
      <c r="B46" s="21" t="str">
        <f>IFERROR(INDEX(Auto!B:B,MATCH($F46,Auto!$D:$D,0)),"")</f>
        <v/>
      </c>
      <c r="C46" s="21" t="str">
        <f>IFERROR(INDEX(Auto!C:C,MATCH($F46,Auto!$D:$D,0)),"")</f>
        <v/>
      </c>
      <c r="D46" s="21" t="str">
        <f>IFERROR(INDEX(Auto!D:D,MATCH($F46,Auto!$D:$D,0)),"")</f>
        <v/>
      </c>
      <c r="E46" s="21" t="str">
        <f>IFERROR(INDEX(Auto!E:E,MATCH($F46,Auto!$D:$D,0)),"")</f>
        <v/>
      </c>
      <c r="F46" s="36" t="s">
        <v>21</v>
      </c>
      <c r="G46" s="24"/>
      <c r="H46" s="24"/>
      <c r="I46" s="24"/>
      <c r="J46" s="24"/>
      <c r="K46" s="25"/>
      <c r="L46" s="24"/>
      <c r="M46" s="24"/>
      <c r="N46" s="24"/>
      <c r="O46" s="24"/>
      <c r="P46" s="25"/>
      <c r="Q46" s="24"/>
      <c r="R46" s="24"/>
      <c r="S46" s="24"/>
      <c r="T46" s="24"/>
      <c r="U46" s="25"/>
      <c r="V46" s="24"/>
      <c r="W46" s="24"/>
      <c r="X46" s="24"/>
      <c r="Y46" s="24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</row>
    <row r="47" spans="2:41" s="20" customFormat="1" ht="31" x14ac:dyDescent="0.35">
      <c r="B47" s="21" t="str">
        <f>IFERROR(INDEX(Auto!B:B,MATCH($F47,Auto!$D:$D,0)),"")</f>
        <v/>
      </c>
      <c r="C47" s="21" t="str">
        <f>IFERROR(INDEX(Auto!C:C,MATCH($F47,Auto!$D:$D,0)),"")</f>
        <v/>
      </c>
      <c r="D47" s="21" t="str">
        <f>IFERROR(INDEX(Auto!D:D,MATCH($F47,Auto!$D:$D,0)),"")</f>
        <v/>
      </c>
      <c r="E47" s="21" t="str">
        <f>IFERROR(INDEX(Auto!E:E,MATCH($F47,Auto!$D:$D,0)),"")</f>
        <v/>
      </c>
      <c r="F47" s="36" t="s">
        <v>21</v>
      </c>
      <c r="G47" s="24"/>
      <c r="H47" s="24"/>
      <c r="I47" s="24"/>
      <c r="J47" s="24"/>
      <c r="K47" s="25"/>
      <c r="L47" s="24"/>
      <c r="M47" s="24"/>
      <c r="N47" s="24"/>
      <c r="O47" s="24"/>
      <c r="P47" s="25"/>
      <c r="Q47" s="24"/>
      <c r="R47" s="24"/>
      <c r="S47" s="24"/>
      <c r="T47" s="24"/>
      <c r="U47" s="25"/>
      <c r="V47" s="24"/>
      <c r="W47" s="24"/>
      <c r="X47" s="24"/>
      <c r="Y47" s="24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</row>
    <row r="48" spans="2:41" s="20" customFormat="1" ht="31" x14ac:dyDescent="0.35">
      <c r="B48" s="21" t="str">
        <f>IFERROR(INDEX(Auto!B:B,MATCH($F48,Auto!$D:$D,0)),"")</f>
        <v/>
      </c>
      <c r="C48" s="21" t="str">
        <f>IFERROR(INDEX(Auto!C:C,MATCH($F48,Auto!$D:$D,0)),"")</f>
        <v/>
      </c>
      <c r="D48" s="21" t="str">
        <f>IFERROR(INDEX(Auto!D:D,MATCH($F48,Auto!$D:$D,0)),"")</f>
        <v/>
      </c>
      <c r="E48" s="21" t="str">
        <f>IFERROR(INDEX(Auto!E:E,MATCH($F48,Auto!$D:$D,0)),"")</f>
        <v/>
      </c>
      <c r="F48" s="36" t="s">
        <v>21</v>
      </c>
      <c r="G48" s="24"/>
      <c r="H48" s="24"/>
      <c r="I48" s="24"/>
      <c r="J48" s="24"/>
      <c r="K48" s="25"/>
      <c r="L48" s="24"/>
      <c r="M48" s="24"/>
      <c r="N48" s="24"/>
      <c r="O48" s="24"/>
      <c r="P48" s="25"/>
      <c r="Q48" s="24"/>
      <c r="R48" s="24"/>
      <c r="S48" s="24"/>
      <c r="T48" s="24"/>
      <c r="U48" s="25"/>
      <c r="V48" s="24"/>
      <c r="W48" s="24"/>
      <c r="X48" s="24"/>
      <c r="Y48" s="24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</row>
    <row r="49" spans="2:41" s="20" customFormat="1" ht="31" x14ac:dyDescent="0.35">
      <c r="B49" s="21" t="str">
        <f>IFERROR(INDEX(Auto!B:B,MATCH($F49,Auto!$D:$D,0)),"")</f>
        <v/>
      </c>
      <c r="C49" s="21" t="str">
        <f>IFERROR(INDEX(Auto!C:C,MATCH($F49,Auto!$D:$D,0)),"")</f>
        <v/>
      </c>
      <c r="D49" s="21" t="str">
        <f>IFERROR(INDEX(Auto!D:D,MATCH($F49,Auto!$D:$D,0)),"")</f>
        <v/>
      </c>
      <c r="E49" s="21" t="str">
        <f>IFERROR(INDEX(Auto!E:E,MATCH($F49,Auto!$D:$D,0)),"")</f>
        <v/>
      </c>
      <c r="F49" s="36" t="s">
        <v>21</v>
      </c>
      <c r="G49" s="24"/>
      <c r="H49" s="24"/>
      <c r="I49" s="24"/>
      <c r="J49" s="24"/>
      <c r="K49" s="25"/>
      <c r="L49" s="24"/>
      <c r="M49" s="24"/>
      <c r="N49" s="24"/>
      <c r="O49" s="24"/>
      <c r="P49" s="25"/>
      <c r="Q49" s="24"/>
      <c r="R49" s="24"/>
      <c r="S49" s="24"/>
      <c r="T49" s="24"/>
      <c r="U49" s="25"/>
      <c r="V49" s="24"/>
      <c r="W49" s="24"/>
      <c r="X49" s="24"/>
      <c r="Y49" s="24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</row>
    <row r="50" spans="2:41" s="20" customFormat="1" ht="31" x14ac:dyDescent="0.35">
      <c r="B50" s="21" t="str">
        <f>IFERROR(INDEX(Auto!B:B,MATCH($F50,Auto!$D:$D,0)),"")</f>
        <v/>
      </c>
      <c r="C50" s="21" t="str">
        <f>IFERROR(INDEX(Auto!C:C,MATCH($F50,Auto!$D:$D,0)),"")</f>
        <v/>
      </c>
      <c r="D50" s="21" t="str">
        <f>IFERROR(INDEX(Auto!D:D,MATCH($F50,Auto!$D:$D,0)),"")</f>
        <v/>
      </c>
      <c r="E50" s="21" t="str">
        <f>IFERROR(INDEX(Auto!E:E,MATCH($F50,Auto!$D:$D,0)),"")</f>
        <v/>
      </c>
      <c r="F50" s="36" t="s">
        <v>21</v>
      </c>
      <c r="G50" s="24"/>
      <c r="H50" s="24"/>
      <c r="I50" s="24"/>
      <c r="J50" s="24"/>
      <c r="K50" s="25"/>
      <c r="L50" s="24"/>
      <c r="M50" s="24"/>
      <c r="N50" s="24"/>
      <c r="O50" s="24"/>
      <c r="P50" s="25"/>
      <c r="Q50" s="24"/>
      <c r="R50" s="24"/>
      <c r="S50" s="24"/>
      <c r="T50" s="24"/>
      <c r="U50" s="25"/>
      <c r="V50" s="24"/>
      <c r="W50" s="24"/>
      <c r="X50" s="24"/>
      <c r="Y50" s="24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</row>
    <row r="51" spans="2:41" s="20" customFormat="1" ht="31" x14ac:dyDescent="0.35">
      <c r="B51" s="21" t="str">
        <f>IFERROR(INDEX(Auto!B:B,MATCH($F51,Auto!$D:$D,0)),"")</f>
        <v/>
      </c>
      <c r="C51" s="21" t="str">
        <f>IFERROR(INDEX(Auto!C:C,MATCH($F51,Auto!$D:$D,0)),"")</f>
        <v/>
      </c>
      <c r="D51" s="21" t="str">
        <f>IFERROR(INDEX(Auto!D:D,MATCH($F51,Auto!$D:$D,0)),"")</f>
        <v/>
      </c>
      <c r="E51" s="21" t="str">
        <f>IFERROR(INDEX(Auto!E:E,MATCH($F51,Auto!$D:$D,0)),"")</f>
        <v/>
      </c>
      <c r="F51" s="36" t="s">
        <v>21</v>
      </c>
      <c r="G51" s="24"/>
      <c r="H51" s="24"/>
      <c r="I51" s="24"/>
      <c r="J51" s="24"/>
      <c r="K51" s="25"/>
      <c r="L51" s="24"/>
      <c r="M51" s="24"/>
      <c r="N51" s="24"/>
      <c r="O51" s="24"/>
      <c r="P51" s="25"/>
      <c r="Q51" s="24"/>
      <c r="R51" s="24"/>
      <c r="S51" s="24"/>
      <c r="T51" s="24"/>
      <c r="U51" s="25"/>
      <c r="V51" s="24"/>
      <c r="W51" s="24"/>
      <c r="X51" s="24"/>
      <c r="Y51" s="24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</row>
    <row r="52" spans="2:41" s="20" customFormat="1" ht="31" x14ac:dyDescent="0.35">
      <c r="B52" s="21" t="str">
        <f>IFERROR(INDEX(Auto!B:B,MATCH($F52,Auto!$D:$D,0)),"")</f>
        <v/>
      </c>
      <c r="C52" s="21" t="str">
        <f>IFERROR(INDEX(Auto!C:C,MATCH($F52,Auto!$D:$D,0)),"")</f>
        <v/>
      </c>
      <c r="D52" s="21" t="str">
        <f>IFERROR(INDEX(Auto!D:D,MATCH($F52,Auto!$D:$D,0)),"")</f>
        <v/>
      </c>
      <c r="E52" s="21" t="str">
        <f>IFERROR(INDEX(Auto!E:E,MATCH($F52,Auto!$D:$D,0)),"")</f>
        <v/>
      </c>
      <c r="F52" s="36" t="s">
        <v>21</v>
      </c>
      <c r="G52" s="24"/>
      <c r="H52" s="24"/>
      <c r="I52" s="24"/>
      <c r="J52" s="24"/>
      <c r="K52" s="25"/>
      <c r="L52" s="24"/>
      <c r="M52" s="24"/>
      <c r="N52" s="24"/>
      <c r="O52" s="24"/>
      <c r="P52" s="25"/>
      <c r="Q52" s="24"/>
      <c r="R52" s="24"/>
      <c r="S52" s="24"/>
      <c r="T52" s="24"/>
      <c r="U52" s="25"/>
      <c r="V52" s="24"/>
      <c r="W52" s="24"/>
      <c r="X52" s="24"/>
      <c r="Y52" s="24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</row>
    <row r="53" spans="2:41" s="20" customFormat="1" ht="31" x14ac:dyDescent="0.35">
      <c r="B53" s="21" t="str">
        <f>IFERROR(INDEX(Auto!B:B,MATCH($F53,Auto!$D:$D,0)),"")</f>
        <v/>
      </c>
      <c r="C53" s="21" t="str">
        <f>IFERROR(INDEX(Auto!C:C,MATCH($F53,Auto!$D:$D,0)),"")</f>
        <v/>
      </c>
      <c r="D53" s="21" t="str">
        <f>IFERROR(INDEX(Auto!D:D,MATCH($F53,Auto!$D:$D,0)),"")</f>
        <v/>
      </c>
      <c r="E53" s="21" t="str">
        <f>IFERROR(INDEX(Auto!E:E,MATCH($F53,Auto!$D:$D,0)),"")</f>
        <v/>
      </c>
      <c r="F53" s="36" t="s">
        <v>21</v>
      </c>
      <c r="G53" s="24"/>
      <c r="H53" s="24"/>
      <c r="I53" s="24"/>
      <c r="J53" s="24"/>
      <c r="K53" s="25"/>
      <c r="L53" s="24"/>
      <c r="M53" s="24"/>
      <c r="N53" s="24"/>
      <c r="O53" s="24"/>
      <c r="P53" s="25"/>
      <c r="Q53" s="24"/>
      <c r="R53" s="24"/>
      <c r="S53" s="24"/>
      <c r="T53" s="24"/>
      <c r="U53" s="25"/>
      <c r="V53" s="24"/>
      <c r="W53" s="24"/>
      <c r="X53" s="24"/>
      <c r="Y53" s="24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</row>
    <row r="54" spans="2:41" s="20" customFormat="1" ht="31" x14ac:dyDescent="0.35">
      <c r="B54" s="21" t="str">
        <f>IFERROR(INDEX(Auto!B:B,MATCH($F54,Auto!$D:$D,0)),"")</f>
        <v/>
      </c>
      <c r="C54" s="21" t="str">
        <f>IFERROR(INDEX(Auto!C:C,MATCH($F54,Auto!$D:$D,0)),"")</f>
        <v/>
      </c>
      <c r="D54" s="21" t="str">
        <f>IFERROR(INDEX(Auto!D:D,MATCH($F54,Auto!$D:$D,0)),"")</f>
        <v/>
      </c>
      <c r="E54" s="21" t="str">
        <f>IFERROR(INDEX(Auto!E:E,MATCH($F54,Auto!$D:$D,0)),"")</f>
        <v/>
      </c>
      <c r="F54" s="36" t="s">
        <v>21</v>
      </c>
      <c r="G54" s="24"/>
      <c r="H54" s="24"/>
      <c r="I54" s="24"/>
      <c r="J54" s="24"/>
      <c r="K54" s="25"/>
      <c r="L54" s="24"/>
      <c r="M54" s="24"/>
      <c r="N54" s="24"/>
      <c r="O54" s="24"/>
      <c r="P54" s="25"/>
      <c r="Q54" s="24"/>
      <c r="R54" s="24"/>
      <c r="S54" s="24"/>
      <c r="T54" s="24"/>
      <c r="U54" s="25"/>
      <c r="V54" s="24"/>
      <c r="W54" s="24"/>
      <c r="X54" s="24"/>
      <c r="Y54" s="24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</row>
    <row r="55" spans="2:41" s="20" customFormat="1" ht="31" x14ac:dyDescent="0.35">
      <c r="B55" s="21" t="str">
        <f>IFERROR(INDEX(Auto!B:B,MATCH($F55,Auto!$D:$D,0)),"")</f>
        <v/>
      </c>
      <c r="C55" s="21" t="str">
        <f>IFERROR(INDEX(Auto!C:C,MATCH($F55,Auto!$D:$D,0)),"")</f>
        <v/>
      </c>
      <c r="D55" s="21" t="str">
        <f>IFERROR(INDEX(Auto!D:D,MATCH($F55,Auto!$D:$D,0)),"")</f>
        <v/>
      </c>
      <c r="E55" s="21" t="str">
        <f>IFERROR(INDEX(Auto!E:E,MATCH($F55,Auto!$D:$D,0)),"")</f>
        <v/>
      </c>
      <c r="F55" s="36" t="s">
        <v>21</v>
      </c>
      <c r="G55" s="24"/>
      <c r="H55" s="24"/>
      <c r="I55" s="24"/>
      <c r="J55" s="24"/>
      <c r="K55" s="25"/>
      <c r="L55" s="24"/>
      <c r="M55" s="24"/>
      <c r="N55" s="24"/>
      <c r="O55" s="24"/>
      <c r="P55" s="25"/>
      <c r="Q55" s="24"/>
      <c r="R55" s="24"/>
      <c r="S55" s="24"/>
      <c r="T55" s="24"/>
      <c r="U55" s="25"/>
      <c r="V55" s="24"/>
      <c r="W55" s="24"/>
      <c r="X55" s="24"/>
      <c r="Y55" s="24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</row>
    <row r="56" spans="2:41" s="20" customFormat="1" ht="31" x14ac:dyDescent="0.35">
      <c r="B56" s="21" t="str">
        <f>IFERROR(INDEX(Auto!B:B,MATCH($F56,Auto!$D:$D,0)),"")</f>
        <v/>
      </c>
      <c r="C56" s="21" t="str">
        <f>IFERROR(INDEX(Auto!C:C,MATCH($F56,Auto!$D:$D,0)),"")</f>
        <v/>
      </c>
      <c r="D56" s="21" t="str">
        <f>IFERROR(INDEX(Auto!D:D,MATCH($F56,Auto!$D:$D,0)),"")</f>
        <v/>
      </c>
      <c r="E56" s="21" t="str">
        <f>IFERROR(INDEX(Auto!E:E,MATCH($F56,Auto!$D:$D,0)),"")</f>
        <v/>
      </c>
      <c r="F56" s="36" t="s">
        <v>21</v>
      </c>
      <c r="G56" s="24"/>
      <c r="H56" s="24"/>
      <c r="I56" s="24"/>
      <c r="J56" s="24"/>
      <c r="K56" s="25"/>
      <c r="L56" s="24"/>
      <c r="M56" s="24"/>
      <c r="N56" s="24"/>
      <c r="O56" s="24"/>
      <c r="P56" s="25"/>
      <c r="Q56" s="24"/>
      <c r="R56" s="24"/>
      <c r="S56" s="24"/>
      <c r="T56" s="24"/>
      <c r="U56" s="25"/>
      <c r="V56" s="24"/>
      <c r="W56" s="24"/>
      <c r="X56" s="24"/>
      <c r="Y56" s="24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</row>
    <row r="57" spans="2:41" s="20" customFormat="1" ht="31" x14ac:dyDescent="0.35">
      <c r="B57" s="21" t="str">
        <f>IFERROR(INDEX(Auto!B:B,MATCH($F57,Auto!$D:$D,0)),"")</f>
        <v/>
      </c>
      <c r="C57" s="21" t="str">
        <f>IFERROR(INDEX(Auto!C:C,MATCH($F57,Auto!$D:$D,0)),"")</f>
        <v/>
      </c>
      <c r="D57" s="21" t="str">
        <f>IFERROR(INDEX(Auto!D:D,MATCH($F57,Auto!$D:$D,0)),"")</f>
        <v/>
      </c>
      <c r="E57" s="21" t="str">
        <f>IFERROR(INDEX(Auto!E:E,MATCH($F57,Auto!$D:$D,0)),"")</f>
        <v/>
      </c>
      <c r="F57" s="36" t="s">
        <v>21</v>
      </c>
      <c r="G57" s="24"/>
      <c r="H57" s="24"/>
      <c r="I57" s="24"/>
      <c r="J57" s="24"/>
      <c r="K57" s="25"/>
      <c r="L57" s="24"/>
      <c r="M57" s="24"/>
      <c r="N57" s="24"/>
      <c r="O57" s="24"/>
      <c r="P57" s="25"/>
      <c r="Q57" s="24"/>
      <c r="R57" s="24"/>
      <c r="S57" s="24"/>
      <c r="T57" s="24"/>
      <c r="U57" s="25"/>
      <c r="V57" s="24"/>
      <c r="W57" s="24"/>
      <c r="X57" s="24"/>
      <c r="Y57" s="24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</row>
    <row r="58" spans="2:41" s="20" customFormat="1" ht="31" x14ac:dyDescent="0.35">
      <c r="B58" s="21" t="str">
        <f>IFERROR(INDEX(Auto!B:B,MATCH($F58,Auto!$D:$D,0)),"")</f>
        <v/>
      </c>
      <c r="C58" s="21" t="str">
        <f>IFERROR(INDEX(Auto!C:C,MATCH($F58,Auto!$D:$D,0)),"")</f>
        <v/>
      </c>
      <c r="D58" s="21" t="str">
        <f>IFERROR(INDEX(Auto!D:D,MATCH($F58,Auto!$D:$D,0)),"")</f>
        <v/>
      </c>
      <c r="E58" s="21" t="str">
        <f>IFERROR(INDEX(Auto!E:E,MATCH($F58,Auto!$D:$D,0)),"")</f>
        <v/>
      </c>
      <c r="F58" s="36" t="s">
        <v>21</v>
      </c>
      <c r="G58" s="24"/>
      <c r="H58" s="24"/>
      <c r="I58" s="24"/>
      <c r="J58" s="24"/>
      <c r="K58" s="25"/>
      <c r="L58" s="24"/>
      <c r="M58" s="24"/>
      <c r="N58" s="24"/>
      <c r="O58" s="24"/>
      <c r="P58" s="25"/>
      <c r="Q58" s="24"/>
      <c r="R58" s="24"/>
      <c r="S58" s="24"/>
      <c r="T58" s="24"/>
      <c r="U58" s="25"/>
      <c r="V58" s="24"/>
      <c r="W58" s="24"/>
      <c r="X58" s="24"/>
      <c r="Y58" s="24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</row>
    <row r="59" spans="2:41" s="20" customFormat="1" ht="31" x14ac:dyDescent="0.35">
      <c r="B59" s="21" t="str">
        <f>IFERROR(INDEX(Auto!B:B,MATCH($F59,Auto!$D:$D,0)),"")</f>
        <v/>
      </c>
      <c r="C59" s="21" t="str">
        <f>IFERROR(INDEX(Auto!C:C,MATCH($F59,Auto!$D:$D,0)),"")</f>
        <v/>
      </c>
      <c r="D59" s="21" t="str">
        <f>IFERROR(INDEX(Auto!D:D,MATCH($F59,Auto!$D:$D,0)),"")</f>
        <v/>
      </c>
      <c r="E59" s="21" t="str">
        <f>IFERROR(INDEX(Auto!E:E,MATCH($F59,Auto!$D:$D,0)),"")</f>
        <v/>
      </c>
      <c r="F59" s="36" t="s">
        <v>21</v>
      </c>
      <c r="G59" s="24"/>
      <c r="H59" s="24"/>
      <c r="I59" s="24"/>
      <c r="J59" s="24"/>
      <c r="K59" s="25"/>
      <c r="L59" s="24"/>
      <c r="M59" s="24"/>
      <c r="N59" s="24"/>
      <c r="O59" s="24"/>
      <c r="P59" s="25"/>
      <c r="Q59" s="24"/>
      <c r="R59" s="24"/>
      <c r="S59" s="24"/>
      <c r="T59" s="24"/>
      <c r="U59" s="25"/>
      <c r="V59" s="24"/>
      <c r="W59" s="24"/>
      <c r="X59" s="24"/>
      <c r="Y59" s="24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</row>
    <row r="60" spans="2:41" s="20" customFormat="1" ht="31" x14ac:dyDescent="0.35">
      <c r="B60" s="21" t="str">
        <f>IFERROR(INDEX(Auto!B:B,MATCH($F60,Auto!$D:$D,0)),"")</f>
        <v/>
      </c>
      <c r="C60" s="21" t="str">
        <f>IFERROR(INDEX(Auto!C:C,MATCH($F60,Auto!$D:$D,0)),"")</f>
        <v/>
      </c>
      <c r="D60" s="21" t="str">
        <f>IFERROR(INDEX(Auto!D:D,MATCH($F60,Auto!$D:$D,0)),"")</f>
        <v/>
      </c>
      <c r="E60" s="21" t="str">
        <f>IFERROR(INDEX(Auto!E:E,MATCH($F60,Auto!$D:$D,0)),"")</f>
        <v/>
      </c>
      <c r="F60" s="36" t="s">
        <v>21</v>
      </c>
      <c r="G60" s="24"/>
      <c r="H60" s="24"/>
      <c r="I60" s="24"/>
      <c r="J60" s="24"/>
      <c r="K60" s="25"/>
      <c r="L60" s="24"/>
      <c r="M60" s="24"/>
      <c r="N60" s="24"/>
      <c r="O60" s="24"/>
      <c r="P60" s="25"/>
      <c r="Q60" s="24"/>
      <c r="R60" s="24"/>
      <c r="S60" s="24"/>
      <c r="T60" s="24"/>
      <c r="U60" s="25"/>
      <c r="V60" s="24"/>
      <c r="W60" s="24"/>
      <c r="X60" s="24"/>
      <c r="Y60" s="24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</row>
    <row r="61" spans="2:41" s="20" customFormat="1" ht="31" x14ac:dyDescent="0.35">
      <c r="B61" s="21" t="str">
        <f>IFERROR(INDEX(Auto!B:B,MATCH($F61,Auto!$D:$D,0)),"")</f>
        <v/>
      </c>
      <c r="C61" s="21" t="str">
        <f>IFERROR(INDEX(Auto!C:C,MATCH($F61,Auto!$D:$D,0)),"")</f>
        <v/>
      </c>
      <c r="D61" s="21" t="str">
        <f>IFERROR(INDEX(Auto!D:D,MATCH($F61,Auto!$D:$D,0)),"")</f>
        <v/>
      </c>
      <c r="E61" s="21" t="str">
        <f>IFERROR(INDEX(Auto!E:E,MATCH($F61,Auto!$D:$D,0)),"")</f>
        <v/>
      </c>
      <c r="F61" s="36" t="s">
        <v>21</v>
      </c>
      <c r="G61" s="24"/>
      <c r="H61" s="24"/>
      <c r="I61" s="24"/>
      <c r="J61" s="24"/>
      <c r="K61" s="25"/>
      <c r="L61" s="24"/>
      <c r="M61" s="24"/>
      <c r="N61" s="24"/>
      <c r="O61" s="24"/>
      <c r="P61" s="25"/>
      <c r="Q61" s="24"/>
      <c r="R61" s="24"/>
      <c r="S61" s="24"/>
      <c r="T61" s="24"/>
      <c r="U61" s="25"/>
      <c r="V61" s="24"/>
      <c r="W61" s="24"/>
      <c r="X61" s="24"/>
      <c r="Y61" s="24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</row>
    <row r="62" spans="2:41" s="20" customFormat="1" ht="31" x14ac:dyDescent="0.35">
      <c r="B62" s="21" t="str">
        <f>IFERROR(INDEX(Auto!B:B,MATCH($F62,Auto!$D:$D,0)),"")</f>
        <v/>
      </c>
      <c r="C62" s="21" t="str">
        <f>IFERROR(INDEX(Auto!C:C,MATCH($F62,Auto!$D:$D,0)),"")</f>
        <v/>
      </c>
      <c r="D62" s="21" t="str">
        <f>IFERROR(INDEX(Auto!D:D,MATCH($F62,Auto!$D:$D,0)),"")</f>
        <v/>
      </c>
      <c r="E62" s="21" t="str">
        <f>IFERROR(INDEX(Auto!E:E,MATCH($F62,Auto!$D:$D,0)),"")</f>
        <v/>
      </c>
      <c r="F62" s="36" t="s">
        <v>21</v>
      </c>
      <c r="G62" s="24"/>
      <c r="H62" s="24"/>
      <c r="I62" s="24"/>
      <c r="J62" s="24"/>
      <c r="K62" s="25"/>
      <c r="L62" s="24"/>
      <c r="M62" s="24"/>
      <c r="N62" s="24"/>
      <c r="O62" s="24"/>
      <c r="P62" s="25"/>
      <c r="Q62" s="24"/>
      <c r="R62" s="24"/>
      <c r="S62" s="24"/>
      <c r="T62" s="24"/>
      <c r="U62" s="25"/>
      <c r="V62" s="24"/>
      <c r="W62" s="24"/>
      <c r="X62" s="24"/>
      <c r="Y62" s="24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</row>
    <row r="63" spans="2:41" s="20" customFormat="1" ht="31" x14ac:dyDescent="0.35">
      <c r="B63" s="21" t="str">
        <f>IFERROR(INDEX(Auto!B:B,MATCH($F63,Auto!$D:$D,0)),"")</f>
        <v/>
      </c>
      <c r="C63" s="21" t="str">
        <f>IFERROR(INDEX(Auto!C:C,MATCH($F63,Auto!$D:$D,0)),"")</f>
        <v/>
      </c>
      <c r="D63" s="21" t="str">
        <f>IFERROR(INDEX(Auto!D:D,MATCH($F63,Auto!$D:$D,0)),"")</f>
        <v/>
      </c>
      <c r="E63" s="21" t="str">
        <f>IFERROR(INDEX(Auto!E:E,MATCH($F63,Auto!$D:$D,0)),"")</f>
        <v/>
      </c>
      <c r="F63" s="36" t="s">
        <v>21</v>
      </c>
      <c r="G63" s="24"/>
      <c r="H63" s="24"/>
      <c r="I63" s="24"/>
      <c r="J63" s="24"/>
      <c r="K63" s="25"/>
      <c r="L63" s="24"/>
      <c r="M63" s="24"/>
      <c r="N63" s="24"/>
      <c r="O63" s="24"/>
      <c r="P63" s="25"/>
      <c r="Q63" s="24"/>
      <c r="R63" s="24"/>
      <c r="S63" s="24"/>
      <c r="T63" s="24"/>
      <c r="U63" s="25"/>
      <c r="V63" s="24"/>
      <c r="W63" s="24"/>
      <c r="X63" s="24"/>
      <c r="Y63" s="24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</row>
    <row r="64" spans="2:41" s="20" customFormat="1" ht="31" x14ac:dyDescent="0.35">
      <c r="B64" s="21" t="str">
        <f>IFERROR(INDEX(Auto!B:B,MATCH($F64,Auto!$D:$D,0)),"")</f>
        <v/>
      </c>
      <c r="C64" s="21" t="str">
        <f>IFERROR(INDEX(Auto!C:C,MATCH($F64,Auto!$D:$D,0)),"")</f>
        <v/>
      </c>
      <c r="D64" s="21" t="str">
        <f>IFERROR(INDEX(Auto!D:D,MATCH($F64,Auto!$D:$D,0)),"")</f>
        <v/>
      </c>
      <c r="E64" s="21" t="str">
        <f>IFERROR(INDEX(Auto!E:E,MATCH($F64,Auto!$D:$D,0)),"")</f>
        <v/>
      </c>
      <c r="F64" s="36" t="s">
        <v>21</v>
      </c>
      <c r="G64" s="24"/>
      <c r="H64" s="24"/>
      <c r="I64" s="24"/>
      <c r="J64" s="24"/>
      <c r="K64" s="25"/>
      <c r="L64" s="24"/>
      <c r="M64" s="24"/>
      <c r="N64" s="24"/>
      <c r="O64" s="24"/>
      <c r="P64" s="25"/>
      <c r="Q64" s="24"/>
      <c r="R64" s="24"/>
      <c r="S64" s="24"/>
      <c r="T64" s="24"/>
      <c r="U64" s="25"/>
      <c r="V64" s="24"/>
      <c r="W64" s="24"/>
      <c r="X64" s="24"/>
      <c r="Y64" s="24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</row>
    <row r="65" spans="2:41" s="20" customFormat="1" ht="31" x14ac:dyDescent="0.35">
      <c r="B65" s="21" t="str">
        <f>IFERROR(INDEX(Auto!B:B,MATCH($F65,Auto!$D:$D,0)),"")</f>
        <v/>
      </c>
      <c r="C65" s="21" t="str">
        <f>IFERROR(INDEX(Auto!C:C,MATCH($F65,Auto!$D:$D,0)),"")</f>
        <v/>
      </c>
      <c r="D65" s="21" t="str">
        <f>IFERROR(INDEX(Auto!D:D,MATCH($F65,Auto!$D:$D,0)),"")</f>
        <v/>
      </c>
      <c r="E65" s="21" t="str">
        <f>IFERROR(INDEX(Auto!E:E,MATCH($F65,Auto!$D:$D,0)),"")</f>
        <v/>
      </c>
      <c r="F65" s="36" t="s">
        <v>21</v>
      </c>
      <c r="G65" s="24"/>
      <c r="H65" s="24"/>
      <c r="I65" s="24"/>
      <c r="J65" s="24"/>
      <c r="K65" s="25"/>
      <c r="L65" s="24"/>
      <c r="M65" s="24"/>
      <c r="N65" s="24"/>
      <c r="O65" s="24"/>
      <c r="P65" s="25"/>
      <c r="Q65" s="24"/>
      <c r="R65" s="24"/>
      <c r="S65" s="24"/>
      <c r="T65" s="24"/>
      <c r="U65" s="25"/>
      <c r="V65" s="24"/>
      <c r="W65" s="24"/>
      <c r="X65" s="24"/>
      <c r="Y65" s="24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</row>
    <row r="66" spans="2:41" s="20" customFormat="1" ht="31" x14ac:dyDescent="0.35">
      <c r="B66" s="21" t="str">
        <f>IFERROR(INDEX(Auto!B:B,MATCH($F66,Auto!$D:$D,0)),"")</f>
        <v/>
      </c>
      <c r="C66" s="21" t="str">
        <f>IFERROR(INDEX(Auto!C:C,MATCH($F66,Auto!$D:$D,0)),"")</f>
        <v/>
      </c>
      <c r="D66" s="21" t="str">
        <f>IFERROR(INDEX(Auto!D:D,MATCH($F66,Auto!$D:$D,0)),"")</f>
        <v/>
      </c>
      <c r="E66" s="21" t="str">
        <f>IFERROR(INDEX(Auto!E:E,MATCH($F66,Auto!$D:$D,0)),"")</f>
        <v/>
      </c>
      <c r="F66" s="36" t="s">
        <v>21</v>
      </c>
      <c r="G66" s="24"/>
      <c r="H66" s="24"/>
      <c r="I66" s="24"/>
      <c r="J66" s="24"/>
      <c r="K66" s="25"/>
      <c r="L66" s="24"/>
      <c r="M66" s="24"/>
      <c r="N66" s="24"/>
      <c r="O66" s="24"/>
      <c r="P66" s="25"/>
      <c r="Q66" s="24"/>
      <c r="R66" s="24"/>
      <c r="S66" s="24"/>
      <c r="T66" s="24"/>
      <c r="U66" s="25"/>
      <c r="V66" s="24"/>
      <c r="W66" s="24"/>
      <c r="X66" s="24"/>
      <c r="Y66" s="24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</row>
    <row r="67" spans="2:41" s="20" customFormat="1" ht="31" x14ac:dyDescent="0.35">
      <c r="B67" s="21" t="str">
        <f>IFERROR(INDEX(Auto!B:B,MATCH($F67,Auto!$D:$D,0)),"")</f>
        <v/>
      </c>
      <c r="C67" s="21" t="str">
        <f>IFERROR(INDEX(Auto!C:C,MATCH($F67,Auto!$D:$D,0)),"")</f>
        <v/>
      </c>
      <c r="D67" s="21" t="str">
        <f>IFERROR(INDEX(Auto!D:D,MATCH($F67,Auto!$D:$D,0)),"")</f>
        <v/>
      </c>
      <c r="E67" s="21" t="str">
        <f>IFERROR(INDEX(Auto!E:E,MATCH($F67,Auto!$D:$D,0)),"")</f>
        <v/>
      </c>
      <c r="F67" s="36" t="s">
        <v>21</v>
      </c>
      <c r="G67" s="24"/>
      <c r="H67" s="24"/>
      <c r="I67" s="24"/>
      <c r="J67" s="24"/>
      <c r="K67" s="25"/>
      <c r="L67" s="24"/>
      <c r="M67" s="24"/>
      <c r="N67" s="24"/>
      <c r="O67" s="24"/>
      <c r="P67" s="25"/>
      <c r="Q67" s="24"/>
      <c r="R67" s="24"/>
      <c r="S67" s="24"/>
      <c r="T67" s="24"/>
      <c r="U67" s="25"/>
      <c r="V67" s="24"/>
      <c r="W67" s="24"/>
      <c r="X67" s="24"/>
      <c r="Y67" s="24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</row>
    <row r="68" spans="2:41" s="20" customFormat="1" ht="31" x14ac:dyDescent="0.35">
      <c r="B68" s="21" t="str">
        <f>IFERROR(INDEX(Auto!B:B,MATCH($F68,Auto!$D:$D,0)),"")</f>
        <v/>
      </c>
      <c r="C68" s="21" t="str">
        <f>IFERROR(INDEX(Auto!C:C,MATCH($F68,Auto!$D:$D,0)),"")</f>
        <v/>
      </c>
      <c r="D68" s="21" t="str">
        <f>IFERROR(INDEX(Auto!D:D,MATCH($F68,Auto!$D:$D,0)),"")</f>
        <v/>
      </c>
      <c r="E68" s="21" t="str">
        <f>IFERROR(INDEX(Auto!E:E,MATCH($F68,Auto!$D:$D,0)),"")</f>
        <v/>
      </c>
      <c r="F68" s="36" t="s">
        <v>21</v>
      </c>
      <c r="G68" s="24"/>
      <c r="H68" s="24"/>
      <c r="I68" s="24"/>
      <c r="J68" s="24"/>
      <c r="K68" s="25"/>
      <c r="L68" s="24"/>
      <c r="M68" s="24"/>
      <c r="N68" s="24"/>
      <c r="O68" s="24"/>
      <c r="P68" s="25"/>
      <c r="Q68" s="24"/>
      <c r="R68" s="24"/>
      <c r="S68" s="24"/>
      <c r="T68" s="24"/>
      <c r="U68" s="25"/>
      <c r="V68" s="24"/>
      <c r="W68" s="24"/>
      <c r="X68" s="24"/>
      <c r="Y68" s="24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</row>
    <row r="69" spans="2:41" s="20" customFormat="1" ht="31" x14ac:dyDescent="0.35">
      <c r="B69" s="21" t="str">
        <f>IFERROR(INDEX(Auto!B:B,MATCH($F69,Auto!$D:$D,0)),"")</f>
        <v/>
      </c>
      <c r="C69" s="21" t="str">
        <f>IFERROR(INDEX(Auto!C:C,MATCH($F69,Auto!$D:$D,0)),"")</f>
        <v/>
      </c>
      <c r="D69" s="21" t="str">
        <f>IFERROR(INDEX(Auto!D:D,MATCH($F69,Auto!$D:$D,0)),"")</f>
        <v/>
      </c>
      <c r="E69" s="21" t="str">
        <f>IFERROR(INDEX(Auto!E:E,MATCH($F69,Auto!$D:$D,0)),"")</f>
        <v/>
      </c>
      <c r="F69" s="36" t="s">
        <v>21</v>
      </c>
      <c r="G69" s="24"/>
      <c r="H69" s="24"/>
      <c r="I69" s="24"/>
      <c r="J69" s="24"/>
      <c r="K69" s="25"/>
      <c r="L69" s="24"/>
      <c r="M69" s="24"/>
      <c r="N69" s="24"/>
      <c r="O69" s="24"/>
      <c r="P69" s="25"/>
      <c r="Q69" s="24"/>
      <c r="R69" s="24"/>
      <c r="S69" s="24"/>
      <c r="T69" s="24"/>
      <c r="U69" s="25"/>
      <c r="V69" s="24"/>
      <c r="W69" s="24"/>
      <c r="X69" s="24"/>
      <c r="Y69" s="24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</row>
  </sheetData>
  <mergeCells count="5">
    <mergeCell ref="B4:D4"/>
    <mergeCell ref="G4:J4"/>
    <mergeCell ref="L4:O4"/>
    <mergeCell ref="Q4:T4"/>
    <mergeCell ref="V4:Y4"/>
  </mergeCells>
  <conditionalFormatting sqref="B7:E69">
    <cfRule type="expression" dxfId="19" priority="1">
      <formula>IF($B7="Crozon",TRUE,FALSE)</formula>
    </cfRule>
    <cfRule type="expression" dxfId="18" priority="2">
      <formula>IF($B7="Autre",TRUE,FALSE)</formula>
    </cfRule>
    <cfRule type="expression" dxfId="17" priority="3">
      <formula>IF($B7="Fixe",TRUE,FALSE)</formula>
    </cfRule>
    <cfRule type="expression" dxfId="16" priority="4">
      <formula>IF($B7="Mobile",TRUE,FALSE)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7"/>
  <sheetViews>
    <sheetView workbookViewId="0">
      <selection activeCell="G10" sqref="G10"/>
    </sheetView>
  </sheetViews>
  <sheetFormatPr baseColWidth="10" defaultRowHeight="14.5" x14ac:dyDescent="0.35"/>
  <cols>
    <col min="2" max="2" width="3" customWidth="1"/>
  </cols>
  <sheetData>
    <row r="1" spans="1:2" x14ac:dyDescent="0.35">
      <c r="A1" t="s">
        <v>4</v>
      </c>
      <c r="B1">
        <v>7</v>
      </c>
    </row>
    <row r="2" spans="1:2" x14ac:dyDescent="0.35">
      <c r="A2" t="s">
        <v>5</v>
      </c>
      <c r="B2">
        <v>7</v>
      </c>
    </row>
    <row r="3" spans="1:2" x14ac:dyDescent="0.35">
      <c r="A3" t="s">
        <v>6</v>
      </c>
      <c r="B3">
        <v>8</v>
      </c>
    </row>
    <row r="4" spans="1:2" x14ac:dyDescent="0.35">
      <c r="A4" t="s">
        <v>7</v>
      </c>
      <c r="B4">
        <v>9</v>
      </c>
    </row>
    <row r="5" spans="1:2" x14ac:dyDescent="0.35">
      <c r="A5" t="s">
        <v>8</v>
      </c>
      <c r="B5">
        <v>10</v>
      </c>
    </row>
    <row r="6" spans="1:2" x14ac:dyDescent="0.35">
      <c r="A6" t="s">
        <v>9</v>
      </c>
      <c r="B6">
        <v>12</v>
      </c>
    </row>
    <row r="7" spans="1:2" x14ac:dyDescent="0.35">
      <c r="A7" t="s">
        <v>10</v>
      </c>
      <c r="B7">
        <v>13</v>
      </c>
    </row>
    <row r="8" spans="1:2" x14ac:dyDescent="0.35">
      <c r="A8" t="s">
        <v>11</v>
      </c>
      <c r="B8">
        <v>14</v>
      </c>
    </row>
    <row r="9" spans="1:2" x14ac:dyDescent="0.35">
      <c r="A9" t="s">
        <v>12</v>
      </c>
      <c r="B9">
        <v>15</v>
      </c>
    </row>
    <row r="10" spans="1:2" x14ac:dyDescent="0.35">
      <c r="A10" t="s">
        <v>13</v>
      </c>
      <c r="B10">
        <v>17</v>
      </c>
    </row>
    <row r="11" spans="1:2" x14ac:dyDescent="0.35">
      <c r="A11" t="s">
        <v>14</v>
      </c>
      <c r="B11">
        <v>18</v>
      </c>
    </row>
    <row r="12" spans="1:2" x14ac:dyDescent="0.35">
      <c r="A12" t="s">
        <v>15</v>
      </c>
      <c r="B12">
        <v>19</v>
      </c>
    </row>
    <row r="13" spans="1:2" x14ac:dyDescent="0.35">
      <c r="A13" t="s">
        <v>16</v>
      </c>
      <c r="B13">
        <v>20</v>
      </c>
    </row>
    <row r="14" spans="1:2" x14ac:dyDescent="0.35">
      <c r="A14" t="s">
        <v>17</v>
      </c>
      <c r="B14">
        <v>22</v>
      </c>
    </row>
    <row r="15" spans="1:2" x14ac:dyDescent="0.35">
      <c r="A15" t="s">
        <v>18</v>
      </c>
      <c r="B15">
        <v>23</v>
      </c>
    </row>
    <row r="16" spans="1:2" x14ac:dyDescent="0.35">
      <c r="A16" t="s">
        <v>19</v>
      </c>
      <c r="B16">
        <v>24</v>
      </c>
    </row>
    <row r="17" spans="1:2" x14ac:dyDescent="0.35">
      <c r="A17" t="s">
        <v>20</v>
      </c>
      <c r="B17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891E68E017A24E8DE577A98310A77B" ma:contentTypeVersion="0" ma:contentTypeDescription="Crée un document." ma:contentTypeScope="" ma:versionID="3ebc060e18625d558462eb171b5c71b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88971D-79B4-4063-91F5-33A0E1C876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6C2DC3B-CF8C-44BD-B08D-F026377B2A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1EEC6F-C74D-4EB1-9BAD-01114A57DD4D}">
  <ds:schemaRefs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Auto</vt:lpstr>
      <vt:lpstr>Manuel</vt:lpstr>
      <vt:lpstr>Listes de choix</vt:lpstr>
      <vt:lpstr>Auto!Zone_d_impression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CITE SI - DUDEK, Arnaud</dc:creator>
  <cp:lastModifiedBy>Michel</cp:lastModifiedBy>
  <cp:lastPrinted>2016-11-25T10:19:19Z</cp:lastPrinted>
  <dcterms:created xsi:type="dcterms:W3CDTF">2016-07-25T15:44:20Z</dcterms:created>
  <dcterms:modified xsi:type="dcterms:W3CDTF">2016-12-02T15:18:19Z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0x0101000D891E68E017A24E8DE577A98310A77B</vt:lpwstr>
  </property>
</Properties>
</file>