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Michel\Downloads\Mozard LOUIS\"/>
    </mc:Choice>
  </mc:AlternateContent>
  <bookViews>
    <workbookView xWindow="0" yWindow="0" windowWidth="19200" windowHeight="8610"/>
  </bookViews>
  <sheets>
    <sheet name="BASE DE DONNEES" sheetId="2" r:id="rId1"/>
    <sheet name="Fiche vierge" sheetId="3"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 i="2" l="1"/>
  <c r="E89" i="3" l="1"/>
  <c r="G89" i="3" s="1"/>
  <c r="E88" i="3"/>
  <c r="G88" i="3" s="1"/>
  <c r="E87" i="3"/>
  <c r="G87" i="3" s="1"/>
  <c r="E86" i="3"/>
  <c r="G86" i="3" s="1"/>
  <c r="E84" i="3"/>
  <c r="G84" i="3" s="1"/>
  <c r="E83" i="3"/>
  <c r="G83" i="3" s="1"/>
  <c r="E81" i="3"/>
  <c r="G81" i="3" s="1"/>
  <c r="E78" i="3"/>
  <c r="G78" i="3" s="1"/>
  <c r="E73" i="3"/>
  <c r="G73" i="3" s="1"/>
  <c r="E72" i="3"/>
  <c r="G72" i="3" s="1"/>
  <c r="E71" i="3"/>
  <c r="G71" i="3" s="1"/>
  <c r="E70" i="3"/>
  <c r="G70" i="3" s="1"/>
  <c r="E69" i="3"/>
  <c r="G69" i="3" s="1"/>
  <c r="E68" i="3"/>
  <c r="G68" i="3" s="1"/>
  <c r="E67" i="3"/>
  <c r="G67" i="3" s="1"/>
  <c r="E66" i="3"/>
  <c r="G66" i="3" s="1"/>
  <c r="E65" i="3"/>
  <c r="G65" i="3" s="1"/>
  <c r="E64" i="3"/>
  <c r="G64" i="3" s="1"/>
  <c r="E63" i="3"/>
  <c r="G63" i="3" s="1"/>
  <c r="E62" i="3"/>
  <c r="G62" i="3" s="1"/>
  <c r="D53" i="3"/>
  <c r="E53" i="3"/>
  <c r="F53" i="3"/>
  <c r="G53" i="3"/>
  <c r="H53" i="3"/>
  <c r="C53" i="3"/>
  <c r="D51" i="3"/>
  <c r="E51" i="3"/>
  <c r="F51" i="3"/>
  <c r="G51" i="3"/>
  <c r="H51" i="3"/>
  <c r="C51" i="3"/>
  <c r="D50" i="3"/>
  <c r="E50" i="3"/>
  <c r="F50" i="3"/>
  <c r="G50" i="3"/>
  <c r="H50" i="3"/>
  <c r="C50" i="3"/>
  <c r="D48" i="3"/>
  <c r="E48" i="3"/>
  <c r="F48" i="3"/>
  <c r="G48" i="3"/>
  <c r="H48" i="3"/>
  <c r="C48" i="3"/>
  <c r="D47" i="3"/>
  <c r="E47" i="3"/>
  <c r="F47" i="3"/>
  <c r="G47" i="3"/>
  <c r="H47" i="3"/>
  <c r="C47" i="3"/>
  <c r="D46" i="3"/>
  <c r="E46" i="3"/>
  <c r="F46" i="3"/>
  <c r="G46" i="3"/>
  <c r="H46" i="3"/>
  <c r="C46" i="3"/>
  <c r="D44" i="3"/>
  <c r="E44" i="3"/>
  <c r="F44" i="3"/>
  <c r="G44" i="3"/>
  <c r="H44" i="3"/>
  <c r="C44" i="3"/>
  <c r="D43" i="3"/>
  <c r="E43" i="3"/>
  <c r="F43" i="3"/>
  <c r="G43" i="3"/>
  <c r="H43" i="3"/>
  <c r="C43" i="3"/>
  <c r="D42" i="3"/>
  <c r="E42" i="3"/>
  <c r="F42" i="3"/>
  <c r="G42" i="3"/>
  <c r="H42" i="3"/>
  <c r="C42" i="3"/>
  <c r="E41" i="3"/>
  <c r="F41" i="3"/>
  <c r="G41" i="3"/>
  <c r="H41" i="3"/>
  <c r="D41" i="3"/>
  <c r="C41" i="3"/>
  <c r="G40" i="3"/>
  <c r="D40" i="3"/>
  <c r="E40" i="3"/>
  <c r="F40" i="3"/>
  <c r="H40" i="3"/>
  <c r="C40" i="3"/>
  <c r="B36" i="3"/>
  <c r="H24" i="3"/>
  <c r="F34" i="3"/>
  <c r="F33" i="3"/>
  <c r="F32" i="3"/>
  <c r="F31" i="3"/>
  <c r="F30" i="3"/>
  <c r="F29" i="3"/>
  <c r="F28" i="3"/>
  <c r="F27" i="3"/>
  <c r="F26" i="3"/>
  <c r="F25" i="3"/>
  <c r="G21" i="3"/>
  <c r="G20" i="3"/>
  <c r="G19" i="3"/>
  <c r="G18" i="3"/>
  <c r="G17" i="3"/>
  <c r="G14" i="3"/>
  <c r="G13" i="3"/>
  <c r="G11" i="3"/>
  <c r="H7" i="3"/>
  <c r="G8" i="3"/>
  <c r="C20" i="3"/>
  <c r="C19" i="3"/>
  <c r="D18" i="3"/>
  <c r="C18" i="3"/>
  <c r="C17" i="3"/>
  <c r="C16" i="3"/>
  <c r="C15" i="3"/>
  <c r="C14" i="3"/>
  <c r="C13" i="3"/>
  <c r="C12" i="3"/>
  <c r="C11" i="3"/>
  <c r="C10" i="3"/>
  <c r="C8" i="3"/>
  <c r="C9" i="3"/>
  <c r="G3" i="3"/>
  <c r="C6" i="3"/>
  <c r="C5" i="3"/>
  <c r="C4" i="3"/>
  <c r="C3" i="3"/>
  <c r="G82" i="3"/>
  <c r="G79" i="3"/>
  <c r="G77" i="3"/>
  <c r="G76" i="3"/>
  <c r="G75" i="3"/>
  <c r="G74" i="3"/>
  <c r="F172" i="2"/>
  <c r="F171" i="2"/>
  <c r="F170" i="2"/>
  <c r="F169" i="2"/>
  <c r="F168" i="2"/>
  <c r="F167" i="2"/>
  <c r="F166" i="2"/>
  <c r="F165" i="2"/>
  <c r="F164" i="2"/>
  <c r="F163" i="2"/>
  <c r="F162" i="2"/>
  <c r="F161" i="2"/>
  <c r="F160" i="2"/>
  <c r="F159" i="2"/>
  <c r="F158" i="2"/>
  <c r="F157" i="2"/>
  <c r="F156" i="2"/>
  <c r="F155" i="2"/>
  <c r="F154" i="2"/>
  <c r="F153" i="2"/>
  <c r="F152" i="2"/>
  <c r="F151" i="2"/>
  <c r="F150" i="2"/>
  <c r="F149" i="2"/>
  <c r="F148" i="2"/>
  <c r="F147" i="2"/>
  <c r="F146" i="2"/>
  <c r="F145" i="2"/>
  <c r="F144" i="2"/>
  <c r="F143" i="2"/>
  <c r="F142" i="2"/>
  <c r="F141" i="2"/>
  <c r="F140" i="2"/>
  <c r="F139" i="2"/>
  <c r="F138" i="2"/>
  <c r="F137" i="2"/>
  <c r="F136" i="2"/>
  <c r="F135" i="2"/>
  <c r="F134" i="2"/>
  <c r="F133" i="2"/>
  <c r="F132" i="2"/>
  <c r="F131" i="2"/>
  <c r="F130" i="2"/>
  <c r="F129" i="2"/>
  <c r="F128" i="2"/>
  <c r="F127" i="2"/>
  <c r="F126" i="2"/>
  <c r="F125" i="2"/>
  <c r="F124" i="2"/>
  <c r="F123" i="2"/>
  <c r="F122" i="2"/>
  <c r="F121" i="2"/>
  <c r="F120" i="2"/>
  <c r="F119" i="2"/>
  <c r="F118" i="2"/>
  <c r="F117" i="2"/>
  <c r="F116" i="2"/>
  <c r="F115" i="2"/>
  <c r="F114" i="2"/>
  <c r="F113" i="2"/>
  <c r="F112" i="2"/>
  <c r="F111" i="2"/>
  <c r="F110" i="2"/>
  <c r="F109" i="2"/>
  <c r="F108" i="2"/>
  <c r="F107" i="2"/>
  <c r="F106" i="2"/>
  <c r="F105" i="2"/>
  <c r="F104" i="2"/>
  <c r="F103" i="2"/>
  <c r="F102" i="2"/>
  <c r="F101" i="2"/>
  <c r="F100" i="2"/>
  <c r="F99" i="2"/>
  <c r="F98" i="2"/>
  <c r="F97" i="2"/>
  <c r="F96" i="2"/>
  <c r="F95" i="2"/>
  <c r="F94" i="2"/>
  <c r="F93" i="2"/>
  <c r="F92" i="2"/>
  <c r="F91" i="2"/>
  <c r="F90" i="2"/>
  <c r="F89" i="2"/>
  <c r="F88" i="2"/>
  <c r="F87" i="2"/>
  <c r="F86" i="2"/>
  <c r="F85" i="2"/>
  <c r="F84" i="2"/>
  <c r="F83" i="2"/>
  <c r="F82" i="2"/>
  <c r="F81" i="2"/>
  <c r="F80" i="2"/>
  <c r="F79" i="2"/>
  <c r="F78" i="2"/>
  <c r="F77" i="2"/>
  <c r="F76" i="2"/>
  <c r="F75" i="2"/>
  <c r="F74" i="2"/>
  <c r="F73" i="2"/>
  <c r="F72" i="2"/>
  <c r="F71" i="2"/>
  <c r="F70" i="2"/>
  <c r="F69" i="2"/>
  <c r="F68" i="2"/>
  <c r="F67" i="2"/>
  <c r="F66" i="2"/>
  <c r="F65" i="2"/>
  <c r="F64" i="2"/>
  <c r="F63" i="2"/>
  <c r="F62" i="2"/>
  <c r="F61" i="2"/>
  <c r="F60" i="2"/>
  <c r="F59" i="2"/>
  <c r="F58" i="2"/>
  <c r="F57" i="2"/>
  <c r="F56" i="2"/>
  <c r="F55" i="2"/>
  <c r="F54" i="2"/>
  <c r="F53" i="2"/>
  <c r="F52" i="2"/>
  <c r="F51" i="2"/>
  <c r="F50" i="2"/>
  <c r="F49" i="2"/>
  <c r="F48" i="2"/>
  <c r="F47" i="2"/>
  <c r="F46" i="2"/>
  <c r="F45" i="2"/>
  <c r="F44" i="2"/>
  <c r="F43" i="2"/>
  <c r="F42" i="2"/>
  <c r="F41" i="2"/>
  <c r="F40" i="2"/>
  <c r="F39" i="2"/>
  <c r="F38" i="2"/>
  <c r="F37" i="2"/>
  <c r="F36" i="2"/>
  <c r="F35" i="2"/>
  <c r="F34" i="2"/>
  <c r="F33" i="2"/>
  <c r="F32" i="2"/>
  <c r="F31" i="2"/>
  <c r="F30" i="2"/>
  <c r="F29" i="2"/>
  <c r="F28" i="2"/>
  <c r="F27" i="2"/>
  <c r="F26" i="2"/>
  <c r="F25" i="2"/>
  <c r="F24" i="2"/>
  <c r="F23" i="2"/>
  <c r="F22" i="2"/>
  <c r="F21" i="2"/>
  <c r="F20" i="2"/>
  <c r="F19" i="2"/>
  <c r="F18" i="2"/>
  <c r="F17" i="2"/>
  <c r="F16" i="2"/>
  <c r="F15" i="2"/>
  <c r="F14" i="2"/>
  <c r="F13" i="2"/>
  <c r="F12" i="2"/>
  <c r="F11" i="2"/>
  <c r="F10" i="2"/>
  <c r="F9" i="2"/>
  <c r="F8" i="2"/>
  <c r="F7" i="2"/>
  <c r="F6" i="2"/>
  <c r="F5" i="2"/>
  <c r="G4" i="3"/>
  <c r="C90" i="3" l="1"/>
  <c r="C85" i="3"/>
  <c r="C80" i="3"/>
  <c r="G15" i="3"/>
  <c r="C91" i="3" l="1"/>
</calcChain>
</file>

<file path=xl/sharedStrings.xml><?xml version="1.0" encoding="utf-8"?>
<sst xmlns="http://schemas.openxmlformats.org/spreadsheetml/2006/main" count="10001" uniqueCount="1460">
  <si>
    <t>Date d'inspection:</t>
  </si>
  <si>
    <t>Nom du projet:</t>
  </si>
  <si>
    <t>ID Inspecteur:</t>
  </si>
  <si>
    <t>Zones Inspectées:</t>
  </si>
  <si>
    <t>heure d'inspection:</t>
  </si>
  <si>
    <t>INSPECTION</t>
  </si>
  <si>
    <t>DESCRIPTION BATIMENT</t>
  </si>
  <si>
    <t>NIF/CIN du propriétaire:</t>
  </si>
  <si>
    <t>Code du batiment:</t>
  </si>
  <si>
    <t>Localité/Habitation:</t>
  </si>
  <si>
    <t>Département:</t>
  </si>
  <si>
    <t>Commune:</t>
  </si>
  <si>
    <t>Section Communale:</t>
  </si>
  <si>
    <t>Contact/téléphone:</t>
  </si>
  <si>
    <t>Coordonnées GPS:</t>
  </si>
  <si>
    <t>Mode d'occupation:</t>
  </si>
  <si>
    <t>Type d'utilisation:</t>
  </si>
  <si>
    <t>Type de batiment:</t>
  </si>
  <si>
    <t># d'étage(s):</t>
  </si>
  <si>
    <t># nombre d'unité de logement(pièces):</t>
  </si>
  <si>
    <t>longueur</t>
  </si>
  <si>
    <t>largeur</t>
  </si>
  <si>
    <t>mètres</t>
  </si>
  <si>
    <t>mètres carrés</t>
  </si>
  <si>
    <t>longueur:</t>
  </si>
  <si>
    <t>largeur:</t>
  </si>
  <si>
    <t>surface:</t>
  </si>
  <si>
    <t>Ossature:</t>
  </si>
  <si>
    <t>Elévation:</t>
  </si>
  <si>
    <t>Toiture:</t>
  </si>
  <si>
    <t>Fondation:</t>
  </si>
  <si>
    <t>Parquet:</t>
  </si>
  <si>
    <t>Evaluation</t>
  </si>
  <si>
    <t>Evaluer la maison selon les condition ci-dessous et cocher la colonne appropriée</t>
  </si>
  <si>
    <t>Bureau Affilié:</t>
  </si>
  <si>
    <t>Observation</t>
  </si>
  <si>
    <t>Détruite, destruction partielle:</t>
  </si>
  <si>
    <t>Perte de verticalité:</t>
  </si>
  <si>
    <t>Dommage sur la toiture: toiture emportée:</t>
  </si>
  <si>
    <t>Dommage sur éléments structuraux primaires, murs:</t>
  </si>
  <si>
    <t>Dommage sur le parquet:</t>
  </si>
  <si>
    <t>Risque de chute due aux dommages non structurels:</t>
  </si>
  <si>
    <t>Risque géotechnique,décapage,érosion, glissement, etc..:</t>
  </si>
  <si>
    <t>Dommage estimé du batiment:</t>
  </si>
  <si>
    <t>Lignes électriques/installations submergées/branches d'arbres:</t>
  </si>
  <si>
    <t>Etiquette</t>
  </si>
  <si>
    <t>Choisir une étiquette qui correspond à l’évaluation faite et au jugement de l’équipe.  Conditions sévères mettant en danger tout le bâtiment reçoit l’étiquette PEU SUR (ou DANGER).  Dommage sévère localise et des dommages modérés méritent l’étiquette USAGE RESTREINT.  Si aucun dommage n’est constaté on utilise l’étiquette INSPECTE.</t>
  </si>
  <si>
    <t xml:space="preserve"> Si nécessaire annexer une feuille pour enregistrer les détails toute restriction exactement telle qu’inscrite sur l’étiquette </t>
  </si>
  <si>
    <t>Action de réhabilitation:</t>
  </si>
  <si>
    <t>necessaires</t>
  </si>
  <si>
    <t>Ajout,remplacement,reprise des colonnes:</t>
  </si>
  <si>
    <t>Ajout,remplacement,reprise des poutres/traverses:</t>
  </si>
  <si>
    <t>Ajout de renforts d'angles:</t>
  </si>
  <si>
    <t>Reprise de panneaux:</t>
  </si>
  <si>
    <t>Reprise partielle de la charpenterie:</t>
  </si>
  <si>
    <t>reprise totale de la charpenterie:</t>
  </si>
  <si>
    <t>Ajout de fermes:</t>
  </si>
  <si>
    <t>Remplacement toles:</t>
  </si>
  <si>
    <t>Reforcement de la charpenterie, ajout d'hurricane clips:</t>
  </si>
  <si>
    <t>renforcement joints et connections(strap,fil a ligaturer:</t>
  </si>
  <si>
    <t>Ajout de socles:</t>
  </si>
  <si>
    <t>Reprise partielle de la fondation:</t>
  </si>
  <si>
    <t>reprise totale de la fondation:</t>
  </si>
  <si>
    <t>Reprise totale ou confection du parquet:</t>
  </si>
  <si>
    <t>Reprise partielle du parquet:</t>
  </si>
  <si>
    <t>Connections-Clous toles</t>
  </si>
  <si>
    <t>Connections-Clous 4"</t>
  </si>
  <si>
    <t>Connections-Clous 3 1/2 "</t>
  </si>
  <si>
    <t>Connections-Clous 2 1/2 "</t>
  </si>
  <si>
    <t>quantité</t>
  </si>
  <si>
    <t>Dimension</t>
  </si>
  <si>
    <t>Quincaillerie locale</t>
  </si>
  <si>
    <t>clou tole torsade 2" 1/2 avec seal</t>
  </si>
  <si>
    <t>Clou lisse 2" (pour strong tie/strapping)</t>
  </si>
  <si>
    <t xml:space="preserve">Clou lisse 2" 1/2 </t>
  </si>
  <si>
    <t>Clou 3"</t>
  </si>
  <si>
    <t>Clou 4"</t>
  </si>
  <si>
    <t>Strapping 1-1/4"X200' Gauge 18</t>
  </si>
  <si>
    <t>Hurricane Clips-Strong tie(RT7A) Ref #H 2.5A</t>
  </si>
  <si>
    <t>Fil a ligaturer</t>
  </si>
  <si>
    <t>Acier  1/2", barre de 9m</t>
  </si>
  <si>
    <t>Acier 1/4", barre de 6m</t>
  </si>
  <si>
    <t>Acier 3/8", barre de 9m</t>
  </si>
  <si>
    <t>Tole ondulee/trapezoidale Epaisseur: min 0.44mm</t>
  </si>
  <si>
    <t>Peinture bois exterieure existante UV,intemperies</t>
  </si>
  <si>
    <t>Gros Pinceau 4"</t>
  </si>
  <si>
    <t>Zincromate, traitement de bois</t>
  </si>
  <si>
    <t>Chaux hydraulique blanche, sac ou sceau de 20kg</t>
  </si>
  <si>
    <t>Bois</t>
  </si>
  <si>
    <t>Bois panneaux:2"x4"x16'</t>
  </si>
  <si>
    <t>Bois charpente:2'x4"x16'</t>
  </si>
  <si>
    <t>Bois Lattes:1"x4"x16' (Croix de Saint-Andre/Toiture)</t>
  </si>
  <si>
    <t>Etat des Ouvertures (portes et fenetres):</t>
  </si>
  <si>
    <t>SOUS-TOTAL QUINCAILLERIE</t>
  </si>
  <si>
    <t>SOUS-TOTAL BOIS</t>
  </si>
  <si>
    <t>SOUS-TOTAL AGREGATS</t>
  </si>
  <si>
    <t>GRAND TOTAL</t>
  </si>
  <si>
    <t>Agregats</t>
  </si>
  <si>
    <t>Prix unitaire</t>
  </si>
  <si>
    <t>Prix total</t>
  </si>
  <si>
    <t>Feuille</t>
  </si>
  <si>
    <t>Livre</t>
  </si>
  <si>
    <t>Barre</t>
  </si>
  <si>
    <t>Gallon</t>
  </si>
  <si>
    <t>Sac</t>
  </si>
  <si>
    <t>Unité</t>
  </si>
  <si>
    <t>Quantité</t>
  </si>
  <si>
    <t>Pierre ou moellon,granulometre&gt;200mm,generalement Matériaux trouve localement</t>
  </si>
  <si>
    <t>Caractéristiques des Matériaux</t>
  </si>
  <si>
    <t>BILL OF QUANTITIES</t>
  </si>
  <si>
    <t>epaisseur</t>
  </si>
  <si>
    <t>`</t>
  </si>
  <si>
    <t>ATC-  FORMULAIRE D'EVALUATION STANDARD POUR REPARATION</t>
  </si>
  <si>
    <t>Pieds</t>
  </si>
  <si>
    <t>Pierre pour remplissage des murs 50-10mm, generalement Matériaux trouve localement</t>
  </si>
  <si>
    <t>Sable fin,granulometrie 05mm,lave,sable de silice, generalement Matériaux trouve localement</t>
  </si>
  <si>
    <t xml:space="preserve">Bloc de ciment </t>
  </si>
  <si>
    <t>Ciment Portland,CEMII 42,5R sac de 42.5kg</t>
  </si>
  <si>
    <t>Huile de Vidange recycle</t>
  </si>
  <si>
    <t>DESCRIPTION DU BATIMENT</t>
  </si>
  <si>
    <t>EVALUATION</t>
  </si>
  <si>
    <t>ETIQUETTE</t>
  </si>
  <si>
    <t>ACTION DE REHABILITATION-                              ACTION DE REHABILITATION-              ACTION DE REHABILITATION-                                                      ACTION DE REHABILITATION-                                      ACTION DE REHABILITATION-                              ACTION DE REHABILITATION-              ACTION DE REHABILITATION-                                                      ACTION DE REHABILITATION-                                                            ACTION DE REHABILITATION-                              ACTION DE REHABILITATION-              ACTION DE REHABILITATION-                                                      ACTION DE REHABILITATION</t>
  </si>
  <si>
    <t>Nom du projet</t>
  </si>
  <si>
    <t>ID Inspecteur/Inspectrice</t>
  </si>
  <si>
    <t>Bureau Affilie</t>
  </si>
  <si>
    <t>Zone d'inspection</t>
  </si>
  <si>
    <t>date d'inspection</t>
  </si>
  <si>
    <t>Heure d'Inspection</t>
  </si>
  <si>
    <t>Nom du bénéficiaire</t>
  </si>
  <si>
    <t>Prénom du bénéficiaire</t>
  </si>
  <si>
    <t>Sexe du beneficiaire</t>
  </si>
  <si>
    <t>code du batiment</t>
  </si>
  <si>
    <t>Departement</t>
  </si>
  <si>
    <t>Commune</t>
  </si>
  <si>
    <t>Section Communale</t>
  </si>
  <si>
    <t>localite</t>
  </si>
  <si>
    <t>Téléphone</t>
  </si>
  <si>
    <t>_GPS_latitude</t>
  </si>
  <si>
    <t>_GPS_longitude</t>
  </si>
  <si>
    <t>Mode d'occupation dans la maison</t>
  </si>
  <si>
    <t>type d'utilisation</t>
  </si>
  <si>
    <t>type de batiment</t>
  </si>
  <si>
    <t>nombre d'étages</t>
  </si>
  <si>
    <t>nombre d'unite de logement (pieces)</t>
  </si>
  <si>
    <t>Longueur</t>
  </si>
  <si>
    <t>Largeur</t>
  </si>
  <si>
    <t>Surface</t>
  </si>
  <si>
    <t>Ossature</t>
  </si>
  <si>
    <t>Elévation</t>
  </si>
  <si>
    <t>toiture</t>
  </si>
  <si>
    <t>fondation</t>
  </si>
  <si>
    <t>parquet</t>
  </si>
  <si>
    <t>Eske'w te benefisye pwojè Habitat pour l'Humanité deja (AARP)?</t>
  </si>
  <si>
    <t>eskew te itilize saw jwenn yo?</t>
  </si>
  <si>
    <t>nan kisa ou te itilize yo?</t>
  </si>
  <si>
    <t>nan kisa ou te itilize yo?/reparasyon kay la</t>
  </si>
  <si>
    <t>nan kisa ou te itilize yo?/prete yon moun yo</t>
  </si>
  <si>
    <t>nan kisa ou te itilize yo?/vann li</t>
  </si>
  <si>
    <t>nan kisa ou te itilize yo?/nan yon lot bagay</t>
  </si>
  <si>
    <t>a ki nivo reparasyon an te rive?</t>
  </si>
  <si>
    <t>eske'w gen res materyo ki poko sèvi?</t>
  </si>
  <si>
    <t>kantite bwa 2x4 ki rete?</t>
  </si>
  <si>
    <t>kantite latte ki rete</t>
  </si>
  <si>
    <t>kantite tòl ki rete?</t>
  </si>
  <si>
    <t>kantite fè ki rete?</t>
  </si>
  <si>
    <t>kantite klou tole ki rete? (en livre)</t>
  </si>
  <si>
    <t>ki lòt materyo ki disponib? (mete kantite yo bokote'l)</t>
  </si>
  <si>
    <t>détruite, destruction partielle</t>
  </si>
  <si>
    <t>perte de verticalité</t>
  </si>
  <si>
    <t>dommage sur les éléments structuraux primaires,colonnes,poutres</t>
  </si>
  <si>
    <t>dommage sur les éléments structuraux primaires, murs</t>
  </si>
  <si>
    <t>dommage sur la toiture:toiture emportée</t>
  </si>
  <si>
    <t>dommage sur le parquet</t>
  </si>
  <si>
    <t>états des ouvertures (portes et fenêtres)</t>
  </si>
  <si>
    <t>risque de chute due aux dommages non structurels</t>
  </si>
  <si>
    <t>risque géotechnique,décapage,érosion,glissement,etc...</t>
  </si>
  <si>
    <t>lignes électriques/installations submergées/branches d'arbres</t>
  </si>
  <si>
    <t>dommage estimé du batiment</t>
  </si>
  <si>
    <t>ajout, remplacement et ou reprise des colonnes</t>
  </si>
  <si>
    <t>longueur (metre)</t>
  </si>
  <si>
    <t>largeur (metre)</t>
  </si>
  <si>
    <t>epaisseur (metre)</t>
  </si>
  <si>
    <t>dimension</t>
  </si>
  <si>
    <t>éléments structuraux (ossature): ajout, remplacement et ou reprise des poutres/traverses</t>
  </si>
  <si>
    <t>ajout de renforts d'angles</t>
  </si>
  <si>
    <t>Elévation: reprise de panneaux</t>
  </si>
  <si>
    <t>reprise totale ou partielle de la charpenterie</t>
  </si>
  <si>
    <t>quantite</t>
  </si>
  <si>
    <t>remplacement toles</t>
  </si>
  <si>
    <t>ajout de fermes</t>
  </si>
  <si>
    <t>renforcement de la charpenterie, ajout d'hurricane clip</t>
  </si>
  <si>
    <t xml:space="preserve">longueur </t>
  </si>
  <si>
    <t>reprises partielle de la fondation</t>
  </si>
  <si>
    <t>Longueur (mètre)</t>
  </si>
  <si>
    <t>Largeur (mètre)</t>
  </si>
  <si>
    <t>mise en place de la fondation</t>
  </si>
  <si>
    <t>longueur (mètre)</t>
  </si>
  <si>
    <t>largeur (mètre)</t>
  </si>
  <si>
    <t>reprise totale ou partielle du parquet</t>
  </si>
  <si>
    <t>tôles ondulées/Trapézoïdale (feuille)</t>
  </si>
  <si>
    <t>clous tole torsades 2" et 1/2 avec seal  (livre)</t>
  </si>
  <si>
    <t>3  clous lisses 2" (pour Strong tie/strapping)</t>
  </si>
  <si>
    <t>4  clous lisses 2" 1/2</t>
  </si>
  <si>
    <t>6. quantité clous 4" (livre)</t>
  </si>
  <si>
    <t>7  Strapping 1-1/4" x 200' Gauge 18 (rouleaux)</t>
  </si>
  <si>
    <t>8.  Hurrican clips- Strong tie (RT7A) ref #H 2.5A (unité)</t>
  </si>
  <si>
    <t>9.  fil à ligaturer (livre)</t>
  </si>
  <si>
    <t>17.  ciment gris 42.5 kg (sac)</t>
  </si>
  <si>
    <t>18. Chaux hydraulique blanche, sac ou sceau de 20kg (sac)</t>
  </si>
  <si>
    <t>1.  bois  2"x4"x16 panneaux' (unité)</t>
  </si>
  <si>
    <t>3.  bois pour la toiture 2"x4"x16' (unité)</t>
  </si>
  <si>
    <t>4.  bois lattes 1" *4" * 16'    CROIX DE SAINT ANDRE/toiture (unité)</t>
  </si>
  <si>
    <t>1.  Sable fin, granulométrie 0-5mm, lavé, sable de silice (mètre cube)</t>
  </si>
  <si>
    <t>2.  pierre pour remplissage des murs 50-100mm (mètre cube)</t>
  </si>
  <si>
    <t>3.  pierre ou moellon granulométrie&gt;200mm, généralement matériaux trouvés localement (mètre cube)</t>
  </si>
  <si>
    <t>4.  bloc de ciment (unité)</t>
  </si>
  <si>
    <t>Commentaires</t>
  </si>
  <si>
    <t>Habitat-OIM</t>
  </si>
  <si>
    <t>Rolando</t>
  </si>
  <si>
    <t>HFHH</t>
  </si>
  <si>
    <t>Intérieur et extérieur</t>
  </si>
  <si>
    <t>2018-06-25T12:09:08.768+02</t>
  </si>
  <si>
    <t>Sony</t>
  </si>
  <si>
    <t>Jean</t>
  </si>
  <si>
    <t>Nippes</t>
  </si>
  <si>
    <t>Petite Rivière</t>
  </si>
  <si>
    <t>1ère section</t>
  </si>
  <si>
    <t>propriétaire</t>
  </si>
  <si>
    <t>résidence</t>
  </si>
  <si>
    <t>Maison vernaculaire</t>
  </si>
  <si>
    <t>0</t>
  </si>
  <si>
    <t>6.0</t>
  </si>
  <si>
    <t>5.0</t>
  </si>
  <si>
    <t>30</t>
  </si>
  <si>
    <t>roche</t>
  </si>
  <si>
    <t>bois-tole</t>
  </si>
  <si>
    <t>aucune</t>
  </si>
  <si>
    <t>terre</t>
  </si>
  <si>
    <t>non</t>
  </si>
  <si>
    <t>modérée</t>
  </si>
  <si>
    <t>aucune/mineure</t>
  </si>
  <si>
    <t>30% à 60%</t>
  </si>
  <si>
    <t>USAGE RESTREINT (dommage modéré)</t>
  </si>
  <si>
    <t>oui</t>
  </si>
  <si>
    <t>18.0</t>
  </si>
  <si>
    <t>4.0</t>
  </si>
  <si>
    <t>7.0</t>
  </si>
  <si>
    <t>30.0</t>
  </si>
  <si>
    <t>0.0</t>
  </si>
  <si>
    <t>10.0</t>
  </si>
  <si>
    <t>25.0</t>
  </si>
  <si>
    <t>15.0</t>
  </si>
  <si>
    <t>12.0</t>
  </si>
  <si>
    <t>3.0</t>
  </si>
  <si>
    <t>Kay said merite repare</t>
  </si>
  <si>
    <t>Macillon fenol</t>
  </si>
  <si>
    <t>Jn charles</t>
  </si>
  <si>
    <t>Rosemane</t>
  </si>
  <si>
    <t>44688633</t>
  </si>
  <si>
    <t>2.5</t>
  </si>
  <si>
    <t>2.0</t>
  </si>
  <si>
    <t>5</t>
  </si>
  <si>
    <t>bloc et béton autre</t>
  </si>
  <si>
    <t>maconnerie de roche</t>
  </si>
  <si>
    <t>sévère</t>
  </si>
  <si>
    <t>0.07</t>
  </si>
  <si>
    <t>2.6</t>
  </si>
  <si>
    <t>0.05</t>
  </si>
  <si>
    <t>20.0</t>
  </si>
  <si>
    <t>12*.4*.30</t>
  </si>
  <si>
    <t>4.3</t>
  </si>
  <si>
    <t>1.2</t>
  </si>
  <si>
    <t>9.0</t>
  </si>
  <si>
    <t>14.0</t>
  </si>
  <si>
    <t>1.0</t>
  </si>
  <si>
    <t>6.5</t>
  </si>
  <si>
    <t>Maison a situation tres lamentable, besoin d"intervention a tout les niveaux.</t>
  </si>
  <si>
    <t>Macillon Fenol</t>
  </si>
  <si>
    <t>2018-06-25T18:06:01.267Z</t>
  </si>
  <si>
    <t>Vilciane</t>
  </si>
  <si>
    <t>Pierre</t>
  </si>
  <si>
    <t>47244275</t>
  </si>
  <si>
    <t>19.5</t>
  </si>
  <si>
    <t>Clissage</t>
  </si>
  <si>
    <t>10% à 30%</t>
  </si>
  <si>
    <t>8.0</t>
  </si>
  <si>
    <t>7.5</t>
  </si>
  <si>
    <t>24.0</t>
  </si>
  <si>
    <t>Panneau face principale a reprendre,poteau galerie  a refaire, foundation a refaire, ajout des contreventement,parquet a refaire totalement. D'ou situation a consider vu LA qualite LA maison.</t>
  </si>
  <si>
    <t>Extérieur seulement</t>
  </si>
  <si>
    <t>2018-06-25T13:32:45.808-05</t>
  </si>
  <si>
    <t>Vilmeney</t>
  </si>
  <si>
    <t>Jean-robert</t>
  </si>
  <si>
    <t>Petit Trou de Nippes</t>
  </si>
  <si>
    <t>48721409</t>
  </si>
  <si>
    <t>locataire</t>
  </si>
  <si>
    <t>7.22</t>
  </si>
  <si>
    <t>3.93</t>
  </si>
  <si>
    <t>28.3746</t>
  </si>
  <si>
    <t>28.37</t>
  </si>
  <si>
    <t>Gin yon espace  Porte ki vide nan  cay  la</t>
  </si>
  <si>
    <t>Evens Pierre</t>
  </si>
  <si>
    <t>2018-06-25T13:00:53.489-05</t>
  </si>
  <si>
    <t>Boucher</t>
  </si>
  <si>
    <t>Smith</t>
  </si>
  <si>
    <t>36288084</t>
  </si>
  <si>
    <t>18.467941666666665</t>
  </si>
  <si>
    <t>-73.27127333333333</t>
  </si>
  <si>
    <t>35</t>
  </si>
  <si>
    <t>2.2</t>
  </si>
  <si>
    <t>0.9</t>
  </si>
  <si>
    <t>4.5</t>
  </si>
  <si>
    <t>C'est une Maison vernaculaire qui eat totalement endommagee mais le beneficiaire a déjà fait des reparation au niveau de la toiture et la maconnerie de fondation. Travail a faire: maconnerie de mur et renforcer la toiture anisi que led contreventement des murs</t>
  </si>
  <si>
    <t>2018-06-25T13:33:39.628-05</t>
  </si>
  <si>
    <t>Ednor</t>
  </si>
  <si>
    <t>18.467606666666665</t>
  </si>
  <si>
    <t>-73.27122166666666</t>
  </si>
  <si>
    <t>TCLA</t>
  </si>
  <si>
    <t>15</t>
  </si>
  <si>
    <t>clissage et bousier</t>
  </si>
  <si>
    <t>60% à 100%</t>
  </si>
  <si>
    <t>19.0</t>
  </si>
  <si>
    <t>21.0</t>
  </si>
  <si>
    <t>0'6</t>
  </si>
  <si>
    <t>16.0</t>
  </si>
  <si>
    <t>Maison a reprendre</t>
  </si>
  <si>
    <t>Ing James bernard</t>
  </si>
  <si>
    <t>2018-06-25T12:51:28.697-05</t>
  </si>
  <si>
    <t>Bazile</t>
  </si>
  <si>
    <t>Licame</t>
  </si>
  <si>
    <t>44568469</t>
  </si>
  <si>
    <t>18.469415</t>
  </si>
  <si>
    <t>-73.26986666666667</t>
  </si>
  <si>
    <t>1</t>
  </si>
  <si>
    <t>3.5</t>
  </si>
  <si>
    <t>24.5</t>
  </si>
  <si>
    <t>carrelé</t>
  </si>
  <si>
    <t>2.7</t>
  </si>
  <si>
    <t>22.0</t>
  </si>
  <si>
    <t>Pour cette maison je doit avoir besoin de 8  bois 4*4*16 CE qui n est pas figures sur LA lists des materiaux sur le fichier</t>
  </si>
  <si>
    <t>Kedson Dort</t>
  </si>
  <si>
    <t>Clissage roche</t>
  </si>
  <si>
    <t>0.1</t>
  </si>
  <si>
    <t>14.6</t>
  </si>
  <si>
    <t>Kay bezwen prepare akoz domaj siklon matwou</t>
  </si>
  <si>
    <t>Pierre Louis Rolando</t>
  </si>
  <si>
    <t>2018-06-25T06:53:20.860-05</t>
  </si>
  <si>
    <t>Edouard</t>
  </si>
  <si>
    <t>Medier</t>
  </si>
  <si>
    <t>47956054</t>
  </si>
  <si>
    <t>McAdam</t>
  </si>
  <si>
    <t xml:space="preserve">Kay sa merite repare a koz domaj like sibi pandan siclon matte a
</t>
  </si>
  <si>
    <t>Sony junior Dorce</t>
  </si>
  <si>
    <t>2018-06-25T12:36:30.365-05</t>
  </si>
  <si>
    <t>Cidney</t>
  </si>
  <si>
    <t>Gislaine</t>
  </si>
  <si>
    <t>31286502</t>
  </si>
  <si>
    <t xml:space="preserve">Pou remake Kay LA c yn kay klise li mande repare paske angle yo mande ranfose </t>
  </si>
  <si>
    <t>Evens Jourdain</t>
  </si>
  <si>
    <t>2018-06-25T12:56:23.172-05</t>
  </si>
  <si>
    <t>Bouché</t>
  </si>
  <si>
    <t>Marie</t>
  </si>
  <si>
    <t>31154758</t>
  </si>
  <si>
    <t>18.468366666666668</t>
  </si>
  <si>
    <t>6.3</t>
  </si>
  <si>
    <t>3.8</t>
  </si>
  <si>
    <t>23.939999999999998</t>
  </si>
  <si>
    <t>5.5</t>
  </si>
  <si>
    <t>4.56</t>
  </si>
  <si>
    <t>4.32</t>
  </si>
  <si>
    <t xml:space="preserve"> Fondation et béton parquet de la galerie à effectuer, renforcement de 4 poteau d'angle et remplacement de 3 poteaux de la galerie et enfin renforcement des panneux d'angle. Pas d'intervention au niveau de LA toiture.</t>
  </si>
  <si>
    <t>2018-06-26T09:16:40.926-05</t>
  </si>
  <si>
    <t>Charles</t>
  </si>
  <si>
    <t>Maxo</t>
  </si>
  <si>
    <t>37472047</t>
  </si>
  <si>
    <t>18.467485</t>
  </si>
  <si>
    <t>-73.24109666666666</t>
  </si>
  <si>
    <t>18</t>
  </si>
  <si>
    <t>5.84</t>
  </si>
  <si>
    <t>Kay sa klise li mande Pou ranfose angle yo nan 4 kote yo paske toiture LA pa trip endommage</t>
  </si>
  <si>
    <t>2018-06-26T09:23:26.362-05</t>
  </si>
  <si>
    <t>Cherident</t>
  </si>
  <si>
    <t>Fanie</t>
  </si>
  <si>
    <t>44653692</t>
  </si>
  <si>
    <t>18.46755166666667</t>
  </si>
  <si>
    <t>-73.24124166666667</t>
  </si>
  <si>
    <t>17.52</t>
  </si>
  <si>
    <t>Toiture Kay sa anfom men li mande ranfose nan kolon yo nap ranfose angle yo</t>
  </si>
  <si>
    <t>2018-06-26T10:02:59.872-05</t>
  </si>
  <si>
    <t>Jean Marie</t>
  </si>
  <si>
    <t>Georges</t>
  </si>
  <si>
    <t>34511719</t>
  </si>
  <si>
    <t>18.467525000000002</t>
  </si>
  <si>
    <t>-73.24123833333333</t>
  </si>
  <si>
    <t>28</t>
  </si>
  <si>
    <t>Ranfose angle yo c yn Kay ki klise men toiture LA pa gen group dommage</t>
  </si>
  <si>
    <t>2018-06-26T10:34:05.408-05</t>
  </si>
  <si>
    <t>Joseph</t>
  </si>
  <si>
    <t>Sidonia</t>
  </si>
  <si>
    <t>34407374</t>
  </si>
  <si>
    <t>18.467576666666666</t>
  </si>
  <si>
    <t>-73.24168833333333</t>
  </si>
  <si>
    <t>Kay sa klise nap ranfose angle yo</t>
  </si>
  <si>
    <t>2018-06-26T10:55:35.849-05</t>
  </si>
  <si>
    <t>Bienvenu</t>
  </si>
  <si>
    <t>Magda</t>
  </si>
  <si>
    <t>39297781</t>
  </si>
  <si>
    <t>18.468020000000003</t>
  </si>
  <si>
    <t>-73.24163166666668</t>
  </si>
  <si>
    <t>24</t>
  </si>
  <si>
    <t xml:space="preserve">Kay klise men twati get ak too nap ranfose angle yo </t>
  </si>
  <si>
    <t>2018-06-26T11:20:13.079-05</t>
  </si>
  <si>
    <t>Leger</t>
  </si>
  <si>
    <t>Lucia</t>
  </si>
  <si>
    <t>36021118</t>
  </si>
  <si>
    <t>18.465283333333332</t>
  </si>
  <si>
    <t>-73.24151833333333</t>
  </si>
  <si>
    <t>32</t>
  </si>
  <si>
    <t>11.68</t>
  </si>
  <si>
    <t>Kay klise twati an tol nap ranfose angle yo</t>
  </si>
  <si>
    <t>2018-06-26T11:35:25.784-05</t>
  </si>
  <si>
    <t>Saindonel</t>
  </si>
  <si>
    <t>Ernest</t>
  </si>
  <si>
    <t>49241675</t>
  </si>
  <si>
    <t>18.465263333333333</t>
  </si>
  <si>
    <t>-73.24162333333334</t>
  </si>
  <si>
    <t xml:space="preserve">Kay klise men nap ranfose angle yo c sa selman nap fe </t>
  </si>
  <si>
    <t>2018-06-26T10:59:06.810+02</t>
  </si>
  <si>
    <t>Filbert</t>
  </si>
  <si>
    <t>Jesula</t>
  </si>
  <si>
    <t>6.6</t>
  </si>
  <si>
    <t>3.9</t>
  </si>
  <si>
    <t>25.74</t>
  </si>
  <si>
    <t>Kay sa merite repare e ranfose</t>
  </si>
  <si>
    <t>2018-06-26T11:32:30.155+02</t>
  </si>
  <si>
    <t>Baptiste</t>
  </si>
  <si>
    <t>Meriles</t>
  </si>
  <si>
    <t>38066251</t>
  </si>
  <si>
    <t>26.599999999999998</t>
  </si>
  <si>
    <t>8.76</t>
  </si>
  <si>
    <t>Kay sa mande prepare e ranfose</t>
  </si>
  <si>
    <t>2018-06-26T12:05:12.444+02</t>
  </si>
  <si>
    <t>Romilus</t>
  </si>
  <si>
    <t>Chrismene</t>
  </si>
  <si>
    <t>36448141</t>
  </si>
  <si>
    <t>4.15</t>
  </si>
  <si>
    <t>27.39</t>
  </si>
  <si>
    <t>Kay sa endomaje e mande repare</t>
  </si>
  <si>
    <t>2018-06-26T12:25:53.456+02</t>
  </si>
  <si>
    <t>Groshomme</t>
  </si>
  <si>
    <t>Davidson</t>
  </si>
  <si>
    <t>31457084</t>
  </si>
  <si>
    <t>5.6</t>
  </si>
  <si>
    <t>3.4</t>
  </si>
  <si>
    <t>19.04</t>
  </si>
  <si>
    <t>Kay sa merite ranfose e repare</t>
  </si>
  <si>
    <t>2018-06-26T12:50:48.965+02</t>
  </si>
  <si>
    <t>Livio</t>
  </si>
  <si>
    <t>47860700</t>
  </si>
  <si>
    <t>6.2</t>
  </si>
  <si>
    <t>3.1</t>
  </si>
  <si>
    <t>19.220000000000002</t>
  </si>
  <si>
    <t>5.8</t>
  </si>
  <si>
    <t>2018-06-26T13:33:28.293+02</t>
  </si>
  <si>
    <t>Contois</t>
  </si>
  <si>
    <t>Americk</t>
  </si>
  <si>
    <t>34666351</t>
  </si>
  <si>
    <t>3.3</t>
  </si>
  <si>
    <t>11.549999999999999</t>
  </si>
  <si>
    <t>Kay sa merite prepare e ranfose</t>
  </si>
  <si>
    <t>2018-06-26T09:42:22.753-05</t>
  </si>
  <si>
    <t>Bolane</t>
  </si>
  <si>
    <t>Genia</t>
  </si>
  <si>
    <t>31250392</t>
  </si>
  <si>
    <t>7.4</t>
  </si>
  <si>
    <t>28.12</t>
  </si>
  <si>
    <t>Clissage clissage et bousier</t>
  </si>
  <si>
    <t>Kay sa andomaje li reparasyon</t>
  </si>
  <si>
    <t>2018-06-26T10:07:18.975-05</t>
  </si>
  <si>
    <t>Rejouis Melticia</t>
  </si>
  <si>
    <t>Kay sa andomaje li mande reparasyon</t>
  </si>
  <si>
    <t>Kedson DORT</t>
  </si>
  <si>
    <t>2018-06-26T10:36:45.609-05</t>
  </si>
  <si>
    <t>NOEL</t>
  </si>
  <si>
    <t>Viergina</t>
  </si>
  <si>
    <t>36369173</t>
  </si>
  <si>
    <t>7.6</t>
  </si>
  <si>
    <t>34.199999999999996</t>
  </si>
  <si>
    <t>Kay sa a mande prepare paske li andomaje</t>
  </si>
  <si>
    <t>2018-06-26T11:13:08.236-05</t>
  </si>
  <si>
    <t>DESIRE</t>
  </si>
  <si>
    <t>Margueritte</t>
  </si>
  <si>
    <t>32634270</t>
  </si>
  <si>
    <t>6.7</t>
  </si>
  <si>
    <t>3.7</t>
  </si>
  <si>
    <t>24.790000000000003</t>
  </si>
  <si>
    <t>Kay sa a mande repare paskel andomaje</t>
  </si>
  <si>
    <t>Charles Allen</t>
  </si>
  <si>
    <t>2018-06-26T11:52:33.309-05</t>
  </si>
  <si>
    <t>ADMEY</t>
  </si>
  <si>
    <t>JACOB</t>
  </si>
  <si>
    <t>6.52</t>
  </si>
  <si>
    <t>3.62</t>
  </si>
  <si>
    <t>23.6024</t>
  </si>
  <si>
    <t>4.1</t>
  </si>
  <si>
    <t>Reparation necessaire</t>
  </si>
  <si>
    <t>2018-06-26T11:39:56.716-05</t>
  </si>
  <si>
    <t>Ronald</t>
  </si>
  <si>
    <t>2018-06-26T12:31:07.319-05</t>
  </si>
  <si>
    <t>Bourjoly vecionne</t>
  </si>
  <si>
    <t>7.54</t>
  </si>
  <si>
    <t>4.2</t>
  </si>
  <si>
    <t>31.668000000000003</t>
  </si>
  <si>
    <t>31.66</t>
  </si>
  <si>
    <t>23.0</t>
  </si>
  <si>
    <t>Renforcenment necessaire au niveau de LA structure</t>
  </si>
  <si>
    <t>2018-06-26T12:02:21.550-05</t>
  </si>
  <si>
    <t>EDOUARD</t>
  </si>
  <si>
    <t>Claudette</t>
  </si>
  <si>
    <t>47699861</t>
  </si>
  <si>
    <t>18.479999999999997</t>
  </si>
  <si>
    <t>2018-06-26T13:16:21.722-05</t>
  </si>
  <si>
    <t>7.7</t>
  </si>
  <si>
    <t>33.11</t>
  </si>
  <si>
    <t>INSPECTE(aucun dommage constaté)</t>
  </si>
  <si>
    <t>Cette Maison eat free vulnerable</t>
  </si>
  <si>
    <t>MaCILLON FENOL</t>
  </si>
  <si>
    <t>2018-06-26T14:51:54.879Z</t>
  </si>
  <si>
    <t>31120567</t>
  </si>
  <si>
    <t>25.46</t>
  </si>
  <si>
    <t>31.0</t>
  </si>
  <si>
    <t>Situation lamentable , structure en mauvaise etat, cas a considere.</t>
  </si>
  <si>
    <t>2018-06-26T15:37:12.857Z</t>
  </si>
  <si>
    <t>28.14</t>
  </si>
  <si>
    <t>Structure de la Maison a repare 'toiture a repare, maison  plus our moins  stable mais  structurellement endomage.</t>
  </si>
  <si>
    <t>2018-06-26T16:00:19.791Z</t>
  </si>
  <si>
    <t>LPP</t>
  </si>
  <si>
    <t>40331570</t>
  </si>
  <si>
    <t>5.7</t>
  </si>
  <si>
    <t>18.81</t>
  </si>
  <si>
    <t>13.0</t>
  </si>
  <si>
    <t>Squelette de LA Maison demande un renfoncement en profondeur ainsi que LA foundation,</t>
  </si>
  <si>
    <t>2018-06-26T16:23:57.685Z</t>
  </si>
  <si>
    <t>41061939</t>
  </si>
  <si>
    <t>ecole</t>
  </si>
  <si>
    <t>3.95</t>
  </si>
  <si>
    <t>2.9</t>
  </si>
  <si>
    <t>11.455</t>
  </si>
  <si>
    <t>DANGER (peu sûr)</t>
  </si>
  <si>
    <t>11.45</t>
  </si>
  <si>
    <t>0.3*03</t>
  </si>
  <si>
    <t>Maison a situation precaire, unee intervention in profondaire a envisage.</t>
  </si>
  <si>
    <t>2018-06-26T17:00:13.122Z</t>
  </si>
  <si>
    <t>43653599</t>
  </si>
  <si>
    <t>autre</t>
  </si>
  <si>
    <t>autre (préciser)</t>
  </si>
  <si>
    <t>bloc et béton</t>
  </si>
  <si>
    <t>2.8</t>
  </si>
  <si>
    <t>0.15</t>
  </si>
  <si>
    <t>21.78</t>
  </si>
  <si>
    <t>3.6</t>
  </si>
  <si>
    <t>Cas particulier in raison de LA qualite de LA structure, de ce fait I'll serait freferable de  reprendre les colonnes , LA crepissage' le parquet , le toit. LA fondation  est  acceptable.</t>
  </si>
  <si>
    <t>2018-06-26T17:28:26.837Z</t>
  </si>
  <si>
    <t>43653911</t>
  </si>
  <si>
    <t>6.9</t>
  </si>
  <si>
    <t>24.840000000000003</t>
  </si>
  <si>
    <t>2018-06-26T18:18:29.488Z</t>
  </si>
  <si>
    <t>41541384</t>
  </si>
  <si>
    <t>4.4</t>
  </si>
  <si>
    <t>33.88</t>
  </si>
  <si>
    <t>28.0</t>
  </si>
  <si>
    <t>2018-06-26T17:55:45.090Z</t>
  </si>
  <si>
    <t>26.25</t>
  </si>
  <si>
    <t>Mildort fern</t>
  </si>
  <si>
    <t>2018-06-26T11:16:49.507-05</t>
  </si>
  <si>
    <t>Detand</t>
  </si>
  <si>
    <t>Hilociane</t>
  </si>
  <si>
    <t>37165251</t>
  </si>
  <si>
    <t>3.65</t>
  </si>
  <si>
    <t>24.455</t>
  </si>
  <si>
    <t>2018-06-26T11:46:00.411-05</t>
  </si>
  <si>
    <t>Clermont</t>
  </si>
  <si>
    <t>Macine</t>
  </si>
  <si>
    <t>4.98</t>
  </si>
  <si>
    <t>3.11</t>
  </si>
  <si>
    <t>15.4878</t>
  </si>
  <si>
    <t>26.0</t>
  </si>
  <si>
    <t>2018-06-26T12:08:48.199-05</t>
  </si>
  <si>
    <t>Occeus</t>
  </si>
  <si>
    <t>Zilia</t>
  </si>
  <si>
    <t>4.6</t>
  </si>
  <si>
    <t>2.74</t>
  </si>
  <si>
    <t>12.604</t>
  </si>
  <si>
    <t>2018-06-26T12:36:33.521-05</t>
  </si>
  <si>
    <t>Mervilier</t>
  </si>
  <si>
    <t>Meluis</t>
  </si>
  <si>
    <t>7.47</t>
  </si>
  <si>
    <t>32.2704</t>
  </si>
  <si>
    <t>22.73</t>
  </si>
  <si>
    <t>32.27</t>
  </si>
  <si>
    <t>2018-06-26T13:03:23.892-05</t>
  </si>
  <si>
    <t>Dupont</t>
  </si>
  <si>
    <t>Dieulene</t>
  </si>
  <si>
    <t>6.53</t>
  </si>
  <si>
    <t>3.71</t>
  </si>
  <si>
    <t>24.226300000000002</t>
  </si>
  <si>
    <t>90.0</t>
  </si>
  <si>
    <t>16.59</t>
  </si>
  <si>
    <t>11.0</t>
  </si>
  <si>
    <t>2018-06-26T13:25:39.637-05</t>
  </si>
  <si>
    <t>Bebe</t>
  </si>
  <si>
    <t>Vilicia</t>
  </si>
  <si>
    <t>46940319</t>
  </si>
  <si>
    <t>6.32</t>
  </si>
  <si>
    <t>3.85</t>
  </si>
  <si>
    <t>24.332</t>
  </si>
  <si>
    <t>2.1</t>
  </si>
  <si>
    <t>34.0</t>
  </si>
  <si>
    <t>2018-06-25T15:14:40.292-05</t>
  </si>
  <si>
    <t>Yves</t>
  </si>
  <si>
    <t>31211809</t>
  </si>
  <si>
    <t>6.82</t>
  </si>
  <si>
    <t>3.51</t>
  </si>
  <si>
    <t>23.9382</t>
  </si>
  <si>
    <t>2.73</t>
  </si>
  <si>
    <t>23.93</t>
  </si>
  <si>
    <t>2018-06-25T13:57:11.379-05</t>
  </si>
  <si>
    <t>Hermann</t>
  </si>
  <si>
    <t>46149360</t>
  </si>
  <si>
    <t>18.470578333333332</t>
  </si>
  <si>
    <t>-73.26920833333334</t>
  </si>
  <si>
    <t>0.5</t>
  </si>
  <si>
    <t>Cette maison nécessite une très grande intervention vue que  les boursiers généralement sont tomber sur les clissades</t>
  </si>
  <si>
    <t>2018-06-25T14:08:52.812-05</t>
  </si>
  <si>
    <t>Marise</t>
  </si>
  <si>
    <t>37156026</t>
  </si>
  <si>
    <t>18.47061666666667</t>
  </si>
  <si>
    <t>-73.26919166666667</t>
  </si>
  <si>
    <t>Maconnerie chainée</t>
  </si>
  <si>
    <t>14</t>
  </si>
  <si>
    <t>Béton armé</t>
  </si>
  <si>
    <t>J ai des dificulte a prendre LA facade arriere du batiment poteaux en très mauvaise état et aussi je dois ajouter des chaînages supérieur dans le bâtiment</t>
  </si>
  <si>
    <t>2018-06-26T08:36:37.773-05</t>
  </si>
  <si>
    <t>Lazarre</t>
  </si>
  <si>
    <t>Philippe</t>
  </si>
  <si>
    <t>34127163</t>
  </si>
  <si>
    <t>18.470608333333335</t>
  </si>
  <si>
    <t>-73.27133166666667</t>
  </si>
  <si>
    <t>7.1</t>
  </si>
  <si>
    <t>4.9</t>
  </si>
  <si>
    <t>34.79</t>
  </si>
  <si>
    <t>Maison en maçonnerie de roche et nécessite une grande réparation a causes des murs d angle qui se sont pencher et méritent d être remplacer</t>
  </si>
  <si>
    <t>2018-06-26T08:54:44.120-05</t>
  </si>
  <si>
    <t>Lazare</t>
  </si>
  <si>
    <t>Yvenite</t>
  </si>
  <si>
    <t>18.470275</t>
  </si>
  <si>
    <t>-73.27169333333333</t>
  </si>
  <si>
    <t>6.27</t>
  </si>
  <si>
    <t>2.95</t>
  </si>
  <si>
    <t>18.4965</t>
  </si>
  <si>
    <t>LA maison a ete detruite par le cyclone Mathews et le proprietaire a deja commencer avec LA reparation et avait besoin d acompagnement pour finalise lA maison</t>
  </si>
  <si>
    <t>2018-06-26T09:29:59.923-05</t>
  </si>
  <si>
    <t>Elange</t>
  </si>
  <si>
    <t>49149403</t>
  </si>
  <si>
    <t>18.470696666666665</t>
  </si>
  <si>
    <t>-73.27019166666668</t>
  </si>
  <si>
    <t>2</t>
  </si>
  <si>
    <t>4.24</t>
  </si>
  <si>
    <t>31.672800000000002</t>
  </si>
  <si>
    <t>0.2</t>
  </si>
  <si>
    <t>Maison  en clissade avec toiture en paille et la maison est gravement endommage et necessite une grande reparations le propriétaire a commencer une autre maison et voudrais avoir l accompagnements de habitât for humanity pour finalisé l autre maison sur la photo numéro 2</t>
  </si>
  <si>
    <t>2018-06-26T10:01:06.626-05</t>
  </si>
  <si>
    <t>Wisly</t>
  </si>
  <si>
    <t>47596653</t>
  </si>
  <si>
    <t>18.471151666666668</t>
  </si>
  <si>
    <t>-73.26962666666667</t>
  </si>
  <si>
    <t>7.2</t>
  </si>
  <si>
    <t>3.53</t>
  </si>
  <si>
    <t>25.416</t>
  </si>
  <si>
    <t>Famille très très vulnérable et mérite grandement la réparation</t>
  </si>
  <si>
    <t>2018-06-26T10:31:22.452-05</t>
  </si>
  <si>
    <t>Cherette</t>
  </si>
  <si>
    <t>Mykee richardson</t>
  </si>
  <si>
    <t>37377531</t>
  </si>
  <si>
    <t>18.471463333333336</t>
  </si>
  <si>
    <t>-73.26973166666667</t>
  </si>
  <si>
    <t>3</t>
  </si>
  <si>
    <t>8.4</t>
  </si>
  <si>
    <t>33.6</t>
  </si>
  <si>
    <t>La maison a été endommagée par le cyclone Matthew et le prioritaire a déjà commencé avec la réparation mais la maison est inachevée et mérite grandement la réparation</t>
  </si>
  <si>
    <t>2018-06-26T11:01:17.795-05</t>
  </si>
  <si>
    <t>Bouche</t>
  </si>
  <si>
    <t>Lavoix</t>
  </si>
  <si>
    <t>37370251</t>
  </si>
  <si>
    <t>18.473476666666667</t>
  </si>
  <si>
    <t>-73.27091999999999</t>
  </si>
  <si>
    <t>17.4</t>
  </si>
  <si>
    <t>Pour cette maison plusieurs des panneaux sont tomber avec Matthew et le prioritaire a commencer avec certains petit travaux .les intervention a faire sont ; reprise des panneaux et crépissage avec tif et mortier les panneaux et renforcement des angle de la maison</t>
  </si>
  <si>
    <t>2018-06-26T11:17:06.643-05</t>
  </si>
  <si>
    <t>Gislene</t>
  </si>
  <si>
    <t>31455038</t>
  </si>
  <si>
    <t>18.473526666666665</t>
  </si>
  <si>
    <t>-73.27105333333334</t>
  </si>
  <si>
    <t>6.47</t>
  </si>
  <si>
    <t>24.586</t>
  </si>
  <si>
    <t>Famille très très  vulnérable</t>
  </si>
  <si>
    <t>Ing James Bernard</t>
  </si>
  <si>
    <t>2018-06-26T11:36:01.233-05</t>
  </si>
  <si>
    <t>44186108</t>
  </si>
  <si>
    <t>18.474008333333334</t>
  </si>
  <si>
    <t>-73.27174333333333</t>
  </si>
  <si>
    <t>2018-06-26T11:59:23.872-05</t>
  </si>
  <si>
    <t>Lazar</t>
  </si>
  <si>
    <t>Remy</t>
  </si>
  <si>
    <t>33707879</t>
  </si>
  <si>
    <t>18.477471666666666</t>
  </si>
  <si>
    <t>-73.27094333333334</t>
  </si>
  <si>
    <t>6.75</t>
  </si>
  <si>
    <t>3.77</t>
  </si>
  <si>
    <t>25.4475</t>
  </si>
  <si>
    <t>James bernard</t>
  </si>
  <si>
    <t>2018-06-26T12:20:42.526-05</t>
  </si>
  <si>
    <t>Doucilia</t>
  </si>
  <si>
    <t>37834123</t>
  </si>
  <si>
    <t>18.478009999999998</t>
  </si>
  <si>
    <t>-73.27041333333334</t>
  </si>
  <si>
    <t>6.4</t>
  </si>
  <si>
    <t>21.76</t>
  </si>
  <si>
    <t>2018-06-25T13:40:42.210-05</t>
  </si>
  <si>
    <t>PREDVILLE</t>
  </si>
  <si>
    <t>Antoine</t>
  </si>
  <si>
    <t>47914779</t>
  </si>
  <si>
    <t>18.471043333333334</t>
  </si>
  <si>
    <t>-73.271465</t>
  </si>
  <si>
    <t>34.4</t>
  </si>
  <si>
    <t>4.25</t>
  </si>
  <si>
    <t>6.25</t>
  </si>
  <si>
    <t>Reparation de cloisons.</t>
  </si>
  <si>
    <t>2018-06-26T08:43:09.685-05</t>
  </si>
  <si>
    <t>VILMENEY</t>
  </si>
  <si>
    <t>Jean-Robert</t>
  </si>
  <si>
    <t>18.461695000000002</t>
  </si>
  <si>
    <t>-73.27192666666666</t>
  </si>
  <si>
    <t>2.4</t>
  </si>
  <si>
    <t>Les travaux de reparation de cette maisonnette concernent  les cloisons et le parquet.</t>
  </si>
  <si>
    <t>Evens jourdain</t>
  </si>
  <si>
    <t>2018-06-26T09:25:09.337-05</t>
  </si>
  <si>
    <t>CELESTIN</t>
  </si>
  <si>
    <t>Attilas</t>
  </si>
  <si>
    <t>18.458755</t>
  </si>
  <si>
    <t>-73.27249333333333</t>
  </si>
  <si>
    <t>6.1</t>
  </si>
  <si>
    <t>4.8</t>
  </si>
  <si>
    <t>29.279999999999998</t>
  </si>
  <si>
    <t>1.8</t>
  </si>
  <si>
    <t>32.0</t>
  </si>
  <si>
    <t>Interventions au niveau does cloisons extérieurs et une partie du parquet.</t>
  </si>
  <si>
    <t>2018-06-26T09:52:49.259-05</t>
  </si>
  <si>
    <t>SYLVESTE</t>
  </si>
  <si>
    <t>Junior</t>
  </si>
  <si>
    <t>38940279</t>
  </si>
  <si>
    <t>18.457415</t>
  </si>
  <si>
    <t>-73.27215833333334</t>
  </si>
  <si>
    <t>23.099999999999998</t>
  </si>
  <si>
    <t>0.8</t>
  </si>
  <si>
    <t>Béton parquet suivi does travaux de renforcement des panneaux d'angles.</t>
  </si>
  <si>
    <t>2018-06-26T10:26:29.386-05</t>
  </si>
  <si>
    <t>LEGERME</t>
  </si>
  <si>
    <t>Roland</t>
  </si>
  <si>
    <t>18.45637333333333</t>
  </si>
  <si>
    <t>-73.27341833333334</t>
  </si>
  <si>
    <t>4</t>
  </si>
  <si>
    <t>7.3</t>
  </si>
  <si>
    <t>33.58</t>
  </si>
  <si>
    <t>1.9</t>
  </si>
  <si>
    <t>8.95</t>
  </si>
  <si>
    <t>7.23</t>
  </si>
  <si>
    <t>Travaux de consolidation des panneaux d'angles, de renforcement des panneaux intermédiaires et de reparation d'une partie de LA toiture.</t>
  </si>
  <si>
    <t>2018-06-26T11:04:45.827-05</t>
  </si>
  <si>
    <t>LORREUS</t>
  </si>
  <si>
    <t>Chantale</t>
  </si>
  <si>
    <t>38943184</t>
  </si>
  <si>
    <t>18.455881666666667</t>
  </si>
  <si>
    <t>-73.27368833333334</t>
  </si>
  <si>
    <t>22.77</t>
  </si>
  <si>
    <t>7.12</t>
  </si>
  <si>
    <t>Fondation à reprendre suivi des travaux de consolidation de l'ossature et de relation des panneaux.</t>
  </si>
  <si>
    <t>2018-06-26T11:34:35.115-05</t>
  </si>
  <si>
    <t>Malerbe</t>
  </si>
  <si>
    <t>48086620</t>
  </si>
  <si>
    <t>18.456644999999998</t>
  </si>
  <si>
    <t>-73.27431</t>
  </si>
  <si>
    <t>23.759999999999998</t>
  </si>
  <si>
    <t>2.45</t>
  </si>
  <si>
    <t>2.33</t>
  </si>
  <si>
    <t>6.8</t>
  </si>
  <si>
    <t>Fondation à reprendre integralement.</t>
  </si>
  <si>
    <t>2018-06-26T12:06:08.402-05</t>
  </si>
  <si>
    <t>PIERRE</t>
  </si>
  <si>
    <t>Gladys</t>
  </si>
  <si>
    <t>18.45902</t>
  </si>
  <si>
    <t>-73.27704</t>
  </si>
  <si>
    <t>31.5</t>
  </si>
  <si>
    <t>2.3</t>
  </si>
  <si>
    <t>123.0</t>
  </si>
  <si>
    <t>18.23</t>
  </si>
  <si>
    <t>5.9</t>
  </si>
  <si>
    <t>Reparation complete des cloisons.</t>
  </si>
  <si>
    <t>2018-06-26T08:39:45.716-05</t>
  </si>
  <si>
    <t>Casimir</t>
  </si>
  <si>
    <t>Lidieu</t>
  </si>
  <si>
    <t>38398535</t>
  </si>
  <si>
    <t>18.480798333333333</t>
  </si>
  <si>
    <t>-73.26537</t>
  </si>
  <si>
    <t>18.5</t>
  </si>
  <si>
    <t>Evens Pirrre</t>
  </si>
  <si>
    <t>2018-06-26T09:29:07.194-05</t>
  </si>
  <si>
    <t>Don Markes</t>
  </si>
  <si>
    <t>37192401</t>
  </si>
  <si>
    <t>18.480816666666666</t>
  </si>
  <si>
    <t>-73.26589</t>
  </si>
  <si>
    <t>21</t>
  </si>
  <si>
    <t>2018-06-26T10:13:00.178-05</t>
  </si>
  <si>
    <t>Aristide</t>
  </si>
  <si>
    <t>Killy</t>
  </si>
  <si>
    <t>39161959</t>
  </si>
  <si>
    <t>18.48049</t>
  </si>
  <si>
    <t>-73.26413</t>
  </si>
  <si>
    <t>27</t>
  </si>
  <si>
    <t>2018-06-26T11:10:27.483-05</t>
  </si>
  <si>
    <t>Annette</t>
  </si>
  <si>
    <t>44659226</t>
  </si>
  <si>
    <t>18.480456666666665</t>
  </si>
  <si>
    <t>-73.26302000000001</t>
  </si>
  <si>
    <t>8.5</t>
  </si>
  <si>
    <t>30.6</t>
  </si>
  <si>
    <t>8.6</t>
  </si>
  <si>
    <t>2018-06-26T11:44:49.407-05</t>
  </si>
  <si>
    <t>Destouche</t>
  </si>
  <si>
    <t>18.483055</t>
  </si>
  <si>
    <t>-73.268955</t>
  </si>
  <si>
    <t>2018-06-26T13:01:21.501-05</t>
  </si>
  <si>
    <t>37840010</t>
  </si>
  <si>
    <t>18.47601</t>
  </si>
  <si>
    <t>-73.26565166666666</t>
  </si>
  <si>
    <t>26.18</t>
  </si>
  <si>
    <t>2018-06-26T13:40:12.841-05</t>
  </si>
  <si>
    <t>Jocelyne</t>
  </si>
  <si>
    <t>6ème section</t>
  </si>
  <si>
    <t>38507678</t>
  </si>
  <si>
    <t>18.475655</t>
  </si>
  <si>
    <t>-73.26555499999999</t>
  </si>
  <si>
    <t>27.75</t>
  </si>
  <si>
    <t>2018-06-27T08:57:06.665-05</t>
  </si>
  <si>
    <t>Jean-Francois</t>
  </si>
  <si>
    <t>Dieujuste</t>
  </si>
  <si>
    <t>Morne blanche</t>
  </si>
  <si>
    <t>31205632</t>
  </si>
  <si>
    <t>18.465445</t>
  </si>
  <si>
    <t>-73.2419</t>
  </si>
  <si>
    <t>Kay LA klise men yo bare li ak tole Pou kote espas vid yo Pou k Jere intimite moun yo Pou mande ranfose angle ak kolonne ak poutre yo avek chanjman kelke tol</t>
  </si>
  <si>
    <t>2018-06-27T09:36:50.555-05</t>
  </si>
  <si>
    <t>Anicia</t>
  </si>
  <si>
    <t>Morne blanc</t>
  </si>
  <si>
    <t>48063319</t>
  </si>
  <si>
    <t>18.46520333333333</t>
  </si>
  <si>
    <t>-73.24168166666666</t>
  </si>
  <si>
    <t>20</t>
  </si>
  <si>
    <t>1% à 10%</t>
  </si>
  <si>
    <t>Kay LA li fet ak klis avek masonri men toiture li normal kolonn li yo bon nap ranfose angle yo selman</t>
  </si>
  <si>
    <t>2018-06-27T09:41:47.443-05</t>
  </si>
  <si>
    <t>Cadet</t>
  </si>
  <si>
    <t>Louis</t>
  </si>
  <si>
    <t>36630011</t>
  </si>
  <si>
    <t>18.46540666666667</t>
  </si>
  <si>
    <t>-73.24171666666666</t>
  </si>
  <si>
    <t>Kay LA klise men nap ranfose li toiture LA pa gen anyen men Kay LA koule nap change tole yo ak angle yo nap ranfose</t>
  </si>
  <si>
    <t>2018-06-27T09:58:11.034-05</t>
  </si>
  <si>
    <t>Ketly</t>
  </si>
  <si>
    <t>34025120</t>
  </si>
  <si>
    <t>18.464586666666666</t>
  </si>
  <si>
    <t>-73.24210333333333</t>
  </si>
  <si>
    <t>2.92</t>
  </si>
  <si>
    <t xml:space="preserve">Anpil nan Kay as yo klise sitou sa men Pou Jere intimite yo oblije femen yo ak prela men Kay sa nap ranfose angle yo ak kelke kolonn nap ranfose </t>
  </si>
  <si>
    <t>2018-06-27T10:23:08.085-05</t>
  </si>
  <si>
    <t>Lovinsqui</t>
  </si>
  <si>
    <t>Evelyne</t>
  </si>
  <si>
    <t>38642088</t>
  </si>
  <si>
    <t>18.464768333333332</t>
  </si>
  <si>
    <t>-73.24174666666666</t>
  </si>
  <si>
    <t>12</t>
  </si>
  <si>
    <t>C youn nan Kay mW fe jodia ki pi piti men panno fet ak tole men strikti yo pa trip kraze nap ranfose angle yo</t>
  </si>
  <si>
    <t>2018-06-27T11:01:55.415-05</t>
  </si>
  <si>
    <t>Zamor</t>
  </si>
  <si>
    <t>Brunel</t>
  </si>
  <si>
    <t>37198791</t>
  </si>
  <si>
    <t>18.46442</t>
  </si>
  <si>
    <t>-73.24094</t>
  </si>
  <si>
    <t>C preske menm konsta Kay yo klise noun bare li ak prela men nap ranfose angle yo menm si gen yn risk paske gen yn Pye mango tou pre a</t>
  </si>
  <si>
    <t>2018-06-27T11:23:47.711-05</t>
  </si>
  <si>
    <t>Theronne</t>
  </si>
  <si>
    <t>Fritz</t>
  </si>
  <si>
    <t>41981051</t>
  </si>
  <si>
    <t>18.464375</t>
  </si>
  <si>
    <t>-73.24031833333333</t>
  </si>
  <si>
    <t>Kay gen yn patikilarite spesyal paske li fet ak blok e klis men devan an gen blok sou kote yo c klis nap ranfose yo nap Monte panno ki deye a</t>
  </si>
  <si>
    <t>2018-06-27T11:45:02.651-05</t>
  </si>
  <si>
    <t>Jean-Renel</t>
  </si>
  <si>
    <t>39295795</t>
  </si>
  <si>
    <t>18.464291666666668</t>
  </si>
  <si>
    <t>-73.24108333333334</t>
  </si>
  <si>
    <t>8</t>
  </si>
  <si>
    <t>Kay LA klise yo bare yo ak prela c sa ki fe mW fe li nap ranfose angle yo Pou met Kay LA paske li piti</t>
  </si>
  <si>
    <t>2018-06-26T14:51:08.433-05</t>
  </si>
  <si>
    <t>Florestale</t>
  </si>
  <si>
    <t>Lormina</t>
  </si>
  <si>
    <t>48167082</t>
  </si>
  <si>
    <t>32.9688</t>
  </si>
  <si>
    <t>2.22</t>
  </si>
  <si>
    <t>0.72</t>
  </si>
  <si>
    <t>22.1</t>
  </si>
  <si>
    <t>Nape reagi sur 4 panneau, et remplace  10 feuilles tole</t>
  </si>
  <si>
    <t>2018-06-27T10:01:35.647-05</t>
  </si>
  <si>
    <t>2018-06-27T10:02:14.984-05</t>
  </si>
  <si>
    <t>2018-06-27T10:02:50.138-05</t>
  </si>
  <si>
    <t>2018-06-27T11:11:24.026-05</t>
  </si>
  <si>
    <t>2018-06-27T11:17:56.372-05</t>
  </si>
  <si>
    <t>2018-06-27T11:18:30.975-05</t>
  </si>
  <si>
    <t>2018-06-27T11:32:10.288-05</t>
  </si>
  <si>
    <t>Calixte</t>
  </si>
  <si>
    <t>Eliante</t>
  </si>
  <si>
    <t>Bernadel</t>
  </si>
  <si>
    <t>31974058</t>
  </si>
  <si>
    <t>3.84</t>
  </si>
  <si>
    <t>27.648</t>
  </si>
  <si>
    <t>2.18</t>
  </si>
  <si>
    <t>0.67</t>
  </si>
  <si>
    <t>Nape reagi sur 6 panneau, et remplace  15 feuilles toles</t>
  </si>
  <si>
    <t>2018-06-27T13:19:46.620-05</t>
  </si>
  <si>
    <t>Leodianne</t>
  </si>
  <si>
    <t>3e section</t>
  </si>
  <si>
    <t>Dernadel</t>
  </si>
  <si>
    <t>46091587</t>
  </si>
  <si>
    <t>4.12</t>
  </si>
  <si>
    <t>29.334400000000002</t>
  </si>
  <si>
    <t>14.4</t>
  </si>
  <si>
    <t>102.52</t>
  </si>
  <si>
    <t>26.6</t>
  </si>
  <si>
    <t>Nape remplace  6 tolles,et reagi sur 8 panneaux</t>
  </si>
  <si>
    <t>2018-06-27T13:56:42.526-05</t>
  </si>
  <si>
    <t>Imacule</t>
  </si>
  <si>
    <t>Brenadel</t>
  </si>
  <si>
    <t>44819695</t>
  </si>
  <si>
    <t>7.15</t>
  </si>
  <si>
    <t>3.72</t>
  </si>
  <si>
    <t>26.598000000000003</t>
  </si>
  <si>
    <t>2.14</t>
  </si>
  <si>
    <t>2018-06-27T03:31:23.658-05</t>
  </si>
  <si>
    <t>Philbert</t>
  </si>
  <si>
    <t>Mirlande</t>
  </si>
  <si>
    <t>Koray</t>
  </si>
  <si>
    <t>47109036</t>
  </si>
  <si>
    <t>héberge</t>
  </si>
  <si>
    <t>7.76</t>
  </si>
  <si>
    <t>34.92</t>
  </si>
  <si>
    <t>Kay sa mande ranfose e repare</t>
  </si>
  <si>
    <t>2018-06-27T11:05:56.460-05</t>
  </si>
  <si>
    <t>Joachin</t>
  </si>
  <si>
    <t>Athur</t>
  </si>
  <si>
    <t>37778998</t>
  </si>
  <si>
    <t>27.72</t>
  </si>
  <si>
    <t>2018-06-27T11:41:31.745-05</t>
  </si>
  <si>
    <t>St Frere</t>
  </si>
  <si>
    <t>Naromie</t>
  </si>
  <si>
    <t>38521949</t>
  </si>
  <si>
    <t>34.849999999999994</t>
  </si>
  <si>
    <t>Kay andomaje e merite ranfose ,repare</t>
  </si>
  <si>
    <t>2018-06-27T12:25:07.332-05</t>
  </si>
  <si>
    <t>Gaspard</t>
  </si>
  <si>
    <t>Francois</t>
  </si>
  <si>
    <t>46034471</t>
  </si>
  <si>
    <t>25.08</t>
  </si>
  <si>
    <t>Kay andomaje ,merite ranfose e repare</t>
  </si>
  <si>
    <t>2018-06-27T13:03:50.279-05</t>
  </si>
  <si>
    <t>Oreus</t>
  </si>
  <si>
    <t>Ulbert</t>
  </si>
  <si>
    <t>38588138</t>
  </si>
  <si>
    <t>2.93</t>
  </si>
  <si>
    <t>11.72</t>
  </si>
  <si>
    <t>Kay sa mande ranfose repare</t>
  </si>
  <si>
    <t>2018-06-27T13:26:45.744-05</t>
  </si>
  <si>
    <t>Vilme</t>
  </si>
  <si>
    <t>Wisler</t>
  </si>
  <si>
    <t>31212603</t>
  </si>
  <si>
    <t>9.879999999999999</t>
  </si>
  <si>
    <t>2018-06-27T13:49:31.121-05</t>
  </si>
  <si>
    <t xml:space="preserve">Souffrant </t>
  </si>
  <si>
    <t>Marielie</t>
  </si>
  <si>
    <t>29.259999999999998</t>
  </si>
  <si>
    <t>2018-06-27T14:07:39.799-05</t>
  </si>
  <si>
    <t>Noel</t>
  </si>
  <si>
    <t>Natacha</t>
  </si>
  <si>
    <t>37198986</t>
  </si>
  <si>
    <t>25.900000000000002</t>
  </si>
  <si>
    <t>2018-06-27T09:10:54.496-05</t>
  </si>
  <si>
    <t>Dorcely</t>
  </si>
  <si>
    <t>Jean claude</t>
  </si>
  <si>
    <t>Lazarin</t>
  </si>
  <si>
    <t>42289265</t>
  </si>
  <si>
    <t>20.44</t>
  </si>
  <si>
    <t>Kay as mande repare paskel andomaje</t>
  </si>
  <si>
    <t>2018-06-27T09:30:49.540-05</t>
  </si>
  <si>
    <t>DORCELY</t>
  </si>
  <si>
    <t>Fabiland</t>
  </si>
  <si>
    <t>25.84</t>
  </si>
  <si>
    <t>2018-06-27T10:04:12.975-05</t>
  </si>
  <si>
    <t>GILLES</t>
  </si>
  <si>
    <t>Lemann</t>
  </si>
  <si>
    <t>Ka jil</t>
  </si>
  <si>
    <t>36655352</t>
  </si>
  <si>
    <t>2018-06-27T10:33:22.421-05</t>
  </si>
  <si>
    <t>BRIAND</t>
  </si>
  <si>
    <t>Inatal</t>
  </si>
  <si>
    <t>Denba</t>
  </si>
  <si>
    <t>36344528</t>
  </si>
  <si>
    <t>6.85</t>
  </si>
  <si>
    <t>26.029999999999998</t>
  </si>
  <si>
    <t>0.12</t>
  </si>
  <si>
    <t>2018-06-27T10:59:45.264-05</t>
  </si>
  <si>
    <t>DUPOND</t>
  </si>
  <si>
    <t>Alberick</t>
  </si>
  <si>
    <t>Kounouk</t>
  </si>
  <si>
    <t>36376383</t>
  </si>
  <si>
    <t>20.13</t>
  </si>
  <si>
    <t>2018-06-27T11:16:12.012-05</t>
  </si>
  <si>
    <t>DUPONT</t>
  </si>
  <si>
    <t>Renel</t>
  </si>
  <si>
    <t>46989304</t>
  </si>
  <si>
    <t>31</t>
  </si>
  <si>
    <t>2018-06-27T16:14:05.414+02</t>
  </si>
  <si>
    <t>REMONVIL</t>
  </si>
  <si>
    <t>Sintilia</t>
  </si>
  <si>
    <t>Nan Pikan</t>
  </si>
  <si>
    <t>48458905</t>
  </si>
  <si>
    <t>18.473356666666668</t>
  </si>
  <si>
    <t>-73.25612</t>
  </si>
  <si>
    <t>19.799999999999997</t>
  </si>
  <si>
    <t>9.4</t>
  </si>
  <si>
    <t>8.7</t>
  </si>
  <si>
    <t>Il faut tout d'abord redresser l'ossature en reimplanter les 4 poteaux d'angle puis les relier les un aux autres par des traverses. Ensuite contreventer puis maçonner les panneaux d'angles. les autres panneaux vont reprendre en maçonnerie de roche tout simplement. Trois fermes et quelques feuilles de toles seront ajoutés en de qui concerne LA toiture. Enfin Ie bétonnage complet du parquet.</t>
  </si>
  <si>
    <t>2018-06-27T16:58:32.268+02</t>
  </si>
  <si>
    <t>DELVA</t>
  </si>
  <si>
    <t>Claire</t>
  </si>
  <si>
    <t>NanPikan</t>
  </si>
  <si>
    <t>43493216</t>
  </si>
  <si>
    <t>18.470788333333335</t>
  </si>
  <si>
    <t>-73.26042666666667</t>
  </si>
  <si>
    <t>16.8</t>
  </si>
  <si>
    <t>Travaux à effect her sur cette Maison: fondation en maçonnerie de roche Les panneaux d'angles à contreventés puis maçonnés . Les autres panneaux reçoivent uniquement la maçonnerie.</t>
  </si>
  <si>
    <t>2018-06-27T09:05:30.282-05</t>
  </si>
  <si>
    <t>Jeune</t>
  </si>
  <si>
    <t>Benadel</t>
  </si>
  <si>
    <t>47408598</t>
  </si>
  <si>
    <t>18.469661666666664</t>
  </si>
  <si>
    <t>-73.25765666666666</t>
  </si>
  <si>
    <t>17.5</t>
  </si>
  <si>
    <t>0.3</t>
  </si>
  <si>
    <t>Fondation a reprendre,toiture a reprendre et reprendre quelque panneaux</t>
  </si>
  <si>
    <t>2018-06-27T17:24:34.388+02</t>
  </si>
  <si>
    <t>JEAN JJ</t>
  </si>
  <si>
    <t>Catherine</t>
  </si>
  <si>
    <t>47470781</t>
  </si>
  <si>
    <t>18.470090000000003</t>
  </si>
  <si>
    <t>-73.261135</t>
  </si>
  <si>
    <t>30.240000000000002</t>
  </si>
  <si>
    <t>13.56</t>
  </si>
  <si>
    <t>18.22</t>
  </si>
  <si>
    <t>Travaux nécessaire: renforcement des panneaux d'angles,correction d'un tronçon de La fondation,renforcer 3 Vermes au niveau de LA toiture puis remplacer quelques feuilles de tole deffectueuses. Bétonnage du parquet.</t>
  </si>
  <si>
    <t>2018-06-27T17:44:55.579+02</t>
  </si>
  <si>
    <t>JEAN</t>
  </si>
  <si>
    <t>Lorency</t>
  </si>
  <si>
    <t>Nan pikan</t>
  </si>
  <si>
    <t>37464010</t>
  </si>
  <si>
    <t>18.470666666666666</t>
  </si>
  <si>
    <t>-73.26081</t>
  </si>
  <si>
    <t>10.8</t>
  </si>
  <si>
    <t>Travaux necessaries: panneaux d'angles à contreventer puis maçonner,les autres panneaux à maçonner sans contreventer,trois fermes à renforcer.</t>
  </si>
  <si>
    <t>2018-06-27T09:25:44.323-05</t>
  </si>
  <si>
    <t>Dumas</t>
  </si>
  <si>
    <t>18.470153333333332</t>
  </si>
  <si>
    <t>-73.25729833333334</t>
  </si>
  <si>
    <t>Renfocer La fondation, crepissage des panneaux,</t>
  </si>
  <si>
    <t>2018-06-27T18:10:51.574+02</t>
  </si>
  <si>
    <t>Guerda</t>
  </si>
  <si>
    <t>49478806</t>
  </si>
  <si>
    <t>18.467033333333333</t>
  </si>
  <si>
    <t>-73.26022666666667</t>
  </si>
  <si>
    <t>33.75</t>
  </si>
  <si>
    <t>2.35</t>
  </si>
  <si>
    <t>Travaux necessaries: panneaux d'angle à contreventer puis maçonner,les autres panneaux à redresser,betonnage du parquet.</t>
  </si>
  <si>
    <t>2018-06-27T09:50:59.003-05</t>
  </si>
  <si>
    <t>Lalane</t>
  </si>
  <si>
    <t>Legerme</t>
  </si>
  <si>
    <t>18.470283333333334</t>
  </si>
  <si>
    <t>-73.25858166666667</t>
  </si>
  <si>
    <t>2018-06-27T10:15:10.471-05</t>
  </si>
  <si>
    <t>Supry</t>
  </si>
  <si>
    <t>Venia</t>
  </si>
  <si>
    <t>47554746</t>
  </si>
  <si>
    <t>18.468413333333334</t>
  </si>
  <si>
    <t>-73.25705833333333</t>
  </si>
  <si>
    <t>0.85</t>
  </si>
  <si>
    <t>Renforcer Le soubassement et crepir les panneaux</t>
  </si>
  <si>
    <t>2018-06-27T10:35:18.431-05</t>
  </si>
  <si>
    <t>40001809</t>
  </si>
  <si>
    <t>18.468373333333332</t>
  </si>
  <si>
    <t>-73.257065</t>
  </si>
  <si>
    <t>Ce beneficiaire  voulait nous l' enqueter, Mais sa maison demande de reprendre sa fondation, les panneaux et la toiture, une piece de: 4mx3m une seule pente</t>
  </si>
  <si>
    <t>2018-06-27T11:16:05.686-05</t>
  </si>
  <si>
    <t>Saint souffrant</t>
  </si>
  <si>
    <t>Yvette</t>
  </si>
  <si>
    <t>34839082</t>
  </si>
  <si>
    <t>18.468388333333333</t>
  </si>
  <si>
    <t>-73.25415500000001</t>
  </si>
  <si>
    <t>Soubassement a reinforcer, crepissage des panneaux</t>
  </si>
  <si>
    <t>Evens pierre</t>
  </si>
  <si>
    <t>2018-06-27T11:56:10.328-05</t>
  </si>
  <si>
    <t>Samedi</t>
  </si>
  <si>
    <t>Wilson</t>
  </si>
  <si>
    <t>42803337</t>
  </si>
  <si>
    <t>18.465725000000003</t>
  </si>
  <si>
    <t>-73.25530166666667</t>
  </si>
  <si>
    <t>Le beneficiaire est entrain de reconstruire sa maison qui a ete detruite lors du passage mathew mais il ne peut pas continuer manque de moyen financier.</t>
  </si>
  <si>
    <t>2018-06-27T12:17:06.898-05</t>
  </si>
  <si>
    <t>Etienne</t>
  </si>
  <si>
    <t>Gerard</t>
  </si>
  <si>
    <t>47443322</t>
  </si>
  <si>
    <t>18.465241666666667</t>
  </si>
  <si>
    <t>-73.25655</t>
  </si>
  <si>
    <t>Reinforcer le soubassement et crepir les panneau</t>
  </si>
  <si>
    <t>Ing james bernard</t>
  </si>
  <si>
    <t>2018-06-27T08:49:34.689-05</t>
  </si>
  <si>
    <t>Bazil</t>
  </si>
  <si>
    <t>Ezekiel</t>
  </si>
  <si>
    <t>Abraham</t>
  </si>
  <si>
    <t>37370696</t>
  </si>
  <si>
    <t>18.46934666666667</t>
  </si>
  <si>
    <t>-73.26951833333332</t>
  </si>
  <si>
    <t>6.74</t>
  </si>
  <si>
    <t>3.64</t>
  </si>
  <si>
    <t>24.5336</t>
  </si>
  <si>
    <t>Remplacement des panneaux en clissade en maçonnerie de roche les roches en grande partie sont deja la pour la reprise des panneaux existent</t>
  </si>
  <si>
    <t>Ing James</t>
  </si>
  <si>
    <t>2018-06-27T09:28:02.874-05</t>
  </si>
  <si>
    <t>Yvonne</t>
  </si>
  <si>
    <t>38747668</t>
  </si>
  <si>
    <t>18.471346666666665</t>
  </si>
  <si>
    <t>-73.27062166666666</t>
  </si>
  <si>
    <t>28.980000000000004</t>
  </si>
  <si>
    <t>Maison grandement endommagé et la famille très très vulnérable</t>
  </si>
  <si>
    <t>2018-06-27T09:56:56.876-05</t>
  </si>
  <si>
    <t>31012050</t>
  </si>
  <si>
    <t>18.478923333333334</t>
  </si>
  <si>
    <t>-73.26894</t>
  </si>
  <si>
    <t>20.650000000000002</t>
  </si>
  <si>
    <t>Plusieurs panneaux vont être remplacé la toiture est en très bonne état</t>
  </si>
  <si>
    <t>2018-06-27T10:21:56.173-05</t>
  </si>
  <si>
    <t>47911561</t>
  </si>
  <si>
    <t>18.480388333333334</t>
  </si>
  <si>
    <t>-73.27134833333334</t>
  </si>
  <si>
    <t>6.54</t>
  </si>
  <si>
    <t>22.236</t>
  </si>
  <si>
    <t>Dans cette maison on va remplacer les  panneaux en clissade par des mur en roche</t>
  </si>
  <si>
    <t>Ing james</t>
  </si>
  <si>
    <t>2018-06-27T10:37:37.464-05</t>
  </si>
  <si>
    <t>Parisien</t>
  </si>
  <si>
    <t>Edule</t>
  </si>
  <si>
    <t>38708878</t>
  </si>
  <si>
    <t>18.48036</t>
  </si>
  <si>
    <t>-73.27133833333333</t>
  </si>
  <si>
    <t>3.39</t>
  </si>
  <si>
    <t>20.34</t>
  </si>
  <si>
    <t>Reprises de quelques panneaux et renforcement des angles et la toiture a renforcer et réparé</t>
  </si>
  <si>
    <t>2018-06-27T11:02:51.144-05</t>
  </si>
  <si>
    <t>Josette</t>
  </si>
  <si>
    <t>L'Asile</t>
  </si>
  <si>
    <t>34612450</t>
  </si>
  <si>
    <t>18.481818333333333</t>
  </si>
  <si>
    <t>-73.27052499999999</t>
  </si>
  <si>
    <t>6.37</t>
  </si>
  <si>
    <t>3.83</t>
  </si>
  <si>
    <t>24.397100000000002</t>
  </si>
  <si>
    <t xml:space="preserve">Renforcèrent des angle et la toiture a réparé </t>
  </si>
  <si>
    <t>2018-06-27T09:36:32.335-05</t>
  </si>
  <si>
    <t>Mesilia</t>
  </si>
  <si>
    <t>Mathurin</t>
  </si>
  <si>
    <t>36157982</t>
  </si>
  <si>
    <t>5.62</t>
  </si>
  <si>
    <t>19.67</t>
  </si>
  <si>
    <t>2018-06-27T10:06:56.576-05</t>
  </si>
  <si>
    <t>Lorant</t>
  </si>
  <si>
    <t>Saintilia</t>
  </si>
  <si>
    <t>37778786</t>
  </si>
  <si>
    <t>Reparation possible</t>
  </si>
  <si>
    <t>2018-06-27T10:47:13.510-05</t>
  </si>
  <si>
    <t>Janette</t>
  </si>
  <si>
    <t>21.6</t>
  </si>
  <si>
    <t>Cette Maison est tres basse mais Elle merite d'etre reparee</t>
  </si>
  <si>
    <t>2018-06-27T11:44:24.777-05</t>
  </si>
  <si>
    <t>31212255</t>
  </si>
  <si>
    <t>45.26</t>
  </si>
  <si>
    <t>2018-06-27T12:08:32.697-05</t>
  </si>
  <si>
    <t>Jean Baptiste</t>
  </si>
  <si>
    <t>Gerald</t>
  </si>
  <si>
    <t>39286431</t>
  </si>
  <si>
    <t>20.74</t>
  </si>
  <si>
    <t>2018-06-27T12:26:33.905-05</t>
  </si>
  <si>
    <t>Cacoq</t>
  </si>
  <si>
    <t>Effort</t>
  </si>
  <si>
    <t>38227223</t>
  </si>
  <si>
    <t>6.55</t>
  </si>
  <si>
    <t>3.75</t>
  </si>
  <si>
    <t>24.5625</t>
  </si>
  <si>
    <t>24.75</t>
  </si>
  <si>
    <t>2018-06-27T12:42:48.531-05</t>
  </si>
  <si>
    <t>Nadege</t>
  </si>
  <si>
    <t>36730066</t>
  </si>
  <si>
    <t>21.240000000000002</t>
  </si>
  <si>
    <t>21.24</t>
  </si>
  <si>
    <t>2018-06-28T09:20:41.741-05</t>
  </si>
  <si>
    <t>DADUY</t>
  </si>
  <si>
    <t>Ilodese</t>
  </si>
  <si>
    <t>2ème section</t>
  </si>
  <si>
    <t>Cholèt</t>
  </si>
  <si>
    <t>44679108</t>
  </si>
  <si>
    <t>5.15</t>
  </si>
  <si>
    <t>19.57</t>
  </si>
  <si>
    <t>2018-06-28T10:04:01.412-05</t>
  </si>
  <si>
    <t>Cholette</t>
  </si>
  <si>
    <t>47267944</t>
  </si>
  <si>
    <t>5.1</t>
  </si>
  <si>
    <t>33.354</t>
  </si>
  <si>
    <t>2018-06-28T10:33:50.455-05</t>
  </si>
  <si>
    <t>Michel</t>
  </si>
  <si>
    <t>Legile</t>
  </si>
  <si>
    <t>31594617</t>
  </si>
  <si>
    <t>2018-06-28T10:56:22.606-05</t>
  </si>
  <si>
    <t>JOSEPH</t>
  </si>
  <si>
    <t>Esperitha</t>
  </si>
  <si>
    <t>47215131</t>
  </si>
  <si>
    <t>23.625</t>
  </si>
  <si>
    <t>Kay sa mande repare paskel andomaje</t>
  </si>
  <si>
    <t>2018-06-28T11:20:06.519-05</t>
  </si>
  <si>
    <t>CADET</t>
  </si>
  <si>
    <t>49306831</t>
  </si>
  <si>
    <t>3.35</t>
  </si>
  <si>
    <t>28.81</t>
  </si>
  <si>
    <t>2018-06-28T11:37:20.715-05</t>
  </si>
  <si>
    <t>MILROSE</t>
  </si>
  <si>
    <t>Milourdes</t>
  </si>
  <si>
    <t>39298794</t>
  </si>
  <si>
    <t>27.01</t>
  </si>
  <si>
    <t>2018-06-28T11:07:17.415-05</t>
  </si>
  <si>
    <t>Bernier</t>
  </si>
  <si>
    <t>Benita</t>
  </si>
  <si>
    <t>Tentrier</t>
  </si>
  <si>
    <t>4.23</t>
  </si>
  <si>
    <t>2.46</t>
  </si>
  <si>
    <t>10.405800000000001</t>
  </si>
  <si>
    <t>Reinforcement d'angle et reprendre les panneaux,3 feuilles tôles pour recouvrir.</t>
  </si>
  <si>
    <t>2018-06-28T11:44:24.216-05</t>
  </si>
  <si>
    <t>Idanie</t>
  </si>
  <si>
    <t>36396292</t>
  </si>
  <si>
    <t>20.9375</t>
  </si>
  <si>
    <t>On va réagir sur les 9 panneaux ainsi que la maçonnerie de roches et le macadame.</t>
  </si>
  <si>
    <t>2018-06-28T12:23:54.960-05</t>
  </si>
  <si>
    <t>Luciamene</t>
  </si>
  <si>
    <t>47099560</t>
  </si>
  <si>
    <t>5.94</t>
  </si>
  <si>
    <t>3.18</t>
  </si>
  <si>
    <t>18.889200000000002</t>
  </si>
  <si>
    <t>2.15</t>
  </si>
  <si>
    <t>3.14</t>
  </si>
  <si>
    <t>On va reagir sur les panneaux et les angles, puis on ajoute des pauteaux. Ainsi le MacAdam</t>
  </si>
  <si>
    <t>2018-06-28T13:10:47.746-05</t>
  </si>
  <si>
    <t>Destrat</t>
  </si>
  <si>
    <t>Chrislene</t>
  </si>
  <si>
    <t>18.166</t>
  </si>
  <si>
    <t>On va réagir sur les panneaux et les 8 pauteaux, ainsi que le macadam.</t>
  </si>
  <si>
    <t>2018-06-28T10:12:40.653-05</t>
  </si>
  <si>
    <t>Dorcelus</t>
  </si>
  <si>
    <t>Marie Monique</t>
  </si>
  <si>
    <t>Tintriye</t>
  </si>
  <si>
    <t>36965341</t>
  </si>
  <si>
    <t>18.463095</t>
  </si>
  <si>
    <t>-73.23736166666666</t>
  </si>
  <si>
    <t>33</t>
  </si>
  <si>
    <t>0.2*0.2</t>
  </si>
  <si>
    <t>Kay klis li ye nap ranfose li nan 4 angle yo epi nap ranfose kolonn yo epi nap change kelke chevron</t>
  </si>
  <si>
    <t>2018-06-28T10:37:57.771-05</t>
  </si>
  <si>
    <t>Macel</t>
  </si>
  <si>
    <t>Tintriyer</t>
  </si>
  <si>
    <t>49347853</t>
  </si>
  <si>
    <t>18.463175</t>
  </si>
  <si>
    <t>-73.23731333333333</t>
  </si>
  <si>
    <t>9</t>
  </si>
  <si>
    <t>0.2*0.20</t>
  </si>
  <si>
    <t>Kay klise men nap ranfose angle yo paske c yn ti Kay nap fe macadam tou so posib</t>
  </si>
  <si>
    <t>2018-06-28T11:01:09.491-05</t>
  </si>
  <si>
    <t>Fifi</t>
  </si>
  <si>
    <t>Marie josee</t>
  </si>
  <si>
    <t>31330500</t>
  </si>
  <si>
    <t>18.463778333333334</t>
  </si>
  <si>
    <t>-73.23779666666665</t>
  </si>
  <si>
    <t>22.75</t>
  </si>
  <si>
    <t>Kay klise avek maconnerie men are konsta nou we surface LA respekte men nap kontinye an ranfoseman ak ranplasman kelke bois 2*4 ak bois 4*4 Pou kolonne</t>
  </si>
  <si>
    <t>2018-06-28T11:18:48.779-05</t>
  </si>
  <si>
    <t>Moliere</t>
  </si>
  <si>
    <t>48022042</t>
  </si>
  <si>
    <t>18.46387</t>
  </si>
  <si>
    <t>-73.23779166666667</t>
  </si>
  <si>
    <t>Kay klise men nap ranfose li ak angle yo</t>
  </si>
  <si>
    <t>2018-06-28T11:49:30.389-05</t>
  </si>
  <si>
    <t>Pylier</t>
  </si>
  <si>
    <t>Micheline</t>
  </si>
  <si>
    <t>31458337</t>
  </si>
  <si>
    <t>18.462100000000003</t>
  </si>
  <si>
    <t>-73.23788666666665</t>
  </si>
  <si>
    <t>13.5</t>
  </si>
  <si>
    <t>Kay klise men surface LA pa depase 35 metre LA men nap ranfose 6 kote yo Pou k fe Kay LA djanm</t>
  </si>
  <si>
    <t>2018-06-28T12:04:54.882-05</t>
  </si>
  <si>
    <t>Letouche</t>
  </si>
  <si>
    <t>Yolande</t>
  </si>
  <si>
    <t>31202749</t>
  </si>
  <si>
    <t>18.461971666666667</t>
  </si>
  <si>
    <t>-73.23796</t>
  </si>
  <si>
    <t>Kay klise fok nou ranfose Kay e travay Sol LA paske pa gen Sol nap ranfose 4 kote</t>
  </si>
  <si>
    <t>2018-06-28T11:19:12.135-05</t>
  </si>
  <si>
    <t>Laguerre</t>
  </si>
  <si>
    <t>Venette</t>
  </si>
  <si>
    <t>Tentriye</t>
  </si>
  <si>
    <t>44087759</t>
  </si>
  <si>
    <t>2.84</t>
  </si>
  <si>
    <t>14.2</t>
  </si>
  <si>
    <t>2018-06-28T12:22:52.449-05</t>
  </si>
  <si>
    <t>Oxa</t>
  </si>
  <si>
    <t>Juliette</t>
  </si>
  <si>
    <t>34168299</t>
  </si>
  <si>
    <t>28.08</t>
  </si>
  <si>
    <t>Kay sa mande reparasyon e ranfoseman</t>
  </si>
  <si>
    <t>2018-06-28T12:52:35.808-05</t>
  </si>
  <si>
    <t>Riel</t>
  </si>
  <si>
    <t>34867101</t>
  </si>
  <si>
    <t>24.12</t>
  </si>
  <si>
    <t>Kay sa mande repare e ranfose</t>
  </si>
  <si>
    <t>2018-06-28T13:22:05.382-05</t>
  </si>
  <si>
    <t>Chimelia</t>
  </si>
  <si>
    <t>10.08</t>
  </si>
  <si>
    <t>2018-06-28T13:49:26.651-05</t>
  </si>
  <si>
    <t>16.24</t>
  </si>
  <si>
    <t>2018-06-28T14:13:47.018-05</t>
  </si>
  <si>
    <t>Vonite</t>
  </si>
  <si>
    <t>16.2</t>
  </si>
  <si>
    <t>2018-06-28T14:38:32.863-05</t>
  </si>
  <si>
    <t>Liel</t>
  </si>
  <si>
    <t>10.66</t>
  </si>
  <si>
    <t>15.56</t>
  </si>
  <si>
    <t>Kay sa merite repare ranfose</t>
  </si>
  <si>
    <t>2018-06-28T16:17:27.029+02</t>
  </si>
  <si>
    <t>Pricianne</t>
  </si>
  <si>
    <t>Savann dal</t>
  </si>
  <si>
    <t>49169536</t>
  </si>
  <si>
    <t>4.92</t>
  </si>
  <si>
    <t>14.76</t>
  </si>
  <si>
    <t>2018-06-28T17:28:45.922+02</t>
  </si>
  <si>
    <t>Docilier</t>
  </si>
  <si>
    <t>Nazaire</t>
  </si>
  <si>
    <t>48035078</t>
  </si>
  <si>
    <t>22.4</t>
  </si>
  <si>
    <t>2018-06-28T18:47:22.200+02</t>
  </si>
  <si>
    <t>Leveque</t>
  </si>
  <si>
    <t>Saintoine</t>
  </si>
  <si>
    <t>31219684</t>
  </si>
  <si>
    <t>7.25</t>
  </si>
  <si>
    <t>28.637500000000003</t>
  </si>
  <si>
    <t>28.63</t>
  </si>
  <si>
    <t>2018-06-28T19:12:56.598+02</t>
  </si>
  <si>
    <t>Jean Robert</t>
  </si>
  <si>
    <t>Savanndalle</t>
  </si>
  <si>
    <t>44468189</t>
  </si>
  <si>
    <t>12.75</t>
  </si>
  <si>
    <t>2018-06-27T14:07:53.052Z</t>
  </si>
  <si>
    <t>44017255</t>
  </si>
  <si>
    <t>Reparation au niveau de la fondation, parquet.
Panneaux a demolir cause de danger pour les usagers.
Les toles sont a enlever.</t>
  </si>
  <si>
    <t>2018-06-28T09:41:55.620-05</t>
  </si>
  <si>
    <t>Brutus</t>
  </si>
  <si>
    <t>Marie Lourna</t>
  </si>
  <si>
    <t>Savann sek</t>
  </si>
  <si>
    <t>46248231</t>
  </si>
  <si>
    <t>18.461558333333336</t>
  </si>
  <si>
    <t>-73.23577333333333</t>
  </si>
  <si>
    <t>24.96</t>
  </si>
  <si>
    <t>Cette maison a une seule pente,on va la transformer en deux pentes</t>
  </si>
  <si>
    <t>2018-06-28T10:01:08.453-05</t>
  </si>
  <si>
    <t>Apolon</t>
  </si>
  <si>
    <t>Jocelyn</t>
  </si>
  <si>
    <t>46423452</t>
  </si>
  <si>
    <t>18.460198333333334</t>
  </si>
  <si>
    <t>-73.23594666666666</t>
  </si>
  <si>
    <t>5.76</t>
  </si>
  <si>
    <t>Reimplenter 4 poteaux, parquet a refaire et crepire les panneaux</t>
  </si>
  <si>
    <t>2018-06-28T10:35:15.830-05</t>
  </si>
  <si>
    <t>Jean Louis</t>
  </si>
  <si>
    <t>Jeannine</t>
  </si>
  <si>
    <t>18.45998666666667</t>
  </si>
  <si>
    <t>-73.234505</t>
  </si>
  <si>
    <t>socle</t>
  </si>
  <si>
    <t>2018-06-28T11:23:56.661-05</t>
  </si>
  <si>
    <t>Plaisival</t>
  </si>
  <si>
    <t>Rosalva</t>
  </si>
  <si>
    <t>18.461368333333333</t>
  </si>
  <si>
    <t>-73.23602166666666</t>
  </si>
  <si>
    <t>2.19</t>
  </si>
  <si>
    <t>2018-06-28T12:04:31.487-05</t>
  </si>
  <si>
    <t>Sann sek</t>
  </si>
  <si>
    <t>34508326</t>
  </si>
  <si>
    <t>18.467336666666665</t>
  </si>
  <si>
    <t>-73.238415</t>
  </si>
  <si>
    <t>29.25</t>
  </si>
  <si>
    <t>2018-06-28T12:58:00.907-05</t>
  </si>
  <si>
    <t>Destouches</t>
  </si>
  <si>
    <t>Marcati</t>
  </si>
  <si>
    <t>47580556</t>
  </si>
  <si>
    <t>18.469458333333332</t>
  </si>
  <si>
    <t>-73.23758333333333</t>
  </si>
  <si>
    <t>roche clissage et bousier</t>
  </si>
  <si>
    <t>2.25</t>
  </si>
  <si>
    <t>Les dommages sont visibles a l'interieure</t>
  </si>
  <si>
    <t>2018-06-28T13:05:35.100-05</t>
  </si>
  <si>
    <t>Jacqueline</t>
  </si>
  <si>
    <t>49403132</t>
  </si>
  <si>
    <t>18.469351666666668</t>
  </si>
  <si>
    <t>-73.23769</t>
  </si>
  <si>
    <t>O</t>
  </si>
  <si>
    <t>2018-06-28T10:59:40.967-05</t>
  </si>
  <si>
    <t>Curzon</t>
  </si>
  <si>
    <t>Leroy</t>
  </si>
  <si>
    <t>37102169</t>
  </si>
  <si>
    <t>18.459266666666668</t>
  </si>
  <si>
    <t>-73.23443999999999</t>
  </si>
  <si>
    <r>
      <t>m</t>
    </r>
    <r>
      <rPr>
        <i/>
        <vertAlign val="superscript"/>
        <sz val="11"/>
        <rFont val="Calibri"/>
        <family val="2"/>
        <scheme val="minor"/>
      </rPr>
      <t>3</t>
    </r>
  </si>
  <si>
    <t>Nom du beneficiaire:</t>
  </si>
  <si>
    <t>Prénom du beneficiaire:</t>
  </si>
  <si>
    <t>Sexe du beneficiaire:</t>
  </si>
  <si>
    <t>ajout de socles</t>
  </si>
  <si>
    <t xml:space="preserve"> clous 3"   (livre)</t>
  </si>
  <si>
    <t xml:space="preserve"> Acier 1/4", barre de 6m (barre)</t>
  </si>
  <si>
    <t>Acier 3/8", barre de 9m (barre)</t>
  </si>
  <si>
    <t>Acier 1/2", barre de 9m (barre)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</si>
</sst>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quot;* #,##0.00_);_(&quot;$&quot;* \(#,##0.00\);_(&quot;$&quot;* &quot;-&quot;??_);_(@_)"/>
  </numFmts>
  <fonts count="17">
    <font>
      <sz val="11"/>
      <color theme="1"/>
      <name val="Calibri"/>
      <family val="2"/>
      <scheme val="minor"/>
    </font>
    <font>
      <b/>
      <sz val="11"/>
      <color theme="0"/>
      <name val="Calibri"/>
      <family val="2"/>
      <scheme val="minor"/>
    </font>
    <font>
      <b/>
      <sz val="11"/>
      <color theme="1"/>
      <name val="Calibri"/>
      <family val="2"/>
      <scheme val="minor"/>
    </font>
    <font>
      <b/>
      <sz val="11"/>
      <color theme="5" tint="-0.249977111117893"/>
      <name val="Calibri"/>
      <family val="2"/>
      <scheme val="minor"/>
    </font>
    <font>
      <b/>
      <i/>
      <sz val="11"/>
      <color rgb="FF00B050"/>
      <name val="Calibri"/>
      <family val="2"/>
      <scheme val="minor"/>
    </font>
    <font>
      <b/>
      <sz val="10"/>
      <color theme="0"/>
      <name val="Calibri"/>
      <family val="2"/>
      <scheme val="minor"/>
    </font>
    <font>
      <sz val="11"/>
      <color theme="1"/>
      <name val="Calibri"/>
      <family val="2"/>
      <scheme val="minor"/>
    </font>
    <font>
      <b/>
      <sz val="8"/>
      <color theme="1"/>
      <name val="Calibri"/>
      <family val="2"/>
      <scheme val="minor"/>
    </font>
    <font>
      <b/>
      <sz val="16"/>
      <color theme="1"/>
      <name val="Angsana New"/>
      <family val="1"/>
    </font>
    <font>
      <sz val="11"/>
      <name val="Calibri"/>
      <family val="2"/>
      <scheme val="minor"/>
    </font>
    <font>
      <b/>
      <sz val="12"/>
      <color theme="0"/>
      <name val="Calibri"/>
      <family val="2"/>
      <scheme val="minor"/>
    </font>
    <font>
      <b/>
      <sz val="16"/>
      <color theme="0"/>
      <name val="Calibri"/>
      <family val="2"/>
      <scheme val="minor"/>
    </font>
    <font>
      <b/>
      <sz val="16"/>
      <color theme="1"/>
      <name val="Calibri"/>
      <family val="2"/>
      <scheme val="minor"/>
    </font>
    <font>
      <b/>
      <i/>
      <sz val="11"/>
      <color theme="0"/>
      <name val="Calibri"/>
      <family val="2"/>
      <scheme val="minor"/>
    </font>
    <font>
      <b/>
      <sz val="11"/>
      <name val="Calibri"/>
      <family val="2"/>
      <scheme val="minor"/>
    </font>
    <font>
      <i/>
      <sz val="11"/>
      <name val="Calibri"/>
      <family val="2"/>
      <scheme val="minor"/>
    </font>
    <font>
      <i/>
      <vertAlign val="superscript"/>
      <sz val="11"/>
      <name val="Calibri"/>
      <family val="2"/>
      <scheme val="minor"/>
    </font>
  </fonts>
  <fills count="9">
    <fill>
      <patternFill patternType="none"/>
    </fill>
    <fill>
      <patternFill patternType="gray125"/>
    </fill>
    <fill>
      <patternFill patternType="solid">
        <fgColor theme="1"/>
        <bgColor indexed="64"/>
      </patternFill>
    </fill>
    <fill>
      <patternFill patternType="solid">
        <fgColor theme="6" tint="0.79998168889431442"/>
        <bgColor indexed="64"/>
      </patternFill>
    </fill>
    <fill>
      <patternFill patternType="solid">
        <fgColor theme="2"/>
        <bgColor indexed="64"/>
      </patternFill>
    </fill>
    <fill>
      <patternFill patternType="solid">
        <fgColor theme="0"/>
        <bgColor indexed="64"/>
      </patternFill>
    </fill>
    <fill>
      <patternFill patternType="solid">
        <fgColor theme="3" tint="0.79998168889431442"/>
        <bgColor indexed="64"/>
      </patternFill>
    </fill>
    <fill>
      <patternFill patternType="solid">
        <fgColor theme="4" tint="-0.249977111117893"/>
        <bgColor indexed="64"/>
      </patternFill>
    </fill>
    <fill>
      <patternFill patternType="solid">
        <fgColor rgb="FFFFFF00"/>
        <bgColor indexed="64"/>
      </patternFill>
    </fill>
  </fills>
  <borders count="52">
    <border>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style="medium">
        <color indexed="64"/>
      </left>
      <right/>
      <top/>
      <bottom style="thin">
        <color indexed="64"/>
      </bottom>
      <diagonal/>
    </border>
    <border>
      <left/>
      <right/>
      <top style="thin">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right/>
      <top style="thin">
        <color indexed="64"/>
      </top>
      <bottom/>
      <diagonal/>
    </border>
    <border>
      <left/>
      <right/>
      <top/>
      <bottom style="thin">
        <color indexed="64"/>
      </bottom>
      <diagonal/>
    </border>
    <border>
      <left style="medium">
        <color indexed="64"/>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diagonal/>
    </border>
    <border>
      <left/>
      <right style="thin">
        <color indexed="64"/>
      </right>
      <top/>
      <bottom style="medium">
        <color indexed="64"/>
      </bottom>
      <diagonal/>
    </border>
  </borders>
  <cellStyleXfs count="2">
    <xf numFmtId="0" fontId="0" fillId="0" borderId="0"/>
    <xf numFmtId="164" fontId="6" fillId="0" borderId="0" applyFont="0" applyFill="0" applyBorder="0" applyAlignment="0" applyProtection="0"/>
  </cellStyleXfs>
  <cellXfs count="130">
    <xf numFmtId="0" fontId="0" fillId="0" borderId="0" xfId="0"/>
    <xf numFmtId="0" fontId="0" fillId="0" borderId="1" xfId="0" applyBorder="1"/>
    <xf numFmtId="0" fontId="0" fillId="0" borderId="0" xfId="0" applyBorder="1"/>
    <xf numFmtId="0" fontId="0" fillId="0" borderId="5" xfId="0" applyBorder="1"/>
    <xf numFmtId="0" fontId="2" fillId="0" borderId="0" xfId="0" applyFont="1"/>
    <xf numFmtId="0" fontId="2" fillId="0" borderId="1" xfId="0" applyFont="1" applyBorder="1"/>
    <xf numFmtId="0" fontId="2" fillId="0" borderId="0" xfId="0" applyFont="1" applyBorder="1"/>
    <xf numFmtId="0" fontId="2" fillId="0" borderId="5" xfId="0" applyFont="1" applyBorder="1"/>
    <xf numFmtId="0" fontId="2" fillId="0" borderId="2" xfId="0" applyFont="1" applyBorder="1"/>
    <xf numFmtId="0" fontId="2" fillId="0" borderId="3" xfId="0" applyFont="1" applyBorder="1"/>
    <xf numFmtId="0" fontId="2" fillId="0" borderId="6" xfId="0" applyFont="1" applyBorder="1"/>
    <xf numFmtId="0" fontId="1" fillId="2" borderId="1" xfId="0" applyFont="1" applyFill="1" applyBorder="1"/>
    <xf numFmtId="0" fontId="1" fillId="2" borderId="2" xfId="0" applyFont="1" applyFill="1" applyBorder="1"/>
    <xf numFmtId="0" fontId="0" fillId="0" borderId="7" xfId="0" applyBorder="1"/>
    <xf numFmtId="0" fontId="0" fillId="0" borderId="8" xfId="0" applyBorder="1"/>
    <xf numFmtId="0" fontId="5" fillId="2" borderId="1" xfId="0" applyFont="1" applyFill="1" applyBorder="1"/>
    <xf numFmtId="0" fontId="7" fillId="0" borderId="0" xfId="0" applyFont="1" applyBorder="1"/>
    <xf numFmtId="0" fontId="2" fillId="0" borderId="0" xfId="0" applyFont="1" applyBorder="1" applyAlignment="1">
      <alignment wrapText="1"/>
    </xf>
    <xf numFmtId="0" fontId="0" fillId="0" borderId="11" xfId="0" applyBorder="1"/>
    <xf numFmtId="0" fontId="0" fillId="0" borderId="22" xfId="0" applyBorder="1"/>
    <xf numFmtId="0" fontId="2" fillId="0" borderId="22" xfId="0" applyFont="1" applyBorder="1"/>
    <xf numFmtId="0" fontId="0" fillId="0" borderId="4" xfId="0" applyBorder="1"/>
    <xf numFmtId="0" fontId="2" fillId="0" borderId="34" xfId="0" applyFont="1" applyBorder="1"/>
    <xf numFmtId="0" fontId="2" fillId="0" borderId="33" xfId="0" applyFont="1" applyBorder="1"/>
    <xf numFmtId="0" fontId="2" fillId="0" borderId="35" xfId="0" applyFont="1" applyBorder="1"/>
    <xf numFmtId="0" fontId="9" fillId="3" borderId="5" xfId="0" applyFont="1" applyFill="1" applyBorder="1"/>
    <xf numFmtId="0" fontId="9" fillId="3" borderId="22" xfId="0" applyFont="1" applyFill="1" applyBorder="1"/>
    <xf numFmtId="0" fontId="2" fillId="0" borderId="23" xfId="0" applyFont="1" applyBorder="1"/>
    <xf numFmtId="0" fontId="2" fillId="4" borderId="5" xfId="0" applyFont="1" applyFill="1" applyBorder="1"/>
    <xf numFmtId="0" fontId="2" fillId="0" borderId="12" xfId="0" applyFont="1" applyBorder="1"/>
    <xf numFmtId="0" fontId="1" fillId="2" borderId="0" xfId="0" applyFont="1" applyFill="1" applyBorder="1"/>
    <xf numFmtId="0" fontId="3" fillId="0" borderId="0" xfId="0" applyFont="1" applyBorder="1"/>
    <xf numFmtId="0" fontId="4" fillId="0" borderId="0" xfId="0" applyFont="1" applyBorder="1"/>
    <xf numFmtId="0" fontId="2" fillId="0" borderId="5" xfId="0" applyFont="1" applyBorder="1" applyAlignment="1">
      <alignment wrapText="1"/>
    </xf>
    <xf numFmtId="0" fontId="2" fillId="0" borderId="47" xfId="0" applyFont="1" applyBorder="1" applyAlignment="1">
      <alignment wrapText="1"/>
    </xf>
    <xf numFmtId="0" fontId="2" fillId="0" borderId="48" xfId="0" applyFont="1" applyBorder="1" applyAlignment="1">
      <alignment wrapText="1"/>
    </xf>
    <xf numFmtId="0" fontId="2" fillId="0" borderId="1" xfId="0" applyFont="1" applyBorder="1" applyAlignment="1">
      <alignment wrapText="1"/>
    </xf>
    <xf numFmtId="0" fontId="0" fillId="0" borderId="12" xfId="0" applyBorder="1"/>
    <xf numFmtId="0" fontId="0" fillId="0" borderId="13" xfId="0" applyBorder="1"/>
    <xf numFmtId="0" fontId="0" fillId="0" borderId="14" xfId="0" applyBorder="1"/>
    <xf numFmtId="0" fontId="2" fillId="0" borderId="32" xfId="0" applyFont="1" applyBorder="1"/>
    <xf numFmtId="0" fontId="0" fillId="3" borderId="9" xfId="0" applyFill="1" applyBorder="1"/>
    <xf numFmtId="0" fontId="2" fillId="3" borderId="9" xfId="0" applyFont="1" applyFill="1" applyBorder="1"/>
    <xf numFmtId="0" fontId="2" fillId="3" borderId="19" xfId="0" applyFont="1" applyFill="1" applyBorder="1"/>
    <xf numFmtId="0" fontId="0" fillId="3" borderId="20" xfId="0" applyFill="1" applyBorder="1"/>
    <xf numFmtId="0" fontId="2" fillId="3" borderId="20" xfId="0" applyFont="1" applyFill="1" applyBorder="1"/>
    <xf numFmtId="0" fontId="2" fillId="3" borderId="21" xfId="0" applyFont="1" applyFill="1" applyBorder="1"/>
    <xf numFmtId="0" fontId="0" fillId="3" borderId="15" xfId="0" applyFill="1" applyBorder="1"/>
    <xf numFmtId="0" fontId="0" fillId="3" borderId="18" xfId="0" applyFill="1" applyBorder="1"/>
    <xf numFmtId="0" fontId="0" fillId="3" borderId="49" xfId="0" applyFill="1" applyBorder="1"/>
    <xf numFmtId="0" fontId="11" fillId="2" borderId="2" xfId="0" applyFont="1" applyFill="1" applyBorder="1"/>
    <xf numFmtId="0" fontId="12" fillId="0" borderId="0" xfId="0" applyFont="1" applyAlignment="1">
      <alignment horizontal="center"/>
    </xf>
    <xf numFmtId="0" fontId="12" fillId="0" borderId="0" xfId="0" applyFont="1"/>
    <xf numFmtId="0" fontId="12" fillId="0" borderId="0" xfId="0" applyFont="1" applyAlignment="1"/>
    <xf numFmtId="0" fontId="2" fillId="0" borderId="50" xfId="0" applyFont="1" applyBorder="1"/>
    <xf numFmtId="0" fontId="2" fillId="0" borderId="0" xfId="0" applyFont="1" applyAlignment="1"/>
    <xf numFmtId="0" fontId="0" fillId="0" borderId="0" xfId="0" applyNumberFormat="1"/>
    <xf numFmtId="0" fontId="0" fillId="0" borderId="0" xfId="0" applyAlignment="1"/>
    <xf numFmtId="0" fontId="0" fillId="3" borderId="22" xfId="0" applyFill="1" applyBorder="1"/>
    <xf numFmtId="0" fontId="0" fillId="3" borderId="5" xfId="0" applyFill="1" applyBorder="1"/>
    <xf numFmtId="0" fontId="2" fillId="3" borderId="23" xfId="0" applyFont="1" applyFill="1" applyBorder="1"/>
    <xf numFmtId="0" fontId="2" fillId="3" borderId="5" xfId="0" applyFont="1" applyFill="1" applyBorder="1"/>
    <xf numFmtId="0" fontId="13" fillId="2" borderId="1" xfId="0" applyFont="1" applyFill="1" applyBorder="1"/>
    <xf numFmtId="0" fontId="14" fillId="0" borderId="29" xfId="0" applyFont="1" applyBorder="1" applyAlignment="1">
      <alignment wrapText="1"/>
    </xf>
    <xf numFmtId="0" fontId="9" fillId="0" borderId="15" xfId="0" applyFont="1" applyBorder="1"/>
    <xf numFmtId="0" fontId="15" fillId="0" borderId="16" xfId="0" applyFont="1" applyBorder="1"/>
    <xf numFmtId="0" fontId="9" fillId="4" borderId="34" xfId="0" applyFont="1" applyFill="1" applyBorder="1"/>
    <xf numFmtId="164" fontId="14" fillId="0" borderId="38" xfId="1" applyFont="1" applyBorder="1"/>
    <xf numFmtId="0" fontId="9" fillId="0" borderId="17" xfId="0" applyFont="1" applyBorder="1"/>
    <xf numFmtId="0" fontId="14" fillId="0" borderId="13" xfId="0" applyFont="1" applyBorder="1"/>
    <xf numFmtId="0" fontId="9" fillId="0" borderId="0" xfId="0" applyFont="1"/>
    <xf numFmtId="0" fontId="14" fillId="0" borderId="28" xfId="0" applyFont="1" applyBorder="1" applyAlignment="1">
      <alignment wrapText="1"/>
    </xf>
    <xf numFmtId="0" fontId="9" fillId="0" borderId="18" xfId="0" applyFont="1" applyBorder="1"/>
    <xf numFmtId="0" fontId="15" fillId="0" borderId="9" xfId="0" applyFont="1" applyBorder="1"/>
    <xf numFmtId="164" fontId="14" fillId="0" borderId="36" xfId="1" applyFont="1" applyBorder="1"/>
    <xf numFmtId="0" fontId="9" fillId="0" borderId="19" xfId="0" applyFont="1" applyBorder="1"/>
    <xf numFmtId="0" fontId="14" fillId="0" borderId="18" xfId="0" applyFont="1" applyBorder="1"/>
    <xf numFmtId="0" fontId="14" fillId="0" borderId="44" xfId="0" applyFont="1" applyBorder="1" applyAlignment="1">
      <alignment wrapText="1"/>
    </xf>
    <xf numFmtId="0" fontId="9" fillId="0" borderId="30" xfId="0" applyFont="1" applyBorder="1"/>
    <xf numFmtId="0" fontId="15" fillId="0" borderId="25" xfId="0" applyFont="1" applyBorder="1"/>
    <xf numFmtId="0" fontId="9" fillId="4" borderId="43" xfId="0" applyFont="1" applyFill="1" applyBorder="1"/>
    <xf numFmtId="164" fontId="14" fillId="0" borderId="41" xfId="1" applyFont="1" applyBorder="1"/>
    <xf numFmtId="0" fontId="9" fillId="0" borderId="31" xfId="0" applyFont="1" applyBorder="1"/>
    <xf numFmtId="0" fontId="14" fillId="0" borderId="11" xfId="0" applyFont="1" applyBorder="1" applyAlignment="1">
      <alignment wrapText="1"/>
    </xf>
    <xf numFmtId="0" fontId="14" fillId="0" borderId="45" xfId="0" applyFont="1" applyBorder="1" applyAlignment="1">
      <alignment wrapText="1"/>
    </xf>
    <xf numFmtId="0" fontId="9" fillId="0" borderId="10" xfId="0" applyFont="1" applyBorder="1"/>
    <xf numFmtId="0" fontId="15" fillId="0" borderId="39" xfId="0" applyFont="1" applyBorder="1"/>
    <xf numFmtId="0" fontId="9" fillId="4" borderId="42" xfId="0" applyFont="1" applyFill="1" applyBorder="1"/>
    <xf numFmtId="164" fontId="14" fillId="0" borderId="40" xfId="1" applyFont="1" applyBorder="1"/>
    <xf numFmtId="0" fontId="9" fillId="0" borderId="37" xfId="0" applyFont="1" applyBorder="1"/>
    <xf numFmtId="0" fontId="14" fillId="0" borderId="27" xfId="0" applyFont="1" applyBorder="1" applyAlignment="1">
      <alignment wrapText="1"/>
    </xf>
    <xf numFmtId="0" fontId="15" fillId="0" borderId="39" xfId="0" applyFont="1" applyBorder="1" applyAlignment="1">
      <alignment vertical="center"/>
    </xf>
    <xf numFmtId="0" fontId="14" fillId="0" borderId="24" xfId="0" applyFont="1" applyBorder="1" applyAlignment="1">
      <alignment horizontal="left" vertical="top" wrapText="1"/>
    </xf>
    <xf numFmtId="0" fontId="15" fillId="0" borderId="9" xfId="0" applyFont="1" applyBorder="1" applyAlignment="1">
      <alignment vertical="center"/>
    </xf>
    <xf numFmtId="0" fontId="14" fillId="0" borderId="24" xfId="0" applyFont="1" applyBorder="1" applyAlignment="1">
      <alignment wrapText="1"/>
    </xf>
    <xf numFmtId="164" fontId="14" fillId="0" borderId="25" xfId="1" applyFont="1" applyBorder="1"/>
    <xf numFmtId="0" fontId="14" fillId="0" borderId="26" xfId="0" applyFont="1" applyBorder="1" applyAlignment="1">
      <alignment wrapText="1"/>
    </xf>
    <xf numFmtId="0" fontId="14" fillId="0" borderId="46" xfId="0" applyFont="1" applyBorder="1"/>
    <xf numFmtId="0" fontId="14" fillId="0" borderId="32" xfId="0" applyFont="1" applyBorder="1" applyAlignment="1">
      <alignment wrapText="1"/>
    </xf>
    <xf numFmtId="0" fontId="14" fillId="0" borderId="14" xfId="0" applyFont="1" applyBorder="1"/>
    <xf numFmtId="0" fontId="14" fillId="0" borderId="0" xfId="0" applyFont="1"/>
    <xf numFmtId="0" fontId="9" fillId="5" borderId="0" xfId="0" applyFont="1" applyFill="1" applyBorder="1"/>
    <xf numFmtId="0" fontId="0" fillId="6" borderId="51" xfId="0" applyFill="1" applyBorder="1"/>
    <xf numFmtId="0" fontId="0" fillId="8" borderId="0" xfId="0" applyFill="1"/>
    <xf numFmtId="0" fontId="0" fillId="8" borderId="0" xfId="0" applyNumberFormat="1" applyFill="1"/>
    <xf numFmtId="0" fontId="0" fillId="8" borderId="0" xfId="0" applyFill="1" applyAlignment="1"/>
    <xf numFmtId="0" fontId="12" fillId="0" borderId="0" xfId="0" applyFont="1" applyAlignment="1">
      <alignment horizontal="center"/>
    </xf>
    <xf numFmtId="0" fontId="2" fillId="0" borderId="12" xfId="0" applyFont="1" applyBorder="1" applyAlignment="1">
      <alignment horizontal="center" vertical="center" textRotation="90"/>
    </xf>
    <xf numFmtId="0" fontId="2" fillId="0" borderId="13" xfId="0" applyFont="1" applyBorder="1" applyAlignment="1">
      <alignment horizontal="center" vertical="center" textRotation="90"/>
    </xf>
    <xf numFmtId="0" fontId="2" fillId="0" borderId="14" xfId="0" applyFont="1" applyBorder="1" applyAlignment="1">
      <alignment horizontal="center" vertical="center" textRotation="90"/>
    </xf>
    <xf numFmtId="0" fontId="14" fillId="0" borderId="32" xfId="0" applyFont="1" applyBorder="1" applyAlignment="1">
      <alignment horizontal="center"/>
    </xf>
    <xf numFmtId="0" fontId="14" fillId="0" borderId="22" xfId="0" applyFont="1" applyBorder="1" applyAlignment="1">
      <alignment horizontal="center"/>
    </xf>
    <xf numFmtId="0" fontId="14" fillId="0" borderId="23" xfId="0" applyFont="1" applyBorder="1" applyAlignment="1">
      <alignment horizontal="center"/>
    </xf>
    <xf numFmtId="0" fontId="9" fillId="0" borderId="32" xfId="0" applyFont="1" applyBorder="1" applyAlignment="1">
      <alignment horizontal="center"/>
    </xf>
    <xf numFmtId="0" fontId="9" fillId="0" borderId="22" xfId="0" applyFont="1" applyBorder="1" applyAlignment="1">
      <alignment horizontal="center"/>
    </xf>
    <xf numFmtId="0" fontId="9" fillId="0" borderId="23" xfId="0" applyFont="1" applyBorder="1" applyAlignment="1">
      <alignment horizontal="center"/>
    </xf>
    <xf numFmtId="0" fontId="1" fillId="2" borderId="0" xfId="0" applyFont="1" applyFill="1" applyAlignment="1">
      <alignment horizontal="center"/>
    </xf>
    <xf numFmtId="0" fontId="2" fillId="0" borderId="1" xfId="0" applyFont="1" applyBorder="1" applyAlignment="1">
      <alignment horizontal="left" vertical="top" wrapText="1"/>
    </xf>
    <xf numFmtId="0" fontId="2" fillId="0" borderId="2" xfId="0" applyFont="1" applyBorder="1" applyAlignment="1">
      <alignment horizontal="left" vertical="top" wrapText="1"/>
    </xf>
    <xf numFmtId="0" fontId="2" fillId="0" borderId="0" xfId="0" applyFont="1" applyBorder="1" applyAlignment="1">
      <alignment horizontal="left" vertical="top" wrapText="1"/>
    </xf>
    <xf numFmtId="0" fontId="2" fillId="0" borderId="3" xfId="0" applyFont="1" applyBorder="1" applyAlignment="1">
      <alignment horizontal="left" vertical="top" wrapText="1"/>
    </xf>
    <xf numFmtId="0" fontId="2" fillId="0" borderId="0" xfId="0" applyFont="1" applyBorder="1" applyAlignment="1">
      <alignment horizontal="left" vertical="center" wrapText="1"/>
    </xf>
    <xf numFmtId="0" fontId="2" fillId="0" borderId="3" xfId="0" applyFont="1" applyBorder="1" applyAlignment="1">
      <alignment horizontal="left"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10" fillId="7" borderId="5" xfId="0" applyFont="1" applyFill="1" applyBorder="1" applyAlignment="1">
      <alignment horizontal="center" wrapText="1"/>
    </xf>
    <xf numFmtId="0" fontId="10" fillId="7" borderId="6" xfId="0" applyFont="1" applyFill="1" applyBorder="1" applyAlignment="1">
      <alignment horizontal="center" wrapText="1"/>
    </xf>
    <xf numFmtId="0" fontId="8" fillId="0" borderId="12" xfId="0" applyFont="1" applyBorder="1" applyAlignment="1">
      <alignment horizontal="center" vertical="center" textRotation="90"/>
    </xf>
    <xf numFmtId="0" fontId="8" fillId="0" borderId="13" xfId="0" applyFont="1" applyBorder="1" applyAlignment="1">
      <alignment horizontal="center" vertical="center" textRotation="90"/>
    </xf>
    <xf numFmtId="0" fontId="8" fillId="0" borderId="14" xfId="0" applyFont="1" applyBorder="1" applyAlignment="1">
      <alignment horizontal="center" vertical="center" textRotation="90"/>
    </xf>
  </cellXfs>
  <cellStyles count="2">
    <cellStyle name="Monétaire" xfId="1" builtinId="4"/>
    <cellStyle name="Normal" xfId="0" builtinId="0"/>
  </cellStyles>
  <dxfs count="11">
    <dxf>
      <font>
        <color rgb="FF9C0006"/>
      </font>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0006"/>
      </font>
    </dxf>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0</xdr:colOff>
      <xdr:row>0</xdr:row>
      <xdr:rowOff>76200</xdr:rowOff>
    </xdr:from>
    <xdr:to>
      <xdr:col>5</xdr:col>
      <xdr:colOff>952500</xdr:colOff>
      <xdr:row>1</xdr:row>
      <xdr:rowOff>76200</xdr:rowOff>
    </xdr:to>
    <xdr:sp macro="[0]!creer" textlink="">
      <xdr:nvSpPr>
        <xdr:cNvPr id="2" name="Rectangle à coins arrondis 1"/>
        <xdr:cNvSpPr/>
      </xdr:nvSpPr>
      <xdr:spPr>
        <a:xfrm>
          <a:off x="3657600" y="76200"/>
          <a:ext cx="952500" cy="2667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100"/>
            <a:t>CREER</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GG172"/>
  <sheetViews>
    <sheetView tabSelected="1" workbookViewId="0">
      <selection sqref="A1:F1"/>
    </sheetView>
  </sheetViews>
  <sheetFormatPr baseColWidth="10" defaultColWidth="8.7265625" defaultRowHeight="14.5"/>
  <cols>
    <col min="5" max="5" width="17.453125" customWidth="1"/>
    <col min="6" max="6" width="17.26953125" customWidth="1"/>
    <col min="7" max="7" width="6" customWidth="1"/>
    <col min="8" max="10" width="5.26953125" customWidth="1"/>
    <col min="11" max="11" width="11" customWidth="1"/>
    <col min="12" max="12" width="12.81640625" customWidth="1"/>
    <col min="38" max="52" width="0" hidden="1" customWidth="1"/>
    <col min="53" max="53" width="3.54296875" customWidth="1"/>
    <col min="54" max="54" width="2.7265625" customWidth="1"/>
    <col min="55" max="55" width="2.26953125" customWidth="1"/>
    <col min="56" max="56" width="2.7265625" customWidth="1"/>
    <col min="57" max="57" width="3" customWidth="1"/>
    <col min="70" max="70" width="9.1796875" style="57"/>
  </cols>
  <sheetData>
    <row r="1" spans="1:189" s="52" customFormat="1" ht="21">
      <c r="A1" s="106" t="s">
        <v>5</v>
      </c>
      <c r="B1" s="106"/>
      <c r="C1" s="106"/>
      <c r="D1" s="106"/>
      <c r="E1" s="106"/>
      <c r="F1" s="106"/>
      <c r="G1" s="51"/>
      <c r="H1" s="51"/>
      <c r="I1" s="51"/>
      <c r="J1" s="51"/>
      <c r="K1" s="106" t="s">
        <v>119</v>
      </c>
      <c r="L1" s="106"/>
      <c r="M1" s="106"/>
      <c r="N1" s="106"/>
      <c r="O1" s="106"/>
      <c r="P1" s="106"/>
      <c r="Q1" s="106"/>
      <c r="R1" s="106"/>
      <c r="S1" s="106"/>
      <c r="T1" s="106"/>
      <c r="U1" s="106"/>
      <c r="V1" s="106"/>
      <c r="W1" s="106"/>
      <c r="X1" s="106"/>
      <c r="Y1" s="106"/>
      <c r="Z1" s="106"/>
      <c r="AA1" s="106"/>
      <c r="AB1" s="106"/>
      <c r="AC1" s="106"/>
      <c r="AD1" s="106"/>
      <c r="AE1" s="106"/>
      <c r="AF1" s="106"/>
      <c r="AG1" s="106"/>
      <c r="AH1" s="106"/>
      <c r="AI1" s="106"/>
      <c r="AJ1" s="106"/>
      <c r="AK1" s="106"/>
      <c r="BF1" s="106" t="s">
        <v>120</v>
      </c>
      <c r="BG1" s="106"/>
      <c r="BH1" s="106"/>
      <c r="BI1" s="106"/>
      <c r="BJ1" s="106"/>
      <c r="BK1" s="106"/>
      <c r="BL1" s="106"/>
      <c r="BM1" s="106"/>
      <c r="BN1" s="106"/>
      <c r="BO1" s="106"/>
      <c r="BP1" s="106"/>
      <c r="BR1" s="53" t="s">
        <v>121</v>
      </c>
      <c r="BW1" s="106" t="s">
        <v>122</v>
      </c>
      <c r="BX1" s="106"/>
      <c r="BY1" s="106"/>
      <c r="BZ1" s="106"/>
      <c r="CA1" s="106"/>
      <c r="CB1" s="106"/>
      <c r="CC1" s="106"/>
      <c r="CD1" s="106"/>
      <c r="CE1" s="106"/>
      <c r="CF1" s="106"/>
      <c r="CG1" s="106"/>
      <c r="CH1" s="106"/>
      <c r="CI1" s="106"/>
      <c r="CJ1" s="106"/>
      <c r="CK1" s="106"/>
      <c r="CL1" s="106"/>
      <c r="CM1" s="106"/>
      <c r="CN1" s="106"/>
      <c r="CO1" s="106"/>
      <c r="CP1" s="106"/>
      <c r="CQ1" s="106"/>
      <c r="CR1" s="106"/>
      <c r="CS1" s="106"/>
      <c r="CT1" s="106"/>
      <c r="CU1" s="106"/>
      <c r="CV1" s="106"/>
      <c r="CW1" s="106"/>
      <c r="CX1" s="106"/>
      <c r="CY1" s="106"/>
      <c r="CZ1" s="106"/>
      <c r="DA1" s="106"/>
      <c r="DB1" s="106"/>
      <c r="DC1" s="106"/>
      <c r="DD1" s="106"/>
      <c r="DE1" s="106"/>
      <c r="DF1" s="106"/>
      <c r="DG1" s="106"/>
      <c r="DH1" s="106"/>
      <c r="DI1" s="106"/>
      <c r="DJ1" s="106"/>
      <c r="DK1" s="106"/>
      <c r="DL1" s="106"/>
      <c r="DM1" s="106"/>
      <c r="DN1" s="106"/>
      <c r="DO1" s="106"/>
      <c r="DP1" s="106"/>
      <c r="DQ1" s="106"/>
      <c r="DR1" s="106"/>
      <c r="DS1" s="106"/>
      <c r="DT1" s="106"/>
      <c r="DU1" s="106"/>
      <c r="DV1" s="106"/>
      <c r="DW1" s="106"/>
      <c r="DX1" s="106"/>
      <c r="DY1" s="106"/>
      <c r="DZ1" s="106"/>
      <c r="EA1" s="106"/>
      <c r="EB1" s="106"/>
      <c r="EC1" s="106"/>
      <c r="ED1" s="106"/>
      <c r="EE1" s="106"/>
      <c r="EF1" s="106"/>
      <c r="EG1" s="106"/>
      <c r="EH1" s="106"/>
      <c r="EI1" s="106"/>
      <c r="EJ1" s="106"/>
      <c r="EK1" s="106"/>
      <c r="EL1" s="106"/>
      <c r="EM1" s="106"/>
      <c r="EN1" s="106"/>
      <c r="EO1" s="106"/>
      <c r="EP1" s="106"/>
      <c r="EQ1" s="106"/>
      <c r="ER1" s="106"/>
      <c r="ES1" s="106"/>
      <c r="ET1" s="106"/>
      <c r="EU1" s="106"/>
      <c r="EV1" s="106"/>
      <c r="EW1" s="106"/>
      <c r="EX1" s="106"/>
      <c r="EY1" s="106"/>
      <c r="EZ1" s="106"/>
      <c r="FA1" s="106"/>
      <c r="FB1" s="106"/>
      <c r="FC1" s="106"/>
      <c r="FD1" s="106"/>
      <c r="FE1" s="106"/>
      <c r="FF1" s="106"/>
      <c r="FG1" s="106"/>
      <c r="FH1" s="106"/>
      <c r="FI1" s="106"/>
    </row>
    <row r="2" spans="1:189" s="4" customFormat="1">
      <c r="A2" s="4" t="s">
        <v>123</v>
      </c>
      <c r="B2" s="4" t="s">
        <v>124</v>
      </c>
      <c r="C2" s="4" t="s">
        <v>125</v>
      </c>
      <c r="D2" s="4" t="s">
        <v>126</v>
      </c>
      <c r="E2" s="4" t="s">
        <v>127</v>
      </c>
      <c r="F2" s="4" t="s">
        <v>128</v>
      </c>
      <c r="K2" s="4" t="s">
        <v>129</v>
      </c>
      <c r="L2" s="4" t="s">
        <v>130</v>
      </c>
      <c r="M2" s="4" t="s">
        <v>131</v>
      </c>
      <c r="N2" s="54" t="s">
        <v>7</v>
      </c>
      <c r="O2" s="4" t="s">
        <v>132</v>
      </c>
      <c r="P2" s="4" t="s">
        <v>133</v>
      </c>
      <c r="Q2" s="4" t="s">
        <v>134</v>
      </c>
      <c r="R2" s="4" t="s">
        <v>135</v>
      </c>
      <c r="S2" s="4" t="s">
        <v>136</v>
      </c>
      <c r="T2" s="4" t="s">
        <v>137</v>
      </c>
      <c r="U2" s="4" t="s">
        <v>138</v>
      </c>
      <c r="V2" s="4" t="s">
        <v>139</v>
      </c>
      <c r="X2" s="4" t="s">
        <v>140</v>
      </c>
      <c r="Y2" s="4" t="s">
        <v>141</v>
      </c>
      <c r="Z2" s="4" t="s">
        <v>142</v>
      </c>
      <c r="AB2" s="4" t="s">
        <v>143</v>
      </c>
      <c r="AC2" s="4" t="s">
        <v>144</v>
      </c>
      <c r="AD2" s="4" t="s">
        <v>145</v>
      </c>
      <c r="AE2" s="4" t="s">
        <v>146</v>
      </c>
      <c r="AF2" s="4" t="s">
        <v>147</v>
      </c>
      <c r="AG2" s="4" t="s">
        <v>148</v>
      </c>
      <c r="AH2" s="4" t="s">
        <v>149</v>
      </c>
      <c r="AI2" s="4" t="s">
        <v>150</v>
      </c>
      <c r="AJ2" s="4" t="s">
        <v>151</v>
      </c>
      <c r="AK2" s="4" t="s">
        <v>152</v>
      </c>
      <c r="AL2" s="4" t="s">
        <v>153</v>
      </c>
      <c r="AM2" s="4" t="s">
        <v>154</v>
      </c>
      <c r="AN2" s="4" t="s">
        <v>155</v>
      </c>
      <c r="AO2" s="4" t="s">
        <v>156</v>
      </c>
      <c r="AP2" s="4" t="s">
        <v>157</v>
      </c>
      <c r="AQ2" s="4" t="s">
        <v>158</v>
      </c>
      <c r="AR2" s="4" t="s">
        <v>159</v>
      </c>
      <c r="AS2" s="4" t="s">
        <v>160</v>
      </c>
      <c r="AT2" s="4" t="s">
        <v>161</v>
      </c>
      <c r="AU2" s="4" t="s">
        <v>162</v>
      </c>
      <c r="AV2" s="4" t="s">
        <v>163</v>
      </c>
      <c r="AW2" s="4" t="s">
        <v>164</v>
      </c>
      <c r="AX2" s="4" t="s">
        <v>165</v>
      </c>
      <c r="AY2" s="4" t="s">
        <v>166</v>
      </c>
      <c r="AZ2" s="4" t="s">
        <v>167</v>
      </c>
      <c r="BF2" s="4" t="s">
        <v>168</v>
      </c>
      <c r="BG2" s="4" t="s">
        <v>169</v>
      </c>
      <c r="BH2" s="4" t="s">
        <v>170</v>
      </c>
      <c r="BI2" s="4" t="s">
        <v>171</v>
      </c>
      <c r="BJ2" s="4" t="s">
        <v>172</v>
      </c>
      <c r="BK2" s="4" t="s">
        <v>173</v>
      </c>
      <c r="BL2" s="4" t="s">
        <v>174</v>
      </c>
      <c r="BM2" s="4" t="s">
        <v>175</v>
      </c>
      <c r="BN2" s="4" t="s">
        <v>176</v>
      </c>
      <c r="BO2" s="4" t="s">
        <v>177</v>
      </c>
      <c r="BP2" s="4" t="s">
        <v>178</v>
      </c>
      <c r="BR2" s="55" t="s">
        <v>45</v>
      </c>
      <c r="BW2" s="4" t="s">
        <v>179</v>
      </c>
      <c r="BX2" s="4" t="s">
        <v>180</v>
      </c>
      <c r="BY2" s="4" t="s">
        <v>181</v>
      </c>
      <c r="BZ2" s="4" t="s">
        <v>182</v>
      </c>
      <c r="CA2" s="4" t="s">
        <v>183</v>
      </c>
      <c r="CB2" s="4" t="s">
        <v>69</v>
      </c>
      <c r="CE2" s="4" t="s">
        <v>184</v>
      </c>
      <c r="CF2" s="4" t="s">
        <v>180</v>
      </c>
      <c r="CG2" s="4" t="s">
        <v>181</v>
      </c>
      <c r="CH2" s="4" t="s">
        <v>182</v>
      </c>
      <c r="CI2" s="4" t="s">
        <v>183</v>
      </c>
      <c r="CJ2" s="4" t="s">
        <v>69</v>
      </c>
      <c r="CL2" s="4" t="s">
        <v>185</v>
      </c>
      <c r="CM2" s="4" t="s">
        <v>180</v>
      </c>
      <c r="CN2" s="4" t="s">
        <v>181</v>
      </c>
      <c r="CO2" s="4" t="s">
        <v>110</v>
      </c>
      <c r="CP2" s="4" t="s">
        <v>183</v>
      </c>
      <c r="CQ2" s="4" t="s">
        <v>106</v>
      </c>
      <c r="CT2" s="4" t="s">
        <v>186</v>
      </c>
      <c r="CU2" s="4" t="s">
        <v>180</v>
      </c>
      <c r="CV2" s="4" t="s">
        <v>181</v>
      </c>
      <c r="CW2" s="4" t="s">
        <v>110</v>
      </c>
      <c r="CX2" s="4" t="s">
        <v>183</v>
      </c>
      <c r="CY2" s="4" t="s">
        <v>69</v>
      </c>
      <c r="DB2" s="4" t="s">
        <v>187</v>
      </c>
      <c r="DC2" s="4" t="s">
        <v>180</v>
      </c>
      <c r="DD2" s="4" t="s">
        <v>181</v>
      </c>
      <c r="DE2" s="4" t="s">
        <v>110</v>
      </c>
      <c r="DF2" s="4" t="s">
        <v>183</v>
      </c>
      <c r="DG2" s="4" t="s">
        <v>183</v>
      </c>
      <c r="DH2" s="4" t="s">
        <v>188</v>
      </c>
      <c r="DJ2" s="4" t="s">
        <v>190</v>
      </c>
      <c r="DK2" s="4" t="s">
        <v>20</v>
      </c>
      <c r="DL2" s="4" t="s">
        <v>21</v>
      </c>
      <c r="DM2" s="4" t="s">
        <v>110</v>
      </c>
      <c r="DN2" s="4" t="s">
        <v>183</v>
      </c>
      <c r="DO2" s="4" t="s">
        <v>69</v>
      </c>
      <c r="DQ2" s="4" t="s">
        <v>189</v>
      </c>
      <c r="DR2" s="4" t="s">
        <v>20</v>
      </c>
      <c r="DS2" s="4" t="s">
        <v>21</v>
      </c>
      <c r="DT2" s="4" t="s">
        <v>110</v>
      </c>
      <c r="DU2" s="4" t="s">
        <v>183</v>
      </c>
      <c r="DV2" s="4" t="s">
        <v>188</v>
      </c>
      <c r="DX2" s="4" t="s">
        <v>191</v>
      </c>
      <c r="DY2" s="4" t="s">
        <v>20</v>
      </c>
      <c r="DZ2" s="4" t="s">
        <v>21</v>
      </c>
      <c r="EA2" s="4" t="s">
        <v>110</v>
      </c>
      <c r="EB2" s="4" t="s">
        <v>183</v>
      </c>
      <c r="EC2" s="4" t="s">
        <v>69</v>
      </c>
      <c r="EF2" s="4" t="s">
        <v>1455</v>
      </c>
      <c r="EG2" s="4" t="s">
        <v>192</v>
      </c>
      <c r="EH2" s="4" t="s">
        <v>21</v>
      </c>
      <c r="EI2" s="4" t="s">
        <v>110</v>
      </c>
      <c r="EJ2" s="4" t="s">
        <v>183</v>
      </c>
      <c r="EK2" s="4" t="s">
        <v>69</v>
      </c>
      <c r="EN2" s="4" t="s">
        <v>193</v>
      </c>
      <c r="EO2" s="4" t="s">
        <v>194</v>
      </c>
      <c r="EP2" s="4" t="s">
        <v>195</v>
      </c>
      <c r="EQ2" s="4" t="s">
        <v>110</v>
      </c>
      <c r="ER2" s="4" t="s">
        <v>183</v>
      </c>
      <c r="ES2" s="4" t="s">
        <v>188</v>
      </c>
      <c r="EV2" s="4" t="s">
        <v>196</v>
      </c>
      <c r="EW2" s="4" t="s">
        <v>197</v>
      </c>
      <c r="EX2" s="4" t="s">
        <v>198</v>
      </c>
      <c r="EY2" s="4" t="s">
        <v>110</v>
      </c>
      <c r="EZ2" s="4" t="s">
        <v>183</v>
      </c>
      <c r="FA2" s="4" t="s">
        <v>188</v>
      </c>
      <c r="FD2" s="4" t="s">
        <v>199</v>
      </c>
      <c r="FE2" s="4" t="s">
        <v>180</v>
      </c>
      <c r="FF2" s="4" t="s">
        <v>181</v>
      </c>
      <c r="FG2" s="4" t="s">
        <v>110</v>
      </c>
      <c r="FH2" s="4" t="s">
        <v>183</v>
      </c>
      <c r="FI2" s="4" t="s">
        <v>188</v>
      </c>
      <c r="FK2" s="4" t="s">
        <v>200</v>
      </c>
      <c r="FL2" s="4" t="s">
        <v>201</v>
      </c>
      <c r="FM2" s="4" t="s">
        <v>202</v>
      </c>
      <c r="FN2" s="4" t="s">
        <v>203</v>
      </c>
      <c r="FO2" s="4" t="s">
        <v>1456</v>
      </c>
      <c r="FP2" s="4" t="s">
        <v>204</v>
      </c>
      <c r="FQ2" s="4" t="s">
        <v>205</v>
      </c>
      <c r="FR2" s="4" t="s">
        <v>206</v>
      </c>
      <c r="FS2" s="4" t="s">
        <v>207</v>
      </c>
      <c r="FT2" s="4" t="s">
        <v>1457</v>
      </c>
      <c r="FU2" s="4" t="s">
        <v>1458</v>
      </c>
      <c r="FV2" s="4" t="s">
        <v>1459</v>
      </c>
      <c r="FW2" s="4" t="s">
        <v>208</v>
      </c>
      <c r="FX2" s="4" t="s">
        <v>209</v>
      </c>
      <c r="FY2" s="4" t="s">
        <v>210</v>
      </c>
      <c r="FZ2" s="4" t="s">
        <v>210</v>
      </c>
      <c r="GA2" s="4" t="s">
        <v>211</v>
      </c>
      <c r="GB2" s="4" t="s">
        <v>212</v>
      </c>
      <c r="GC2" s="4" t="s">
        <v>213</v>
      </c>
      <c r="GD2" s="4" t="s">
        <v>214</v>
      </c>
      <c r="GE2" s="4" t="s">
        <v>215</v>
      </c>
      <c r="GF2" s="4" t="s">
        <v>216</v>
      </c>
      <c r="GG2" s="4" t="s">
        <v>217</v>
      </c>
    </row>
    <row r="3" spans="1:189" s="103" customFormat="1">
      <c r="AC3" s="104"/>
      <c r="BR3" s="105"/>
      <c r="FK3" s="104"/>
      <c r="FL3" s="104"/>
      <c r="FM3" s="104"/>
      <c r="FN3" s="104"/>
      <c r="FO3" s="104"/>
      <c r="FP3" s="104"/>
      <c r="FQ3" s="104"/>
      <c r="FR3" s="104"/>
      <c r="FS3" s="104"/>
      <c r="FT3" s="104"/>
      <c r="FU3" s="104"/>
      <c r="FV3" s="104"/>
      <c r="FW3" s="104"/>
      <c r="FX3" s="104"/>
      <c r="FY3" s="104"/>
      <c r="GA3" s="104"/>
      <c r="GB3" s="104"/>
      <c r="GC3" s="104"/>
      <c r="GD3" s="104"/>
      <c r="GE3" s="104"/>
      <c r="GF3" s="104"/>
    </row>
    <row r="4" spans="1:189">
      <c r="A4" t="s">
        <v>218</v>
      </c>
      <c r="B4" t="s">
        <v>219</v>
      </c>
      <c r="C4" t="s">
        <v>220</v>
      </c>
      <c r="D4" t="s">
        <v>221</v>
      </c>
      <c r="E4" t="s">
        <v>222</v>
      </c>
      <c r="F4" t="str">
        <f>RIGHT(E4,15)</f>
        <v>12:09:08.768+02</v>
      </c>
      <c r="K4" t="s">
        <v>223</v>
      </c>
      <c r="L4" t="s">
        <v>224</v>
      </c>
      <c r="P4" t="s">
        <v>225</v>
      </c>
      <c r="Q4" t="s">
        <v>226</v>
      </c>
      <c r="R4" t="s">
        <v>227</v>
      </c>
      <c r="X4" t="s">
        <v>228</v>
      </c>
      <c r="Y4" t="s">
        <v>229</v>
      </c>
      <c r="Z4" t="s">
        <v>230</v>
      </c>
      <c r="AB4" t="s">
        <v>231</v>
      </c>
      <c r="AC4" s="56">
        <v>2</v>
      </c>
      <c r="AD4" t="s">
        <v>232</v>
      </c>
      <c r="AE4" t="s">
        <v>233</v>
      </c>
      <c r="AF4" t="s">
        <v>234</v>
      </c>
      <c r="AG4" t="s">
        <v>88</v>
      </c>
      <c r="AH4" t="s">
        <v>235</v>
      </c>
      <c r="AI4" t="s">
        <v>236</v>
      </c>
      <c r="AJ4" t="s">
        <v>237</v>
      </c>
      <c r="AK4" t="s">
        <v>238</v>
      </c>
      <c r="AL4" t="s">
        <v>239</v>
      </c>
      <c r="BF4" t="s">
        <v>240</v>
      </c>
      <c r="BG4" t="s">
        <v>241</v>
      </c>
      <c r="BH4" t="s">
        <v>241</v>
      </c>
      <c r="BI4" t="s">
        <v>240</v>
      </c>
      <c r="BJ4" t="s">
        <v>240</v>
      </c>
      <c r="BK4" t="s">
        <v>241</v>
      </c>
      <c r="BL4" t="s">
        <v>241</v>
      </c>
      <c r="BM4" t="s">
        <v>241</v>
      </c>
      <c r="BN4" t="s">
        <v>241</v>
      </c>
      <c r="BO4" t="s">
        <v>241</v>
      </c>
      <c r="BP4" t="s">
        <v>242</v>
      </c>
      <c r="BR4" s="57" t="s">
        <v>243</v>
      </c>
      <c r="BW4" t="s">
        <v>239</v>
      </c>
      <c r="CE4" t="s">
        <v>239</v>
      </c>
      <c r="CL4" t="s">
        <v>244</v>
      </c>
      <c r="CT4" t="s">
        <v>244</v>
      </c>
      <c r="DB4" t="s">
        <v>244</v>
      </c>
      <c r="DJ4" t="s">
        <v>239</v>
      </c>
      <c r="DQ4" t="s">
        <v>244</v>
      </c>
      <c r="DX4" t="s">
        <v>244</v>
      </c>
      <c r="EF4" t="s">
        <v>239</v>
      </c>
      <c r="EN4" t="s">
        <v>239</v>
      </c>
      <c r="EV4" t="s">
        <v>239</v>
      </c>
      <c r="FD4" t="s">
        <v>244</v>
      </c>
      <c r="FK4" s="56">
        <v>18</v>
      </c>
      <c r="FL4" s="56">
        <v>6</v>
      </c>
      <c r="FM4" s="56">
        <v>6</v>
      </c>
      <c r="FN4" s="56">
        <v>5</v>
      </c>
      <c r="FO4" s="56">
        <v>4</v>
      </c>
      <c r="FP4" s="56">
        <v>7</v>
      </c>
      <c r="FQ4" s="56">
        <v>6</v>
      </c>
      <c r="FR4" s="56">
        <v>30</v>
      </c>
      <c r="FS4" s="56">
        <v>6</v>
      </c>
      <c r="FT4" s="56">
        <v>0</v>
      </c>
      <c r="FU4" s="56">
        <v>0</v>
      </c>
      <c r="FV4" s="56">
        <v>0</v>
      </c>
      <c r="FW4" s="56">
        <v>10</v>
      </c>
      <c r="FX4" s="56">
        <v>25</v>
      </c>
      <c r="FY4" s="56">
        <v>10</v>
      </c>
      <c r="GA4" s="56">
        <v>15</v>
      </c>
      <c r="GB4" s="56">
        <v>12</v>
      </c>
      <c r="GC4" s="56">
        <v>3</v>
      </c>
      <c r="GD4" s="56">
        <v>4</v>
      </c>
      <c r="GE4" s="56">
        <v>4</v>
      </c>
      <c r="GF4" s="56">
        <v>0</v>
      </c>
      <c r="GG4" t="s">
        <v>255</v>
      </c>
    </row>
    <row r="5" spans="1:189">
      <c r="A5" t="s">
        <v>218</v>
      </c>
      <c r="B5" t="s">
        <v>256</v>
      </c>
      <c r="C5" t="s">
        <v>220</v>
      </c>
      <c r="D5" t="s">
        <v>221</v>
      </c>
      <c r="F5" t="str">
        <f t="shared" ref="F5:F68" si="0">RIGHT(E5,15)</f>
        <v/>
      </c>
      <c r="K5" t="s">
        <v>257</v>
      </c>
      <c r="L5" t="s">
        <v>258</v>
      </c>
      <c r="P5" t="s">
        <v>225</v>
      </c>
      <c r="Q5" t="s">
        <v>226</v>
      </c>
      <c r="R5" t="s">
        <v>227</v>
      </c>
      <c r="T5" t="s">
        <v>259</v>
      </c>
      <c r="X5" t="s">
        <v>228</v>
      </c>
      <c r="Y5" t="s">
        <v>229</v>
      </c>
      <c r="Z5" t="s">
        <v>230</v>
      </c>
      <c r="AB5" t="s">
        <v>231</v>
      </c>
      <c r="AC5" s="56">
        <v>1</v>
      </c>
      <c r="AD5" t="s">
        <v>260</v>
      </c>
      <c r="AE5" t="s">
        <v>261</v>
      </c>
      <c r="AF5" t="s">
        <v>262</v>
      </c>
      <c r="AG5" t="s">
        <v>88</v>
      </c>
      <c r="AH5" t="s">
        <v>263</v>
      </c>
      <c r="AI5" t="s">
        <v>236</v>
      </c>
      <c r="AJ5" t="s">
        <v>264</v>
      </c>
      <c r="AK5" t="s">
        <v>238</v>
      </c>
      <c r="AL5" t="s">
        <v>239</v>
      </c>
      <c r="BF5" t="s">
        <v>240</v>
      </c>
      <c r="BG5" t="s">
        <v>241</v>
      </c>
      <c r="BH5" t="s">
        <v>241</v>
      </c>
      <c r="BI5" t="s">
        <v>240</v>
      </c>
      <c r="BJ5" t="s">
        <v>241</v>
      </c>
      <c r="BK5" t="s">
        <v>265</v>
      </c>
      <c r="BL5" t="s">
        <v>265</v>
      </c>
      <c r="BM5" t="s">
        <v>241</v>
      </c>
      <c r="BN5" t="s">
        <v>240</v>
      </c>
      <c r="BO5" t="s">
        <v>241</v>
      </c>
      <c r="BP5" t="s">
        <v>242</v>
      </c>
      <c r="BR5" s="57" t="s">
        <v>243</v>
      </c>
      <c r="BW5" t="s">
        <v>244</v>
      </c>
      <c r="BX5" t="s">
        <v>261</v>
      </c>
      <c r="BY5" t="s">
        <v>266</v>
      </c>
      <c r="CB5" t="s">
        <v>246</v>
      </c>
      <c r="CE5" t="s">
        <v>244</v>
      </c>
      <c r="CF5" t="s">
        <v>267</v>
      </c>
      <c r="CG5" t="s">
        <v>268</v>
      </c>
      <c r="CJ5" t="s">
        <v>232</v>
      </c>
      <c r="CL5" t="s">
        <v>244</v>
      </c>
      <c r="CQ5" t="s">
        <v>232</v>
      </c>
      <c r="CT5" t="s">
        <v>244</v>
      </c>
      <c r="DB5" t="s">
        <v>244</v>
      </c>
      <c r="DG5" t="s">
        <v>269</v>
      </c>
      <c r="DJ5" t="s">
        <v>244</v>
      </c>
      <c r="DQ5" t="s">
        <v>244</v>
      </c>
      <c r="DU5" t="s">
        <v>251</v>
      </c>
      <c r="DX5" t="s">
        <v>244</v>
      </c>
      <c r="EC5" s="56">
        <v>6</v>
      </c>
      <c r="EF5" t="s">
        <v>244</v>
      </c>
      <c r="EJ5" t="s">
        <v>270</v>
      </c>
      <c r="EK5">
        <v>1.44</v>
      </c>
      <c r="EN5" t="s">
        <v>244</v>
      </c>
      <c r="EO5" s="56">
        <v>4.3</v>
      </c>
      <c r="EP5" s="56">
        <v>3</v>
      </c>
      <c r="EV5" t="s">
        <v>244</v>
      </c>
      <c r="EW5" s="56">
        <v>1.2</v>
      </c>
      <c r="EX5" s="56">
        <v>3</v>
      </c>
      <c r="FD5" t="s">
        <v>244</v>
      </c>
      <c r="FE5" s="56">
        <v>3</v>
      </c>
      <c r="FF5" s="56">
        <v>3</v>
      </c>
      <c r="FH5" s="56">
        <v>9</v>
      </c>
      <c r="FK5" s="56">
        <v>14</v>
      </c>
      <c r="FL5" s="56">
        <v>10</v>
      </c>
      <c r="FN5" s="56">
        <v>4</v>
      </c>
      <c r="FO5" s="56">
        <v>4</v>
      </c>
      <c r="FP5" s="56">
        <v>5</v>
      </c>
      <c r="FS5" s="56">
        <v>5</v>
      </c>
      <c r="FT5" s="56">
        <v>2</v>
      </c>
      <c r="FU5" s="56">
        <v>0</v>
      </c>
      <c r="FV5" s="56">
        <v>0</v>
      </c>
      <c r="FW5" s="56">
        <v>15</v>
      </c>
      <c r="FX5" s="56">
        <v>1</v>
      </c>
      <c r="FY5" s="56">
        <v>12</v>
      </c>
      <c r="GA5" s="56">
        <v>12</v>
      </c>
      <c r="GB5" s="56">
        <v>15</v>
      </c>
      <c r="GC5" s="56">
        <v>5</v>
      </c>
      <c r="GE5" s="56">
        <v>6.5</v>
      </c>
      <c r="GF5" s="56">
        <v>0</v>
      </c>
      <c r="GG5" t="s">
        <v>277</v>
      </c>
    </row>
    <row r="6" spans="1:189">
      <c r="A6" t="s">
        <v>218</v>
      </c>
      <c r="B6" t="s">
        <v>278</v>
      </c>
      <c r="C6" t="s">
        <v>220</v>
      </c>
      <c r="D6" t="s">
        <v>221</v>
      </c>
      <c r="E6" t="s">
        <v>279</v>
      </c>
      <c r="F6" t="str">
        <f t="shared" si="0"/>
        <v>5T18:06:01.267Z</v>
      </c>
      <c r="K6" t="s">
        <v>280</v>
      </c>
      <c r="L6" t="s">
        <v>281</v>
      </c>
      <c r="P6" t="s">
        <v>225</v>
      </c>
      <c r="Q6" t="s">
        <v>226</v>
      </c>
      <c r="R6" t="s">
        <v>227</v>
      </c>
      <c r="T6" t="s">
        <v>282</v>
      </c>
      <c r="X6" t="s">
        <v>228</v>
      </c>
      <c r="Y6" t="s">
        <v>229</v>
      </c>
      <c r="Z6" t="s">
        <v>230</v>
      </c>
      <c r="AB6" t="s">
        <v>231</v>
      </c>
      <c r="AC6" s="56">
        <v>2</v>
      </c>
      <c r="AD6" t="s">
        <v>276</v>
      </c>
      <c r="AE6" t="s">
        <v>254</v>
      </c>
      <c r="AF6" t="s">
        <v>283</v>
      </c>
      <c r="AG6" t="s">
        <v>88</v>
      </c>
      <c r="AH6" t="s">
        <v>284</v>
      </c>
      <c r="AI6" t="s">
        <v>236</v>
      </c>
      <c r="AJ6" t="s">
        <v>264</v>
      </c>
      <c r="AK6" t="s">
        <v>238</v>
      </c>
      <c r="AL6" t="s">
        <v>239</v>
      </c>
      <c r="BF6" t="s">
        <v>240</v>
      </c>
      <c r="BG6" t="s">
        <v>241</v>
      </c>
      <c r="BH6" t="s">
        <v>240</v>
      </c>
      <c r="BI6" t="s">
        <v>240</v>
      </c>
      <c r="BJ6" t="s">
        <v>240</v>
      </c>
      <c r="BK6" t="s">
        <v>265</v>
      </c>
      <c r="BL6" t="s">
        <v>240</v>
      </c>
      <c r="BM6" t="s">
        <v>240</v>
      </c>
      <c r="BN6" t="s">
        <v>241</v>
      </c>
      <c r="BO6" t="s">
        <v>241</v>
      </c>
      <c r="BP6" t="s">
        <v>285</v>
      </c>
      <c r="BR6" s="57" t="s">
        <v>243</v>
      </c>
      <c r="BW6" t="s">
        <v>244</v>
      </c>
      <c r="BX6" t="s">
        <v>261</v>
      </c>
      <c r="CB6" t="s">
        <v>232</v>
      </c>
      <c r="CE6" t="s">
        <v>244</v>
      </c>
      <c r="CF6" t="s">
        <v>232</v>
      </c>
      <c r="CJ6" t="s">
        <v>233</v>
      </c>
      <c r="CL6" t="s">
        <v>244</v>
      </c>
      <c r="CQ6" t="s">
        <v>232</v>
      </c>
      <c r="CT6" t="s">
        <v>244</v>
      </c>
      <c r="CU6" t="s">
        <v>276</v>
      </c>
      <c r="CY6" t="s">
        <v>246</v>
      </c>
      <c r="DB6" t="s">
        <v>239</v>
      </c>
      <c r="DJ6" t="s">
        <v>239</v>
      </c>
      <c r="DQ6" t="s">
        <v>244</v>
      </c>
      <c r="DU6" t="s">
        <v>253</v>
      </c>
      <c r="DX6" t="s">
        <v>244</v>
      </c>
      <c r="EC6" s="56">
        <v>8</v>
      </c>
      <c r="EF6" t="s">
        <v>239</v>
      </c>
      <c r="EN6" t="s">
        <v>244</v>
      </c>
      <c r="EO6" s="56">
        <v>3</v>
      </c>
      <c r="EP6" s="56">
        <v>6.5</v>
      </c>
      <c r="EV6" t="s">
        <v>244</v>
      </c>
      <c r="EW6" s="56">
        <v>7.5</v>
      </c>
      <c r="EX6" s="56">
        <v>1.2</v>
      </c>
      <c r="FD6" t="s">
        <v>244</v>
      </c>
      <c r="FK6" s="56">
        <v>10</v>
      </c>
      <c r="FL6" s="56">
        <v>3</v>
      </c>
      <c r="FN6" s="56">
        <v>3</v>
      </c>
      <c r="FO6" s="56">
        <v>4</v>
      </c>
      <c r="FP6" s="56">
        <v>5</v>
      </c>
      <c r="FS6" s="56">
        <v>3</v>
      </c>
      <c r="FT6" s="56">
        <v>0</v>
      </c>
      <c r="FU6" s="56">
        <v>0</v>
      </c>
      <c r="FV6" s="56">
        <v>0</v>
      </c>
      <c r="FW6" s="56">
        <v>15</v>
      </c>
      <c r="FX6" s="56">
        <v>1</v>
      </c>
      <c r="FY6" s="56">
        <v>24</v>
      </c>
      <c r="GA6" s="56">
        <v>12</v>
      </c>
      <c r="GB6" s="56">
        <v>24</v>
      </c>
      <c r="GC6" s="56">
        <v>4</v>
      </c>
      <c r="GD6" s="56">
        <v>0</v>
      </c>
      <c r="GE6" s="56">
        <v>12</v>
      </c>
      <c r="GF6" s="56">
        <v>0</v>
      </c>
      <c r="GG6" t="s">
        <v>289</v>
      </c>
    </row>
    <row r="7" spans="1:189">
      <c r="A7" t="s">
        <v>218</v>
      </c>
      <c r="C7" t="s">
        <v>220</v>
      </c>
      <c r="D7" t="s">
        <v>290</v>
      </c>
      <c r="E7" t="s">
        <v>291</v>
      </c>
      <c r="F7" t="str">
        <f t="shared" si="0"/>
        <v>13:32:45.808-05</v>
      </c>
      <c r="K7" t="s">
        <v>292</v>
      </c>
      <c r="L7" t="s">
        <v>293</v>
      </c>
      <c r="P7" t="s">
        <v>225</v>
      </c>
      <c r="Q7" t="s">
        <v>294</v>
      </c>
      <c r="R7" t="s">
        <v>227</v>
      </c>
      <c r="T7" t="s">
        <v>295</v>
      </c>
      <c r="X7" t="s">
        <v>296</v>
      </c>
      <c r="Y7" t="s">
        <v>229</v>
      </c>
      <c r="Z7" t="s">
        <v>230</v>
      </c>
      <c r="AB7" t="s">
        <v>231</v>
      </c>
      <c r="AC7" s="56">
        <v>2</v>
      </c>
      <c r="AD7" t="s">
        <v>297</v>
      </c>
      <c r="AE7" t="s">
        <v>298</v>
      </c>
      <c r="AF7" t="s">
        <v>299</v>
      </c>
      <c r="AG7" t="s">
        <v>88</v>
      </c>
      <c r="AH7" t="s">
        <v>284</v>
      </c>
      <c r="AI7" t="s">
        <v>236</v>
      </c>
      <c r="AJ7" t="s">
        <v>264</v>
      </c>
      <c r="AK7" t="s">
        <v>238</v>
      </c>
      <c r="AL7" t="s">
        <v>239</v>
      </c>
      <c r="BF7" t="s">
        <v>241</v>
      </c>
      <c r="BG7" t="s">
        <v>241</v>
      </c>
      <c r="BH7" t="s">
        <v>241</v>
      </c>
      <c r="BI7" t="s">
        <v>241</v>
      </c>
      <c r="BJ7" t="s">
        <v>241</v>
      </c>
      <c r="BK7" t="s">
        <v>265</v>
      </c>
      <c r="BL7" t="s">
        <v>240</v>
      </c>
      <c r="BM7" t="s">
        <v>241</v>
      </c>
      <c r="BN7" t="s">
        <v>241</v>
      </c>
      <c r="BO7" t="s">
        <v>240</v>
      </c>
      <c r="BP7" t="s">
        <v>242</v>
      </c>
      <c r="BR7" s="57" t="s">
        <v>243</v>
      </c>
      <c r="BW7" t="s">
        <v>239</v>
      </c>
      <c r="CE7" t="s">
        <v>239</v>
      </c>
      <c r="CL7" t="s">
        <v>244</v>
      </c>
      <c r="CT7" t="s">
        <v>244</v>
      </c>
      <c r="CU7" t="s">
        <v>297</v>
      </c>
      <c r="CV7" t="s">
        <v>298</v>
      </c>
      <c r="CY7" t="s">
        <v>300</v>
      </c>
      <c r="DB7" t="s">
        <v>244</v>
      </c>
      <c r="DG7" t="s">
        <v>250</v>
      </c>
      <c r="DJ7" t="s">
        <v>244</v>
      </c>
      <c r="DN7" t="s">
        <v>262</v>
      </c>
      <c r="DQ7" t="s">
        <v>244</v>
      </c>
      <c r="DU7" t="s">
        <v>250</v>
      </c>
      <c r="DX7" t="s">
        <v>244</v>
      </c>
      <c r="EC7" s="56">
        <v>10</v>
      </c>
      <c r="EF7" t="s">
        <v>239</v>
      </c>
      <c r="EN7" t="s">
        <v>244</v>
      </c>
      <c r="EO7" s="56">
        <v>3.93</v>
      </c>
      <c r="EP7" s="56">
        <v>7.22</v>
      </c>
      <c r="EV7" t="s">
        <v>244</v>
      </c>
      <c r="EW7" s="56">
        <v>7.22</v>
      </c>
      <c r="EX7" s="56">
        <v>3.9329999999999998</v>
      </c>
      <c r="FD7" t="s">
        <v>244</v>
      </c>
      <c r="FE7" s="56">
        <v>7.22</v>
      </c>
      <c r="FF7" s="56">
        <v>3.93</v>
      </c>
      <c r="FH7" s="56">
        <v>28.37</v>
      </c>
      <c r="FK7" s="56">
        <v>15</v>
      </c>
      <c r="FM7" s="56">
        <v>4</v>
      </c>
      <c r="FW7" s="56">
        <v>40</v>
      </c>
      <c r="GC7" s="56">
        <v>10</v>
      </c>
      <c r="GD7" s="56">
        <v>8</v>
      </c>
      <c r="GE7" s="56">
        <v>15</v>
      </c>
      <c r="GG7" t="s">
        <v>301</v>
      </c>
    </row>
    <row r="8" spans="1:189">
      <c r="A8" t="s">
        <v>218</v>
      </c>
      <c r="B8" t="s">
        <v>302</v>
      </c>
      <c r="C8" t="s">
        <v>220</v>
      </c>
      <c r="D8" t="s">
        <v>221</v>
      </c>
      <c r="E8" t="s">
        <v>303</v>
      </c>
      <c r="F8" t="str">
        <f t="shared" si="0"/>
        <v>13:00:53.489-05</v>
      </c>
      <c r="K8" t="s">
        <v>304</v>
      </c>
      <c r="L8" t="s">
        <v>305</v>
      </c>
      <c r="P8" t="s">
        <v>225</v>
      </c>
      <c r="Q8" t="s">
        <v>226</v>
      </c>
      <c r="R8" t="s">
        <v>227</v>
      </c>
      <c r="T8" t="s">
        <v>306</v>
      </c>
      <c r="U8" t="s">
        <v>307</v>
      </c>
      <c r="V8" t="s">
        <v>308</v>
      </c>
      <c r="X8" t="s">
        <v>228</v>
      </c>
      <c r="Y8" t="s">
        <v>229</v>
      </c>
      <c r="Z8" t="s">
        <v>230</v>
      </c>
      <c r="AB8" t="s">
        <v>231</v>
      </c>
      <c r="AC8" s="56">
        <v>3</v>
      </c>
      <c r="AD8" t="s">
        <v>247</v>
      </c>
      <c r="AE8" t="s">
        <v>233</v>
      </c>
      <c r="AF8" t="s">
        <v>309</v>
      </c>
      <c r="AG8" t="s">
        <v>88</v>
      </c>
      <c r="AH8" t="s">
        <v>235</v>
      </c>
      <c r="AI8" t="s">
        <v>236</v>
      </c>
      <c r="AJ8" t="s">
        <v>264</v>
      </c>
      <c r="AK8" t="s">
        <v>238</v>
      </c>
      <c r="AL8" t="s">
        <v>239</v>
      </c>
      <c r="BF8" t="s">
        <v>240</v>
      </c>
      <c r="BG8" t="s">
        <v>241</v>
      </c>
      <c r="BH8" t="s">
        <v>241</v>
      </c>
      <c r="BI8" t="s">
        <v>265</v>
      </c>
      <c r="BJ8" t="s">
        <v>241</v>
      </c>
      <c r="BK8" t="s">
        <v>241</v>
      </c>
      <c r="BL8" t="s">
        <v>240</v>
      </c>
      <c r="BM8" t="s">
        <v>241</v>
      </c>
      <c r="BN8" t="s">
        <v>241</v>
      </c>
      <c r="BO8" t="s">
        <v>241</v>
      </c>
      <c r="BP8" t="s">
        <v>242</v>
      </c>
      <c r="BR8" s="57" t="s">
        <v>243</v>
      </c>
      <c r="BW8" t="s">
        <v>239</v>
      </c>
      <c r="CE8" t="s">
        <v>239</v>
      </c>
      <c r="CL8" t="s">
        <v>244</v>
      </c>
      <c r="CQ8" t="s">
        <v>246</v>
      </c>
      <c r="CT8" t="s">
        <v>244</v>
      </c>
      <c r="CU8" t="s">
        <v>310</v>
      </c>
      <c r="CV8" t="s">
        <v>311</v>
      </c>
      <c r="CY8" t="s">
        <v>288</v>
      </c>
      <c r="DB8" t="s">
        <v>239</v>
      </c>
      <c r="DJ8" t="s">
        <v>239</v>
      </c>
      <c r="DQ8" t="s">
        <v>244</v>
      </c>
      <c r="DU8" t="s">
        <v>312</v>
      </c>
      <c r="DX8" t="s">
        <v>244</v>
      </c>
      <c r="EC8" s="56">
        <v>12</v>
      </c>
      <c r="EF8" t="s">
        <v>239</v>
      </c>
      <c r="EN8" t="s">
        <v>239</v>
      </c>
      <c r="EV8" t="s">
        <v>239</v>
      </c>
      <c r="FD8" t="s">
        <v>244</v>
      </c>
      <c r="FE8" s="56">
        <v>7</v>
      </c>
      <c r="FF8" s="56">
        <v>5</v>
      </c>
      <c r="FH8" s="56">
        <v>35</v>
      </c>
      <c r="FK8" s="56">
        <v>6</v>
      </c>
      <c r="FL8" s="56">
        <v>2</v>
      </c>
      <c r="FM8" s="56">
        <v>6</v>
      </c>
      <c r="FN8" s="56">
        <v>5</v>
      </c>
      <c r="FO8" s="56">
        <v>5</v>
      </c>
      <c r="FP8" s="56">
        <v>6</v>
      </c>
      <c r="FQ8" s="56">
        <v>4</v>
      </c>
      <c r="FR8" s="56">
        <v>5</v>
      </c>
      <c r="FS8" s="56">
        <v>8</v>
      </c>
      <c r="FT8" s="56">
        <v>0</v>
      </c>
      <c r="FU8" s="56">
        <v>0</v>
      </c>
      <c r="FV8" s="56">
        <v>0</v>
      </c>
      <c r="FW8" s="56">
        <v>30</v>
      </c>
      <c r="FX8" s="56">
        <v>0</v>
      </c>
      <c r="FY8" s="56">
        <v>20</v>
      </c>
      <c r="GA8" s="56">
        <v>3</v>
      </c>
      <c r="GB8" s="56">
        <v>4</v>
      </c>
      <c r="GC8" s="56">
        <v>6</v>
      </c>
      <c r="GD8" s="56">
        <v>7</v>
      </c>
      <c r="GE8" s="56">
        <v>0</v>
      </c>
      <c r="GF8" s="56">
        <v>0</v>
      </c>
      <c r="GG8" t="s">
        <v>313</v>
      </c>
    </row>
    <row r="9" spans="1:189">
      <c r="A9" t="s">
        <v>218</v>
      </c>
      <c r="B9" t="s">
        <v>302</v>
      </c>
      <c r="C9" t="s">
        <v>220</v>
      </c>
      <c r="D9" t="s">
        <v>221</v>
      </c>
      <c r="E9" t="s">
        <v>314</v>
      </c>
      <c r="F9" t="str">
        <f t="shared" si="0"/>
        <v>13:33:39.628-05</v>
      </c>
      <c r="K9" t="s">
        <v>281</v>
      </c>
      <c r="L9" t="s">
        <v>315</v>
      </c>
      <c r="P9" t="s">
        <v>225</v>
      </c>
      <c r="Q9" t="s">
        <v>226</v>
      </c>
      <c r="R9" t="s">
        <v>227</v>
      </c>
      <c r="T9" t="s">
        <v>231</v>
      </c>
      <c r="U9" t="s">
        <v>316</v>
      </c>
      <c r="V9" t="s">
        <v>317</v>
      </c>
      <c r="X9" t="s">
        <v>228</v>
      </c>
      <c r="Y9" t="s">
        <v>229</v>
      </c>
      <c r="Z9" t="s">
        <v>318</v>
      </c>
      <c r="AB9" t="s">
        <v>231</v>
      </c>
      <c r="AC9" s="56">
        <v>2</v>
      </c>
      <c r="AD9" t="s">
        <v>233</v>
      </c>
      <c r="AE9" t="s">
        <v>254</v>
      </c>
      <c r="AF9" t="s">
        <v>319</v>
      </c>
      <c r="AG9" t="s">
        <v>88</v>
      </c>
      <c r="AH9" t="s">
        <v>320</v>
      </c>
      <c r="AI9" t="s">
        <v>236</v>
      </c>
      <c r="AJ9" t="s">
        <v>264</v>
      </c>
      <c r="AK9" t="s">
        <v>238</v>
      </c>
      <c r="AL9" t="s">
        <v>239</v>
      </c>
      <c r="BF9" t="s">
        <v>240</v>
      </c>
      <c r="BG9" t="s">
        <v>240</v>
      </c>
      <c r="BH9" t="s">
        <v>240</v>
      </c>
      <c r="BI9" t="s">
        <v>240</v>
      </c>
      <c r="BJ9" t="s">
        <v>240</v>
      </c>
      <c r="BK9" t="s">
        <v>241</v>
      </c>
      <c r="BL9" t="s">
        <v>240</v>
      </c>
      <c r="BM9" t="s">
        <v>240</v>
      </c>
      <c r="BN9" t="s">
        <v>241</v>
      </c>
      <c r="BO9" t="s">
        <v>241</v>
      </c>
      <c r="BP9" t="s">
        <v>321</v>
      </c>
      <c r="BR9" s="57" t="s">
        <v>243</v>
      </c>
      <c r="BW9" t="s">
        <v>244</v>
      </c>
      <c r="BX9" t="s">
        <v>260</v>
      </c>
      <c r="BY9" t="s">
        <v>249</v>
      </c>
      <c r="BZ9" t="s">
        <v>249</v>
      </c>
      <c r="CB9" t="s">
        <v>232</v>
      </c>
      <c r="CE9" t="s">
        <v>244</v>
      </c>
      <c r="CF9" t="s">
        <v>249</v>
      </c>
      <c r="CG9" t="s">
        <v>249</v>
      </c>
      <c r="CH9" t="s">
        <v>249</v>
      </c>
      <c r="CJ9" t="s">
        <v>246</v>
      </c>
      <c r="CL9" t="s">
        <v>244</v>
      </c>
      <c r="CQ9" t="s">
        <v>246</v>
      </c>
      <c r="CT9" t="s">
        <v>244</v>
      </c>
      <c r="CU9" t="s">
        <v>261</v>
      </c>
      <c r="CV9" t="s">
        <v>275</v>
      </c>
      <c r="CY9" t="s">
        <v>245</v>
      </c>
      <c r="DB9" t="s">
        <v>244</v>
      </c>
      <c r="DG9" t="s">
        <v>322</v>
      </c>
      <c r="DJ9" t="s">
        <v>244</v>
      </c>
      <c r="DN9" t="s">
        <v>324</v>
      </c>
      <c r="DO9" t="s">
        <v>246</v>
      </c>
      <c r="DQ9" t="s">
        <v>244</v>
      </c>
      <c r="DU9" t="s">
        <v>323</v>
      </c>
      <c r="DX9" t="s">
        <v>244</v>
      </c>
      <c r="EC9" s="56">
        <v>4</v>
      </c>
      <c r="EF9" t="s">
        <v>244</v>
      </c>
      <c r="EJ9" s="56">
        <v>0</v>
      </c>
      <c r="EK9" s="56">
        <v>1</v>
      </c>
      <c r="EN9" t="s">
        <v>244</v>
      </c>
      <c r="EO9" s="56">
        <v>5</v>
      </c>
      <c r="EP9" s="56">
        <v>3</v>
      </c>
      <c r="EV9" t="s">
        <v>244</v>
      </c>
      <c r="EW9" s="56">
        <v>5</v>
      </c>
      <c r="EX9" s="56">
        <v>3</v>
      </c>
      <c r="FD9" t="s">
        <v>244</v>
      </c>
      <c r="FE9" s="56">
        <v>5</v>
      </c>
      <c r="FF9" s="56">
        <v>3</v>
      </c>
      <c r="FH9" s="56">
        <v>15</v>
      </c>
      <c r="FK9" s="56">
        <v>16</v>
      </c>
      <c r="FL9" s="56">
        <v>5</v>
      </c>
      <c r="FM9" s="56">
        <v>4</v>
      </c>
      <c r="FN9" s="56">
        <v>6</v>
      </c>
      <c r="FO9" s="56">
        <v>8</v>
      </c>
      <c r="FP9" s="56">
        <v>6</v>
      </c>
      <c r="FQ9" s="56">
        <v>12</v>
      </c>
      <c r="FR9" s="56">
        <v>12</v>
      </c>
      <c r="FS9" s="56">
        <v>6</v>
      </c>
      <c r="FT9" s="56">
        <v>0</v>
      </c>
      <c r="FU9" s="56">
        <v>0</v>
      </c>
      <c r="FV9" s="56">
        <v>0</v>
      </c>
      <c r="FW9" s="56">
        <v>30</v>
      </c>
      <c r="FX9" s="56">
        <v>0</v>
      </c>
      <c r="FY9" s="56">
        <v>12</v>
      </c>
      <c r="GA9" s="56">
        <v>10</v>
      </c>
      <c r="GB9" s="56">
        <v>10</v>
      </c>
      <c r="GC9" s="56">
        <v>6</v>
      </c>
      <c r="GD9" s="56">
        <v>5</v>
      </c>
      <c r="GE9" s="56">
        <v>1</v>
      </c>
      <c r="GF9" s="56">
        <v>0</v>
      </c>
      <c r="GG9" t="s">
        <v>326</v>
      </c>
    </row>
    <row r="10" spans="1:189">
      <c r="A10" t="s">
        <v>218</v>
      </c>
      <c r="B10" t="s">
        <v>327</v>
      </c>
      <c r="C10" t="s">
        <v>220</v>
      </c>
      <c r="D10" t="s">
        <v>221</v>
      </c>
      <c r="E10" t="s">
        <v>328</v>
      </c>
      <c r="F10" t="str">
        <f t="shared" si="0"/>
        <v>12:51:28.697-05</v>
      </c>
      <c r="K10" t="s">
        <v>329</v>
      </c>
      <c r="L10" t="s">
        <v>330</v>
      </c>
      <c r="P10" t="s">
        <v>225</v>
      </c>
      <c r="Q10" t="s">
        <v>226</v>
      </c>
      <c r="R10" t="s">
        <v>227</v>
      </c>
      <c r="T10" t="s">
        <v>331</v>
      </c>
      <c r="U10" t="s">
        <v>332</v>
      </c>
      <c r="V10" t="s">
        <v>333</v>
      </c>
      <c r="X10" t="s">
        <v>228</v>
      </c>
      <c r="Y10" t="s">
        <v>229</v>
      </c>
      <c r="Z10" t="s">
        <v>318</v>
      </c>
      <c r="AB10" t="s">
        <v>334</v>
      </c>
      <c r="AC10" s="56">
        <v>3</v>
      </c>
      <c r="AD10" t="s">
        <v>247</v>
      </c>
      <c r="AE10" t="s">
        <v>335</v>
      </c>
      <c r="AF10" t="s">
        <v>336</v>
      </c>
      <c r="AG10" t="s">
        <v>88</v>
      </c>
      <c r="AH10" t="s">
        <v>235</v>
      </c>
      <c r="AI10" t="s">
        <v>236</v>
      </c>
      <c r="AJ10" t="s">
        <v>264</v>
      </c>
      <c r="AK10" t="s">
        <v>337</v>
      </c>
      <c r="AL10" t="s">
        <v>239</v>
      </c>
      <c r="BF10" t="s">
        <v>240</v>
      </c>
      <c r="BG10" t="s">
        <v>241</v>
      </c>
      <c r="BH10" t="s">
        <v>241</v>
      </c>
      <c r="BI10" t="s">
        <v>240</v>
      </c>
      <c r="BJ10" t="s">
        <v>240</v>
      </c>
      <c r="BK10" t="s">
        <v>241</v>
      </c>
      <c r="BL10" t="s">
        <v>240</v>
      </c>
      <c r="BM10" t="s">
        <v>241</v>
      </c>
      <c r="BN10" t="s">
        <v>241</v>
      </c>
      <c r="BO10" t="s">
        <v>241</v>
      </c>
      <c r="BP10" t="s">
        <v>285</v>
      </c>
      <c r="BR10" s="57" t="s">
        <v>243</v>
      </c>
      <c r="BW10" t="s">
        <v>244</v>
      </c>
      <c r="BX10" t="s">
        <v>338</v>
      </c>
      <c r="CB10" t="s">
        <v>250</v>
      </c>
      <c r="CE10" t="s">
        <v>239</v>
      </c>
      <c r="CL10" t="s">
        <v>244</v>
      </c>
      <c r="CQ10" t="s">
        <v>286</v>
      </c>
      <c r="CT10" t="s">
        <v>239</v>
      </c>
      <c r="DB10" t="s">
        <v>244</v>
      </c>
      <c r="DJ10" t="s">
        <v>239</v>
      </c>
      <c r="DQ10" t="s">
        <v>244</v>
      </c>
      <c r="DU10" t="s">
        <v>252</v>
      </c>
      <c r="DX10" t="s">
        <v>244</v>
      </c>
      <c r="EC10" s="56">
        <v>18</v>
      </c>
      <c r="EF10" t="s">
        <v>239</v>
      </c>
      <c r="EN10" t="s">
        <v>239</v>
      </c>
      <c r="EV10" t="s">
        <v>239</v>
      </c>
      <c r="FD10" t="s">
        <v>244</v>
      </c>
      <c r="FE10" s="56">
        <v>6</v>
      </c>
      <c r="FF10" s="56">
        <v>3.5</v>
      </c>
      <c r="FH10" s="56">
        <v>21</v>
      </c>
      <c r="FK10" s="56">
        <v>6</v>
      </c>
      <c r="FL10" s="56">
        <v>4</v>
      </c>
      <c r="FM10" s="56">
        <v>5</v>
      </c>
      <c r="FN10" s="56">
        <v>5</v>
      </c>
      <c r="FO10" s="56">
        <v>5</v>
      </c>
      <c r="FP10" s="56">
        <v>8</v>
      </c>
      <c r="FQ10" s="56">
        <v>1</v>
      </c>
      <c r="FR10" s="56">
        <v>12</v>
      </c>
      <c r="FW10" s="56">
        <v>22</v>
      </c>
      <c r="FX10" s="56">
        <v>6</v>
      </c>
      <c r="GC10" s="56">
        <v>9</v>
      </c>
      <c r="GG10" t="s">
        <v>340</v>
      </c>
    </row>
    <row r="11" spans="1:189">
      <c r="A11" t="s">
        <v>218</v>
      </c>
      <c r="B11" t="s">
        <v>341</v>
      </c>
      <c r="C11" t="s">
        <v>220</v>
      </c>
      <c r="D11" t="s">
        <v>221</v>
      </c>
      <c r="F11" t="str">
        <f t="shared" si="0"/>
        <v/>
      </c>
      <c r="P11" t="s">
        <v>225</v>
      </c>
      <c r="Q11" t="s">
        <v>226</v>
      </c>
      <c r="R11" t="s">
        <v>227</v>
      </c>
      <c r="X11" t="s">
        <v>228</v>
      </c>
      <c r="Y11" t="s">
        <v>229</v>
      </c>
      <c r="Z11" t="s">
        <v>230</v>
      </c>
      <c r="AC11" s="56">
        <v>2</v>
      </c>
      <c r="AD11" t="s">
        <v>247</v>
      </c>
      <c r="AE11" t="s">
        <v>233</v>
      </c>
      <c r="AF11" t="s">
        <v>309</v>
      </c>
      <c r="AG11" t="s">
        <v>88</v>
      </c>
      <c r="AH11" t="s">
        <v>342</v>
      </c>
      <c r="AI11" t="s">
        <v>236</v>
      </c>
      <c r="AJ11" t="s">
        <v>264</v>
      </c>
      <c r="AK11" t="s">
        <v>238</v>
      </c>
      <c r="AL11" t="s">
        <v>239</v>
      </c>
      <c r="BF11" t="s">
        <v>240</v>
      </c>
      <c r="BG11" t="s">
        <v>240</v>
      </c>
      <c r="BH11" t="s">
        <v>240</v>
      </c>
      <c r="BI11" t="s">
        <v>240</v>
      </c>
      <c r="BJ11" t="s">
        <v>240</v>
      </c>
      <c r="BK11" t="s">
        <v>240</v>
      </c>
      <c r="BN11" t="s">
        <v>241</v>
      </c>
      <c r="BO11" t="s">
        <v>241</v>
      </c>
      <c r="BP11" t="s">
        <v>321</v>
      </c>
      <c r="BR11" s="57" t="s">
        <v>243</v>
      </c>
      <c r="BW11" t="s">
        <v>244</v>
      </c>
      <c r="BX11" t="s">
        <v>254</v>
      </c>
      <c r="BY11" t="s">
        <v>343</v>
      </c>
      <c r="BZ11" t="s">
        <v>343</v>
      </c>
      <c r="CB11" t="s">
        <v>246</v>
      </c>
      <c r="CL11" t="s">
        <v>244</v>
      </c>
      <c r="CQ11" t="s">
        <v>254</v>
      </c>
      <c r="CT11" t="s">
        <v>244</v>
      </c>
      <c r="CU11" t="s">
        <v>254</v>
      </c>
      <c r="CV11" t="s">
        <v>343</v>
      </c>
      <c r="CY11" t="s">
        <v>286</v>
      </c>
      <c r="DB11" t="s">
        <v>244</v>
      </c>
      <c r="DG11" t="s">
        <v>253</v>
      </c>
      <c r="DJ11" t="s">
        <v>239</v>
      </c>
      <c r="DQ11" t="s">
        <v>244</v>
      </c>
      <c r="DU11" t="s">
        <v>344</v>
      </c>
      <c r="DX11" t="s">
        <v>239</v>
      </c>
      <c r="EF11" t="s">
        <v>239</v>
      </c>
      <c r="EN11" t="s">
        <v>239</v>
      </c>
      <c r="EV11" t="s">
        <v>239</v>
      </c>
      <c r="FD11" t="s">
        <v>244</v>
      </c>
      <c r="FE11" s="56">
        <v>5</v>
      </c>
      <c r="FF11" s="56">
        <v>4</v>
      </c>
      <c r="FH11" s="56">
        <v>20</v>
      </c>
      <c r="FK11" s="56">
        <v>10</v>
      </c>
      <c r="FL11" s="56">
        <v>4</v>
      </c>
      <c r="FM11" s="56">
        <v>5</v>
      </c>
      <c r="FN11" s="56">
        <v>3</v>
      </c>
      <c r="FO11" s="56">
        <v>2</v>
      </c>
      <c r="FP11" s="56">
        <v>3</v>
      </c>
      <c r="FQ11" s="56">
        <v>1</v>
      </c>
      <c r="FS11" s="56">
        <v>3</v>
      </c>
      <c r="FW11" s="56">
        <v>15</v>
      </c>
      <c r="FY11" s="56">
        <v>8</v>
      </c>
      <c r="GA11" s="56">
        <v>10</v>
      </c>
      <c r="GB11" s="56">
        <v>8</v>
      </c>
      <c r="GC11" s="56">
        <v>6</v>
      </c>
      <c r="GD11" s="56">
        <v>2</v>
      </c>
      <c r="GE11" s="56">
        <v>3</v>
      </c>
      <c r="GG11" t="s">
        <v>345</v>
      </c>
    </row>
    <row r="12" spans="1:189">
      <c r="A12" t="s">
        <v>218</v>
      </c>
      <c r="B12" t="s">
        <v>346</v>
      </c>
      <c r="C12" t="s">
        <v>220</v>
      </c>
      <c r="D12" t="s">
        <v>221</v>
      </c>
      <c r="E12" t="s">
        <v>347</v>
      </c>
      <c r="F12" t="str">
        <f t="shared" si="0"/>
        <v>06:53:20.860-05</v>
      </c>
      <c r="K12" t="s">
        <v>348</v>
      </c>
      <c r="L12" t="s">
        <v>349</v>
      </c>
      <c r="P12" t="s">
        <v>225</v>
      </c>
      <c r="Q12" t="s">
        <v>226</v>
      </c>
      <c r="R12" t="s">
        <v>227</v>
      </c>
      <c r="T12" t="s">
        <v>350</v>
      </c>
      <c r="X12" t="s">
        <v>228</v>
      </c>
      <c r="Y12" t="s">
        <v>229</v>
      </c>
      <c r="Z12" t="s">
        <v>230</v>
      </c>
      <c r="AB12" t="s">
        <v>231</v>
      </c>
      <c r="AC12" s="56">
        <v>2</v>
      </c>
      <c r="AD12" t="s">
        <v>247</v>
      </c>
      <c r="AE12" t="s">
        <v>233</v>
      </c>
      <c r="AF12" t="s">
        <v>309</v>
      </c>
      <c r="AG12" t="s">
        <v>88</v>
      </c>
      <c r="AH12" t="s">
        <v>235</v>
      </c>
      <c r="AI12" t="s">
        <v>236</v>
      </c>
      <c r="AJ12" t="s">
        <v>264</v>
      </c>
      <c r="AK12" t="s">
        <v>351</v>
      </c>
      <c r="AL12" t="s">
        <v>239</v>
      </c>
      <c r="BF12" t="s">
        <v>241</v>
      </c>
      <c r="BG12" t="s">
        <v>241</v>
      </c>
      <c r="BH12" t="s">
        <v>240</v>
      </c>
      <c r="BI12" t="s">
        <v>265</v>
      </c>
      <c r="BJ12" t="s">
        <v>241</v>
      </c>
      <c r="BK12" t="s">
        <v>240</v>
      </c>
      <c r="BL12" t="s">
        <v>241</v>
      </c>
      <c r="BM12" t="s">
        <v>241</v>
      </c>
      <c r="BN12" t="s">
        <v>241</v>
      </c>
      <c r="BO12" t="s">
        <v>241</v>
      </c>
      <c r="BP12" t="s">
        <v>321</v>
      </c>
      <c r="BR12" s="57" t="s">
        <v>243</v>
      </c>
      <c r="BW12" t="s">
        <v>244</v>
      </c>
      <c r="BX12" t="s">
        <v>254</v>
      </c>
      <c r="BY12" t="s">
        <v>343</v>
      </c>
      <c r="BZ12" t="s">
        <v>343</v>
      </c>
      <c r="CB12" t="s">
        <v>246</v>
      </c>
      <c r="CE12" t="s">
        <v>239</v>
      </c>
      <c r="CL12" t="s">
        <v>244</v>
      </c>
      <c r="CQ12" t="s">
        <v>254</v>
      </c>
      <c r="CT12" t="s">
        <v>244</v>
      </c>
      <c r="CU12" t="s">
        <v>254</v>
      </c>
      <c r="CV12" t="s">
        <v>343</v>
      </c>
      <c r="CY12" t="s">
        <v>286</v>
      </c>
      <c r="DB12" t="s">
        <v>244</v>
      </c>
      <c r="DG12" t="s">
        <v>250</v>
      </c>
      <c r="DJ12" t="s">
        <v>239</v>
      </c>
      <c r="DQ12" t="s">
        <v>244</v>
      </c>
      <c r="DU12" t="s">
        <v>344</v>
      </c>
      <c r="DX12" t="s">
        <v>244</v>
      </c>
      <c r="EC12" s="56">
        <v>50</v>
      </c>
      <c r="EF12" t="s">
        <v>239</v>
      </c>
      <c r="EN12" t="s">
        <v>239</v>
      </c>
      <c r="EV12" t="s">
        <v>239</v>
      </c>
      <c r="FD12" t="s">
        <v>244</v>
      </c>
      <c r="FE12" s="56">
        <v>3</v>
      </c>
      <c r="FF12" s="56">
        <v>2</v>
      </c>
      <c r="FH12" s="56">
        <v>5</v>
      </c>
      <c r="FK12" s="56">
        <v>10</v>
      </c>
      <c r="FL12" s="56">
        <v>4</v>
      </c>
      <c r="FM12" s="56">
        <v>4</v>
      </c>
      <c r="FN12" s="56">
        <v>5</v>
      </c>
      <c r="FO12" s="56">
        <v>4</v>
      </c>
      <c r="FP12" s="56">
        <v>4</v>
      </c>
      <c r="FR12" s="56">
        <v>50</v>
      </c>
      <c r="FS12" s="56">
        <v>10</v>
      </c>
      <c r="FT12" s="56">
        <v>0</v>
      </c>
      <c r="FU12" s="56">
        <v>0</v>
      </c>
      <c r="FV12" s="56">
        <v>0</v>
      </c>
      <c r="FW12" s="56">
        <v>12</v>
      </c>
      <c r="FY12" s="56">
        <v>8</v>
      </c>
      <c r="GA12" s="56">
        <v>6</v>
      </c>
      <c r="GB12" s="56">
        <v>10</v>
      </c>
      <c r="GC12" s="56">
        <v>3</v>
      </c>
      <c r="GD12" s="56">
        <v>2</v>
      </c>
      <c r="GE12" s="56">
        <v>2</v>
      </c>
      <c r="GF12" s="56">
        <v>0</v>
      </c>
      <c r="GG12" t="s">
        <v>352</v>
      </c>
    </row>
    <row r="13" spans="1:189">
      <c r="A13" t="s">
        <v>218</v>
      </c>
      <c r="B13" t="s">
        <v>353</v>
      </c>
      <c r="C13" t="s">
        <v>220</v>
      </c>
      <c r="D13" t="s">
        <v>290</v>
      </c>
      <c r="E13" t="s">
        <v>354</v>
      </c>
      <c r="F13" t="str">
        <f t="shared" si="0"/>
        <v>12:36:30.365-05</v>
      </c>
      <c r="K13" t="s">
        <v>355</v>
      </c>
      <c r="L13" t="s">
        <v>356</v>
      </c>
      <c r="P13" t="s">
        <v>225</v>
      </c>
      <c r="Q13" t="s">
        <v>226</v>
      </c>
      <c r="R13" t="s">
        <v>227</v>
      </c>
      <c r="T13" t="s">
        <v>357</v>
      </c>
      <c r="X13" t="s">
        <v>228</v>
      </c>
      <c r="Y13" t="s">
        <v>229</v>
      </c>
      <c r="Z13" t="s">
        <v>230</v>
      </c>
      <c r="AB13" t="s">
        <v>231</v>
      </c>
      <c r="AC13" s="56">
        <v>3</v>
      </c>
      <c r="AD13" t="s">
        <v>247</v>
      </c>
      <c r="AE13" t="s">
        <v>233</v>
      </c>
      <c r="AF13" t="s">
        <v>309</v>
      </c>
      <c r="AG13" t="s">
        <v>88</v>
      </c>
      <c r="AH13" t="s">
        <v>284</v>
      </c>
      <c r="AI13" t="s">
        <v>236</v>
      </c>
      <c r="AJ13" t="s">
        <v>237</v>
      </c>
      <c r="AK13" t="s">
        <v>351</v>
      </c>
      <c r="AL13" t="s">
        <v>239</v>
      </c>
      <c r="BF13" t="s">
        <v>240</v>
      </c>
      <c r="BG13" t="s">
        <v>240</v>
      </c>
      <c r="BH13" t="s">
        <v>241</v>
      </c>
      <c r="BI13" t="s">
        <v>241</v>
      </c>
      <c r="BJ13" t="s">
        <v>241</v>
      </c>
      <c r="BK13" t="s">
        <v>265</v>
      </c>
      <c r="BM13" t="s">
        <v>241</v>
      </c>
      <c r="BN13" t="s">
        <v>241</v>
      </c>
      <c r="BO13" t="s">
        <v>241</v>
      </c>
      <c r="BP13" t="s">
        <v>285</v>
      </c>
      <c r="BR13" s="57" t="s">
        <v>243</v>
      </c>
      <c r="BW13" t="s">
        <v>244</v>
      </c>
      <c r="BX13" t="s">
        <v>254</v>
      </c>
      <c r="BY13" t="s">
        <v>343</v>
      </c>
      <c r="BZ13" t="s">
        <v>343</v>
      </c>
      <c r="CB13" t="s">
        <v>232</v>
      </c>
      <c r="CE13" t="s">
        <v>239</v>
      </c>
      <c r="CL13" t="s">
        <v>244</v>
      </c>
      <c r="CQ13" t="s">
        <v>254</v>
      </c>
      <c r="CT13" t="s">
        <v>244</v>
      </c>
      <c r="CU13" t="s">
        <v>254</v>
      </c>
      <c r="CV13" t="s">
        <v>343</v>
      </c>
      <c r="CY13" t="s">
        <v>286</v>
      </c>
      <c r="DB13" t="s">
        <v>244</v>
      </c>
      <c r="DG13" t="s">
        <v>253</v>
      </c>
      <c r="DJ13" t="s">
        <v>239</v>
      </c>
      <c r="DQ13" t="s">
        <v>244</v>
      </c>
      <c r="DU13" t="s">
        <v>344</v>
      </c>
      <c r="DX13" t="s">
        <v>244</v>
      </c>
      <c r="EC13" s="56">
        <v>50</v>
      </c>
      <c r="EF13" t="s">
        <v>239</v>
      </c>
      <c r="EN13" t="s">
        <v>239</v>
      </c>
      <c r="EV13" t="s">
        <v>239</v>
      </c>
      <c r="FD13" t="s">
        <v>239</v>
      </c>
      <c r="FK13" s="56">
        <v>10</v>
      </c>
      <c r="FL13" s="56">
        <v>3</v>
      </c>
      <c r="FM13" s="56">
        <v>3</v>
      </c>
      <c r="FN13" s="56">
        <v>5</v>
      </c>
      <c r="FO13" s="56">
        <v>4</v>
      </c>
      <c r="FP13" s="56">
        <v>2</v>
      </c>
      <c r="FR13" s="56">
        <v>50</v>
      </c>
      <c r="FS13" s="56">
        <v>10</v>
      </c>
      <c r="FT13" s="56">
        <v>0</v>
      </c>
      <c r="FU13" s="56">
        <v>0</v>
      </c>
      <c r="FV13" s="56">
        <v>0</v>
      </c>
      <c r="FW13" s="56">
        <v>10</v>
      </c>
      <c r="FY13" s="56">
        <v>8</v>
      </c>
      <c r="GA13" s="56">
        <v>6</v>
      </c>
      <c r="GB13" s="56">
        <v>10</v>
      </c>
      <c r="GC13" s="56">
        <v>3</v>
      </c>
      <c r="GD13" s="56">
        <v>2</v>
      </c>
      <c r="GE13" s="56">
        <v>2</v>
      </c>
      <c r="GF13" s="56">
        <v>0</v>
      </c>
      <c r="GG13" t="s">
        <v>358</v>
      </c>
    </row>
    <row r="14" spans="1:189">
      <c r="A14" t="s">
        <v>218</v>
      </c>
      <c r="B14" t="s">
        <v>359</v>
      </c>
      <c r="C14" t="s">
        <v>220</v>
      </c>
      <c r="D14" t="s">
        <v>290</v>
      </c>
      <c r="E14" t="s">
        <v>360</v>
      </c>
      <c r="F14" t="str">
        <f t="shared" si="0"/>
        <v>12:56:23.172-05</v>
      </c>
      <c r="K14" t="s">
        <v>361</v>
      </c>
      <c r="L14" t="s">
        <v>362</v>
      </c>
      <c r="P14" t="s">
        <v>225</v>
      </c>
      <c r="Q14" t="s">
        <v>226</v>
      </c>
      <c r="R14" t="s">
        <v>227</v>
      </c>
      <c r="T14" t="s">
        <v>363</v>
      </c>
      <c r="U14" t="s">
        <v>364</v>
      </c>
      <c r="V14" t="s">
        <v>308</v>
      </c>
      <c r="X14" t="s">
        <v>228</v>
      </c>
      <c r="Y14" t="s">
        <v>229</v>
      </c>
      <c r="Z14" t="s">
        <v>230</v>
      </c>
      <c r="AB14" t="s">
        <v>334</v>
      </c>
      <c r="AD14" t="s">
        <v>365</v>
      </c>
      <c r="AE14" t="s">
        <v>366</v>
      </c>
      <c r="AF14" t="s">
        <v>367</v>
      </c>
      <c r="AG14" t="s">
        <v>88</v>
      </c>
      <c r="AH14" t="s">
        <v>235</v>
      </c>
      <c r="AI14" t="s">
        <v>236</v>
      </c>
      <c r="AJ14" t="s">
        <v>264</v>
      </c>
      <c r="AK14" t="s">
        <v>351</v>
      </c>
      <c r="AL14" t="s">
        <v>239</v>
      </c>
      <c r="BF14" t="s">
        <v>240</v>
      </c>
      <c r="BG14" t="s">
        <v>240</v>
      </c>
      <c r="BH14" t="s">
        <v>240</v>
      </c>
      <c r="BI14" t="s">
        <v>240</v>
      </c>
      <c r="BJ14" t="s">
        <v>241</v>
      </c>
      <c r="BK14" t="s">
        <v>240</v>
      </c>
      <c r="BL14" t="s">
        <v>241</v>
      </c>
      <c r="BM14" t="s">
        <v>240</v>
      </c>
      <c r="BN14" t="s">
        <v>241</v>
      </c>
      <c r="BO14" t="s">
        <v>240</v>
      </c>
      <c r="BP14" t="s">
        <v>285</v>
      </c>
      <c r="BR14" s="57" t="s">
        <v>243</v>
      </c>
      <c r="BW14" t="s">
        <v>244</v>
      </c>
      <c r="BX14" t="s">
        <v>254</v>
      </c>
      <c r="BY14" t="s">
        <v>249</v>
      </c>
      <c r="BZ14" t="s">
        <v>249</v>
      </c>
      <c r="CB14" t="s">
        <v>247</v>
      </c>
      <c r="CE14" t="s">
        <v>239</v>
      </c>
      <c r="CL14" t="s">
        <v>244</v>
      </c>
      <c r="CQ14" t="s">
        <v>286</v>
      </c>
      <c r="CT14" t="s">
        <v>244</v>
      </c>
      <c r="CU14" t="s">
        <v>260</v>
      </c>
      <c r="CV14" t="s">
        <v>272</v>
      </c>
      <c r="CY14" t="s">
        <v>286</v>
      </c>
      <c r="DB14" t="s">
        <v>239</v>
      </c>
      <c r="DJ14" t="s">
        <v>239</v>
      </c>
      <c r="DQ14" t="s">
        <v>239</v>
      </c>
      <c r="DX14" t="s">
        <v>239</v>
      </c>
      <c r="EF14" t="s">
        <v>239</v>
      </c>
      <c r="EN14" t="s">
        <v>244</v>
      </c>
      <c r="EO14" s="56">
        <v>5.5</v>
      </c>
      <c r="EP14" s="56">
        <v>0.4</v>
      </c>
      <c r="EV14" t="s">
        <v>244</v>
      </c>
      <c r="EW14" s="56">
        <v>5.5</v>
      </c>
      <c r="EX14" s="56">
        <v>0.4</v>
      </c>
      <c r="FD14" t="s">
        <v>244</v>
      </c>
      <c r="FE14" s="56">
        <v>3.8</v>
      </c>
      <c r="FF14" s="56">
        <v>1.2</v>
      </c>
      <c r="FH14" s="56">
        <v>4.5599999999999996</v>
      </c>
      <c r="FK14" s="56">
        <v>0</v>
      </c>
      <c r="FL14" s="56">
        <v>0</v>
      </c>
      <c r="FM14" s="56">
        <v>0</v>
      </c>
      <c r="FN14" s="56">
        <v>8</v>
      </c>
      <c r="FO14" s="56">
        <v>8</v>
      </c>
      <c r="FP14" s="56">
        <v>14</v>
      </c>
      <c r="FW14" s="56">
        <v>48</v>
      </c>
      <c r="FX14" s="56">
        <v>0</v>
      </c>
      <c r="FY14" s="56">
        <v>18</v>
      </c>
      <c r="GA14" s="56">
        <v>0</v>
      </c>
      <c r="GB14" s="56">
        <v>10</v>
      </c>
      <c r="GC14" s="56">
        <v>4.5</v>
      </c>
      <c r="GD14" s="56">
        <v>4.32</v>
      </c>
      <c r="GE14" s="56">
        <v>3.8</v>
      </c>
      <c r="GF14" s="56">
        <v>0</v>
      </c>
      <c r="GG14" t="s">
        <v>371</v>
      </c>
    </row>
    <row r="15" spans="1:189">
      <c r="A15" t="s">
        <v>218</v>
      </c>
      <c r="B15" t="s">
        <v>353</v>
      </c>
      <c r="C15" t="s">
        <v>220</v>
      </c>
      <c r="D15" t="s">
        <v>290</v>
      </c>
      <c r="E15" t="s">
        <v>372</v>
      </c>
      <c r="F15" t="str">
        <f t="shared" si="0"/>
        <v>09:16:40.926-05</v>
      </c>
      <c r="K15" t="s">
        <v>373</v>
      </c>
      <c r="L15" t="s">
        <v>374</v>
      </c>
      <c r="P15" t="s">
        <v>225</v>
      </c>
      <c r="Q15" t="s">
        <v>226</v>
      </c>
      <c r="R15" t="s">
        <v>227</v>
      </c>
      <c r="T15" t="s">
        <v>375</v>
      </c>
      <c r="U15" t="s">
        <v>376</v>
      </c>
      <c r="V15" t="s">
        <v>377</v>
      </c>
      <c r="X15" t="s">
        <v>228</v>
      </c>
      <c r="Y15" t="s">
        <v>229</v>
      </c>
      <c r="Z15" t="s">
        <v>230</v>
      </c>
      <c r="AB15" t="s">
        <v>334</v>
      </c>
      <c r="AC15" s="56">
        <v>2</v>
      </c>
      <c r="AD15" t="s">
        <v>232</v>
      </c>
      <c r="AE15" t="s">
        <v>254</v>
      </c>
      <c r="AF15" t="s">
        <v>378</v>
      </c>
      <c r="AG15" t="s">
        <v>88</v>
      </c>
      <c r="AH15" t="s">
        <v>284</v>
      </c>
      <c r="AI15" t="s">
        <v>236</v>
      </c>
      <c r="AJ15" t="s">
        <v>264</v>
      </c>
      <c r="AK15" t="s">
        <v>351</v>
      </c>
      <c r="AL15" t="s">
        <v>239</v>
      </c>
      <c r="BF15" t="s">
        <v>240</v>
      </c>
      <c r="BG15" t="s">
        <v>240</v>
      </c>
      <c r="BH15" t="s">
        <v>240</v>
      </c>
      <c r="BI15" t="s">
        <v>265</v>
      </c>
      <c r="BJ15" t="s">
        <v>241</v>
      </c>
      <c r="BK15" t="s">
        <v>265</v>
      </c>
      <c r="BL15" t="s">
        <v>240</v>
      </c>
      <c r="BM15" t="s">
        <v>265</v>
      </c>
      <c r="BN15" t="s">
        <v>265</v>
      </c>
      <c r="BO15" t="s">
        <v>241</v>
      </c>
      <c r="BP15" t="s">
        <v>242</v>
      </c>
      <c r="BR15" s="57" t="s">
        <v>243</v>
      </c>
      <c r="BW15" t="s">
        <v>244</v>
      </c>
      <c r="BX15" t="s">
        <v>254</v>
      </c>
      <c r="BY15" t="s">
        <v>343</v>
      </c>
      <c r="CB15" t="s">
        <v>286</v>
      </c>
      <c r="CE15" t="s">
        <v>244</v>
      </c>
      <c r="CF15" t="s">
        <v>254</v>
      </c>
      <c r="CG15" t="s">
        <v>343</v>
      </c>
      <c r="CJ15" t="s">
        <v>232</v>
      </c>
      <c r="CL15" t="s">
        <v>244</v>
      </c>
      <c r="CQ15" t="s">
        <v>246</v>
      </c>
      <c r="CT15" t="s">
        <v>239</v>
      </c>
      <c r="DB15" t="s">
        <v>239</v>
      </c>
      <c r="DJ15" t="s">
        <v>239</v>
      </c>
      <c r="DQ15" t="s">
        <v>244</v>
      </c>
      <c r="DU15" t="s">
        <v>379</v>
      </c>
      <c r="DX15" t="s">
        <v>244</v>
      </c>
      <c r="EF15" t="s">
        <v>239</v>
      </c>
      <c r="EN15" t="s">
        <v>239</v>
      </c>
      <c r="EV15" t="s">
        <v>239</v>
      </c>
      <c r="FD15" t="s">
        <v>239</v>
      </c>
      <c r="FK15" s="56">
        <v>4</v>
      </c>
      <c r="FL15" s="56">
        <v>3</v>
      </c>
      <c r="FM15" s="56">
        <v>3</v>
      </c>
      <c r="FN15" s="56">
        <v>4</v>
      </c>
      <c r="FO15" s="56">
        <v>5</v>
      </c>
      <c r="FP15" s="56">
        <v>3</v>
      </c>
      <c r="FQ15" s="56">
        <v>3</v>
      </c>
      <c r="FS15" s="56">
        <v>6</v>
      </c>
      <c r="FT15" s="56">
        <v>0</v>
      </c>
      <c r="FU15" s="56">
        <v>0</v>
      </c>
      <c r="FV15" s="56">
        <v>0</v>
      </c>
      <c r="FW15" s="56">
        <v>14</v>
      </c>
      <c r="FY15" s="56">
        <v>6</v>
      </c>
      <c r="GA15" s="56">
        <v>4</v>
      </c>
      <c r="GB15" s="56">
        <v>10</v>
      </c>
      <c r="GC15" s="56">
        <v>3</v>
      </c>
      <c r="GD15" s="56">
        <v>4</v>
      </c>
      <c r="GE15" s="56">
        <v>4</v>
      </c>
      <c r="GF15" s="56">
        <v>0</v>
      </c>
      <c r="GG15" t="s">
        <v>380</v>
      </c>
    </row>
    <row r="16" spans="1:189">
      <c r="A16" t="s">
        <v>218</v>
      </c>
      <c r="B16" t="s">
        <v>353</v>
      </c>
      <c r="C16" t="s">
        <v>220</v>
      </c>
      <c r="D16" t="s">
        <v>290</v>
      </c>
      <c r="E16" t="s">
        <v>381</v>
      </c>
      <c r="F16" t="str">
        <f t="shared" si="0"/>
        <v>09:23:26.362-05</v>
      </c>
      <c r="K16" t="s">
        <v>382</v>
      </c>
      <c r="L16" t="s">
        <v>383</v>
      </c>
      <c r="P16" t="s">
        <v>225</v>
      </c>
      <c r="Q16" t="s">
        <v>226</v>
      </c>
      <c r="R16" t="s">
        <v>227</v>
      </c>
      <c r="T16" t="s">
        <v>384</v>
      </c>
      <c r="U16" t="s">
        <v>385</v>
      </c>
      <c r="V16" t="s">
        <v>386</v>
      </c>
      <c r="X16" t="s">
        <v>228</v>
      </c>
      <c r="Y16" t="s">
        <v>229</v>
      </c>
      <c r="Z16" t="s">
        <v>230</v>
      </c>
      <c r="AB16" t="s">
        <v>334</v>
      </c>
      <c r="AC16" s="56">
        <v>2</v>
      </c>
      <c r="AD16" t="s">
        <v>247</v>
      </c>
      <c r="AE16" t="s">
        <v>335</v>
      </c>
      <c r="AF16" t="s">
        <v>336</v>
      </c>
      <c r="AG16" t="s">
        <v>88</v>
      </c>
      <c r="AH16" t="s">
        <v>284</v>
      </c>
      <c r="AI16" t="s">
        <v>236</v>
      </c>
      <c r="AJ16" t="s">
        <v>264</v>
      </c>
      <c r="AK16" t="s">
        <v>351</v>
      </c>
      <c r="AL16" t="s">
        <v>239</v>
      </c>
      <c r="BF16" t="s">
        <v>241</v>
      </c>
      <c r="BG16" t="s">
        <v>241</v>
      </c>
      <c r="BH16" t="s">
        <v>240</v>
      </c>
      <c r="BI16" t="s">
        <v>240</v>
      </c>
      <c r="BJ16" t="s">
        <v>241</v>
      </c>
      <c r="BK16" t="s">
        <v>240</v>
      </c>
      <c r="BL16" t="s">
        <v>241</v>
      </c>
      <c r="BM16" t="s">
        <v>241</v>
      </c>
      <c r="BN16" t="s">
        <v>241</v>
      </c>
      <c r="BO16" t="s">
        <v>241</v>
      </c>
      <c r="BP16" t="s">
        <v>285</v>
      </c>
      <c r="BR16" s="57" t="s">
        <v>243</v>
      </c>
      <c r="BW16" t="s">
        <v>244</v>
      </c>
      <c r="BX16" t="s">
        <v>254</v>
      </c>
      <c r="BY16" t="s">
        <v>343</v>
      </c>
      <c r="CB16" t="s">
        <v>233</v>
      </c>
      <c r="CE16" t="s">
        <v>244</v>
      </c>
      <c r="CF16" t="s">
        <v>335</v>
      </c>
      <c r="CG16" t="s">
        <v>343</v>
      </c>
      <c r="CJ16" t="s">
        <v>232</v>
      </c>
      <c r="CL16" t="s">
        <v>244</v>
      </c>
      <c r="CQ16" t="s">
        <v>246</v>
      </c>
      <c r="CT16" t="s">
        <v>239</v>
      </c>
      <c r="DB16" t="s">
        <v>239</v>
      </c>
      <c r="DJ16" t="s">
        <v>239</v>
      </c>
      <c r="DQ16" t="s">
        <v>244</v>
      </c>
      <c r="DU16" t="s">
        <v>387</v>
      </c>
      <c r="DX16" t="s">
        <v>239</v>
      </c>
      <c r="EF16" t="s">
        <v>239</v>
      </c>
      <c r="EN16" t="s">
        <v>239</v>
      </c>
      <c r="EV16" t="s">
        <v>239</v>
      </c>
      <c r="FD16" t="s">
        <v>239</v>
      </c>
      <c r="FK16" s="56">
        <v>12</v>
      </c>
      <c r="FL16" s="56">
        <v>4</v>
      </c>
      <c r="FM16" s="56">
        <v>5</v>
      </c>
      <c r="FN16" s="56">
        <v>4</v>
      </c>
      <c r="FO16" s="56">
        <v>4</v>
      </c>
      <c r="FP16" s="56">
        <v>3</v>
      </c>
      <c r="FQ16" s="56">
        <v>3</v>
      </c>
      <c r="FS16" s="56">
        <v>6</v>
      </c>
      <c r="FT16" s="56">
        <v>0</v>
      </c>
      <c r="FU16" s="56">
        <v>0</v>
      </c>
      <c r="FV16" s="56">
        <v>0</v>
      </c>
      <c r="FW16" s="56">
        <v>12</v>
      </c>
      <c r="FX16" s="56">
        <v>2</v>
      </c>
      <c r="FY16" s="56">
        <v>12</v>
      </c>
      <c r="GA16" s="56">
        <v>12</v>
      </c>
      <c r="GB16" s="56">
        <v>16</v>
      </c>
      <c r="GC16" s="56">
        <v>3</v>
      </c>
      <c r="GD16" s="56">
        <v>4</v>
      </c>
      <c r="GE16" s="56">
        <v>3</v>
      </c>
      <c r="GF16" s="56">
        <v>0</v>
      </c>
      <c r="GG16" t="s">
        <v>388</v>
      </c>
    </row>
    <row r="17" spans="1:189">
      <c r="A17" t="s">
        <v>218</v>
      </c>
      <c r="B17" t="s">
        <v>353</v>
      </c>
      <c r="C17" t="s">
        <v>220</v>
      </c>
      <c r="D17" t="s">
        <v>290</v>
      </c>
      <c r="E17" t="s">
        <v>389</v>
      </c>
      <c r="F17" t="str">
        <f t="shared" si="0"/>
        <v>10:02:59.872-05</v>
      </c>
      <c r="K17" t="s">
        <v>390</v>
      </c>
      <c r="L17" t="s">
        <v>391</v>
      </c>
      <c r="P17" t="s">
        <v>225</v>
      </c>
      <c r="Q17" t="s">
        <v>226</v>
      </c>
      <c r="R17" t="s">
        <v>227</v>
      </c>
      <c r="T17" t="s">
        <v>392</v>
      </c>
      <c r="U17" t="s">
        <v>393</v>
      </c>
      <c r="V17" t="s">
        <v>394</v>
      </c>
      <c r="X17" t="s">
        <v>228</v>
      </c>
      <c r="Y17" t="s">
        <v>229</v>
      </c>
      <c r="Z17" t="s">
        <v>230</v>
      </c>
      <c r="AB17" t="s">
        <v>334</v>
      </c>
      <c r="AC17" s="56">
        <v>2</v>
      </c>
      <c r="AD17" t="s">
        <v>247</v>
      </c>
      <c r="AE17" t="s">
        <v>246</v>
      </c>
      <c r="AF17" t="s">
        <v>395</v>
      </c>
      <c r="AG17" t="s">
        <v>88</v>
      </c>
      <c r="AH17" t="s">
        <v>284</v>
      </c>
      <c r="AI17" t="s">
        <v>236</v>
      </c>
      <c r="AJ17" t="s">
        <v>264</v>
      </c>
      <c r="AK17" t="s">
        <v>351</v>
      </c>
      <c r="AL17" t="s">
        <v>239</v>
      </c>
      <c r="BF17" t="s">
        <v>240</v>
      </c>
      <c r="BG17" t="s">
        <v>241</v>
      </c>
      <c r="BH17" t="s">
        <v>240</v>
      </c>
      <c r="BI17" t="s">
        <v>240</v>
      </c>
      <c r="BJ17" t="s">
        <v>241</v>
      </c>
      <c r="BK17" t="s">
        <v>241</v>
      </c>
      <c r="BL17" t="s">
        <v>241</v>
      </c>
      <c r="BM17" t="s">
        <v>241</v>
      </c>
      <c r="BN17" t="s">
        <v>241</v>
      </c>
      <c r="BO17" t="s">
        <v>241</v>
      </c>
      <c r="BP17" t="s">
        <v>285</v>
      </c>
      <c r="BR17" s="57" t="s">
        <v>243</v>
      </c>
      <c r="BW17" t="s">
        <v>244</v>
      </c>
      <c r="BX17" t="s">
        <v>254</v>
      </c>
      <c r="BY17" t="s">
        <v>343</v>
      </c>
      <c r="CB17" t="s">
        <v>232</v>
      </c>
      <c r="CE17" t="s">
        <v>239</v>
      </c>
      <c r="CL17" t="s">
        <v>244</v>
      </c>
      <c r="CQ17" t="s">
        <v>246</v>
      </c>
      <c r="CT17" t="s">
        <v>239</v>
      </c>
      <c r="DB17" t="s">
        <v>239</v>
      </c>
      <c r="DJ17" t="s">
        <v>239</v>
      </c>
      <c r="DQ17" t="s">
        <v>244</v>
      </c>
      <c r="DU17" t="s">
        <v>379</v>
      </c>
      <c r="DX17" t="s">
        <v>239</v>
      </c>
      <c r="EF17" t="s">
        <v>239</v>
      </c>
      <c r="EN17" t="s">
        <v>239</v>
      </c>
      <c r="EV17" t="s">
        <v>239</v>
      </c>
      <c r="FD17" t="s">
        <v>239</v>
      </c>
      <c r="FK17" s="56">
        <v>4</v>
      </c>
      <c r="FL17" s="56">
        <v>3</v>
      </c>
      <c r="FM17" s="56">
        <v>3</v>
      </c>
      <c r="FN17" s="56">
        <v>3</v>
      </c>
      <c r="FO17" s="56">
        <v>3</v>
      </c>
      <c r="FP17" s="56">
        <v>3</v>
      </c>
      <c r="FQ17" s="56">
        <v>2</v>
      </c>
      <c r="FS17" s="56">
        <v>5</v>
      </c>
      <c r="FT17" s="56">
        <v>0</v>
      </c>
      <c r="FU17" s="56">
        <v>0</v>
      </c>
      <c r="FV17" s="56">
        <v>0</v>
      </c>
      <c r="FW17" s="56">
        <v>12</v>
      </c>
      <c r="FX17" s="56">
        <v>1</v>
      </c>
      <c r="FY17" s="56">
        <v>6</v>
      </c>
      <c r="GA17" s="56">
        <v>8</v>
      </c>
      <c r="GB17" s="56">
        <v>12</v>
      </c>
      <c r="GC17" s="56">
        <v>3</v>
      </c>
      <c r="GD17" s="56">
        <v>4</v>
      </c>
      <c r="GE17" s="56">
        <v>3</v>
      </c>
      <c r="GF17" s="56">
        <v>0</v>
      </c>
      <c r="GG17" t="s">
        <v>396</v>
      </c>
    </row>
    <row r="18" spans="1:189">
      <c r="A18" t="s">
        <v>218</v>
      </c>
      <c r="B18" t="s">
        <v>353</v>
      </c>
      <c r="C18" t="s">
        <v>220</v>
      </c>
      <c r="D18" t="s">
        <v>290</v>
      </c>
      <c r="E18" t="s">
        <v>397</v>
      </c>
      <c r="F18" t="str">
        <f t="shared" si="0"/>
        <v>10:34:05.408-05</v>
      </c>
      <c r="K18" t="s">
        <v>398</v>
      </c>
      <c r="L18" t="s">
        <v>399</v>
      </c>
      <c r="P18" t="s">
        <v>225</v>
      </c>
      <c r="Q18" t="s">
        <v>226</v>
      </c>
      <c r="R18" t="s">
        <v>227</v>
      </c>
      <c r="T18" t="s">
        <v>400</v>
      </c>
      <c r="U18" t="s">
        <v>401</v>
      </c>
      <c r="V18" t="s">
        <v>402</v>
      </c>
      <c r="X18" t="s">
        <v>228</v>
      </c>
      <c r="Y18" t="s">
        <v>229</v>
      </c>
      <c r="Z18" t="s">
        <v>230</v>
      </c>
      <c r="AB18" t="s">
        <v>334</v>
      </c>
      <c r="AC18" s="56">
        <v>2</v>
      </c>
      <c r="AD18" t="s">
        <v>247</v>
      </c>
      <c r="AE18" t="s">
        <v>233</v>
      </c>
      <c r="AF18" t="s">
        <v>309</v>
      </c>
      <c r="AG18" t="s">
        <v>88</v>
      </c>
      <c r="AH18" t="s">
        <v>284</v>
      </c>
      <c r="AI18" t="s">
        <v>236</v>
      </c>
      <c r="AJ18" t="s">
        <v>264</v>
      </c>
      <c r="AK18" t="s">
        <v>238</v>
      </c>
      <c r="AL18" t="s">
        <v>239</v>
      </c>
      <c r="BF18" t="s">
        <v>240</v>
      </c>
      <c r="BG18" t="s">
        <v>241</v>
      </c>
      <c r="BH18" t="s">
        <v>240</v>
      </c>
      <c r="BI18" t="s">
        <v>240</v>
      </c>
      <c r="BJ18" t="s">
        <v>240</v>
      </c>
      <c r="BK18" t="s">
        <v>241</v>
      </c>
      <c r="BL18" t="s">
        <v>240</v>
      </c>
      <c r="BM18" t="s">
        <v>240</v>
      </c>
      <c r="BN18" t="s">
        <v>241</v>
      </c>
      <c r="BO18" t="s">
        <v>241</v>
      </c>
      <c r="BP18" t="s">
        <v>285</v>
      </c>
      <c r="BR18" s="57" t="s">
        <v>243</v>
      </c>
      <c r="BW18" t="s">
        <v>244</v>
      </c>
      <c r="CE18" t="s">
        <v>239</v>
      </c>
      <c r="CL18" t="s">
        <v>244</v>
      </c>
      <c r="CT18" t="s">
        <v>239</v>
      </c>
      <c r="DB18" t="s">
        <v>239</v>
      </c>
      <c r="DJ18" t="s">
        <v>239</v>
      </c>
      <c r="DQ18" t="s">
        <v>239</v>
      </c>
      <c r="DX18" t="s">
        <v>244</v>
      </c>
      <c r="EF18" t="s">
        <v>239</v>
      </c>
      <c r="EN18" t="s">
        <v>239</v>
      </c>
      <c r="EV18" t="s">
        <v>239</v>
      </c>
      <c r="FD18" t="s">
        <v>244</v>
      </c>
      <c r="FK18" s="56">
        <v>0</v>
      </c>
      <c r="FL18" s="56">
        <v>0</v>
      </c>
      <c r="FM18" s="56">
        <v>3</v>
      </c>
      <c r="FN18" s="56">
        <v>4</v>
      </c>
      <c r="FO18" s="56">
        <v>3</v>
      </c>
      <c r="FP18" s="56">
        <v>3</v>
      </c>
      <c r="FQ18" s="56">
        <v>2</v>
      </c>
      <c r="FS18" s="56">
        <v>4</v>
      </c>
      <c r="FT18" s="56">
        <v>0</v>
      </c>
      <c r="FU18" s="56">
        <v>0</v>
      </c>
      <c r="FV18" s="56">
        <v>0</v>
      </c>
      <c r="FW18" s="56">
        <v>15</v>
      </c>
      <c r="FX18" s="56">
        <v>1</v>
      </c>
      <c r="FY18" s="56">
        <v>10</v>
      </c>
      <c r="GA18" s="56">
        <v>3</v>
      </c>
      <c r="GB18" s="56">
        <v>12</v>
      </c>
      <c r="GC18" s="56">
        <v>3</v>
      </c>
      <c r="GD18" s="56">
        <v>4</v>
      </c>
      <c r="GE18" s="56">
        <v>3</v>
      </c>
      <c r="GF18" s="56">
        <v>0</v>
      </c>
      <c r="GG18" t="s">
        <v>403</v>
      </c>
    </row>
    <row r="19" spans="1:189">
      <c r="A19" t="s">
        <v>218</v>
      </c>
      <c r="B19" t="s">
        <v>353</v>
      </c>
      <c r="C19" t="s">
        <v>220</v>
      </c>
      <c r="D19" t="s">
        <v>290</v>
      </c>
      <c r="E19" t="s">
        <v>404</v>
      </c>
      <c r="F19" t="str">
        <f t="shared" si="0"/>
        <v>10:55:35.849-05</v>
      </c>
      <c r="K19" t="s">
        <v>405</v>
      </c>
      <c r="L19" t="s">
        <v>406</v>
      </c>
      <c r="P19" t="s">
        <v>225</v>
      </c>
      <c r="Q19" t="s">
        <v>226</v>
      </c>
      <c r="R19" t="s">
        <v>227</v>
      </c>
      <c r="T19" t="s">
        <v>407</v>
      </c>
      <c r="U19" t="s">
        <v>408</v>
      </c>
      <c r="V19" t="s">
        <v>409</v>
      </c>
      <c r="X19" t="s">
        <v>228</v>
      </c>
      <c r="Y19" t="s">
        <v>229</v>
      </c>
      <c r="Z19" t="s">
        <v>230</v>
      </c>
      <c r="AB19" t="s">
        <v>334</v>
      </c>
      <c r="AC19" s="56">
        <v>2</v>
      </c>
      <c r="AD19" t="s">
        <v>232</v>
      </c>
      <c r="AE19" t="s">
        <v>246</v>
      </c>
      <c r="AF19" t="s">
        <v>410</v>
      </c>
      <c r="AG19" t="s">
        <v>88</v>
      </c>
      <c r="AH19" t="s">
        <v>284</v>
      </c>
      <c r="AI19" t="s">
        <v>236</v>
      </c>
      <c r="AJ19" t="s">
        <v>237</v>
      </c>
      <c r="AK19" t="s">
        <v>238</v>
      </c>
      <c r="AL19" t="s">
        <v>239</v>
      </c>
      <c r="BF19" t="s">
        <v>241</v>
      </c>
      <c r="BG19" t="s">
        <v>241</v>
      </c>
      <c r="BH19" t="s">
        <v>240</v>
      </c>
      <c r="BI19" t="s">
        <v>240</v>
      </c>
      <c r="BJ19" t="s">
        <v>241</v>
      </c>
      <c r="BK19" t="s">
        <v>241</v>
      </c>
      <c r="BL19" t="s">
        <v>241</v>
      </c>
      <c r="BM19" t="s">
        <v>241</v>
      </c>
      <c r="BN19" t="s">
        <v>241</v>
      </c>
      <c r="BO19" t="s">
        <v>241</v>
      </c>
      <c r="BP19" t="s">
        <v>285</v>
      </c>
      <c r="BR19" s="57" t="s">
        <v>243</v>
      </c>
      <c r="BW19" t="s">
        <v>239</v>
      </c>
      <c r="CE19" t="s">
        <v>239</v>
      </c>
      <c r="CL19" t="s">
        <v>244</v>
      </c>
      <c r="CT19" t="s">
        <v>239</v>
      </c>
      <c r="DB19" t="s">
        <v>239</v>
      </c>
      <c r="DJ19" t="s">
        <v>239</v>
      </c>
      <c r="DQ19" t="s">
        <v>239</v>
      </c>
      <c r="DX19" t="s">
        <v>239</v>
      </c>
      <c r="EF19" t="s">
        <v>239</v>
      </c>
      <c r="EN19" t="s">
        <v>239</v>
      </c>
      <c r="EV19" t="s">
        <v>239</v>
      </c>
      <c r="FD19" t="s">
        <v>244</v>
      </c>
      <c r="FK19" s="56">
        <v>0</v>
      </c>
      <c r="FL19" s="56">
        <v>0</v>
      </c>
      <c r="FM19" s="56">
        <v>4</v>
      </c>
      <c r="FN19" s="56">
        <v>3</v>
      </c>
      <c r="FO19" s="56">
        <v>4</v>
      </c>
      <c r="FP19" s="56">
        <v>3</v>
      </c>
      <c r="FS19" s="56">
        <v>5</v>
      </c>
      <c r="FT19" s="56">
        <v>0</v>
      </c>
      <c r="FU19" s="56">
        <v>0</v>
      </c>
      <c r="FV19" s="56">
        <v>0</v>
      </c>
      <c r="FW19" s="56">
        <v>15</v>
      </c>
      <c r="FX19" s="56">
        <v>1</v>
      </c>
      <c r="FY19" s="56">
        <v>6</v>
      </c>
      <c r="GA19" s="56">
        <v>4</v>
      </c>
      <c r="GB19" s="56">
        <v>10</v>
      </c>
      <c r="GC19" s="56">
        <v>3</v>
      </c>
      <c r="GD19" s="56">
        <v>4</v>
      </c>
      <c r="GE19" s="56">
        <v>3</v>
      </c>
      <c r="GF19" s="56">
        <v>0</v>
      </c>
      <c r="GG19" t="s">
        <v>411</v>
      </c>
    </row>
    <row r="20" spans="1:189">
      <c r="A20" t="s">
        <v>218</v>
      </c>
      <c r="B20" t="s">
        <v>353</v>
      </c>
      <c r="C20" t="s">
        <v>220</v>
      </c>
      <c r="D20" t="s">
        <v>290</v>
      </c>
      <c r="E20" t="s">
        <v>412</v>
      </c>
      <c r="F20" t="str">
        <f t="shared" si="0"/>
        <v>11:20:13.079-05</v>
      </c>
      <c r="K20" t="s">
        <v>413</v>
      </c>
      <c r="L20" t="s">
        <v>414</v>
      </c>
      <c r="P20" t="s">
        <v>225</v>
      </c>
      <c r="Q20" t="s">
        <v>226</v>
      </c>
      <c r="R20" t="s">
        <v>227</v>
      </c>
      <c r="T20" t="s">
        <v>415</v>
      </c>
      <c r="U20" t="s">
        <v>416</v>
      </c>
      <c r="V20" t="s">
        <v>417</v>
      </c>
      <c r="X20" t="s">
        <v>228</v>
      </c>
      <c r="Y20" t="s">
        <v>229</v>
      </c>
      <c r="Z20" t="s">
        <v>230</v>
      </c>
      <c r="AB20" t="s">
        <v>334</v>
      </c>
      <c r="AC20" s="56">
        <v>2</v>
      </c>
      <c r="AD20" t="s">
        <v>286</v>
      </c>
      <c r="AE20" t="s">
        <v>246</v>
      </c>
      <c r="AF20" t="s">
        <v>418</v>
      </c>
      <c r="AG20" t="s">
        <v>88</v>
      </c>
      <c r="AH20" t="s">
        <v>284</v>
      </c>
      <c r="AI20" t="s">
        <v>236</v>
      </c>
      <c r="AJ20" t="s">
        <v>264</v>
      </c>
      <c r="AK20" t="s">
        <v>351</v>
      </c>
      <c r="AL20" t="s">
        <v>239</v>
      </c>
      <c r="BF20" t="s">
        <v>240</v>
      </c>
      <c r="BG20" t="s">
        <v>241</v>
      </c>
      <c r="BH20" t="s">
        <v>240</v>
      </c>
      <c r="BI20" t="s">
        <v>240</v>
      </c>
      <c r="BJ20" t="s">
        <v>241</v>
      </c>
      <c r="BK20" t="s">
        <v>240</v>
      </c>
      <c r="BL20" t="s">
        <v>240</v>
      </c>
      <c r="BM20" t="s">
        <v>240</v>
      </c>
      <c r="BN20" t="s">
        <v>241</v>
      </c>
      <c r="BO20" t="s">
        <v>241</v>
      </c>
      <c r="BP20" t="s">
        <v>242</v>
      </c>
      <c r="BR20" s="57" t="s">
        <v>243</v>
      </c>
      <c r="BW20" t="s">
        <v>244</v>
      </c>
      <c r="BX20" t="s">
        <v>254</v>
      </c>
      <c r="BY20" t="s">
        <v>343</v>
      </c>
      <c r="CB20" t="s">
        <v>286</v>
      </c>
      <c r="CE20" t="s">
        <v>244</v>
      </c>
      <c r="CF20" t="s">
        <v>246</v>
      </c>
      <c r="CG20" t="s">
        <v>343</v>
      </c>
      <c r="CJ20" t="s">
        <v>232</v>
      </c>
      <c r="CL20" t="s">
        <v>244</v>
      </c>
      <c r="CQ20" t="s">
        <v>246</v>
      </c>
      <c r="CT20" t="s">
        <v>239</v>
      </c>
      <c r="DB20" t="s">
        <v>239</v>
      </c>
      <c r="DJ20" t="s">
        <v>239</v>
      </c>
      <c r="DQ20" t="s">
        <v>244</v>
      </c>
      <c r="DU20" t="s">
        <v>419</v>
      </c>
      <c r="DX20" t="s">
        <v>239</v>
      </c>
      <c r="EF20" t="s">
        <v>239</v>
      </c>
      <c r="EN20" t="s">
        <v>239</v>
      </c>
      <c r="EV20" t="s">
        <v>239</v>
      </c>
      <c r="FD20" t="s">
        <v>239</v>
      </c>
      <c r="FK20" s="56">
        <v>8</v>
      </c>
      <c r="FM20" s="56">
        <v>4</v>
      </c>
      <c r="FN20" s="56">
        <v>3</v>
      </c>
      <c r="FO20" s="56">
        <v>3</v>
      </c>
      <c r="FP20" s="56">
        <v>3</v>
      </c>
      <c r="FS20" s="56">
        <v>5</v>
      </c>
      <c r="FT20" s="56">
        <v>0</v>
      </c>
      <c r="FU20" s="56">
        <v>0</v>
      </c>
      <c r="FV20" s="56">
        <v>0</v>
      </c>
      <c r="FW20" s="56">
        <v>14</v>
      </c>
      <c r="FX20" s="56">
        <v>1</v>
      </c>
      <c r="FY20" s="56">
        <v>6</v>
      </c>
      <c r="GA20" s="56">
        <v>6</v>
      </c>
      <c r="GB20" s="56">
        <v>10</v>
      </c>
      <c r="GC20" s="56">
        <v>3</v>
      </c>
      <c r="GD20" s="56">
        <v>4</v>
      </c>
      <c r="GE20" s="56">
        <v>3</v>
      </c>
      <c r="GF20" s="56">
        <v>0</v>
      </c>
      <c r="GG20" t="s">
        <v>420</v>
      </c>
    </row>
    <row r="21" spans="1:189">
      <c r="A21" t="s">
        <v>218</v>
      </c>
      <c r="B21" t="s">
        <v>353</v>
      </c>
      <c r="C21" t="s">
        <v>220</v>
      </c>
      <c r="D21" t="s">
        <v>290</v>
      </c>
      <c r="E21" t="s">
        <v>421</v>
      </c>
      <c r="F21" t="str">
        <f t="shared" si="0"/>
        <v>11:35:25.784-05</v>
      </c>
      <c r="K21" t="s">
        <v>422</v>
      </c>
      <c r="L21" t="s">
        <v>423</v>
      </c>
      <c r="P21" t="s">
        <v>225</v>
      </c>
      <c r="Q21" t="s">
        <v>226</v>
      </c>
      <c r="R21" t="s">
        <v>227</v>
      </c>
      <c r="T21" t="s">
        <v>424</v>
      </c>
      <c r="U21" t="s">
        <v>425</v>
      </c>
      <c r="V21" t="s">
        <v>426</v>
      </c>
      <c r="X21" t="s">
        <v>228</v>
      </c>
      <c r="Y21" t="s">
        <v>229</v>
      </c>
      <c r="Z21" t="s">
        <v>230</v>
      </c>
      <c r="AB21" t="s">
        <v>334</v>
      </c>
      <c r="AC21" s="56">
        <v>2</v>
      </c>
      <c r="AD21" t="s">
        <v>232</v>
      </c>
      <c r="AE21" t="s">
        <v>246</v>
      </c>
      <c r="AF21" t="s">
        <v>410</v>
      </c>
      <c r="AG21" t="s">
        <v>88</v>
      </c>
      <c r="AH21" t="s">
        <v>284</v>
      </c>
      <c r="AI21" t="s">
        <v>236</v>
      </c>
      <c r="AJ21" t="s">
        <v>237</v>
      </c>
      <c r="AK21" t="s">
        <v>238</v>
      </c>
      <c r="AL21" t="s">
        <v>239</v>
      </c>
      <c r="BF21" t="s">
        <v>241</v>
      </c>
      <c r="BG21" t="s">
        <v>241</v>
      </c>
      <c r="BH21" t="s">
        <v>241</v>
      </c>
      <c r="BI21" t="s">
        <v>241</v>
      </c>
      <c r="BJ21" t="s">
        <v>241</v>
      </c>
      <c r="BK21" t="s">
        <v>241</v>
      </c>
      <c r="BL21" t="s">
        <v>241</v>
      </c>
      <c r="BM21" t="s">
        <v>241</v>
      </c>
      <c r="BN21" t="s">
        <v>241</v>
      </c>
      <c r="BO21" t="s">
        <v>241</v>
      </c>
      <c r="BP21" t="s">
        <v>285</v>
      </c>
      <c r="BR21" s="57" t="s">
        <v>243</v>
      </c>
      <c r="BW21" t="s">
        <v>244</v>
      </c>
      <c r="BX21" t="s">
        <v>254</v>
      </c>
      <c r="BY21" t="s">
        <v>343</v>
      </c>
      <c r="CB21" t="s">
        <v>232</v>
      </c>
      <c r="CE21" t="s">
        <v>239</v>
      </c>
      <c r="CL21" t="s">
        <v>244</v>
      </c>
      <c r="CQ21" t="s">
        <v>246</v>
      </c>
      <c r="CT21" t="s">
        <v>239</v>
      </c>
      <c r="DB21" t="s">
        <v>239</v>
      </c>
      <c r="DJ21" t="s">
        <v>239</v>
      </c>
      <c r="DQ21" t="s">
        <v>239</v>
      </c>
      <c r="DX21" t="s">
        <v>239</v>
      </c>
      <c r="EF21" t="s">
        <v>239</v>
      </c>
      <c r="EN21" t="s">
        <v>239</v>
      </c>
      <c r="FD21" t="s">
        <v>244</v>
      </c>
      <c r="FK21" s="56">
        <v>0</v>
      </c>
      <c r="FL21" s="56">
        <v>3</v>
      </c>
      <c r="FN21" s="56">
        <v>4</v>
      </c>
      <c r="FO21" s="56">
        <v>3</v>
      </c>
      <c r="FP21" s="56">
        <v>3</v>
      </c>
      <c r="FQ21" s="56">
        <v>1</v>
      </c>
      <c r="FS21" s="56">
        <v>5</v>
      </c>
      <c r="FT21" s="56">
        <v>0</v>
      </c>
      <c r="FU21" s="56">
        <v>0</v>
      </c>
      <c r="FV21" s="56">
        <v>0</v>
      </c>
      <c r="FW21" s="56">
        <v>16</v>
      </c>
      <c r="FX21" s="56">
        <v>1</v>
      </c>
      <c r="FY21" s="56">
        <v>8</v>
      </c>
      <c r="GA21" s="56">
        <v>6</v>
      </c>
      <c r="GB21" s="56">
        <v>10</v>
      </c>
      <c r="GC21" s="56">
        <v>3</v>
      </c>
      <c r="GD21" s="56">
        <v>4</v>
      </c>
      <c r="GE21" s="56">
        <v>3</v>
      </c>
      <c r="GF21" s="56">
        <v>0</v>
      </c>
      <c r="GG21" t="s">
        <v>427</v>
      </c>
    </row>
    <row r="22" spans="1:189">
      <c r="A22" t="s">
        <v>218</v>
      </c>
      <c r="B22" t="s">
        <v>346</v>
      </c>
      <c r="C22" t="s">
        <v>220</v>
      </c>
      <c r="D22" t="s">
        <v>290</v>
      </c>
      <c r="E22" t="s">
        <v>428</v>
      </c>
      <c r="F22" t="str">
        <f t="shared" si="0"/>
        <v>10:59:06.810+02</v>
      </c>
      <c r="K22" t="s">
        <v>429</v>
      </c>
      <c r="L22" t="s">
        <v>430</v>
      </c>
      <c r="P22" t="s">
        <v>225</v>
      </c>
      <c r="Q22" t="s">
        <v>226</v>
      </c>
      <c r="R22" t="s">
        <v>227</v>
      </c>
      <c r="X22" t="s">
        <v>228</v>
      </c>
      <c r="Y22" t="s">
        <v>229</v>
      </c>
      <c r="Z22" t="s">
        <v>230</v>
      </c>
      <c r="AB22" t="s">
        <v>231</v>
      </c>
      <c r="AC22" s="56">
        <v>2</v>
      </c>
      <c r="AD22" t="s">
        <v>431</v>
      </c>
      <c r="AE22" t="s">
        <v>432</v>
      </c>
      <c r="AF22" t="s">
        <v>433</v>
      </c>
      <c r="AG22" t="s">
        <v>88</v>
      </c>
      <c r="AH22" t="s">
        <v>284</v>
      </c>
      <c r="AI22" t="s">
        <v>236</v>
      </c>
      <c r="AJ22" t="s">
        <v>264</v>
      </c>
      <c r="AK22" t="s">
        <v>351</v>
      </c>
      <c r="AL22" t="s">
        <v>239</v>
      </c>
      <c r="BF22" t="s">
        <v>240</v>
      </c>
      <c r="BG22" t="s">
        <v>241</v>
      </c>
      <c r="BH22" t="s">
        <v>241</v>
      </c>
      <c r="BI22" t="s">
        <v>240</v>
      </c>
      <c r="BJ22" t="s">
        <v>241</v>
      </c>
      <c r="BK22" t="s">
        <v>241</v>
      </c>
      <c r="BL22" t="s">
        <v>241</v>
      </c>
      <c r="BM22" t="s">
        <v>241</v>
      </c>
      <c r="BN22" t="s">
        <v>241</v>
      </c>
      <c r="BO22" t="s">
        <v>241</v>
      </c>
      <c r="BP22" t="s">
        <v>321</v>
      </c>
      <c r="BR22" s="57" t="s">
        <v>243</v>
      </c>
      <c r="BW22" t="s">
        <v>244</v>
      </c>
      <c r="BX22" t="s">
        <v>254</v>
      </c>
      <c r="BY22" t="s">
        <v>343</v>
      </c>
      <c r="BZ22" t="s">
        <v>343</v>
      </c>
      <c r="CB22" t="s">
        <v>261</v>
      </c>
      <c r="CE22" t="s">
        <v>239</v>
      </c>
      <c r="CL22" t="s">
        <v>244</v>
      </c>
      <c r="CQ22" t="s">
        <v>246</v>
      </c>
      <c r="CT22" t="s">
        <v>244</v>
      </c>
      <c r="CU22" t="s">
        <v>260</v>
      </c>
      <c r="CV22" t="s">
        <v>311</v>
      </c>
      <c r="CY22" t="s">
        <v>286</v>
      </c>
      <c r="DB22" t="s">
        <v>244</v>
      </c>
      <c r="DG22" t="s">
        <v>344</v>
      </c>
      <c r="DJ22" t="s">
        <v>239</v>
      </c>
      <c r="DQ22" t="s">
        <v>244</v>
      </c>
      <c r="DU22" t="s">
        <v>344</v>
      </c>
      <c r="DX22" t="s">
        <v>244</v>
      </c>
      <c r="EC22" s="56">
        <v>50</v>
      </c>
      <c r="EF22" t="s">
        <v>239</v>
      </c>
      <c r="EN22" t="s">
        <v>239</v>
      </c>
      <c r="EV22" t="s">
        <v>239</v>
      </c>
      <c r="FD22" t="s">
        <v>239</v>
      </c>
      <c r="FK22" s="56">
        <v>10</v>
      </c>
      <c r="FL22" s="56">
        <v>3</v>
      </c>
      <c r="FM22" s="56">
        <v>3</v>
      </c>
      <c r="FN22" s="56">
        <v>3</v>
      </c>
      <c r="FO22" s="56">
        <v>4</v>
      </c>
      <c r="FP22" s="56">
        <v>4</v>
      </c>
      <c r="FR22" s="56">
        <v>50</v>
      </c>
      <c r="FS22" s="56">
        <v>5</v>
      </c>
      <c r="FT22" s="56">
        <v>0</v>
      </c>
      <c r="FU22" s="56">
        <v>0</v>
      </c>
      <c r="FV22" s="56">
        <v>0</v>
      </c>
      <c r="FW22" s="56">
        <v>15</v>
      </c>
      <c r="FY22" s="56">
        <v>4</v>
      </c>
      <c r="GA22" s="56">
        <v>6</v>
      </c>
      <c r="GB22" s="56">
        <v>10</v>
      </c>
      <c r="GC22" s="56">
        <v>3</v>
      </c>
      <c r="GD22" s="56">
        <v>2.5</v>
      </c>
      <c r="GG22" t="s">
        <v>434</v>
      </c>
    </row>
    <row r="23" spans="1:189">
      <c r="A23" t="s">
        <v>218</v>
      </c>
      <c r="B23" t="s">
        <v>346</v>
      </c>
      <c r="C23" t="s">
        <v>220</v>
      </c>
      <c r="D23" t="s">
        <v>221</v>
      </c>
      <c r="E23" t="s">
        <v>435</v>
      </c>
      <c r="F23" t="str">
        <f t="shared" si="0"/>
        <v>11:32:30.155+02</v>
      </c>
      <c r="K23" t="s">
        <v>436</v>
      </c>
      <c r="L23" t="s">
        <v>437</v>
      </c>
      <c r="P23" t="s">
        <v>225</v>
      </c>
      <c r="Q23" t="s">
        <v>226</v>
      </c>
      <c r="R23" t="s">
        <v>227</v>
      </c>
      <c r="T23" t="s">
        <v>438</v>
      </c>
      <c r="X23" t="s">
        <v>228</v>
      </c>
      <c r="Y23" t="s">
        <v>229</v>
      </c>
      <c r="Z23" t="s">
        <v>230</v>
      </c>
      <c r="AB23" t="s">
        <v>231</v>
      </c>
      <c r="AC23" s="56">
        <v>2</v>
      </c>
      <c r="AD23" t="s">
        <v>247</v>
      </c>
      <c r="AE23" t="s">
        <v>366</v>
      </c>
      <c r="AF23" t="s">
        <v>439</v>
      </c>
      <c r="AG23" t="s">
        <v>88</v>
      </c>
      <c r="AH23" t="s">
        <v>284</v>
      </c>
      <c r="AI23" t="s">
        <v>236</v>
      </c>
      <c r="AJ23" t="s">
        <v>264</v>
      </c>
      <c r="AK23" t="s">
        <v>238</v>
      </c>
      <c r="AL23" t="s">
        <v>239</v>
      </c>
      <c r="BF23" t="s">
        <v>241</v>
      </c>
      <c r="BG23" t="s">
        <v>241</v>
      </c>
      <c r="BH23" t="s">
        <v>241</v>
      </c>
      <c r="BI23" t="s">
        <v>240</v>
      </c>
      <c r="BJ23" t="s">
        <v>241</v>
      </c>
      <c r="BK23" t="s">
        <v>241</v>
      </c>
      <c r="BL23" t="s">
        <v>241</v>
      </c>
      <c r="BM23" t="s">
        <v>241</v>
      </c>
      <c r="BN23" t="s">
        <v>241</v>
      </c>
      <c r="BO23" t="s">
        <v>241</v>
      </c>
      <c r="BP23" t="s">
        <v>242</v>
      </c>
      <c r="BR23" s="57" t="s">
        <v>243</v>
      </c>
      <c r="BW23" t="s">
        <v>244</v>
      </c>
      <c r="BX23" t="s">
        <v>254</v>
      </c>
      <c r="BY23" t="s">
        <v>343</v>
      </c>
      <c r="BZ23" t="s">
        <v>343</v>
      </c>
      <c r="CB23" t="s">
        <v>254</v>
      </c>
      <c r="CE23" t="s">
        <v>239</v>
      </c>
      <c r="CL23" t="s">
        <v>244</v>
      </c>
      <c r="CQ23" t="s">
        <v>246</v>
      </c>
      <c r="CT23" t="s">
        <v>244</v>
      </c>
      <c r="CU23" t="s">
        <v>260</v>
      </c>
      <c r="CV23" t="s">
        <v>311</v>
      </c>
      <c r="CY23" t="s">
        <v>286</v>
      </c>
      <c r="DB23" t="s">
        <v>239</v>
      </c>
      <c r="DJ23" t="s">
        <v>239</v>
      </c>
      <c r="DQ23" t="s">
        <v>244</v>
      </c>
      <c r="DU23" t="s">
        <v>440</v>
      </c>
      <c r="DX23" t="s">
        <v>244</v>
      </c>
      <c r="EC23" s="56">
        <v>50</v>
      </c>
      <c r="EF23" t="s">
        <v>239</v>
      </c>
      <c r="EN23" t="s">
        <v>239</v>
      </c>
      <c r="EV23" t="s">
        <v>239</v>
      </c>
      <c r="FD23" t="s">
        <v>239</v>
      </c>
      <c r="FK23" s="56">
        <v>6</v>
      </c>
      <c r="FL23" s="56">
        <v>2</v>
      </c>
      <c r="FM23" s="56">
        <v>3</v>
      </c>
      <c r="FN23" s="56">
        <v>3</v>
      </c>
      <c r="FO23" s="56">
        <v>3</v>
      </c>
      <c r="FP23" s="56">
        <v>4</v>
      </c>
      <c r="FR23" s="56">
        <v>50</v>
      </c>
      <c r="FS23" s="56">
        <v>4</v>
      </c>
      <c r="FT23" s="56">
        <v>0</v>
      </c>
      <c r="FU23" s="56">
        <v>0</v>
      </c>
      <c r="FV23" s="56">
        <v>0</v>
      </c>
      <c r="FW23" s="56">
        <v>15</v>
      </c>
      <c r="FY23" s="56">
        <v>6</v>
      </c>
      <c r="GA23" s="56">
        <v>2</v>
      </c>
      <c r="GB23" s="56">
        <v>10</v>
      </c>
      <c r="GC23" s="56">
        <v>3</v>
      </c>
      <c r="GD23" s="56">
        <v>3</v>
      </c>
      <c r="GG23" t="s">
        <v>441</v>
      </c>
    </row>
    <row r="24" spans="1:189">
      <c r="A24" t="s">
        <v>218</v>
      </c>
      <c r="B24" t="s">
        <v>346</v>
      </c>
      <c r="C24" t="s">
        <v>220</v>
      </c>
      <c r="D24" t="s">
        <v>221</v>
      </c>
      <c r="E24" t="s">
        <v>442</v>
      </c>
      <c r="F24" t="str">
        <f t="shared" si="0"/>
        <v>12:05:12.444+02</v>
      </c>
      <c r="K24" t="s">
        <v>443</v>
      </c>
      <c r="L24" t="s">
        <v>444</v>
      </c>
      <c r="P24" t="s">
        <v>225</v>
      </c>
      <c r="Q24" t="s">
        <v>226</v>
      </c>
      <c r="R24" t="s">
        <v>227</v>
      </c>
      <c r="T24" t="s">
        <v>445</v>
      </c>
      <c r="X24" t="s">
        <v>228</v>
      </c>
      <c r="Y24" t="s">
        <v>229</v>
      </c>
      <c r="Z24" t="s">
        <v>230</v>
      </c>
      <c r="AB24" t="s">
        <v>231</v>
      </c>
      <c r="AC24" s="56">
        <v>2</v>
      </c>
      <c r="AD24" t="s">
        <v>431</v>
      </c>
      <c r="AE24" t="s">
        <v>446</v>
      </c>
      <c r="AF24" t="s">
        <v>447</v>
      </c>
      <c r="AG24" t="s">
        <v>88</v>
      </c>
      <c r="AH24" t="s">
        <v>284</v>
      </c>
      <c r="AI24" t="s">
        <v>236</v>
      </c>
      <c r="AJ24" t="s">
        <v>264</v>
      </c>
      <c r="AK24" t="s">
        <v>351</v>
      </c>
      <c r="AL24" t="s">
        <v>239</v>
      </c>
      <c r="BF24" t="s">
        <v>241</v>
      </c>
      <c r="BG24" t="s">
        <v>241</v>
      </c>
      <c r="BH24" t="s">
        <v>240</v>
      </c>
      <c r="BI24" t="s">
        <v>241</v>
      </c>
      <c r="BJ24" t="s">
        <v>241</v>
      </c>
      <c r="BK24" t="s">
        <v>241</v>
      </c>
      <c r="BL24" t="s">
        <v>241</v>
      </c>
      <c r="BM24" t="s">
        <v>241</v>
      </c>
      <c r="BN24" t="s">
        <v>241</v>
      </c>
      <c r="BO24" t="s">
        <v>241</v>
      </c>
      <c r="BP24" t="s">
        <v>242</v>
      </c>
      <c r="BR24" s="57" t="s">
        <v>243</v>
      </c>
      <c r="BW24" t="s">
        <v>244</v>
      </c>
      <c r="BX24" t="s">
        <v>254</v>
      </c>
      <c r="BY24" t="s">
        <v>343</v>
      </c>
      <c r="BZ24" t="s">
        <v>343</v>
      </c>
      <c r="CB24" t="s">
        <v>246</v>
      </c>
      <c r="CE24" t="s">
        <v>239</v>
      </c>
      <c r="CL24" t="s">
        <v>244</v>
      </c>
      <c r="CQ24" t="s">
        <v>246</v>
      </c>
      <c r="CT24" t="s">
        <v>244</v>
      </c>
      <c r="CU24" t="s">
        <v>260</v>
      </c>
      <c r="CV24" t="s">
        <v>311</v>
      </c>
      <c r="CY24" t="s">
        <v>286</v>
      </c>
      <c r="DB24" t="s">
        <v>239</v>
      </c>
      <c r="DJ24" t="s">
        <v>239</v>
      </c>
      <c r="DQ24" t="s">
        <v>244</v>
      </c>
      <c r="DU24" t="s">
        <v>344</v>
      </c>
      <c r="DX24" t="s">
        <v>244</v>
      </c>
      <c r="EC24" s="56">
        <v>50</v>
      </c>
      <c r="EF24" t="s">
        <v>239</v>
      </c>
      <c r="EN24" t="s">
        <v>239</v>
      </c>
      <c r="EV24" t="s">
        <v>239</v>
      </c>
      <c r="FD24" t="s">
        <v>239</v>
      </c>
      <c r="FK24" s="56">
        <v>10</v>
      </c>
      <c r="FL24" s="56">
        <v>3</v>
      </c>
      <c r="FM24" s="56">
        <v>3</v>
      </c>
      <c r="FN24" s="56">
        <v>3</v>
      </c>
      <c r="FO24" s="56">
        <v>4</v>
      </c>
      <c r="FP24" s="56">
        <v>4</v>
      </c>
      <c r="FR24" s="56">
        <v>50</v>
      </c>
      <c r="FS24" s="56">
        <v>4</v>
      </c>
      <c r="FT24" s="56">
        <v>0</v>
      </c>
      <c r="FU24" s="56">
        <v>0</v>
      </c>
      <c r="FV24" s="56">
        <v>0</v>
      </c>
      <c r="FW24" s="56">
        <v>15</v>
      </c>
      <c r="FY24" s="56">
        <v>7</v>
      </c>
      <c r="GA24" s="56">
        <v>6</v>
      </c>
      <c r="GB24" s="56">
        <v>10</v>
      </c>
      <c r="GC24" s="56">
        <v>3</v>
      </c>
      <c r="GD24" s="56">
        <v>2.5</v>
      </c>
      <c r="GG24" t="s">
        <v>448</v>
      </c>
    </row>
    <row r="25" spans="1:189">
      <c r="A25" t="s">
        <v>218</v>
      </c>
      <c r="B25" t="s">
        <v>346</v>
      </c>
      <c r="C25" t="s">
        <v>220</v>
      </c>
      <c r="D25" t="s">
        <v>221</v>
      </c>
      <c r="E25" t="s">
        <v>449</v>
      </c>
      <c r="F25" t="str">
        <f t="shared" si="0"/>
        <v>12:25:53.456+02</v>
      </c>
      <c r="K25" t="s">
        <v>450</v>
      </c>
      <c r="L25" t="s">
        <v>451</v>
      </c>
      <c r="P25" t="s">
        <v>225</v>
      </c>
      <c r="Q25" t="s">
        <v>226</v>
      </c>
      <c r="R25" t="s">
        <v>227</v>
      </c>
      <c r="T25" t="s">
        <v>452</v>
      </c>
      <c r="X25" t="s">
        <v>228</v>
      </c>
      <c r="Y25" t="s">
        <v>229</v>
      </c>
      <c r="Z25" t="s">
        <v>230</v>
      </c>
      <c r="AB25" t="s">
        <v>231</v>
      </c>
      <c r="AC25" s="56">
        <v>2</v>
      </c>
      <c r="AD25" t="s">
        <v>453</v>
      </c>
      <c r="AE25" t="s">
        <v>454</v>
      </c>
      <c r="AF25" t="s">
        <v>455</v>
      </c>
      <c r="AG25" t="s">
        <v>88</v>
      </c>
      <c r="AH25" t="s">
        <v>284</v>
      </c>
      <c r="AI25" t="s">
        <v>236</v>
      </c>
      <c r="AJ25" t="s">
        <v>264</v>
      </c>
      <c r="AK25" t="s">
        <v>351</v>
      </c>
      <c r="AL25" t="s">
        <v>239</v>
      </c>
      <c r="BF25" t="s">
        <v>241</v>
      </c>
      <c r="BG25" t="s">
        <v>241</v>
      </c>
      <c r="BH25" t="s">
        <v>241</v>
      </c>
      <c r="BI25" t="s">
        <v>241</v>
      </c>
      <c r="BJ25" t="s">
        <v>241</v>
      </c>
      <c r="BK25" t="s">
        <v>241</v>
      </c>
      <c r="BL25" t="s">
        <v>241</v>
      </c>
      <c r="BM25" t="s">
        <v>241</v>
      </c>
      <c r="BN25" t="s">
        <v>241</v>
      </c>
      <c r="BO25" t="s">
        <v>241</v>
      </c>
      <c r="BP25" t="s">
        <v>242</v>
      </c>
      <c r="BR25" s="57" t="s">
        <v>243</v>
      </c>
      <c r="BW25" t="s">
        <v>239</v>
      </c>
      <c r="CE25" t="s">
        <v>239</v>
      </c>
      <c r="CL25" t="s">
        <v>244</v>
      </c>
      <c r="CQ25" t="s">
        <v>246</v>
      </c>
      <c r="CT25" t="s">
        <v>244</v>
      </c>
      <c r="CU25" t="s">
        <v>260</v>
      </c>
      <c r="CV25" t="s">
        <v>311</v>
      </c>
      <c r="CY25" t="s">
        <v>286</v>
      </c>
      <c r="DB25" t="s">
        <v>239</v>
      </c>
      <c r="DJ25" t="s">
        <v>239</v>
      </c>
      <c r="DQ25" t="s">
        <v>239</v>
      </c>
      <c r="DX25" t="s">
        <v>244</v>
      </c>
      <c r="EC25" s="56">
        <v>50</v>
      </c>
      <c r="EF25" t="s">
        <v>239</v>
      </c>
      <c r="EN25" t="s">
        <v>239</v>
      </c>
      <c r="EV25" t="s">
        <v>239</v>
      </c>
      <c r="FD25" t="s">
        <v>239</v>
      </c>
      <c r="FK25" s="56">
        <v>0</v>
      </c>
      <c r="FL25" s="56">
        <v>3</v>
      </c>
      <c r="FM25" s="56">
        <v>2</v>
      </c>
      <c r="FN25" s="56">
        <v>4</v>
      </c>
      <c r="FO25" s="56">
        <v>4</v>
      </c>
      <c r="FP25" s="56">
        <v>4</v>
      </c>
      <c r="FR25" s="56">
        <v>50</v>
      </c>
      <c r="FS25" s="56">
        <v>4</v>
      </c>
      <c r="FT25" s="56">
        <v>0</v>
      </c>
      <c r="FU25" s="56">
        <v>0</v>
      </c>
      <c r="FV25" s="56">
        <v>0</v>
      </c>
      <c r="FW25" s="56">
        <v>15</v>
      </c>
      <c r="FY25" s="56">
        <v>8</v>
      </c>
      <c r="GA25" s="56">
        <v>0</v>
      </c>
      <c r="GB25" s="56">
        <v>15</v>
      </c>
      <c r="GC25" s="56">
        <v>3.5</v>
      </c>
      <c r="GD25" s="56">
        <v>2.5</v>
      </c>
      <c r="GG25" t="s">
        <v>456</v>
      </c>
    </row>
    <row r="26" spans="1:189">
      <c r="A26" t="s">
        <v>218</v>
      </c>
      <c r="B26" t="s">
        <v>346</v>
      </c>
      <c r="C26" t="s">
        <v>220</v>
      </c>
      <c r="D26" t="s">
        <v>221</v>
      </c>
      <c r="E26" t="s">
        <v>457</v>
      </c>
      <c r="F26" t="str">
        <f t="shared" si="0"/>
        <v>12:50:48.965+02</v>
      </c>
      <c r="K26" t="s">
        <v>450</v>
      </c>
      <c r="L26" t="s">
        <v>458</v>
      </c>
      <c r="P26" t="s">
        <v>225</v>
      </c>
      <c r="Q26" t="s">
        <v>226</v>
      </c>
      <c r="R26" t="s">
        <v>227</v>
      </c>
      <c r="T26" t="s">
        <v>459</v>
      </c>
      <c r="X26" t="s">
        <v>228</v>
      </c>
      <c r="Y26" t="s">
        <v>229</v>
      </c>
      <c r="Z26" t="s">
        <v>230</v>
      </c>
      <c r="AB26" t="s">
        <v>231</v>
      </c>
      <c r="AC26" s="56">
        <v>2</v>
      </c>
      <c r="AD26" t="s">
        <v>460</v>
      </c>
      <c r="AE26" t="s">
        <v>461</v>
      </c>
      <c r="AF26" t="s">
        <v>462</v>
      </c>
      <c r="AG26" t="s">
        <v>88</v>
      </c>
      <c r="AH26" t="s">
        <v>284</v>
      </c>
      <c r="AI26" t="s">
        <v>236</v>
      </c>
      <c r="AJ26" t="s">
        <v>264</v>
      </c>
      <c r="AK26" t="s">
        <v>351</v>
      </c>
      <c r="AL26" t="s">
        <v>239</v>
      </c>
      <c r="BF26" t="s">
        <v>241</v>
      </c>
      <c r="BG26" t="s">
        <v>241</v>
      </c>
      <c r="BH26" t="s">
        <v>241</v>
      </c>
      <c r="BI26" t="s">
        <v>241</v>
      </c>
      <c r="BJ26" t="s">
        <v>241</v>
      </c>
      <c r="BK26" t="s">
        <v>241</v>
      </c>
      <c r="BL26" t="s">
        <v>241</v>
      </c>
      <c r="BN26" t="s">
        <v>241</v>
      </c>
      <c r="BO26" t="s">
        <v>241</v>
      </c>
      <c r="BP26" t="s">
        <v>242</v>
      </c>
      <c r="BR26" s="57" t="s">
        <v>243</v>
      </c>
      <c r="BW26" t="s">
        <v>239</v>
      </c>
      <c r="CE26" t="s">
        <v>239</v>
      </c>
      <c r="CL26" t="s">
        <v>244</v>
      </c>
      <c r="CT26" t="s">
        <v>244</v>
      </c>
      <c r="CU26" t="s">
        <v>260</v>
      </c>
      <c r="CV26" t="s">
        <v>311</v>
      </c>
      <c r="CY26" t="s">
        <v>286</v>
      </c>
      <c r="DB26" t="s">
        <v>239</v>
      </c>
      <c r="DJ26" t="s">
        <v>239</v>
      </c>
      <c r="DQ26" t="s">
        <v>244</v>
      </c>
      <c r="DU26" t="s">
        <v>463</v>
      </c>
      <c r="DX26" t="s">
        <v>244</v>
      </c>
      <c r="EC26" s="56">
        <v>50</v>
      </c>
      <c r="EF26" t="s">
        <v>239</v>
      </c>
      <c r="EN26" t="s">
        <v>239</v>
      </c>
      <c r="EV26" t="s">
        <v>239</v>
      </c>
      <c r="FD26" t="s">
        <v>239</v>
      </c>
      <c r="FK26" s="56">
        <v>4</v>
      </c>
      <c r="FL26" s="56">
        <v>3</v>
      </c>
      <c r="FM26" s="56">
        <v>3</v>
      </c>
      <c r="FN26" s="56">
        <v>3</v>
      </c>
      <c r="FO26" s="56">
        <v>4</v>
      </c>
      <c r="FP26" s="56">
        <v>4</v>
      </c>
      <c r="FR26" s="56">
        <v>50</v>
      </c>
      <c r="FS26" s="56">
        <v>5</v>
      </c>
      <c r="FT26" s="56">
        <v>0</v>
      </c>
      <c r="FU26" s="56">
        <v>0</v>
      </c>
      <c r="FV26" s="56">
        <v>0</v>
      </c>
      <c r="FW26" s="56">
        <v>14</v>
      </c>
      <c r="FY26" s="56">
        <v>6</v>
      </c>
      <c r="GA26" s="56">
        <v>2</v>
      </c>
      <c r="GB26" s="56">
        <v>10</v>
      </c>
      <c r="GC26" s="56">
        <v>2.5</v>
      </c>
      <c r="GD26" s="56">
        <v>2</v>
      </c>
      <c r="GG26" t="s">
        <v>456</v>
      </c>
    </row>
    <row r="27" spans="1:189">
      <c r="A27" t="s">
        <v>218</v>
      </c>
      <c r="B27" t="s">
        <v>346</v>
      </c>
      <c r="C27" t="s">
        <v>220</v>
      </c>
      <c r="D27" t="s">
        <v>221</v>
      </c>
      <c r="E27" t="s">
        <v>464</v>
      </c>
      <c r="F27" t="str">
        <f t="shared" si="0"/>
        <v>13:33:28.293+02</v>
      </c>
      <c r="K27" t="s">
        <v>465</v>
      </c>
      <c r="L27" t="s">
        <v>466</v>
      </c>
      <c r="P27" t="s">
        <v>225</v>
      </c>
      <c r="Q27" t="s">
        <v>226</v>
      </c>
      <c r="R27" t="s">
        <v>227</v>
      </c>
      <c r="T27" t="s">
        <v>467</v>
      </c>
      <c r="X27" t="s">
        <v>228</v>
      </c>
      <c r="Y27" t="s">
        <v>229</v>
      </c>
      <c r="Z27" t="s">
        <v>230</v>
      </c>
      <c r="AB27" t="s">
        <v>231</v>
      </c>
      <c r="AC27" s="56">
        <v>2</v>
      </c>
      <c r="AD27" t="s">
        <v>468</v>
      </c>
      <c r="AE27" t="s">
        <v>335</v>
      </c>
      <c r="AF27" t="s">
        <v>469</v>
      </c>
      <c r="AG27" t="s">
        <v>88</v>
      </c>
      <c r="AH27" t="s">
        <v>284</v>
      </c>
      <c r="AI27" t="s">
        <v>236</v>
      </c>
      <c r="AJ27" t="s">
        <v>264</v>
      </c>
      <c r="AK27" t="s">
        <v>351</v>
      </c>
      <c r="AL27" t="s">
        <v>239</v>
      </c>
      <c r="BF27" t="s">
        <v>241</v>
      </c>
      <c r="BG27" t="s">
        <v>241</v>
      </c>
      <c r="BH27" t="s">
        <v>241</v>
      </c>
      <c r="BI27" t="s">
        <v>241</v>
      </c>
      <c r="BJ27" t="s">
        <v>240</v>
      </c>
      <c r="BK27" t="s">
        <v>241</v>
      </c>
      <c r="BL27" t="s">
        <v>241</v>
      </c>
      <c r="BM27" t="s">
        <v>241</v>
      </c>
      <c r="BN27" t="s">
        <v>241</v>
      </c>
      <c r="BO27" t="s">
        <v>241</v>
      </c>
      <c r="BP27" t="s">
        <v>321</v>
      </c>
      <c r="BR27" s="57" t="s">
        <v>243</v>
      </c>
      <c r="BW27" t="s">
        <v>244</v>
      </c>
      <c r="BX27" t="s">
        <v>254</v>
      </c>
      <c r="BY27" t="s">
        <v>343</v>
      </c>
      <c r="BZ27" t="s">
        <v>343</v>
      </c>
      <c r="CB27" t="s">
        <v>261</v>
      </c>
      <c r="CE27" t="s">
        <v>239</v>
      </c>
      <c r="CL27" t="s">
        <v>244</v>
      </c>
      <c r="CQ27" t="s">
        <v>246</v>
      </c>
      <c r="CT27" t="s">
        <v>244</v>
      </c>
      <c r="CU27" t="s">
        <v>260</v>
      </c>
      <c r="CV27" t="s">
        <v>311</v>
      </c>
      <c r="CY27" t="s">
        <v>286</v>
      </c>
      <c r="DB27" t="s">
        <v>244</v>
      </c>
      <c r="DG27" t="s">
        <v>253</v>
      </c>
      <c r="DJ27" t="s">
        <v>239</v>
      </c>
      <c r="DQ27" t="s">
        <v>244</v>
      </c>
      <c r="DU27" t="s">
        <v>253</v>
      </c>
      <c r="DX27" t="s">
        <v>244</v>
      </c>
      <c r="EC27" s="56">
        <v>40</v>
      </c>
      <c r="EF27" t="s">
        <v>239</v>
      </c>
      <c r="EN27" t="s">
        <v>239</v>
      </c>
      <c r="EV27" t="s">
        <v>239</v>
      </c>
      <c r="FD27" t="s">
        <v>239</v>
      </c>
      <c r="FK27" s="56">
        <v>12</v>
      </c>
      <c r="FL27" s="56">
        <v>3</v>
      </c>
      <c r="FM27" s="56">
        <v>3</v>
      </c>
      <c r="FN27" s="56">
        <v>3</v>
      </c>
      <c r="FO27" s="56">
        <v>4</v>
      </c>
      <c r="FP27" s="56">
        <v>4</v>
      </c>
      <c r="FR27" s="56">
        <v>40</v>
      </c>
      <c r="FS27" s="56">
        <v>6</v>
      </c>
      <c r="FT27" s="56">
        <v>0</v>
      </c>
      <c r="FU27" s="56">
        <v>0</v>
      </c>
      <c r="FV27" s="56">
        <v>0</v>
      </c>
      <c r="FW27" s="56">
        <v>15</v>
      </c>
      <c r="FY27" s="56">
        <v>5</v>
      </c>
      <c r="GA27" s="56">
        <v>6</v>
      </c>
      <c r="GB27" s="56">
        <v>8</v>
      </c>
      <c r="GC27" s="56">
        <v>3</v>
      </c>
      <c r="GD27" s="56">
        <v>2</v>
      </c>
      <c r="GG27" t="s">
        <v>470</v>
      </c>
    </row>
    <row r="28" spans="1:189">
      <c r="A28" t="s">
        <v>218</v>
      </c>
      <c r="B28" t="s">
        <v>341</v>
      </c>
      <c r="C28" t="s">
        <v>220</v>
      </c>
      <c r="D28" t="s">
        <v>221</v>
      </c>
      <c r="E28" t="s">
        <v>471</v>
      </c>
      <c r="F28" t="str">
        <f t="shared" si="0"/>
        <v>09:42:22.753-05</v>
      </c>
      <c r="K28" t="s">
        <v>472</v>
      </c>
      <c r="L28" t="s">
        <v>473</v>
      </c>
      <c r="P28" t="s">
        <v>225</v>
      </c>
      <c r="Q28" t="s">
        <v>226</v>
      </c>
      <c r="R28" t="s">
        <v>227</v>
      </c>
      <c r="T28" t="s">
        <v>474</v>
      </c>
      <c r="X28" t="s">
        <v>228</v>
      </c>
      <c r="Y28" t="s">
        <v>229</v>
      </c>
      <c r="Z28" t="s">
        <v>230</v>
      </c>
      <c r="AC28" s="56">
        <v>2</v>
      </c>
      <c r="AD28" t="s">
        <v>475</v>
      </c>
      <c r="AE28" t="s">
        <v>366</v>
      </c>
      <c r="AF28" t="s">
        <v>476</v>
      </c>
      <c r="AG28" t="s">
        <v>88</v>
      </c>
      <c r="AH28" t="s">
        <v>477</v>
      </c>
      <c r="AI28" t="s">
        <v>236</v>
      </c>
      <c r="AJ28" t="s">
        <v>264</v>
      </c>
      <c r="AK28" t="s">
        <v>351</v>
      </c>
      <c r="AL28" t="s">
        <v>239</v>
      </c>
      <c r="BF28" t="s">
        <v>240</v>
      </c>
      <c r="BG28" t="s">
        <v>240</v>
      </c>
      <c r="BH28" t="s">
        <v>240</v>
      </c>
      <c r="BI28" t="s">
        <v>240</v>
      </c>
      <c r="BJ28" t="s">
        <v>240</v>
      </c>
      <c r="BK28" t="s">
        <v>240</v>
      </c>
      <c r="BL28" t="s">
        <v>240</v>
      </c>
      <c r="BM28" t="s">
        <v>241</v>
      </c>
      <c r="BN28" t="s">
        <v>241</v>
      </c>
      <c r="BO28" t="s">
        <v>241</v>
      </c>
      <c r="BP28" t="s">
        <v>321</v>
      </c>
      <c r="BR28" s="57" t="s">
        <v>243</v>
      </c>
      <c r="BW28" t="s">
        <v>244</v>
      </c>
      <c r="CE28" t="s">
        <v>244</v>
      </c>
      <c r="CL28" t="s">
        <v>244</v>
      </c>
      <c r="CT28" t="s">
        <v>244</v>
      </c>
      <c r="DB28" t="s">
        <v>244</v>
      </c>
      <c r="DQ28" t="s">
        <v>244</v>
      </c>
      <c r="EN28" t="s">
        <v>244</v>
      </c>
      <c r="FD28" t="s">
        <v>244</v>
      </c>
      <c r="FK28" s="56">
        <v>12</v>
      </c>
      <c r="FL28" s="56">
        <v>6</v>
      </c>
      <c r="FM28" s="56">
        <v>4</v>
      </c>
      <c r="FN28" s="56">
        <v>3</v>
      </c>
      <c r="FO28" s="56">
        <v>4</v>
      </c>
      <c r="FP28" s="56">
        <v>5</v>
      </c>
      <c r="FS28" s="56">
        <v>3</v>
      </c>
      <c r="FW28" s="56">
        <v>15</v>
      </c>
      <c r="FY28" s="56">
        <v>12</v>
      </c>
      <c r="GA28" s="56">
        <v>6</v>
      </c>
      <c r="GB28" s="56">
        <v>8</v>
      </c>
      <c r="GC28" s="56">
        <v>4</v>
      </c>
      <c r="GD28" s="56">
        <v>3</v>
      </c>
      <c r="GG28" t="s">
        <v>478</v>
      </c>
    </row>
    <row r="29" spans="1:189">
      <c r="A29" t="s">
        <v>218</v>
      </c>
      <c r="B29" t="s">
        <v>341</v>
      </c>
      <c r="C29" t="s">
        <v>220</v>
      </c>
      <c r="D29" t="s">
        <v>221</v>
      </c>
      <c r="E29" t="s">
        <v>479</v>
      </c>
      <c r="F29" t="str">
        <f t="shared" si="0"/>
        <v>10:07:18.975-05</v>
      </c>
      <c r="K29" t="s">
        <v>480</v>
      </c>
      <c r="P29" t="s">
        <v>225</v>
      </c>
      <c r="Q29" t="s">
        <v>226</v>
      </c>
      <c r="R29" t="s">
        <v>227</v>
      </c>
      <c r="X29" t="s">
        <v>228</v>
      </c>
      <c r="Y29" t="s">
        <v>229</v>
      </c>
      <c r="Z29" t="s">
        <v>230</v>
      </c>
      <c r="AC29" s="56">
        <v>2</v>
      </c>
      <c r="AD29" t="s">
        <v>286</v>
      </c>
      <c r="AE29" t="s">
        <v>246</v>
      </c>
      <c r="AF29" t="s">
        <v>418</v>
      </c>
      <c r="AG29" t="s">
        <v>88</v>
      </c>
      <c r="AH29" t="s">
        <v>284</v>
      </c>
      <c r="AI29" t="s">
        <v>236</v>
      </c>
      <c r="AJ29" t="s">
        <v>264</v>
      </c>
      <c r="AK29" t="s">
        <v>351</v>
      </c>
      <c r="AL29" t="s">
        <v>239</v>
      </c>
      <c r="BF29" t="s">
        <v>240</v>
      </c>
      <c r="BG29" t="s">
        <v>241</v>
      </c>
      <c r="BH29" t="s">
        <v>240</v>
      </c>
      <c r="BI29" t="s">
        <v>240</v>
      </c>
      <c r="BJ29" t="s">
        <v>240</v>
      </c>
      <c r="BK29" t="s">
        <v>241</v>
      </c>
      <c r="BL29" t="s">
        <v>241</v>
      </c>
      <c r="BM29" t="s">
        <v>241</v>
      </c>
      <c r="BN29" t="s">
        <v>241</v>
      </c>
      <c r="BO29" t="s">
        <v>241</v>
      </c>
      <c r="BP29" t="s">
        <v>321</v>
      </c>
      <c r="BR29" s="57" t="s">
        <v>243</v>
      </c>
      <c r="BW29" t="s">
        <v>244</v>
      </c>
      <c r="BX29" t="s">
        <v>254</v>
      </c>
      <c r="BY29" t="s">
        <v>343</v>
      </c>
      <c r="BZ29" t="s">
        <v>343</v>
      </c>
      <c r="CB29" t="s">
        <v>232</v>
      </c>
      <c r="CE29" t="s">
        <v>244</v>
      </c>
      <c r="CF29" t="s">
        <v>286</v>
      </c>
      <c r="CG29" t="s">
        <v>246</v>
      </c>
      <c r="CH29" t="s">
        <v>343</v>
      </c>
      <c r="CJ29" t="s">
        <v>246</v>
      </c>
      <c r="CL29" t="s">
        <v>244</v>
      </c>
      <c r="CQ29" t="s">
        <v>261</v>
      </c>
      <c r="CT29" t="s">
        <v>244</v>
      </c>
      <c r="CU29" t="s">
        <v>286</v>
      </c>
      <c r="CV29" t="s">
        <v>311</v>
      </c>
      <c r="DB29" t="s">
        <v>244</v>
      </c>
      <c r="DG29" t="s">
        <v>253</v>
      </c>
      <c r="DQ29" t="s">
        <v>244</v>
      </c>
      <c r="DU29" t="s">
        <v>253</v>
      </c>
      <c r="DX29" t="s">
        <v>244</v>
      </c>
      <c r="EC29" s="56">
        <v>8</v>
      </c>
      <c r="EN29" t="s">
        <v>244</v>
      </c>
      <c r="EO29" s="56">
        <v>0.4</v>
      </c>
      <c r="EP29" s="56">
        <v>4</v>
      </c>
      <c r="EV29" t="s">
        <v>244</v>
      </c>
      <c r="FD29" t="s">
        <v>239</v>
      </c>
      <c r="FK29" s="56">
        <v>14</v>
      </c>
      <c r="FL29" s="56">
        <v>6</v>
      </c>
      <c r="FM29" s="56">
        <v>4</v>
      </c>
      <c r="FN29" s="56">
        <v>3</v>
      </c>
      <c r="FO29" s="56">
        <v>3</v>
      </c>
      <c r="FP29" s="56">
        <v>5</v>
      </c>
      <c r="FS29" s="56">
        <v>3</v>
      </c>
      <c r="FW29" s="56">
        <v>20</v>
      </c>
      <c r="FY29" s="56">
        <v>14</v>
      </c>
      <c r="GA29" s="56">
        <v>8</v>
      </c>
      <c r="GB29" s="56">
        <v>14</v>
      </c>
      <c r="GC29" s="56">
        <v>5</v>
      </c>
      <c r="GD29" s="56">
        <v>4</v>
      </c>
      <c r="GE29" s="56">
        <v>5</v>
      </c>
      <c r="GG29" t="s">
        <v>481</v>
      </c>
    </row>
    <row r="30" spans="1:189">
      <c r="A30" t="s">
        <v>218</v>
      </c>
      <c r="B30" t="s">
        <v>482</v>
      </c>
      <c r="C30" t="s">
        <v>220</v>
      </c>
      <c r="D30" t="s">
        <v>221</v>
      </c>
      <c r="E30" t="s">
        <v>483</v>
      </c>
      <c r="F30" t="str">
        <f t="shared" si="0"/>
        <v>10:36:45.609-05</v>
      </c>
      <c r="K30" t="s">
        <v>484</v>
      </c>
      <c r="L30" t="s">
        <v>485</v>
      </c>
      <c r="P30" t="s">
        <v>225</v>
      </c>
      <c r="Q30" t="s">
        <v>226</v>
      </c>
      <c r="R30" t="s">
        <v>227</v>
      </c>
      <c r="T30" t="s">
        <v>486</v>
      </c>
      <c r="X30" t="s">
        <v>228</v>
      </c>
      <c r="Y30" t="s">
        <v>229</v>
      </c>
      <c r="Z30" t="s">
        <v>230</v>
      </c>
      <c r="AC30" s="56">
        <v>2</v>
      </c>
      <c r="AD30" t="s">
        <v>487</v>
      </c>
      <c r="AE30" t="s">
        <v>312</v>
      </c>
      <c r="AF30" t="s">
        <v>488</v>
      </c>
      <c r="AG30" t="s">
        <v>88</v>
      </c>
      <c r="AH30" t="s">
        <v>477</v>
      </c>
      <c r="AI30" t="s">
        <v>236</v>
      </c>
      <c r="AJ30" t="s">
        <v>264</v>
      </c>
      <c r="AK30" t="s">
        <v>351</v>
      </c>
      <c r="AL30" t="s">
        <v>239</v>
      </c>
      <c r="BF30" t="s">
        <v>240</v>
      </c>
      <c r="BG30" t="s">
        <v>241</v>
      </c>
      <c r="BH30" t="s">
        <v>240</v>
      </c>
      <c r="BI30" t="s">
        <v>240</v>
      </c>
      <c r="BJ30" t="s">
        <v>240</v>
      </c>
      <c r="BK30" t="s">
        <v>240</v>
      </c>
      <c r="BL30" t="s">
        <v>240</v>
      </c>
      <c r="BM30" t="s">
        <v>241</v>
      </c>
      <c r="BN30" t="s">
        <v>241</v>
      </c>
      <c r="BO30" t="s">
        <v>241</v>
      </c>
      <c r="BP30" t="s">
        <v>321</v>
      </c>
      <c r="BR30" s="57" t="s">
        <v>243</v>
      </c>
      <c r="BW30" t="s">
        <v>244</v>
      </c>
      <c r="BX30" t="s">
        <v>335</v>
      </c>
      <c r="BY30" t="s">
        <v>343</v>
      </c>
      <c r="BZ30" t="s">
        <v>343</v>
      </c>
      <c r="CB30" t="s">
        <v>286</v>
      </c>
      <c r="CE30" t="s">
        <v>244</v>
      </c>
      <c r="CF30" t="s">
        <v>287</v>
      </c>
      <c r="CG30" t="s">
        <v>312</v>
      </c>
      <c r="CH30" t="s">
        <v>343</v>
      </c>
      <c r="CJ30" t="s">
        <v>246</v>
      </c>
      <c r="CL30" t="s">
        <v>244</v>
      </c>
      <c r="CQ30" t="s">
        <v>246</v>
      </c>
      <c r="CT30" t="s">
        <v>244</v>
      </c>
      <c r="CU30" t="s">
        <v>260</v>
      </c>
      <c r="CV30" t="s">
        <v>311</v>
      </c>
      <c r="CY30" t="s">
        <v>286</v>
      </c>
      <c r="DB30" t="s">
        <v>244</v>
      </c>
      <c r="DG30" t="s">
        <v>274</v>
      </c>
      <c r="DQ30" t="s">
        <v>244</v>
      </c>
      <c r="DU30" t="s">
        <v>274</v>
      </c>
      <c r="DX30" t="s">
        <v>244</v>
      </c>
      <c r="EC30" s="56">
        <v>50</v>
      </c>
      <c r="EN30" t="s">
        <v>244</v>
      </c>
      <c r="EO30" s="56">
        <v>5</v>
      </c>
      <c r="EP30" s="56">
        <v>0.4</v>
      </c>
      <c r="EV30" t="s">
        <v>244</v>
      </c>
      <c r="EW30" s="56">
        <v>5</v>
      </c>
      <c r="EX30" s="56">
        <v>0.4</v>
      </c>
      <c r="FD30" t="s">
        <v>244</v>
      </c>
      <c r="FE30" s="56">
        <v>7.6</v>
      </c>
      <c r="FF30" s="56">
        <v>4.5</v>
      </c>
      <c r="FH30" s="56">
        <v>34.200000000000003</v>
      </c>
      <c r="FK30" s="56">
        <v>12</v>
      </c>
      <c r="FL30" s="56">
        <v>3</v>
      </c>
      <c r="FM30" s="56">
        <v>4</v>
      </c>
      <c r="FN30" s="56">
        <v>3</v>
      </c>
      <c r="FO30" s="56">
        <v>4</v>
      </c>
      <c r="FP30" s="56">
        <v>4</v>
      </c>
      <c r="FR30" s="56">
        <v>50</v>
      </c>
      <c r="FS30" s="56">
        <v>5</v>
      </c>
      <c r="FW30" s="56">
        <v>20</v>
      </c>
      <c r="FY30" s="56">
        <v>14</v>
      </c>
      <c r="GA30" s="56">
        <v>6</v>
      </c>
      <c r="GB30" s="56">
        <v>10</v>
      </c>
      <c r="GC30" s="56">
        <v>5</v>
      </c>
      <c r="GD30" s="56">
        <v>4</v>
      </c>
      <c r="GE30" s="56">
        <v>2.5</v>
      </c>
      <c r="GG30" t="s">
        <v>489</v>
      </c>
    </row>
    <row r="31" spans="1:189">
      <c r="A31" t="s">
        <v>218</v>
      </c>
      <c r="B31" t="s">
        <v>482</v>
      </c>
      <c r="C31" t="s">
        <v>220</v>
      </c>
      <c r="D31" t="s">
        <v>221</v>
      </c>
      <c r="E31" t="s">
        <v>490</v>
      </c>
      <c r="F31" t="str">
        <f t="shared" si="0"/>
        <v>11:13:08.236-05</v>
      </c>
      <c r="K31" t="s">
        <v>491</v>
      </c>
      <c r="L31" t="s">
        <v>492</v>
      </c>
      <c r="P31" t="s">
        <v>225</v>
      </c>
      <c r="Q31" t="s">
        <v>226</v>
      </c>
      <c r="R31" t="s">
        <v>227</v>
      </c>
      <c r="T31" t="s">
        <v>493</v>
      </c>
      <c r="X31" t="s">
        <v>228</v>
      </c>
      <c r="Y31" t="s">
        <v>229</v>
      </c>
      <c r="Z31" t="s">
        <v>230</v>
      </c>
      <c r="AC31" s="56">
        <v>2</v>
      </c>
      <c r="AD31" t="s">
        <v>494</v>
      </c>
      <c r="AE31" t="s">
        <v>495</v>
      </c>
      <c r="AF31" t="s">
        <v>496</v>
      </c>
      <c r="AG31" t="s">
        <v>88</v>
      </c>
      <c r="AH31" t="s">
        <v>284</v>
      </c>
      <c r="AI31" t="s">
        <v>236</v>
      </c>
      <c r="AJ31" t="s">
        <v>264</v>
      </c>
      <c r="AK31" t="s">
        <v>238</v>
      </c>
      <c r="AL31" t="s">
        <v>239</v>
      </c>
      <c r="BF31" t="s">
        <v>240</v>
      </c>
      <c r="BG31" t="s">
        <v>241</v>
      </c>
      <c r="BH31" t="s">
        <v>240</v>
      </c>
      <c r="BI31" t="s">
        <v>240</v>
      </c>
      <c r="BJ31" t="s">
        <v>241</v>
      </c>
      <c r="BK31" t="s">
        <v>240</v>
      </c>
      <c r="BL31" t="s">
        <v>240</v>
      </c>
      <c r="BM31" t="s">
        <v>241</v>
      </c>
      <c r="BN31" t="s">
        <v>241</v>
      </c>
      <c r="BO31" t="s">
        <v>241</v>
      </c>
      <c r="BP31" t="s">
        <v>321</v>
      </c>
      <c r="BR31" s="57" t="s">
        <v>243</v>
      </c>
      <c r="BW31" t="s">
        <v>244</v>
      </c>
      <c r="BX31" t="s">
        <v>254</v>
      </c>
      <c r="BY31" t="s">
        <v>343</v>
      </c>
      <c r="BZ31" t="s">
        <v>343</v>
      </c>
      <c r="CB31" t="s">
        <v>246</v>
      </c>
      <c r="CE31" t="s">
        <v>244</v>
      </c>
      <c r="CF31" t="s">
        <v>494</v>
      </c>
      <c r="CG31" t="s">
        <v>495</v>
      </c>
      <c r="CH31" t="s">
        <v>343</v>
      </c>
      <c r="CJ31" t="s">
        <v>246</v>
      </c>
      <c r="CL31" t="s">
        <v>244</v>
      </c>
      <c r="CQ31" t="s">
        <v>246</v>
      </c>
      <c r="CT31" t="s">
        <v>244</v>
      </c>
      <c r="CU31" t="s">
        <v>260</v>
      </c>
      <c r="CV31" t="s">
        <v>311</v>
      </c>
      <c r="CY31" t="s">
        <v>286</v>
      </c>
      <c r="DQ31" t="s">
        <v>239</v>
      </c>
      <c r="DX31" t="s">
        <v>244</v>
      </c>
      <c r="EC31" s="56">
        <v>50</v>
      </c>
      <c r="EV31" t="s">
        <v>244</v>
      </c>
      <c r="EW31" s="56">
        <v>6.7</v>
      </c>
      <c r="EX31" s="56">
        <v>3.7</v>
      </c>
      <c r="FD31" t="s">
        <v>244</v>
      </c>
      <c r="FE31" s="56">
        <v>6.7</v>
      </c>
      <c r="FF31" s="56">
        <v>3.7</v>
      </c>
      <c r="FH31" s="56">
        <v>24.79</v>
      </c>
      <c r="FK31" s="56">
        <v>0</v>
      </c>
      <c r="FL31" s="56">
        <v>3</v>
      </c>
      <c r="FM31" s="56">
        <v>3</v>
      </c>
      <c r="FN31" s="56">
        <v>3</v>
      </c>
      <c r="FO31" s="56">
        <v>3</v>
      </c>
      <c r="FP31" s="56">
        <v>4</v>
      </c>
      <c r="FR31" s="56">
        <v>50</v>
      </c>
      <c r="FS31" s="56">
        <v>3</v>
      </c>
      <c r="FW31" s="56">
        <v>25</v>
      </c>
      <c r="FY31" s="56">
        <v>14</v>
      </c>
      <c r="GA31" s="56">
        <v>6</v>
      </c>
      <c r="GB31" s="56">
        <v>12</v>
      </c>
      <c r="GC31" s="56">
        <v>5</v>
      </c>
      <c r="GD31" s="56">
        <v>3</v>
      </c>
      <c r="GE31" s="56">
        <v>3</v>
      </c>
      <c r="GG31" t="s">
        <v>497</v>
      </c>
    </row>
    <row r="32" spans="1:189">
      <c r="A32" t="s">
        <v>218</v>
      </c>
      <c r="B32" t="s">
        <v>498</v>
      </c>
      <c r="C32" t="s">
        <v>220</v>
      </c>
      <c r="D32" t="s">
        <v>221</v>
      </c>
      <c r="E32" t="s">
        <v>499</v>
      </c>
      <c r="F32" t="str">
        <f t="shared" si="0"/>
        <v>11:52:33.309-05</v>
      </c>
      <c r="K32" t="s">
        <v>500</v>
      </c>
      <c r="L32" t="s">
        <v>501</v>
      </c>
      <c r="P32" t="s">
        <v>225</v>
      </c>
      <c r="Q32" t="s">
        <v>226</v>
      </c>
      <c r="R32" t="s">
        <v>227</v>
      </c>
      <c r="X32" t="s">
        <v>228</v>
      </c>
      <c r="Y32" t="s">
        <v>229</v>
      </c>
      <c r="Z32" t="s">
        <v>230</v>
      </c>
      <c r="AB32" t="s">
        <v>231</v>
      </c>
      <c r="AC32" s="56">
        <v>2</v>
      </c>
      <c r="AD32" t="s">
        <v>502</v>
      </c>
      <c r="AE32" t="s">
        <v>503</v>
      </c>
      <c r="AF32" t="s">
        <v>504</v>
      </c>
      <c r="AG32" t="s">
        <v>88</v>
      </c>
      <c r="AH32" t="s">
        <v>284</v>
      </c>
      <c r="AI32" t="s">
        <v>236</v>
      </c>
      <c r="AJ32" t="s">
        <v>264</v>
      </c>
      <c r="AK32" t="s">
        <v>238</v>
      </c>
      <c r="AL32" t="s">
        <v>239</v>
      </c>
      <c r="BF32" t="s">
        <v>240</v>
      </c>
      <c r="BG32" t="s">
        <v>241</v>
      </c>
      <c r="BH32" t="s">
        <v>240</v>
      </c>
      <c r="BI32" t="s">
        <v>241</v>
      </c>
      <c r="BJ32" t="s">
        <v>240</v>
      </c>
      <c r="BK32" t="s">
        <v>265</v>
      </c>
      <c r="BL32" t="s">
        <v>240</v>
      </c>
      <c r="BM32" t="s">
        <v>241</v>
      </c>
      <c r="BN32" t="s">
        <v>241</v>
      </c>
      <c r="BO32" t="s">
        <v>241</v>
      </c>
      <c r="BP32" t="s">
        <v>242</v>
      </c>
      <c r="BR32" s="57" t="s">
        <v>243</v>
      </c>
      <c r="BW32" t="s">
        <v>244</v>
      </c>
      <c r="BX32" t="s">
        <v>254</v>
      </c>
      <c r="BY32" t="s">
        <v>343</v>
      </c>
      <c r="CB32" t="s">
        <v>232</v>
      </c>
      <c r="CE32" t="s">
        <v>239</v>
      </c>
      <c r="CL32" t="s">
        <v>244</v>
      </c>
      <c r="CQ32" t="s">
        <v>246</v>
      </c>
      <c r="CT32" t="s">
        <v>244</v>
      </c>
      <c r="CU32" t="s">
        <v>260</v>
      </c>
      <c r="CV32" t="s">
        <v>311</v>
      </c>
      <c r="CY32" t="s">
        <v>286</v>
      </c>
      <c r="DB32" t="s">
        <v>239</v>
      </c>
      <c r="DJ32" t="s">
        <v>239</v>
      </c>
      <c r="DQ32" t="s">
        <v>239</v>
      </c>
      <c r="DX32" t="s">
        <v>244</v>
      </c>
      <c r="EC32" s="56">
        <v>50</v>
      </c>
      <c r="EF32" t="s">
        <v>239</v>
      </c>
      <c r="EN32" t="s">
        <v>239</v>
      </c>
      <c r="EV32" t="s">
        <v>239</v>
      </c>
      <c r="FD32" t="s">
        <v>244</v>
      </c>
      <c r="FE32" s="56">
        <v>4.0999999999999996</v>
      </c>
      <c r="FF32" s="56">
        <v>3.2</v>
      </c>
      <c r="FH32" s="56">
        <v>13.12</v>
      </c>
      <c r="FK32" s="56">
        <v>0</v>
      </c>
      <c r="FL32" s="56">
        <v>2</v>
      </c>
      <c r="FM32" s="56">
        <v>2</v>
      </c>
      <c r="FN32" s="56">
        <v>2</v>
      </c>
      <c r="FO32" s="56">
        <v>2</v>
      </c>
      <c r="FP32" s="56">
        <v>2</v>
      </c>
      <c r="FR32" s="56">
        <v>50</v>
      </c>
      <c r="FS32" s="56">
        <v>5</v>
      </c>
      <c r="FT32" s="56">
        <v>4</v>
      </c>
      <c r="FU32" s="56">
        <v>4</v>
      </c>
      <c r="FV32" s="56">
        <v>0</v>
      </c>
      <c r="FW32" s="56">
        <v>16</v>
      </c>
      <c r="FY32" s="56">
        <v>7</v>
      </c>
      <c r="GA32" s="56">
        <v>6</v>
      </c>
      <c r="GB32" s="56">
        <v>12</v>
      </c>
      <c r="GC32" s="56">
        <v>3</v>
      </c>
      <c r="GD32" s="56">
        <v>2.5</v>
      </c>
      <c r="GE32" s="56">
        <v>2</v>
      </c>
      <c r="GF32" s="56">
        <v>0</v>
      </c>
      <c r="GG32" t="s">
        <v>506</v>
      </c>
    </row>
    <row r="33" spans="1:189">
      <c r="A33" t="s">
        <v>218</v>
      </c>
      <c r="B33" t="s">
        <v>482</v>
      </c>
      <c r="C33" t="s">
        <v>220</v>
      </c>
      <c r="D33" t="s">
        <v>221</v>
      </c>
      <c r="E33" t="s">
        <v>507</v>
      </c>
      <c r="F33" t="str">
        <f t="shared" si="0"/>
        <v>11:39:56.716-05</v>
      </c>
      <c r="K33" t="s">
        <v>484</v>
      </c>
      <c r="L33" t="s">
        <v>508</v>
      </c>
      <c r="P33" t="s">
        <v>225</v>
      </c>
      <c r="Q33" t="s">
        <v>226</v>
      </c>
      <c r="R33" t="s">
        <v>227</v>
      </c>
      <c r="X33" t="s">
        <v>228</v>
      </c>
      <c r="Y33" t="s">
        <v>229</v>
      </c>
      <c r="Z33" t="s">
        <v>230</v>
      </c>
      <c r="AC33" s="56">
        <v>2</v>
      </c>
      <c r="AD33" t="s">
        <v>247</v>
      </c>
      <c r="AE33" t="s">
        <v>335</v>
      </c>
      <c r="AF33" t="s">
        <v>336</v>
      </c>
      <c r="AG33" t="s">
        <v>88</v>
      </c>
      <c r="AH33" t="s">
        <v>320</v>
      </c>
      <c r="AI33" t="s">
        <v>236</v>
      </c>
      <c r="AJ33" t="s">
        <v>264</v>
      </c>
      <c r="AK33" t="s">
        <v>351</v>
      </c>
      <c r="AL33" t="s">
        <v>239</v>
      </c>
      <c r="BF33" t="s">
        <v>240</v>
      </c>
      <c r="BG33" t="s">
        <v>241</v>
      </c>
      <c r="BH33" t="s">
        <v>240</v>
      </c>
      <c r="BI33" t="s">
        <v>240</v>
      </c>
      <c r="BJ33" t="s">
        <v>241</v>
      </c>
      <c r="BK33" t="s">
        <v>240</v>
      </c>
      <c r="BL33" t="s">
        <v>240</v>
      </c>
      <c r="BM33" t="s">
        <v>241</v>
      </c>
      <c r="BN33" t="s">
        <v>241</v>
      </c>
      <c r="BO33" t="s">
        <v>241</v>
      </c>
      <c r="BP33" t="s">
        <v>321</v>
      </c>
      <c r="BR33" s="57" t="s">
        <v>243</v>
      </c>
      <c r="BW33" t="s">
        <v>244</v>
      </c>
      <c r="BX33" t="s">
        <v>254</v>
      </c>
      <c r="BY33" t="s">
        <v>343</v>
      </c>
      <c r="BZ33" t="s">
        <v>343</v>
      </c>
      <c r="CB33" t="s">
        <v>246</v>
      </c>
      <c r="CE33" t="s">
        <v>244</v>
      </c>
      <c r="CF33" t="s">
        <v>247</v>
      </c>
      <c r="CG33" t="s">
        <v>335</v>
      </c>
      <c r="CH33" t="s">
        <v>343</v>
      </c>
      <c r="CJ33" t="s">
        <v>246</v>
      </c>
      <c r="CL33" t="s">
        <v>244</v>
      </c>
      <c r="CQ33" t="s">
        <v>246</v>
      </c>
      <c r="CT33" t="s">
        <v>244</v>
      </c>
      <c r="CU33" t="s">
        <v>260</v>
      </c>
      <c r="CV33" t="s">
        <v>311</v>
      </c>
      <c r="CY33" t="s">
        <v>286</v>
      </c>
      <c r="DB33" t="s">
        <v>239</v>
      </c>
      <c r="DQ33" t="s">
        <v>239</v>
      </c>
      <c r="DX33" t="s">
        <v>244</v>
      </c>
      <c r="EC33" s="56">
        <v>50</v>
      </c>
      <c r="EV33" t="s">
        <v>244</v>
      </c>
      <c r="EW33" s="56">
        <v>7</v>
      </c>
      <c r="EX33" s="56">
        <v>3.5</v>
      </c>
      <c r="FD33" t="s">
        <v>244</v>
      </c>
      <c r="FE33" s="56">
        <v>7</v>
      </c>
      <c r="FF33" s="56">
        <v>3.5</v>
      </c>
      <c r="FH33" s="56">
        <v>24.5</v>
      </c>
      <c r="FK33" s="56">
        <v>0</v>
      </c>
      <c r="FL33" s="56">
        <v>3</v>
      </c>
      <c r="FM33" s="56">
        <v>3</v>
      </c>
      <c r="FN33" s="56">
        <v>3</v>
      </c>
      <c r="FO33" s="56">
        <v>4</v>
      </c>
      <c r="FP33" s="56">
        <v>4</v>
      </c>
      <c r="FR33" s="56">
        <v>50</v>
      </c>
      <c r="FS33" s="56">
        <v>5</v>
      </c>
      <c r="FW33" s="56">
        <v>20</v>
      </c>
      <c r="FY33" s="56">
        <v>14</v>
      </c>
      <c r="GB33" s="56">
        <v>14</v>
      </c>
      <c r="GC33" s="56">
        <v>25</v>
      </c>
      <c r="GD33" s="56">
        <v>3</v>
      </c>
      <c r="GE33" s="56">
        <v>2</v>
      </c>
      <c r="GG33" t="s">
        <v>497</v>
      </c>
    </row>
    <row r="34" spans="1:189">
      <c r="A34" t="s">
        <v>218</v>
      </c>
      <c r="B34" t="s">
        <v>498</v>
      </c>
      <c r="C34" t="s">
        <v>220</v>
      </c>
      <c r="D34" t="s">
        <v>221</v>
      </c>
      <c r="E34" t="s">
        <v>509</v>
      </c>
      <c r="F34" t="str">
        <f t="shared" si="0"/>
        <v>12:31:07.319-05</v>
      </c>
      <c r="K34" t="s">
        <v>500</v>
      </c>
      <c r="L34" t="s">
        <v>510</v>
      </c>
      <c r="P34" t="s">
        <v>225</v>
      </c>
      <c r="Q34" t="s">
        <v>226</v>
      </c>
      <c r="R34" t="s">
        <v>227</v>
      </c>
      <c r="X34" t="s">
        <v>228</v>
      </c>
      <c r="Y34" t="s">
        <v>229</v>
      </c>
      <c r="Z34" t="s">
        <v>230</v>
      </c>
      <c r="AB34" t="s">
        <v>231</v>
      </c>
      <c r="AC34" s="56">
        <v>2</v>
      </c>
      <c r="AD34" t="s">
        <v>511</v>
      </c>
      <c r="AE34" t="s">
        <v>512</v>
      </c>
      <c r="AF34" t="s">
        <v>513</v>
      </c>
      <c r="AG34" t="s">
        <v>88</v>
      </c>
      <c r="AH34" t="s">
        <v>320</v>
      </c>
      <c r="AI34" t="s">
        <v>236</v>
      </c>
      <c r="AJ34" t="s">
        <v>264</v>
      </c>
      <c r="AK34" t="s">
        <v>351</v>
      </c>
      <c r="AL34" t="s">
        <v>239</v>
      </c>
      <c r="BF34" t="s">
        <v>240</v>
      </c>
      <c r="BG34" t="s">
        <v>240</v>
      </c>
      <c r="BH34" t="s">
        <v>240</v>
      </c>
      <c r="BI34" t="s">
        <v>240</v>
      </c>
      <c r="BJ34" t="s">
        <v>240</v>
      </c>
      <c r="BK34" t="s">
        <v>240</v>
      </c>
      <c r="BL34" t="s">
        <v>240</v>
      </c>
      <c r="BM34" t="s">
        <v>241</v>
      </c>
      <c r="BN34" t="s">
        <v>241</v>
      </c>
      <c r="BO34" t="s">
        <v>241</v>
      </c>
      <c r="BP34" t="s">
        <v>321</v>
      </c>
      <c r="BR34" s="57" t="s">
        <v>243</v>
      </c>
      <c r="BW34" t="s">
        <v>244</v>
      </c>
      <c r="BX34" t="s">
        <v>254</v>
      </c>
      <c r="BY34" t="s">
        <v>343</v>
      </c>
      <c r="CB34" t="s">
        <v>232</v>
      </c>
      <c r="CE34" t="s">
        <v>239</v>
      </c>
      <c r="CL34" t="s">
        <v>244</v>
      </c>
      <c r="CQ34" t="s">
        <v>246</v>
      </c>
      <c r="CT34" t="s">
        <v>244</v>
      </c>
      <c r="CU34" t="s">
        <v>260</v>
      </c>
      <c r="CV34" t="s">
        <v>311</v>
      </c>
      <c r="CY34" t="s">
        <v>232</v>
      </c>
      <c r="DB34" t="s">
        <v>244</v>
      </c>
      <c r="DG34" t="s">
        <v>514</v>
      </c>
      <c r="DQ34" t="s">
        <v>244</v>
      </c>
      <c r="DU34" t="s">
        <v>514</v>
      </c>
      <c r="DX34" t="s">
        <v>244</v>
      </c>
      <c r="EC34" s="56">
        <v>50</v>
      </c>
      <c r="EF34" t="s">
        <v>239</v>
      </c>
      <c r="EN34" t="s">
        <v>239</v>
      </c>
      <c r="EV34" t="s">
        <v>239</v>
      </c>
      <c r="FD34" t="s">
        <v>239</v>
      </c>
      <c r="FK34" s="56">
        <v>23</v>
      </c>
      <c r="FL34" s="56">
        <v>4</v>
      </c>
      <c r="FM34" s="56">
        <v>5</v>
      </c>
      <c r="FN34" s="56">
        <v>4</v>
      </c>
      <c r="FO34" s="56">
        <v>4</v>
      </c>
      <c r="FP34" s="56">
        <v>4</v>
      </c>
      <c r="FR34" s="56">
        <v>50</v>
      </c>
      <c r="FS34" s="56">
        <v>5</v>
      </c>
      <c r="FT34" s="56">
        <v>6</v>
      </c>
      <c r="FU34" s="56">
        <v>4</v>
      </c>
      <c r="FV34" s="56">
        <v>0</v>
      </c>
      <c r="FW34" s="56">
        <v>14</v>
      </c>
      <c r="FY34" s="56">
        <v>7</v>
      </c>
      <c r="GA34" s="56">
        <v>6</v>
      </c>
      <c r="GB34" s="56">
        <v>12</v>
      </c>
      <c r="GC34" s="56">
        <v>2.5</v>
      </c>
      <c r="GD34" s="56">
        <v>2.5</v>
      </c>
      <c r="GE34" s="56">
        <v>2.5</v>
      </c>
      <c r="GG34" t="s">
        <v>516</v>
      </c>
    </row>
    <row r="35" spans="1:189">
      <c r="A35" t="s">
        <v>218</v>
      </c>
      <c r="B35" t="s">
        <v>482</v>
      </c>
      <c r="C35" t="s">
        <v>220</v>
      </c>
      <c r="D35" t="s">
        <v>221</v>
      </c>
      <c r="E35" t="s">
        <v>517</v>
      </c>
      <c r="F35" t="str">
        <f t="shared" si="0"/>
        <v>12:02:21.550-05</v>
      </c>
      <c r="K35" t="s">
        <v>518</v>
      </c>
      <c r="L35" t="s">
        <v>519</v>
      </c>
      <c r="P35" t="s">
        <v>225</v>
      </c>
      <c r="Q35" t="s">
        <v>226</v>
      </c>
      <c r="R35" t="s">
        <v>227</v>
      </c>
      <c r="T35" t="s">
        <v>520</v>
      </c>
      <c r="X35" t="s">
        <v>228</v>
      </c>
      <c r="Y35" t="s">
        <v>229</v>
      </c>
      <c r="Z35" t="s">
        <v>230</v>
      </c>
      <c r="AD35" t="s">
        <v>453</v>
      </c>
      <c r="AE35" t="s">
        <v>468</v>
      </c>
      <c r="AF35" t="s">
        <v>521</v>
      </c>
      <c r="AG35" t="s">
        <v>88</v>
      </c>
      <c r="AH35" t="s">
        <v>320</v>
      </c>
      <c r="AI35" t="s">
        <v>236</v>
      </c>
      <c r="AJ35" t="s">
        <v>264</v>
      </c>
      <c r="AK35" t="s">
        <v>238</v>
      </c>
      <c r="AL35" t="s">
        <v>239</v>
      </c>
      <c r="BF35" t="s">
        <v>240</v>
      </c>
      <c r="BG35" t="s">
        <v>241</v>
      </c>
      <c r="BH35" t="s">
        <v>240</v>
      </c>
      <c r="BI35" t="s">
        <v>240</v>
      </c>
      <c r="BJ35" t="s">
        <v>240</v>
      </c>
      <c r="BK35" t="s">
        <v>240</v>
      </c>
      <c r="BL35" t="s">
        <v>240</v>
      </c>
      <c r="BM35" t="s">
        <v>241</v>
      </c>
      <c r="BN35" t="s">
        <v>241</v>
      </c>
      <c r="BO35" t="s">
        <v>241</v>
      </c>
      <c r="BP35" t="s">
        <v>321</v>
      </c>
      <c r="BR35" s="57" t="s">
        <v>243</v>
      </c>
      <c r="BW35" t="s">
        <v>244</v>
      </c>
      <c r="BX35" t="s">
        <v>254</v>
      </c>
      <c r="BY35" t="s">
        <v>343</v>
      </c>
      <c r="BZ35" t="s">
        <v>343</v>
      </c>
      <c r="CB35" t="s">
        <v>246</v>
      </c>
      <c r="CE35" t="s">
        <v>244</v>
      </c>
      <c r="CF35" t="s">
        <v>453</v>
      </c>
      <c r="CG35" t="s">
        <v>468</v>
      </c>
      <c r="CH35" t="s">
        <v>343</v>
      </c>
      <c r="CJ35" t="s">
        <v>246</v>
      </c>
      <c r="CL35" t="s">
        <v>244</v>
      </c>
      <c r="CQ35" t="s">
        <v>246</v>
      </c>
      <c r="CT35" t="s">
        <v>244</v>
      </c>
      <c r="CU35" t="s">
        <v>260</v>
      </c>
      <c r="CV35" t="s">
        <v>311</v>
      </c>
      <c r="CY35" t="s">
        <v>286</v>
      </c>
      <c r="DB35" t="s">
        <v>244</v>
      </c>
      <c r="DG35" t="s">
        <v>274</v>
      </c>
      <c r="DQ35" t="s">
        <v>244</v>
      </c>
      <c r="DU35" t="s">
        <v>274</v>
      </c>
      <c r="DX35" t="s">
        <v>244</v>
      </c>
      <c r="EC35" s="56">
        <v>50</v>
      </c>
      <c r="EN35" t="s">
        <v>244</v>
      </c>
      <c r="EO35" s="56">
        <v>5.6</v>
      </c>
      <c r="EP35" s="56">
        <v>0.4</v>
      </c>
      <c r="EV35" t="s">
        <v>244</v>
      </c>
      <c r="EW35" s="56">
        <v>5.6</v>
      </c>
      <c r="EX35" s="56">
        <v>0.4</v>
      </c>
      <c r="FD35" t="s">
        <v>244</v>
      </c>
      <c r="FE35" s="56">
        <v>5.6</v>
      </c>
      <c r="FF35" s="56">
        <v>3.3</v>
      </c>
      <c r="FH35" s="56">
        <v>18.48</v>
      </c>
      <c r="FK35" s="56">
        <v>12</v>
      </c>
      <c r="FL35" s="56">
        <v>4</v>
      </c>
      <c r="FM35" s="56">
        <v>5</v>
      </c>
      <c r="FN35" s="56">
        <v>4</v>
      </c>
      <c r="FO35" s="56">
        <v>4</v>
      </c>
      <c r="FP35" s="56">
        <v>5</v>
      </c>
      <c r="FR35" s="56">
        <v>50</v>
      </c>
      <c r="FW35" s="56">
        <v>20</v>
      </c>
      <c r="FY35" s="56">
        <v>16</v>
      </c>
      <c r="GA35" s="56">
        <v>8</v>
      </c>
      <c r="GB35" s="56">
        <v>12</v>
      </c>
      <c r="GC35" s="56">
        <v>4</v>
      </c>
      <c r="GD35" s="56">
        <v>3</v>
      </c>
      <c r="GE35" s="56">
        <v>2</v>
      </c>
      <c r="GG35" t="s">
        <v>497</v>
      </c>
    </row>
    <row r="36" spans="1:189">
      <c r="A36" t="s">
        <v>218</v>
      </c>
      <c r="B36" t="s">
        <v>498</v>
      </c>
      <c r="C36" t="s">
        <v>220</v>
      </c>
      <c r="D36" t="s">
        <v>221</v>
      </c>
      <c r="E36" t="s">
        <v>522</v>
      </c>
      <c r="F36" t="str">
        <f t="shared" si="0"/>
        <v>13:16:21.722-05</v>
      </c>
      <c r="P36" t="s">
        <v>225</v>
      </c>
      <c r="Q36" t="s">
        <v>226</v>
      </c>
      <c r="R36" t="s">
        <v>227</v>
      </c>
      <c r="X36" t="s">
        <v>228</v>
      </c>
      <c r="Y36" t="s">
        <v>229</v>
      </c>
      <c r="Z36" t="s">
        <v>230</v>
      </c>
      <c r="AB36" t="s">
        <v>231</v>
      </c>
      <c r="AC36" s="56">
        <v>2</v>
      </c>
      <c r="AD36" t="s">
        <v>523</v>
      </c>
      <c r="AE36" t="s">
        <v>271</v>
      </c>
      <c r="AF36" t="s">
        <v>524</v>
      </c>
      <c r="AG36" t="s">
        <v>88</v>
      </c>
      <c r="AH36" t="s">
        <v>320</v>
      </c>
      <c r="AI36" t="s">
        <v>236</v>
      </c>
      <c r="AJ36" t="s">
        <v>264</v>
      </c>
      <c r="AK36" t="s">
        <v>351</v>
      </c>
      <c r="AL36" t="s">
        <v>239</v>
      </c>
      <c r="BG36" t="s">
        <v>240</v>
      </c>
      <c r="BH36" t="s">
        <v>265</v>
      </c>
      <c r="BI36" t="s">
        <v>265</v>
      </c>
      <c r="BJ36" t="s">
        <v>265</v>
      </c>
      <c r="BK36" t="s">
        <v>240</v>
      </c>
      <c r="BL36" t="s">
        <v>240</v>
      </c>
      <c r="BM36" t="s">
        <v>265</v>
      </c>
      <c r="BN36" t="s">
        <v>241</v>
      </c>
      <c r="BO36" t="s">
        <v>241</v>
      </c>
      <c r="BP36" t="s">
        <v>321</v>
      </c>
      <c r="BR36" s="57" t="s">
        <v>525</v>
      </c>
      <c r="BW36" t="s">
        <v>244</v>
      </c>
      <c r="BX36" t="s">
        <v>260</v>
      </c>
      <c r="BY36" t="s">
        <v>343</v>
      </c>
      <c r="CB36" t="s">
        <v>286</v>
      </c>
      <c r="CE36" t="s">
        <v>239</v>
      </c>
      <c r="CL36" t="s">
        <v>244</v>
      </c>
      <c r="CQ36" t="s">
        <v>246</v>
      </c>
      <c r="CT36" t="s">
        <v>244</v>
      </c>
      <c r="CU36" t="s">
        <v>260</v>
      </c>
      <c r="CV36" t="s">
        <v>311</v>
      </c>
      <c r="CY36" t="s">
        <v>286</v>
      </c>
      <c r="DB36" t="s">
        <v>244</v>
      </c>
      <c r="DG36" t="s">
        <v>524</v>
      </c>
      <c r="DQ36" t="s">
        <v>244</v>
      </c>
      <c r="DU36" t="s">
        <v>524</v>
      </c>
      <c r="DX36" t="s">
        <v>244</v>
      </c>
      <c r="EC36" s="56">
        <v>50</v>
      </c>
      <c r="EF36" t="s">
        <v>239</v>
      </c>
      <c r="EN36" t="s">
        <v>239</v>
      </c>
      <c r="EV36" t="s">
        <v>239</v>
      </c>
      <c r="FD36" t="s">
        <v>239</v>
      </c>
      <c r="FK36" s="56">
        <v>22</v>
      </c>
      <c r="FL36" s="56">
        <v>3</v>
      </c>
      <c r="FM36" s="56">
        <v>2</v>
      </c>
      <c r="FN36" s="56">
        <v>3</v>
      </c>
      <c r="FO36" s="56">
        <v>3</v>
      </c>
      <c r="FP36" s="56">
        <v>3</v>
      </c>
      <c r="FR36" s="56">
        <v>50</v>
      </c>
      <c r="FS36" s="56">
        <v>5</v>
      </c>
      <c r="FT36" s="56">
        <v>4</v>
      </c>
      <c r="FU36" s="56">
        <v>2</v>
      </c>
      <c r="FV36" s="56">
        <v>0</v>
      </c>
      <c r="FW36" s="56">
        <v>16</v>
      </c>
      <c r="FY36" s="56">
        <v>6</v>
      </c>
      <c r="GA36" s="56">
        <v>7</v>
      </c>
      <c r="GB36" s="56">
        <v>15</v>
      </c>
      <c r="GC36" s="56">
        <v>3</v>
      </c>
      <c r="GD36" s="56">
        <v>2.5</v>
      </c>
      <c r="GE36" s="56">
        <v>2.5</v>
      </c>
      <c r="GG36" t="s">
        <v>526</v>
      </c>
    </row>
    <row r="37" spans="1:189">
      <c r="A37" t="s">
        <v>218</v>
      </c>
      <c r="B37" t="s">
        <v>527</v>
      </c>
      <c r="C37" t="s">
        <v>220</v>
      </c>
      <c r="D37" t="s">
        <v>221</v>
      </c>
      <c r="E37" t="s">
        <v>528</v>
      </c>
      <c r="F37" t="str">
        <f t="shared" si="0"/>
        <v>6T14:51:54.879Z</v>
      </c>
      <c r="P37" t="s">
        <v>225</v>
      </c>
      <c r="Q37" t="s">
        <v>226</v>
      </c>
      <c r="R37" t="s">
        <v>227</v>
      </c>
      <c r="T37" t="s">
        <v>529</v>
      </c>
      <c r="X37" t="s">
        <v>228</v>
      </c>
      <c r="Y37" t="s">
        <v>229</v>
      </c>
      <c r="Z37" t="s">
        <v>230</v>
      </c>
      <c r="AB37" t="s">
        <v>231</v>
      </c>
      <c r="AC37" s="56">
        <v>2</v>
      </c>
      <c r="AD37" t="s">
        <v>494</v>
      </c>
      <c r="AE37" t="s">
        <v>366</v>
      </c>
      <c r="AF37" t="s">
        <v>530</v>
      </c>
      <c r="AG37" t="s">
        <v>88</v>
      </c>
      <c r="AH37" t="s">
        <v>320</v>
      </c>
      <c r="AI37" t="s">
        <v>236</v>
      </c>
      <c r="AJ37" t="s">
        <v>264</v>
      </c>
      <c r="AK37" t="s">
        <v>351</v>
      </c>
      <c r="AL37" t="s">
        <v>239</v>
      </c>
      <c r="BF37" t="s">
        <v>265</v>
      </c>
      <c r="BG37" t="s">
        <v>240</v>
      </c>
      <c r="BH37" t="s">
        <v>240</v>
      </c>
      <c r="BI37" t="s">
        <v>265</v>
      </c>
      <c r="BJ37" t="s">
        <v>240</v>
      </c>
      <c r="BK37" t="s">
        <v>265</v>
      </c>
      <c r="BM37" t="s">
        <v>265</v>
      </c>
      <c r="BN37" t="s">
        <v>240</v>
      </c>
      <c r="BO37" t="s">
        <v>241</v>
      </c>
      <c r="BP37" t="s">
        <v>321</v>
      </c>
      <c r="BR37" s="57" t="s">
        <v>525</v>
      </c>
      <c r="BW37" t="s">
        <v>244</v>
      </c>
      <c r="CB37" t="s">
        <v>274</v>
      </c>
      <c r="CE37" t="s">
        <v>244</v>
      </c>
      <c r="CJ37" t="s">
        <v>233</v>
      </c>
      <c r="CL37" t="s">
        <v>244</v>
      </c>
      <c r="CQ37" t="s">
        <v>286</v>
      </c>
      <c r="CT37" t="s">
        <v>244</v>
      </c>
      <c r="CU37" t="s">
        <v>287</v>
      </c>
      <c r="CV37" t="s">
        <v>254</v>
      </c>
      <c r="CY37" t="s">
        <v>323</v>
      </c>
      <c r="DB37" t="s">
        <v>244</v>
      </c>
      <c r="DG37" t="s">
        <v>531</v>
      </c>
      <c r="DJ37" t="s">
        <v>239</v>
      </c>
      <c r="DQ37" t="s">
        <v>244</v>
      </c>
      <c r="DU37" t="s">
        <v>531</v>
      </c>
      <c r="DX37" t="s">
        <v>244</v>
      </c>
      <c r="EF37" t="s">
        <v>239</v>
      </c>
      <c r="EN37" t="s">
        <v>239</v>
      </c>
      <c r="EV37" t="s">
        <v>244</v>
      </c>
      <c r="EW37" s="56">
        <v>7.5</v>
      </c>
      <c r="EX37" s="56">
        <v>3</v>
      </c>
      <c r="FD37" t="s">
        <v>244</v>
      </c>
      <c r="FE37" s="56">
        <v>7.5</v>
      </c>
      <c r="FF37" s="56">
        <v>3.2</v>
      </c>
      <c r="FH37" s="56">
        <v>24</v>
      </c>
      <c r="FK37" s="56">
        <v>30</v>
      </c>
      <c r="FL37" s="56">
        <v>6</v>
      </c>
      <c r="FM37" s="56">
        <v>5</v>
      </c>
      <c r="FN37" s="56">
        <v>6</v>
      </c>
      <c r="FO37" s="56">
        <v>5</v>
      </c>
      <c r="FP37" s="56">
        <v>5</v>
      </c>
      <c r="FR37" s="56">
        <v>24</v>
      </c>
      <c r="FS37" s="56">
        <v>5</v>
      </c>
      <c r="FT37" s="56">
        <v>12</v>
      </c>
      <c r="FU37" s="56">
        <v>0</v>
      </c>
      <c r="FV37" s="56">
        <v>0</v>
      </c>
      <c r="FW37" s="56">
        <v>20</v>
      </c>
      <c r="FX37" s="56">
        <v>1</v>
      </c>
      <c r="FY37" s="56">
        <v>20</v>
      </c>
      <c r="GA37" s="56">
        <v>10</v>
      </c>
      <c r="GB37" s="56">
        <v>20</v>
      </c>
      <c r="GC37" s="56">
        <v>6</v>
      </c>
      <c r="GE37" s="56">
        <v>12</v>
      </c>
      <c r="GF37" s="56">
        <v>0</v>
      </c>
      <c r="GG37" t="s">
        <v>532</v>
      </c>
    </row>
    <row r="38" spans="1:189">
      <c r="A38" t="s">
        <v>218</v>
      </c>
      <c r="B38" t="s">
        <v>256</v>
      </c>
      <c r="C38" t="s">
        <v>220</v>
      </c>
      <c r="D38" t="s">
        <v>221</v>
      </c>
      <c r="E38" t="s">
        <v>533</v>
      </c>
      <c r="F38" t="str">
        <f t="shared" si="0"/>
        <v>6T15:37:12.857Z</v>
      </c>
      <c r="P38" t="s">
        <v>225</v>
      </c>
      <c r="Q38" t="s">
        <v>226</v>
      </c>
      <c r="R38" t="s">
        <v>227</v>
      </c>
      <c r="X38" t="s">
        <v>228</v>
      </c>
      <c r="Y38" t="s">
        <v>229</v>
      </c>
      <c r="Z38" t="s">
        <v>318</v>
      </c>
      <c r="AB38" t="s">
        <v>231</v>
      </c>
      <c r="AC38" s="56">
        <v>2</v>
      </c>
      <c r="AD38" t="s">
        <v>494</v>
      </c>
      <c r="AE38" t="s">
        <v>512</v>
      </c>
      <c r="AF38" t="s">
        <v>534</v>
      </c>
      <c r="AG38" t="s">
        <v>88</v>
      </c>
      <c r="AH38" t="s">
        <v>235</v>
      </c>
      <c r="AI38" t="s">
        <v>236</v>
      </c>
      <c r="AJ38" t="s">
        <v>264</v>
      </c>
      <c r="AK38" t="s">
        <v>351</v>
      </c>
      <c r="AL38" t="s">
        <v>239</v>
      </c>
      <c r="BF38" t="s">
        <v>240</v>
      </c>
      <c r="BG38" t="s">
        <v>240</v>
      </c>
      <c r="BH38" t="s">
        <v>240</v>
      </c>
      <c r="BI38" t="s">
        <v>240</v>
      </c>
      <c r="BJ38" t="s">
        <v>240</v>
      </c>
      <c r="BK38" t="s">
        <v>241</v>
      </c>
      <c r="BL38" t="s">
        <v>240</v>
      </c>
      <c r="BM38" t="s">
        <v>240</v>
      </c>
      <c r="BN38" t="s">
        <v>241</v>
      </c>
      <c r="BO38" t="s">
        <v>241</v>
      </c>
      <c r="BP38" t="s">
        <v>285</v>
      </c>
      <c r="BR38" s="57" t="s">
        <v>243</v>
      </c>
      <c r="BW38" t="s">
        <v>244</v>
      </c>
      <c r="BX38" t="s">
        <v>260</v>
      </c>
      <c r="CB38" t="s">
        <v>250</v>
      </c>
      <c r="CE38" t="s">
        <v>239</v>
      </c>
      <c r="CL38" t="s">
        <v>244</v>
      </c>
      <c r="CQ38" t="s">
        <v>286</v>
      </c>
      <c r="CT38" t="s">
        <v>244</v>
      </c>
      <c r="CU38" t="s">
        <v>260</v>
      </c>
      <c r="CV38" t="s">
        <v>272</v>
      </c>
      <c r="CY38" t="s">
        <v>323</v>
      </c>
      <c r="DB38" t="s">
        <v>239</v>
      </c>
      <c r="DJ38" t="s">
        <v>239</v>
      </c>
      <c r="DQ38" t="s">
        <v>244</v>
      </c>
      <c r="DU38" t="s">
        <v>283</v>
      </c>
      <c r="DX38" t="s">
        <v>244</v>
      </c>
      <c r="EF38" t="s">
        <v>244</v>
      </c>
      <c r="EN38" t="s">
        <v>244</v>
      </c>
      <c r="EO38" s="56">
        <v>4.2</v>
      </c>
      <c r="EP38" s="56">
        <v>6.7</v>
      </c>
      <c r="EV38" t="s">
        <v>239</v>
      </c>
      <c r="FD38" t="s">
        <v>244</v>
      </c>
      <c r="FK38" s="56">
        <v>14</v>
      </c>
      <c r="FL38" s="56">
        <v>3</v>
      </c>
      <c r="FM38" s="56">
        <v>3</v>
      </c>
      <c r="FN38" s="56">
        <v>4</v>
      </c>
      <c r="FO38" s="56">
        <v>4</v>
      </c>
      <c r="FP38" s="56">
        <v>2</v>
      </c>
      <c r="FS38" s="56">
        <v>2</v>
      </c>
      <c r="FT38" s="56">
        <v>0</v>
      </c>
      <c r="FU38" s="56">
        <v>0</v>
      </c>
      <c r="FV38" s="56">
        <v>0</v>
      </c>
      <c r="FW38" s="56">
        <v>20</v>
      </c>
      <c r="FX38" s="56">
        <v>2</v>
      </c>
      <c r="FY38" s="56">
        <v>24</v>
      </c>
      <c r="GA38" s="56">
        <v>8</v>
      </c>
      <c r="GB38" s="56">
        <v>18</v>
      </c>
      <c r="GC38" s="56">
        <v>12</v>
      </c>
      <c r="GD38" s="56">
        <v>0</v>
      </c>
      <c r="GE38" s="56">
        <v>12</v>
      </c>
      <c r="GF38" s="56">
        <v>0</v>
      </c>
      <c r="GG38" t="s">
        <v>535</v>
      </c>
    </row>
    <row r="39" spans="1:189">
      <c r="A39" t="s">
        <v>218</v>
      </c>
      <c r="B39" t="s">
        <v>256</v>
      </c>
      <c r="C39" t="s">
        <v>220</v>
      </c>
      <c r="D39" t="s">
        <v>221</v>
      </c>
      <c r="E39" t="s">
        <v>536</v>
      </c>
      <c r="F39" t="str">
        <f t="shared" si="0"/>
        <v>6T16:00:19.791Z</v>
      </c>
      <c r="K39" t="s">
        <v>537</v>
      </c>
      <c r="P39" t="s">
        <v>225</v>
      </c>
      <c r="Q39" t="s">
        <v>226</v>
      </c>
      <c r="R39" t="s">
        <v>227</v>
      </c>
      <c r="T39" t="s">
        <v>538</v>
      </c>
      <c r="X39" t="s">
        <v>228</v>
      </c>
      <c r="Y39" t="s">
        <v>229</v>
      </c>
      <c r="Z39" t="s">
        <v>230</v>
      </c>
      <c r="AB39" t="s">
        <v>231</v>
      </c>
      <c r="AC39" s="56">
        <v>2</v>
      </c>
      <c r="AD39" t="s">
        <v>539</v>
      </c>
      <c r="AE39" t="s">
        <v>468</v>
      </c>
      <c r="AF39" t="s">
        <v>540</v>
      </c>
      <c r="AG39" t="s">
        <v>88</v>
      </c>
      <c r="AH39" t="s">
        <v>284</v>
      </c>
      <c r="AI39" t="s">
        <v>236</v>
      </c>
      <c r="AJ39" t="s">
        <v>237</v>
      </c>
      <c r="AK39" t="s">
        <v>238</v>
      </c>
      <c r="AL39" t="s">
        <v>239</v>
      </c>
      <c r="BF39" t="s">
        <v>240</v>
      </c>
      <c r="BG39" t="s">
        <v>240</v>
      </c>
      <c r="BH39" t="s">
        <v>240</v>
      </c>
      <c r="BI39" t="s">
        <v>240</v>
      </c>
      <c r="BJ39" t="s">
        <v>240</v>
      </c>
      <c r="BK39" t="s">
        <v>265</v>
      </c>
      <c r="BL39" t="s">
        <v>240</v>
      </c>
      <c r="BM39" t="s">
        <v>240</v>
      </c>
      <c r="BN39" t="s">
        <v>241</v>
      </c>
      <c r="BO39" t="s">
        <v>241</v>
      </c>
      <c r="BP39" t="s">
        <v>242</v>
      </c>
      <c r="BR39" s="57" t="s">
        <v>243</v>
      </c>
      <c r="BW39" t="s">
        <v>244</v>
      </c>
      <c r="BX39" t="s">
        <v>267</v>
      </c>
      <c r="CB39" t="s">
        <v>245</v>
      </c>
      <c r="CE39" t="s">
        <v>244</v>
      </c>
      <c r="CJ39" t="s">
        <v>233</v>
      </c>
      <c r="CL39" t="s">
        <v>239</v>
      </c>
      <c r="CT39" t="s">
        <v>244</v>
      </c>
      <c r="CU39" t="s">
        <v>267</v>
      </c>
      <c r="CV39" t="s">
        <v>311</v>
      </c>
      <c r="CY39" t="s">
        <v>323</v>
      </c>
      <c r="DB39" t="s">
        <v>239</v>
      </c>
      <c r="DJ39" t="s">
        <v>239</v>
      </c>
      <c r="DQ39" t="s">
        <v>244</v>
      </c>
      <c r="DU39" t="s">
        <v>541</v>
      </c>
      <c r="DX39" t="s">
        <v>244</v>
      </c>
      <c r="EF39" t="s">
        <v>239</v>
      </c>
      <c r="EN39" t="s">
        <v>239</v>
      </c>
      <c r="EV39" t="s">
        <v>239</v>
      </c>
      <c r="FD39" t="s">
        <v>244</v>
      </c>
      <c r="FE39" s="56">
        <v>5.7</v>
      </c>
      <c r="FF39" s="56">
        <v>3.5</v>
      </c>
      <c r="FH39" s="56">
        <v>20</v>
      </c>
      <c r="FK39" s="56">
        <v>24</v>
      </c>
      <c r="FL39" s="56">
        <v>6</v>
      </c>
      <c r="FM39" s="56">
        <v>4</v>
      </c>
      <c r="FN39" s="56">
        <v>5</v>
      </c>
      <c r="FO39" s="56">
        <v>4</v>
      </c>
      <c r="FP39" s="56">
        <v>6</v>
      </c>
      <c r="FS39" s="56">
        <v>3</v>
      </c>
      <c r="FT39" s="56">
        <v>4</v>
      </c>
      <c r="FU39" s="56">
        <v>0</v>
      </c>
      <c r="FV39" s="56">
        <v>0</v>
      </c>
      <c r="FW39" s="56">
        <v>20</v>
      </c>
      <c r="FX39" s="56">
        <v>2</v>
      </c>
      <c r="FY39" s="56">
        <v>20</v>
      </c>
      <c r="GA39" s="56">
        <v>6</v>
      </c>
      <c r="GB39" s="56">
        <v>10</v>
      </c>
      <c r="GC39" s="56">
        <v>12</v>
      </c>
      <c r="GE39" s="56">
        <v>12</v>
      </c>
      <c r="GF39" s="56">
        <v>0</v>
      </c>
      <c r="GG39" t="s">
        <v>542</v>
      </c>
    </row>
    <row r="40" spans="1:189">
      <c r="A40" t="s">
        <v>218</v>
      </c>
      <c r="B40" t="s">
        <v>256</v>
      </c>
      <c r="C40" t="s">
        <v>220</v>
      </c>
      <c r="D40" t="s">
        <v>221</v>
      </c>
      <c r="E40" t="s">
        <v>543</v>
      </c>
      <c r="F40" t="str">
        <f t="shared" si="0"/>
        <v>6T16:23:57.685Z</v>
      </c>
      <c r="P40" t="s">
        <v>225</v>
      </c>
      <c r="Q40" t="s">
        <v>226</v>
      </c>
      <c r="R40" t="s">
        <v>227</v>
      </c>
      <c r="T40" t="s">
        <v>544</v>
      </c>
      <c r="X40" t="s">
        <v>296</v>
      </c>
      <c r="Y40" t="s">
        <v>545</v>
      </c>
      <c r="Z40" t="s">
        <v>318</v>
      </c>
      <c r="AB40" t="s">
        <v>231</v>
      </c>
      <c r="AC40" s="56">
        <v>2</v>
      </c>
      <c r="AD40" t="s">
        <v>546</v>
      </c>
      <c r="AE40" t="s">
        <v>547</v>
      </c>
      <c r="AF40" t="s">
        <v>548</v>
      </c>
      <c r="AG40" t="s">
        <v>88</v>
      </c>
      <c r="AH40" t="s">
        <v>284</v>
      </c>
      <c r="AI40" t="s">
        <v>236</v>
      </c>
      <c r="AJ40" t="s">
        <v>264</v>
      </c>
      <c r="AK40" t="s">
        <v>238</v>
      </c>
      <c r="AL40" t="s">
        <v>239</v>
      </c>
      <c r="BF40" t="s">
        <v>265</v>
      </c>
      <c r="BG40" t="s">
        <v>240</v>
      </c>
      <c r="BH40" t="s">
        <v>265</v>
      </c>
      <c r="BI40" t="s">
        <v>265</v>
      </c>
      <c r="BJ40" t="s">
        <v>265</v>
      </c>
      <c r="BK40" t="s">
        <v>265</v>
      </c>
      <c r="BL40" t="s">
        <v>240</v>
      </c>
      <c r="BM40" t="s">
        <v>241</v>
      </c>
      <c r="BN40" t="s">
        <v>241</v>
      </c>
      <c r="BO40" t="s">
        <v>241</v>
      </c>
      <c r="BP40" t="s">
        <v>321</v>
      </c>
      <c r="BR40" s="57" t="s">
        <v>549</v>
      </c>
      <c r="BW40" t="s">
        <v>244</v>
      </c>
      <c r="BX40" t="s">
        <v>338</v>
      </c>
      <c r="CB40" t="s">
        <v>274</v>
      </c>
      <c r="CE40" t="s">
        <v>244</v>
      </c>
      <c r="CJ40" t="s">
        <v>246</v>
      </c>
      <c r="CL40" t="s">
        <v>244</v>
      </c>
      <c r="CQ40" t="s">
        <v>286</v>
      </c>
      <c r="CT40" t="s">
        <v>244</v>
      </c>
      <c r="CU40" t="s">
        <v>338</v>
      </c>
      <c r="CV40" t="s">
        <v>311</v>
      </c>
      <c r="CY40" t="s">
        <v>274</v>
      </c>
      <c r="DB40" t="s">
        <v>244</v>
      </c>
      <c r="DQ40" t="s">
        <v>244</v>
      </c>
      <c r="DU40" t="s">
        <v>550</v>
      </c>
      <c r="DX40" t="s">
        <v>244</v>
      </c>
      <c r="EF40" t="s">
        <v>244</v>
      </c>
      <c r="EJ40" t="s">
        <v>551</v>
      </c>
      <c r="EK40" s="56">
        <v>6</v>
      </c>
      <c r="EN40" t="s">
        <v>239</v>
      </c>
      <c r="EV40" t="s">
        <v>244</v>
      </c>
      <c r="EW40" s="56">
        <v>3.95</v>
      </c>
      <c r="EX40" s="56">
        <v>2.9</v>
      </c>
      <c r="FD40" t="s">
        <v>244</v>
      </c>
      <c r="FE40" s="56">
        <v>3.95</v>
      </c>
      <c r="FF40" s="56">
        <v>2.9</v>
      </c>
      <c r="FH40" s="56">
        <v>11.45</v>
      </c>
      <c r="FK40" s="56">
        <v>15</v>
      </c>
      <c r="FL40" s="56">
        <v>6</v>
      </c>
      <c r="FM40" s="56">
        <v>3</v>
      </c>
      <c r="FN40" s="56">
        <v>3</v>
      </c>
      <c r="FO40" s="56">
        <v>5</v>
      </c>
      <c r="FP40" s="56">
        <v>5</v>
      </c>
      <c r="FS40" s="56">
        <v>3</v>
      </c>
      <c r="FT40" s="56">
        <v>6</v>
      </c>
      <c r="FU40" s="56">
        <v>0</v>
      </c>
      <c r="FV40" s="56">
        <v>0</v>
      </c>
      <c r="FW40" s="56">
        <v>25</v>
      </c>
      <c r="FX40" s="56">
        <v>2</v>
      </c>
      <c r="FY40" s="56">
        <v>24</v>
      </c>
      <c r="GA40" s="56">
        <v>20</v>
      </c>
      <c r="GB40" s="56">
        <v>24</v>
      </c>
      <c r="GC40" s="56">
        <v>12</v>
      </c>
      <c r="GE40" s="56">
        <v>12</v>
      </c>
      <c r="GG40" t="s">
        <v>552</v>
      </c>
    </row>
    <row r="41" spans="1:189">
      <c r="A41" t="s">
        <v>218</v>
      </c>
      <c r="B41" t="s">
        <v>256</v>
      </c>
      <c r="C41" t="s">
        <v>220</v>
      </c>
      <c r="D41" t="s">
        <v>221</v>
      </c>
      <c r="E41" t="s">
        <v>553</v>
      </c>
      <c r="F41" t="str">
        <f t="shared" si="0"/>
        <v>6T17:00:13.122Z</v>
      </c>
      <c r="P41" t="s">
        <v>225</v>
      </c>
      <c r="Q41" t="s">
        <v>226</v>
      </c>
      <c r="R41" t="s">
        <v>227</v>
      </c>
      <c r="T41" t="s">
        <v>554</v>
      </c>
      <c r="X41" t="s">
        <v>228</v>
      </c>
      <c r="Y41" t="s">
        <v>229</v>
      </c>
      <c r="Z41" t="s">
        <v>555</v>
      </c>
      <c r="AB41" t="s">
        <v>231</v>
      </c>
      <c r="AC41" s="56">
        <v>2</v>
      </c>
      <c r="AD41" t="s">
        <v>276</v>
      </c>
      <c r="AE41" t="s">
        <v>254</v>
      </c>
      <c r="AF41" t="s">
        <v>283</v>
      </c>
      <c r="AG41" t="s">
        <v>556</v>
      </c>
      <c r="AH41" t="s">
        <v>557</v>
      </c>
      <c r="AI41" t="s">
        <v>236</v>
      </c>
      <c r="AJ41" t="s">
        <v>264</v>
      </c>
      <c r="AK41" t="s">
        <v>351</v>
      </c>
      <c r="AL41" t="s">
        <v>239</v>
      </c>
      <c r="BF41" t="s">
        <v>240</v>
      </c>
      <c r="BG41" t="s">
        <v>241</v>
      </c>
      <c r="BH41" t="s">
        <v>240</v>
      </c>
      <c r="BI41" t="s">
        <v>265</v>
      </c>
      <c r="BJ41" t="s">
        <v>240</v>
      </c>
      <c r="BK41" t="s">
        <v>265</v>
      </c>
      <c r="BL41" t="s">
        <v>265</v>
      </c>
      <c r="BM41" t="s">
        <v>240</v>
      </c>
      <c r="BN41" t="s">
        <v>241</v>
      </c>
      <c r="BO41" t="s">
        <v>241</v>
      </c>
      <c r="BP41" t="s">
        <v>242</v>
      </c>
      <c r="BR41" s="57" t="s">
        <v>243</v>
      </c>
      <c r="BW41" t="s">
        <v>244</v>
      </c>
      <c r="BX41" t="s">
        <v>558</v>
      </c>
      <c r="BY41" t="s">
        <v>559</v>
      </c>
      <c r="BZ41" t="s">
        <v>559</v>
      </c>
      <c r="CB41" t="s">
        <v>232</v>
      </c>
      <c r="CE41" t="s">
        <v>244</v>
      </c>
      <c r="CF41" t="s">
        <v>335</v>
      </c>
      <c r="CG41" t="s">
        <v>559</v>
      </c>
      <c r="CH41" t="s">
        <v>559</v>
      </c>
      <c r="CJ41" t="s">
        <v>233</v>
      </c>
      <c r="CL41" t="s">
        <v>239</v>
      </c>
      <c r="CT41" t="s">
        <v>244</v>
      </c>
      <c r="CU41" t="s">
        <v>254</v>
      </c>
      <c r="CV41" t="s">
        <v>559</v>
      </c>
      <c r="CY41" t="s">
        <v>232</v>
      </c>
      <c r="DB41" t="s">
        <v>244</v>
      </c>
      <c r="DG41" t="s">
        <v>560</v>
      </c>
      <c r="DJ41" t="s">
        <v>239</v>
      </c>
      <c r="DQ41" t="s">
        <v>244</v>
      </c>
      <c r="DU41" t="s">
        <v>339</v>
      </c>
      <c r="DX41" t="s">
        <v>239</v>
      </c>
      <c r="EF41" t="s">
        <v>239</v>
      </c>
      <c r="EN41" t="s">
        <v>244</v>
      </c>
      <c r="EO41" s="56">
        <v>3.5</v>
      </c>
      <c r="EP41" s="56">
        <v>6.6</v>
      </c>
      <c r="EV41" t="s">
        <v>239</v>
      </c>
      <c r="FD41" t="s">
        <v>244</v>
      </c>
      <c r="FE41" s="56">
        <v>6.6</v>
      </c>
      <c r="FF41" s="56">
        <v>3.6</v>
      </c>
      <c r="FH41" s="56">
        <v>22</v>
      </c>
      <c r="FK41" s="56">
        <v>30</v>
      </c>
      <c r="FL41" s="56">
        <v>6</v>
      </c>
      <c r="FM41" s="56">
        <v>4</v>
      </c>
      <c r="FN41" s="56">
        <v>5</v>
      </c>
      <c r="FO41" s="56">
        <v>4</v>
      </c>
      <c r="FP41" s="56">
        <v>4</v>
      </c>
      <c r="FS41" s="56">
        <v>8</v>
      </c>
      <c r="FT41" s="56">
        <v>20</v>
      </c>
      <c r="FU41" s="56">
        <v>12</v>
      </c>
      <c r="FV41" s="56">
        <v>15</v>
      </c>
      <c r="FW41" s="56">
        <v>15</v>
      </c>
      <c r="GA41" s="56">
        <v>12</v>
      </c>
      <c r="GB41" s="56">
        <v>10</v>
      </c>
      <c r="GC41" s="56">
        <v>6</v>
      </c>
      <c r="GF41" s="56">
        <v>70</v>
      </c>
      <c r="GG41" t="s">
        <v>562</v>
      </c>
    </row>
    <row r="42" spans="1:189">
      <c r="A42" t="s">
        <v>218</v>
      </c>
      <c r="B42" t="s">
        <v>256</v>
      </c>
      <c r="C42" t="s">
        <v>220</v>
      </c>
      <c r="D42" t="s">
        <v>221</v>
      </c>
      <c r="E42" t="s">
        <v>563</v>
      </c>
      <c r="F42" t="str">
        <f t="shared" si="0"/>
        <v>6T17:28:26.837Z</v>
      </c>
      <c r="P42" t="s">
        <v>225</v>
      </c>
      <c r="Q42" t="s">
        <v>226</v>
      </c>
      <c r="R42" t="s">
        <v>227</v>
      </c>
      <c r="T42" t="s">
        <v>564</v>
      </c>
      <c r="X42" t="s">
        <v>228</v>
      </c>
      <c r="Y42" t="s">
        <v>229</v>
      </c>
      <c r="Z42" t="s">
        <v>318</v>
      </c>
      <c r="AB42" t="s">
        <v>231</v>
      </c>
      <c r="AC42" s="56">
        <v>2</v>
      </c>
      <c r="AD42" t="s">
        <v>565</v>
      </c>
      <c r="AE42" t="s">
        <v>561</v>
      </c>
      <c r="AF42" t="s">
        <v>566</v>
      </c>
      <c r="AG42" t="s">
        <v>88</v>
      </c>
      <c r="AH42" t="s">
        <v>235</v>
      </c>
      <c r="AJ42" t="s">
        <v>264</v>
      </c>
      <c r="AK42" t="s">
        <v>238</v>
      </c>
      <c r="AL42" t="s">
        <v>239</v>
      </c>
      <c r="BF42" t="s">
        <v>240</v>
      </c>
      <c r="BG42" t="s">
        <v>240</v>
      </c>
      <c r="BH42" t="s">
        <v>240</v>
      </c>
      <c r="BI42" t="s">
        <v>240</v>
      </c>
      <c r="BJ42" t="s">
        <v>240</v>
      </c>
      <c r="BK42" t="s">
        <v>265</v>
      </c>
      <c r="BL42" t="s">
        <v>240</v>
      </c>
      <c r="BM42" t="s">
        <v>240</v>
      </c>
      <c r="BN42" t="s">
        <v>240</v>
      </c>
      <c r="BO42" t="s">
        <v>241</v>
      </c>
      <c r="BP42" t="s">
        <v>285</v>
      </c>
      <c r="BR42" s="57" t="s">
        <v>243</v>
      </c>
      <c r="BW42" t="s">
        <v>244</v>
      </c>
      <c r="BX42" t="s">
        <v>338</v>
      </c>
      <c r="CB42" t="s">
        <v>269</v>
      </c>
      <c r="CE42" t="s">
        <v>244</v>
      </c>
      <c r="CJ42" t="s">
        <v>232</v>
      </c>
      <c r="CL42" t="s">
        <v>244</v>
      </c>
      <c r="CQ42" t="s">
        <v>253</v>
      </c>
      <c r="CT42" t="s">
        <v>239</v>
      </c>
      <c r="DB42" t="s">
        <v>239</v>
      </c>
      <c r="DJ42" t="s">
        <v>239</v>
      </c>
      <c r="DQ42" t="s">
        <v>244</v>
      </c>
      <c r="DU42" t="s">
        <v>269</v>
      </c>
      <c r="EF42" t="s">
        <v>239</v>
      </c>
      <c r="EN42" t="s">
        <v>239</v>
      </c>
      <c r="FD42" t="s">
        <v>244</v>
      </c>
      <c r="FE42" s="56">
        <v>6.9</v>
      </c>
      <c r="FF42" s="56">
        <v>3.6</v>
      </c>
      <c r="FH42" s="56">
        <v>25</v>
      </c>
      <c r="FK42" s="56">
        <v>35</v>
      </c>
      <c r="FL42" s="56">
        <v>6</v>
      </c>
      <c r="FM42" s="56">
        <v>5</v>
      </c>
      <c r="FN42" s="56">
        <v>5</v>
      </c>
      <c r="FO42" s="56">
        <v>5</v>
      </c>
      <c r="FP42" s="56">
        <v>4</v>
      </c>
      <c r="FS42" s="56">
        <v>3</v>
      </c>
      <c r="FT42" s="56">
        <v>4</v>
      </c>
      <c r="FU42" s="56">
        <v>0</v>
      </c>
      <c r="FV42" s="56">
        <v>0</v>
      </c>
      <c r="FW42" s="56">
        <v>15</v>
      </c>
      <c r="FX42" s="56">
        <v>2</v>
      </c>
      <c r="FY42" s="56">
        <v>25</v>
      </c>
      <c r="GA42" s="56">
        <v>24</v>
      </c>
      <c r="GB42" s="56">
        <v>18</v>
      </c>
      <c r="GC42" s="56">
        <v>12</v>
      </c>
      <c r="GE42" s="56">
        <v>12</v>
      </c>
      <c r="GF42" s="56">
        <v>0</v>
      </c>
    </row>
    <row r="43" spans="1:189">
      <c r="A43" t="s">
        <v>218</v>
      </c>
      <c r="B43" t="s">
        <v>256</v>
      </c>
      <c r="C43" t="s">
        <v>220</v>
      </c>
      <c r="D43" t="s">
        <v>221</v>
      </c>
      <c r="E43" t="s">
        <v>567</v>
      </c>
      <c r="F43" t="str">
        <f t="shared" si="0"/>
        <v>6T18:18:29.488Z</v>
      </c>
      <c r="P43" t="s">
        <v>225</v>
      </c>
      <c r="Q43" t="s">
        <v>226</v>
      </c>
      <c r="R43" t="s">
        <v>227</v>
      </c>
      <c r="T43" t="s">
        <v>568</v>
      </c>
      <c r="X43" t="s">
        <v>228</v>
      </c>
      <c r="Y43" t="s">
        <v>229</v>
      </c>
      <c r="Z43" t="s">
        <v>318</v>
      </c>
      <c r="AB43" t="s">
        <v>231</v>
      </c>
      <c r="AC43" s="56">
        <v>2</v>
      </c>
      <c r="AD43" t="s">
        <v>523</v>
      </c>
      <c r="AE43" t="s">
        <v>569</v>
      </c>
      <c r="AF43" t="s">
        <v>570</v>
      </c>
      <c r="AG43" t="s">
        <v>88</v>
      </c>
      <c r="AH43" t="s">
        <v>235</v>
      </c>
      <c r="AI43" t="s">
        <v>236</v>
      </c>
      <c r="AJ43" t="s">
        <v>264</v>
      </c>
      <c r="AK43" t="s">
        <v>351</v>
      </c>
      <c r="AL43" t="s">
        <v>239</v>
      </c>
      <c r="BF43" t="s">
        <v>240</v>
      </c>
      <c r="BG43" t="s">
        <v>240</v>
      </c>
      <c r="BH43" t="s">
        <v>240</v>
      </c>
      <c r="BI43" t="s">
        <v>265</v>
      </c>
      <c r="BJ43" t="s">
        <v>240</v>
      </c>
      <c r="BK43" t="s">
        <v>265</v>
      </c>
      <c r="BL43" t="s">
        <v>240</v>
      </c>
      <c r="BM43" t="s">
        <v>241</v>
      </c>
      <c r="BN43" t="s">
        <v>241</v>
      </c>
      <c r="BO43" t="s">
        <v>241</v>
      </c>
      <c r="BP43" t="s">
        <v>285</v>
      </c>
      <c r="BR43" s="57" t="s">
        <v>243</v>
      </c>
      <c r="BW43" t="s">
        <v>244</v>
      </c>
      <c r="BX43" t="s">
        <v>338</v>
      </c>
      <c r="CB43" t="s">
        <v>250</v>
      </c>
      <c r="CE43" t="s">
        <v>244</v>
      </c>
      <c r="CF43" t="s">
        <v>254</v>
      </c>
      <c r="CJ43" t="s">
        <v>232</v>
      </c>
      <c r="CL43" t="s">
        <v>244</v>
      </c>
      <c r="CT43" t="s">
        <v>244</v>
      </c>
      <c r="CU43" t="s">
        <v>338</v>
      </c>
      <c r="CV43" t="s">
        <v>311</v>
      </c>
      <c r="CY43" t="s">
        <v>250</v>
      </c>
      <c r="DB43" t="s">
        <v>244</v>
      </c>
      <c r="DJ43" t="s">
        <v>239</v>
      </c>
      <c r="DQ43" t="s">
        <v>244</v>
      </c>
      <c r="DU43" t="s">
        <v>571</v>
      </c>
      <c r="DX43" t="s">
        <v>239</v>
      </c>
      <c r="EF43" t="s">
        <v>239</v>
      </c>
      <c r="EN43" t="s">
        <v>244</v>
      </c>
      <c r="EV43" t="s">
        <v>244</v>
      </c>
      <c r="FD43" t="s">
        <v>244</v>
      </c>
    </row>
    <row r="44" spans="1:189">
      <c r="A44" t="s">
        <v>218</v>
      </c>
      <c r="B44" t="s">
        <v>256</v>
      </c>
      <c r="C44" t="s">
        <v>220</v>
      </c>
      <c r="D44" t="s">
        <v>221</v>
      </c>
      <c r="E44" t="s">
        <v>572</v>
      </c>
      <c r="F44" t="str">
        <f t="shared" si="0"/>
        <v>6T17:55:45.090Z</v>
      </c>
      <c r="P44" t="s">
        <v>225</v>
      </c>
      <c r="Q44" t="s">
        <v>226</v>
      </c>
      <c r="R44" t="s">
        <v>227</v>
      </c>
      <c r="X44" t="s">
        <v>228</v>
      </c>
      <c r="Y44" t="s">
        <v>229</v>
      </c>
      <c r="Z44" t="s">
        <v>230</v>
      </c>
      <c r="AB44" t="s">
        <v>231</v>
      </c>
      <c r="AC44" s="56">
        <v>2</v>
      </c>
      <c r="AD44" t="s">
        <v>287</v>
      </c>
      <c r="AE44" t="s">
        <v>335</v>
      </c>
      <c r="AF44" t="s">
        <v>573</v>
      </c>
      <c r="AH44" t="s">
        <v>320</v>
      </c>
      <c r="AI44" t="s">
        <v>236</v>
      </c>
      <c r="AJ44" t="s">
        <v>264</v>
      </c>
      <c r="AK44" t="s">
        <v>238</v>
      </c>
      <c r="AL44" t="s">
        <v>239</v>
      </c>
      <c r="BF44" t="s">
        <v>265</v>
      </c>
      <c r="BG44" t="s">
        <v>265</v>
      </c>
      <c r="BH44" t="s">
        <v>265</v>
      </c>
      <c r="BI44" t="s">
        <v>265</v>
      </c>
      <c r="BJ44" t="s">
        <v>265</v>
      </c>
      <c r="BK44" t="s">
        <v>265</v>
      </c>
      <c r="BL44" t="s">
        <v>265</v>
      </c>
      <c r="BM44" t="s">
        <v>265</v>
      </c>
      <c r="BN44" t="s">
        <v>241</v>
      </c>
      <c r="BO44" t="s">
        <v>241</v>
      </c>
      <c r="BP44" t="s">
        <v>321</v>
      </c>
      <c r="BR44" s="57" t="s">
        <v>549</v>
      </c>
      <c r="BW44" t="s">
        <v>244</v>
      </c>
      <c r="BX44" t="s">
        <v>338</v>
      </c>
      <c r="CB44" t="s">
        <v>274</v>
      </c>
      <c r="CE44" t="s">
        <v>244</v>
      </c>
      <c r="CJ44" t="s">
        <v>233</v>
      </c>
      <c r="CL44" t="s">
        <v>244</v>
      </c>
      <c r="CQ44" t="s">
        <v>286</v>
      </c>
      <c r="CT44" t="s">
        <v>244</v>
      </c>
      <c r="CU44" t="s">
        <v>338</v>
      </c>
      <c r="CV44" t="s">
        <v>311</v>
      </c>
      <c r="CY44" t="s">
        <v>245</v>
      </c>
      <c r="DB44" t="s">
        <v>244</v>
      </c>
      <c r="DG44" t="s">
        <v>571</v>
      </c>
      <c r="DJ44" t="s">
        <v>244</v>
      </c>
      <c r="DQ44" t="s">
        <v>244</v>
      </c>
      <c r="DU44" t="s">
        <v>571</v>
      </c>
      <c r="DX44" t="s">
        <v>244</v>
      </c>
      <c r="EF44" t="s">
        <v>239</v>
      </c>
      <c r="EN44" t="s">
        <v>244</v>
      </c>
      <c r="EO44" s="56">
        <v>4</v>
      </c>
      <c r="EP44" s="56">
        <v>7.5</v>
      </c>
      <c r="EV44" t="s">
        <v>239</v>
      </c>
      <c r="FD44" t="s">
        <v>244</v>
      </c>
      <c r="FE44" s="56">
        <v>7.5</v>
      </c>
      <c r="FF44" s="56">
        <v>4</v>
      </c>
      <c r="FH44" s="56">
        <v>30</v>
      </c>
      <c r="FK44" s="56">
        <v>35</v>
      </c>
      <c r="FL44" s="56">
        <v>6</v>
      </c>
      <c r="FM44" s="56">
        <v>5</v>
      </c>
      <c r="FN44" s="56">
        <v>5</v>
      </c>
      <c r="FO44" s="56">
        <v>5</v>
      </c>
      <c r="FP44" s="56">
        <v>4</v>
      </c>
      <c r="FS44" s="56">
        <v>5</v>
      </c>
      <c r="FT44" s="56">
        <v>10</v>
      </c>
      <c r="FW44" s="56">
        <v>25</v>
      </c>
      <c r="FX44" s="56">
        <v>2</v>
      </c>
      <c r="FY44" s="56">
        <v>20</v>
      </c>
      <c r="GA44" s="56">
        <v>25</v>
      </c>
      <c r="GB44" s="56">
        <v>20</v>
      </c>
      <c r="GC44" s="56">
        <v>12</v>
      </c>
      <c r="GE44" s="56">
        <v>6</v>
      </c>
      <c r="GF44" s="56">
        <v>0</v>
      </c>
    </row>
    <row r="45" spans="1:189">
      <c r="A45" t="s">
        <v>218</v>
      </c>
      <c r="B45" t="s">
        <v>574</v>
      </c>
      <c r="C45" t="s">
        <v>220</v>
      </c>
      <c r="D45" t="s">
        <v>290</v>
      </c>
      <c r="E45" t="s">
        <v>575</v>
      </c>
      <c r="F45" t="str">
        <f t="shared" si="0"/>
        <v>11:16:49.507-05</v>
      </c>
      <c r="K45" t="s">
        <v>576</v>
      </c>
      <c r="L45" t="s">
        <v>577</v>
      </c>
      <c r="P45" t="s">
        <v>225</v>
      </c>
      <c r="Q45" t="s">
        <v>226</v>
      </c>
      <c r="R45" t="s">
        <v>227</v>
      </c>
      <c r="T45" t="s">
        <v>578</v>
      </c>
      <c r="X45" t="s">
        <v>228</v>
      </c>
      <c r="Y45" t="s">
        <v>229</v>
      </c>
      <c r="Z45" t="s">
        <v>230</v>
      </c>
      <c r="AC45" s="56">
        <v>2</v>
      </c>
      <c r="AD45" t="s">
        <v>494</v>
      </c>
      <c r="AE45" t="s">
        <v>579</v>
      </c>
      <c r="AF45" t="s">
        <v>580</v>
      </c>
      <c r="AG45" t="s">
        <v>88</v>
      </c>
      <c r="AH45" t="s">
        <v>284</v>
      </c>
      <c r="AI45" t="s">
        <v>236</v>
      </c>
      <c r="AJ45" t="s">
        <v>264</v>
      </c>
      <c r="AK45" t="s">
        <v>351</v>
      </c>
      <c r="AL45" t="s">
        <v>239</v>
      </c>
      <c r="BF45" t="s">
        <v>240</v>
      </c>
      <c r="BG45" t="s">
        <v>241</v>
      </c>
      <c r="BH45" t="s">
        <v>240</v>
      </c>
      <c r="BI45" t="s">
        <v>240</v>
      </c>
      <c r="BJ45" t="s">
        <v>265</v>
      </c>
      <c r="BK45" t="s">
        <v>241</v>
      </c>
      <c r="BL45" t="s">
        <v>240</v>
      </c>
      <c r="BM45" t="s">
        <v>241</v>
      </c>
      <c r="BN45" t="s">
        <v>241</v>
      </c>
      <c r="BO45" t="s">
        <v>241</v>
      </c>
      <c r="BP45" t="s">
        <v>242</v>
      </c>
      <c r="BR45" s="57" t="s">
        <v>243</v>
      </c>
      <c r="BW45" t="s">
        <v>244</v>
      </c>
      <c r="CE45" t="s">
        <v>244</v>
      </c>
      <c r="CL45" t="s">
        <v>244</v>
      </c>
      <c r="CT45" t="s">
        <v>244</v>
      </c>
      <c r="DB45" t="s">
        <v>244</v>
      </c>
      <c r="DJ45" t="s">
        <v>244</v>
      </c>
      <c r="DQ45" t="s">
        <v>244</v>
      </c>
      <c r="DX45" t="s">
        <v>244</v>
      </c>
      <c r="EF45" t="s">
        <v>239</v>
      </c>
      <c r="EN45" t="s">
        <v>239</v>
      </c>
      <c r="EV45" t="s">
        <v>239</v>
      </c>
      <c r="FD45" t="s">
        <v>244</v>
      </c>
      <c r="FK45" s="56">
        <v>24</v>
      </c>
      <c r="FL45" s="56">
        <v>3</v>
      </c>
      <c r="FM45" s="56">
        <v>4</v>
      </c>
      <c r="FX45" s="56">
        <v>30</v>
      </c>
    </row>
    <row r="46" spans="1:189">
      <c r="A46" t="s">
        <v>218</v>
      </c>
      <c r="B46" t="s">
        <v>574</v>
      </c>
      <c r="C46" t="s">
        <v>220</v>
      </c>
      <c r="D46" t="s">
        <v>290</v>
      </c>
      <c r="E46" t="s">
        <v>581</v>
      </c>
      <c r="F46" t="str">
        <f t="shared" si="0"/>
        <v>11:46:00.411-05</v>
      </c>
      <c r="K46" t="s">
        <v>582</v>
      </c>
      <c r="L46" t="s">
        <v>583</v>
      </c>
      <c r="P46" t="s">
        <v>225</v>
      </c>
      <c r="Q46" t="s">
        <v>226</v>
      </c>
      <c r="R46" t="s">
        <v>227</v>
      </c>
      <c r="X46" t="s">
        <v>228</v>
      </c>
      <c r="Y46" t="s">
        <v>229</v>
      </c>
      <c r="Z46" t="s">
        <v>230</v>
      </c>
      <c r="AC46" s="56">
        <v>2</v>
      </c>
      <c r="AD46" t="s">
        <v>584</v>
      </c>
      <c r="AE46" t="s">
        <v>585</v>
      </c>
      <c r="AF46" t="s">
        <v>586</v>
      </c>
      <c r="AG46" t="s">
        <v>88</v>
      </c>
      <c r="AH46" t="s">
        <v>284</v>
      </c>
      <c r="AI46" t="s">
        <v>236</v>
      </c>
      <c r="AJ46" t="s">
        <v>264</v>
      </c>
      <c r="AK46" t="s">
        <v>351</v>
      </c>
      <c r="AL46" t="s">
        <v>239</v>
      </c>
      <c r="BF46" t="s">
        <v>241</v>
      </c>
      <c r="BG46" t="s">
        <v>240</v>
      </c>
      <c r="BH46" t="s">
        <v>240</v>
      </c>
      <c r="BI46" t="s">
        <v>240</v>
      </c>
      <c r="BJ46" t="s">
        <v>240</v>
      </c>
      <c r="BK46" t="s">
        <v>240</v>
      </c>
      <c r="BL46" t="s">
        <v>240</v>
      </c>
      <c r="BM46" t="s">
        <v>240</v>
      </c>
      <c r="BN46" t="s">
        <v>241</v>
      </c>
      <c r="BO46" t="s">
        <v>241</v>
      </c>
      <c r="BP46" t="s">
        <v>242</v>
      </c>
      <c r="BR46" s="57" t="s">
        <v>243</v>
      </c>
      <c r="BW46" t="s">
        <v>244</v>
      </c>
      <c r="BX46" t="s">
        <v>254</v>
      </c>
      <c r="BY46" t="s">
        <v>343</v>
      </c>
      <c r="CB46" t="s">
        <v>250</v>
      </c>
      <c r="CE46" t="s">
        <v>244</v>
      </c>
      <c r="CF46" t="s">
        <v>335</v>
      </c>
      <c r="CG46" t="s">
        <v>343</v>
      </c>
      <c r="CJ46" t="s">
        <v>232</v>
      </c>
      <c r="CL46" t="s">
        <v>244</v>
      </c>
      <c r="CT46" t="s">
        <v>244</v>
      </c>
      <c r="CU46" t="s">
        <v>260</v>
      </c>
      <c r="CV46" t="s">
        <v>254</v>
      </c>
      <c r="DB46" t="s">
        <v>244</v>
      </c>
      <c r="DJ46" t="s">
        <v>239</v>
      </c>
      <c r="DQ46" t="s">
        <v>244</v>
      </c>
      <c r="DX46" t="s">
        <v>244</v>
      </c>
      <c r="EN46" t="s">
        <v>244</v>
      </c>
      <c r="EO46" s="56">
        <v>4.9800000000000004</v>
      </c>
      <c r="EP46" s="56">
        <v>3.11</v>
      </c>
      <c r="EV46" t="s">
        <v>244</v>
      </c>
      <c r="FD46" t="s">
        <v>244</v>
      </c>
      <c r="FH46" s="56">
        <v>15.49</v>
      </c>
      <c r="FK46" s="56">
        <v>18</v>
      </c>
      <c r="FL46" s="56">
        <v>3</v>
      </c>
      <c r="FM46" s="56">
        <v>4</v>
      </c>
      <c r="FN46" s="56">
        <v>3</v>
      </c>
      <c r="FS46" s="56">
        <v>2</v>
      </c>
      <c r="FW46" s="56">
        <v>15</v>
      </c>
      <c r="FY46" s="56">
        <v>15</v>
      </c>
      <c r="GA46" s="56">
        <v>10</v>
      </c>
      <c r="GB46" s="56">
        <v>26</v>
      </c>
      <c r="GC46" s="56">
        <v>12</v>
      </c>
      <c r="GD46" s="56">
        <v>8</v>
      </c>
    </row>
    <row r="47" spans="1:189">
      <c r="A47" t="s">
        <v>218</v>
      </c>
      <c r="B47" t="s">
        <v>574</v>
      </c>
      <c r="C47" t="s">
        <v>220</v>
      </c>
      <c r="D47" t="s">
        <v>290</v>
      </c>
      <c r="E47" t="s">
        <v>588</v>
      </c>
      <c r="F47" t="str">
        <f t="shared" si="0"/>
        <v>12:08:48.199-05</v>
      </c>
      <c r="K47" t="s">
        <v>589</v>
      </c>
      <c r="L47" t="s">
        <v>590</v>
      </c>
      <c r="P47" t="s">
        <v>225</v>
      </c>
      <c r="Q47" t="s">
        <v>226</v>
      </c>
      <c r="R47" t="s">
        <v>227</v>
      </c>
      <c r="X47" t="s">
        <v>228</v>
      </c>
      <c r="Y47" t="s">
        <v>229</v>
      </c>
      <c r="Z47" t="s">
        <v>230</v>
      </c>
      <c r="AC47" s="56">
        <v>2</v>
      </c>
      <c r="AD47" t="s">
        <v>591</v>
      </c>
      <c r="AE47" t="s">
        <v>592</v>
      </c>
      <c r="AF47" t="s">
        <v>593</v>
      </c>
      <c r="AG47" t="s">
        <v>88</v>
      </c>
      <c r="AH47" t="s">
        <v>284</v>
      </c>
      <c r="AI47" t="s">
        <v>236</v>
      </c>
      <c r="AJ47" t="s">
        <v>264</v>
      </c>
      <c r="AK47" t="s">
        <v>238</v>
      </c>
      <c r="AL47" t="s">
        <v>239</v>
      </c>
      <c r="BF47" t="s">
        <v>240</v>
      </c>
      <c r="BG47" t="s">
        <v>240</v>
      </c>
      <c r="BH47" t="s">
        <v>240</v>
      </c>
      <c r="BI47" t="s">
        <v>241</v>
      </c>
      <c r="BJ47" t="s">
        <v>240</v>
      </c>
      <c r="BK47" t="s">
        <v>241</v>
      </c>
      <c r="BL47" t="s">
        <v>265</v>
      </c>
      <c r="BM47" t="s">
        <v>240</v>
      </c>
      <c r="BN47" t="s">
        <v>241</v>
      </c>
      <c r="BO47" t="s">
        <v>241</v>
      </c>
      <c r="BP47" t="s">
        <v>321</v>
      </c>
      <c r="BR47" s="57" t="s">
        <v>243</v>
      </c>
      <c r="BW47" t="s">
        <v>244</v>
      </c>
      <c r="BX47" t="s">
        <v>254</v>
      </c>
      <c r="BY47" t="s">
        <v>343</v>
      </c>
      <c r="CB47" t="s">
        <v>254</v>
      </c>
      <c r="CE47" t="s">
        <v>244</v>
      </c>
      <c r="CF47" t="s">
        <v>335</v>
      </c>
      <c r="CG47" t="s">
        <v>343</v>
      </c>
      <c r="CJ47" t="s">
        <v>254</v>
      </c>
      <c r="CL47" t="s">
        <v>244</v>
      </c>
      <c r="CT47" t="s">
        <v>244</v>
      </c>
      <c r="CU47" t="s">
        <v>254</v>
      </c>
      <c r="CV47" t="s">
        <v>335</v>
      </c>
      <c r="CY47" t="s">
        <v>232</v>
      </c>
      <c r="DB47" t="s">
        <v>244</v>
      </c>
      <c r="DJ47" t="s">
        <v>244</v>
      </c>
      <c r="DQ47" t="s">
        <v>244</v>
      </c>
      <c r="DX47" t="s">
        <v>244</v>
      </c>
      <c r="EF47" t="s">
        <v>244</v>
      </c>
      <c r="EN47" t="s">
        <v>244</v>
      </c>
      <c r="EV47" t="s">
        <v>244</v>
      </c>
      <c r="FD47" t="s">
        <v>244</v>
      </c>
      <c r="FK47" s="56">
        <v>28</v>
      </c>
      <c r="FL47" s="56">
        <v>4</v>
      </c>
      <c r="FM47" s="56">
        <v>5</v>
      </c>
      <c r="FN47" s="56">
        <v>3</v>
      </c>
      <c r="FP47" s="56">
        <v>2</v>
      </c>
      <c r="FS47" s="56">
        <v>3</v>
      </c>
      <c r="FW47" s="56">
        <v>25</v>
      </c>
      <c r="FY47" s="56">
        <v>20</v>
      </c>
      <c r="GA47" s="56">
        <v>25</v>
      </c>
      <c r="GB47" s="56">
        <v>30</v>
      </c>
      <c r="GC47" s="56">
        <v>12</v>
      </c>
      <c r="GD47" s="56">
        <v>12</v>
      </c>
    </row>
    <row r="48" spans="1:189">
      <c r="A48" t="s">
        <v>218</v>
      </c>
      <c r="B48" t="s">
        <v>574</v>
      </c>
      <c r="C48" t="s">
        <v>220</v>
      </c>
      <c r="D48" t="s">
        <v>290</v>
      </c>
      <c r="E48" t="s">
        <v>594</v>
      </c>
      <c r="F48" t="str">
        <f t="shared" si="0"/>
        <v>12:36:33.521-05</v>
      </c>
      <c r="K48" t="s">
        <v>595</v>
      </c>
      <c r="L48" t="s">
        <v>596</v>
      </c>
      <c r="P48" t="s">
        <v>225</v>
      </c>
      <c r="Q48" t="s">
        <v>226</v>
      </c>
      <c r="R48" t="s">
        <v>227</v>
      </c>
      <c r="X48" t="s">
        <v>228</v>
      </c>
      <c r="Y48" t="s">
        <v>229</v>
      </c>
      <c r="Z48" t="s">
        <v>230</v>
      </c>
      <c r="AC48" s="56">
        <v>3</v>
      </c>
      <c r="AD48" t="s">
        <v>597</v>
      </c>
      <c r="AE48" t="s">
        <v>370</v>
      </c>
      <c r="AF48" t="s">
        <v>598</v>
      </c>
      <c r="AG48" t="s">
        <v>88</v>
      </c>
      <c r="AH48" t="s">
        <v>284</v>
      </c>
      <c r="AI48" t="s">
        <v>236</v>
      </c>
      <c r="AJ48" t="s">
        <v>264</v>
      </c>
      <c r="AK48" t="s">
        <v>351</v>
      </c>
      <c r="AL48" t="s">
        <v>239</v>
      </c>
      <c r="BF48" t="s">
        <v>240</v>
      </c>
      <c r="BG48" t="s">
        <v>241</v>
      </c>
      <c r="BH48" t="s">
        <v>240</v>
      </c>
      <c r="BI48" t="s">
        <v>241</v>
      </c>
      <c r="BJ48" t="s">
        <v>240</v>
      </c>
      <c r="BK48" t="s">
        <v>240</v>
      </c>
      <c r="BL48" t="s">
        <v>240</v>
      </c>
      <c r="BM48" t="s">
        <v>241</v>
      </c>
      <c r="BN48" t="s">
        <v>241</v>
      </c>
      <c r="BO48" t="s">
        <v>241</v>
      </c>
      <c r="BP48" t="s">
        <v>242</v>
      </c>
      <c r="BR48" s="57" t="s">
        <v>243</v>
      </c>
      <c r="BW48" t="s">
        <v>239</v>
      </c>
      <c r="CE48" t="s">
        <v>244</v>
      </c>
      <c r="CF48" t="s">
        <v>335</v>
      </c>
      <c r="CG48" t="s">
        <v>343</v>
      </c>
      <c r="CJ48" t="s">
        <v>232</v>
      </c>
      <c r="CL48" t="s">
        <v>239</v>
      </c>
      <c r="CT48" t="s">
        <v>239</v>
      </c>
      <c r="DB48" t="s">
        <v>244</v>
      </c>
      <c r="DJ48" t="s">
        <v>244</v>
      </c>
      <c r="DQ48" t="s">
        <v>244</v>
      </c>
      <c r="DU48" t="s">
        <v>599</v>
      </c>
      <c r="DX48" t="s">
        <v>244</v>
      </c>
      <c r="EF48" t="s">
        <v>239</v>
      </c>
      <c r="EN48" t="s">
        <v>239</v>
      </c>
      <c r="EV48" t="s">
        <v>239</v>
      </c>
      <c r="FD48" t="s">
        <v>244</v>
      </c>
      <c r="FE48" s="56">
        <v>7.47</v>
      </c>
      <c r="FF48" s="56">
        <v>4.3499999999999996</v>
      </c>
      <c r="FH48" s="56">
        <v>32.270000000000003</v>
      </c>
      <c r="FK48" s="56">
        <v>55</v>
      </c>
      <c r="FL48" s="56">
        <v>4</v>
      </c>
      <c r="FM48" s="56">
        <v>3</v>
      </c>
      <c r="FN48" s="56">
        <v>5</v>
      </c>
      <c r="FO48" s="56">
        <v>2</v>
      </c>
      <c r="FP48" s="56">
        <v>2</v>
      </c>
      <c r="FS48" s="56">
        <v>3</v>
      </c>
      <c r="GA48" s="56">
        <v>26</v>
      </c>
      <c r="GB48" s="56">
        <v>30</v>
      </c>
    </row>
    <row r="49" spans="1:189">
      <c r="A49" t="s">
        <v>218</v>
      </c>
      <c r="B49" t="s">
        <v>574</v>
      </c>
      <c r="C49" t="s">
        <v>220</v>
      </c>
      <c r="D49" t="s">
        <v>290</v>
      </c>
      <c r="E49" t="s">
        <v>601</v>
      </c>
      <c r="F49" t="str">
        <f t="shared" si="0"/>
        <v>13:03:23.892-05</v>
      </c>
      <c r="K49" t="s">
        <v>602</v>
      </c>
      <c r="L49" t="s">
        <v>603</v>
      </c>
      <c r="P49" t="s">
        <v>225</v>
      </c>
      <c r="Q49" t="s">
        <v>226</v>
      </c>
      <c r="R49" t="s">
        <v>227</v>
      </c>
      <c r="X49" t="s">
        <v>228</v>
      </c>
      <c r="Y49" t="s">
        <v>229</v>
      </c>
      <c r="Z49" t="s">
        <v>230</v>
      </c>
      <c r="AC49" s="56">
        <v>2</v>
      </c>
      <c r="AD49" t="s">
        <v>604</v>
      </c>
      <c r="AE49" t="s">
        <v>605</v>
      </c>
      <c r="AF49" t="s">
        <v>606</v>
      </c>
      <c r="AG49" t="s">
        <v>88</v>
      </c>
      <c r="AH49" t="s">
        <v>284</v>
      </c>
      <c r="AI49" t="s">
        <v>236</v>
      </c>
      <c r="AJ49" t="s">
        <v>264</v>
      </c>
      <c r="AK49" t="s">
        <v>351</v>
      </c>
      <c r="AL49" t="s">
        <v>239</v>
      </c>
      <c r="BF49" t="s">
        <v>240</v>
      </c>
      <c r="BG49" t="s">
        <v>241</v>
      </c>
      <c r="BH49" t="s">
        <v>241</v>
      </c>
      <c r="BI49" t="s">
        <v>240</v>
      </c>
      <c r="BJ49" t="s">
        <v>240</v>
      </c>
      <c r="BK49" t="s">
        <v>240</v>
      </c>
      <c r="BL49" t="s">
        <v>240</v>
      </c>
      <c r="BM49" t="s">
        <v>241</v>
      </c>
      <c r="BN49" t="s">
        <v>240</v>
      </c>
      <c r="BO49" t="s">
        <v>240</v>
      </c>
      <c r="BP49" t="s">
        <v>242</v>
      </c>
      <c r="BR49" s="57" t="s">
        <v>243</v>
      </c>
      <c r="BW49" t="s">
        <v>239</v>
      </c>
      <c r="CE49" t="s">
        <v>239</v>
      </c>
      <c r="CL49" t="s">
        <v>244</v>
      </c>
      <c r="CT49" t="s">
        <v>244</v>
      </c>
      <c r="CU49" t="s">
        <v>254</v>
      </c>
      <c r="CV49" t="s">
        <v>607</v>
      </c>
      <c r="DB49" t="s">
        <v>244</v>
      </c>
      <c r="DJ49" t="s">
        <v>244</v>
      </c>
      <c r="DQ49" t="s">
        <v>244</v>
      </c>
      <c r="DU49" t="s">
        <v>608</v>
      </c>
      <c r="DX49" t="s">
        <v>244</v>
      </c>
      <c r="EF49" t="s">
        <v>239</v>
      </c>
      <c r="EN49" t="s">
        <v>239</v>
      </c>
      <c r="EV49" t="s">
        <v>239</v>
      </c>
      <c r="FD49" t="s">
        <v>244</v>
      </c>
      <c r="FE49" s="56">
        <v>6.53</v>
      </c>
      <c r="FF49" s="56">
        <v>3.71</v>
      </c>
      <c r="FH49" s="56">
        <v>24.23</v>
      </c>
      <c r="FK49" s="56">
        <v>15</v>
      </c>
      <c r="FL49" s="56">
        <v>4</v>
      </c>
      <c r="FM49" s="56">
        <v>5</v>
      </c>
      <c r="FN49" s="56">
        <v>2</v>
      </c>
      <c r="FP49" s="56">
        <v>2</v>
      </c>
      <c r="FS49" s="56">
        <v>2</v>
      </c>
      <c r="FW49" s="56">
        <v>11</v>
      </c>
      <c r="FY49" s="56">
        <v>6</v>
      </c>
      <c r="GA49" s="56">
        <v>6</v>
      </c>
      <c r="GB49" s="56">
        <v>10</v>
      </c>
      <c r="GC49" s="56">
        <v>6</v>
      </c>
      <c r="GD49" s="56">
        <v>4</v>
      </c>
    </row>
    <row r="50" spans="1:189">
      <c r="A50" t="s">
        <v>218</v>
      </c>
      <c r="B50" t="s">
        <v>574</v>
      </c>
      <c r="C50" t="s">
        <v>220</v>
      </c>
      <c r="D50" t="s">
        <v>290</v>
      </c>
      <c r="E50" t="s">
        <v>610</v>
      </c>
      <c r="F50" t="str">
        <f t="shared" si="0"/>
        <v>13:25:39.637-05</v>
      </c>
      <c r="K50" t="s">
        <v>611</v>
      </c>
      <c r="L50" t="s">
        <v>612</v>
      </c>
      <c r="P50" t="s">
        <v>225</v>
      </c>
      <c r="Q50" t="s">
        <v>226</v>
      </c>
      <c r="R50" t="s">
        <v>227</v>
      </c>
      <c r="T50" t="s">
        <v>613</v>
      </c>
      <c r="X50" t="s">
        <v>228</v>
      </c>
      <c r="Y50" t="s">
        <v>229</v>
      </c>
      <c r="Z50" t="s">
        <v>230</v>
      </c>
      <c r="AC50" s="56">
        <v>3</v>
      </c>
      <c r="AD50" t="s">
        <v>614</v>
      </c>
      <c r="AE50" t="s">
        <v>615</v>
      </c>
      <c r="AF50" t="s">
        <v>616</v>
      </c>
      <c r="AG50" t="s">
        <v>88</v>
      </c>
      <c r="AH50" t="s">
        <v>284</v>
      </c>
      <c r="AI50" t="s">
        <v>236</v>
      </c>
      <c r="AJ50" t="s">
        <v>264</v>
      </c>
      <c r="AK50" t="s">
        <v>351</v>
      </c>
      <c r="AL50" t="s">
        <v>239</v>
      </c>
      <c r="BF50" t="s">
        <v>240</v>
      </c>
      <c r="BG50" t="s">
        <v>240</v>
      </c>
      <c r="BH50" t="s">
        <v>240</v>
      </c>
      <c r="BI50" t="s">
        <v>265</v>
      </c>
      <c r="BJ50" t="s">
        <v>240</v>
      </c>
      <c r="BK50" t="s">
        <v>240</v>
      </c>
      <c r="BL50" t="s">
        <v>240</v>
      </c>
      <c r="BM50" t="s">
        <v>240</v>
      </c>
      <c r="BN50" t="s">
        <v>240</v>
      </c>
      <c r="BO50" t="s">
        <v>240</v>
      </c>
      <c r="BP50" t="s">
        <v>242</v>
      </c>
      <c r="BR50" s="57" t="s">
        <v>243</v>
      </c>
      <c r="BW50" t="s">
        <v>244</v>
      </c>
      <c r="BX50" t="s">
        <v>617</v>
      </c>
      <c r="CB50" t="s">
        <v>232</v>
      </c>
      <c r="CE50" t="s">
        <v>244</v>
      </c>
      <c r="CF50" t="s">
        <v>335</v>
      </c>
      <c r="CJ50" t="s">
        <v>232</v>
      </c>
      <c r="CL50" t="s">
        <v>244</v>
      </c>
      <c r="CT50" t="s">
        <v>244</v>
      </c>
      <c r="CU50" t="s">
        <v>335</v>
      </c>
      <c r="CV50" t="s">
        <v>607</v>
      </c>
      <c r="DB50" t="s">
        <v>244</v>
      </c>
      <c r="DJ50" t="s">
        <v>244</v>
      </c>
      <c r="DQ50" t="s">
        <v>244</v>
      </c>
      <c r="DX50" t="s">
        <v>244</v>
      </c>
      <c r="EF50" t="s">
        <v>239</v>
      </c>
      <c r="EN50" t="s">
        <v>244</v>
      </c>
      <c r="EO50" s="56">
        <v>6.32</v>
      </c>
      <c r="EP50" s="56">
        <v>3.85</v>
      </c>
      <c r="EV50" t="s">
        <v>244</v>
      </c>
      <c r="EW50" s="56">
        <v>6.32</v>
      </c>
      <c r="EX50" s="56">
        <v>3.85</v>
      </c>
      <c r="FD50" t="s">
        <v>244</v>
      </c>
      <c r="FE50" s="56">
        <v>6.32</v>
      </c>
      <c r="FF50" s="56">
        <v>3.85</v>
      </c>
      <c r="FH50" s="56">
        <v>24.33</v>
      </c>
      <c r="FK50" s="56">
        <v>34</v>
      </c>
      <c r="FL50" s="56">
        <v>5</v>
      </c>
      <c r="FM50" s="56">
        <v>4</v>
      </c>
      <c r="FN50" s="56">
        <v>2</v>
      </c>
      <c r="FP50" s="56">
        <v>2</v>
      </c>
      <c r="FS50" s="56">
        <v>2</v>
      </c>
      <c r="FW50" s="56">
        <v>30</v>
      </c>
      <c r="FY50" s="56">
        <v>18</v>
      </c>
      <c r="GA50" s="56">
        <v>20</v>
      </c>
      <c r="GB50" s="56">
        <v>30</v>
      </c>
      <c r="GC50" s="56">
        <v>8</v>
      </c>
    </row>
    <row r="51" spans="1:189">
      <c r="A51" t="s">
        <v>218</v>
      </c>
      <c r="B51" t="s">
        <v>574</v>
      </c>
      <c r="C51" t="s">
        <v>220</v>
      </c>
      <c r="D51" t="s">
        <v>290</v>
      </c>
      <c r="E51" t="s">
        <v>619</v>
      </c>
      <c r="F51" t="str">
        <f t="shared" si="0"/>
        <v>15:14:40.292-05</v>
      </c>
      <c r="K51" t="s">
        <v>611</v>
      </c>
      <c r="L51" t="s">
        <v>620</v>
      </c>
      <c r="P51" t="s">
        <v>225</v>
      </c>
      <c r="Q51" t="s">
        <v>226</v>
      </c>
      <c r="R51" t="s">
        <v>227</v>
      </c>
      <c r="T51" t="s">
        <v>621</v>
      </c>
      <c r="X51" t="s">
        <v>228</v>
      </c>
      <c r="Y51" t="s">
        <v>229</v>
      </c>
      <c r="Z51" t="s">
        <v>230</v>
      </c>
      <c r="AC51" s="56">
        <v>2</v>
      </c>
      <c r="AD51" t="s">
        <v>622</v>
      </c>
      <c r="AE51" t="s">
        <v>623</v>
      </c>
      <c r="AF51" t="s">
        <v>624</v>
      </c>
      <c r="AG51" t="s">
        <v>88</v>
      </c>
      <c r="AH51" t="s">
        <v>284</v>
      </c>
      <c r="AI51" t="s">
        <v>236</v>
      </c>
      <c r="AJ51" t="s">
        <v>237</v>
      </c>
      <c r="AK51" t="s">
        <v>238</v>
      </c>
      <c r="AL51" t="s">
        <v>239</v>
      </c>
      <c r="BF51" t="s">
        <v>265</v>
      </c>
      <c r="BG51" t="s">
        <v>240</v>
      </c>
      <c r="BH51" t="s">
        <v>265</v>
      </c>
      <c r="BI51" t="s">
        <v>265</v>
      </c>
      <c r="BJ51" t="s">
        <v>265</v>
      </c>
      <c r="BK51" t="s">
        <v>241</v>
      </c>
      <c r="BL51" t="s">
        <v>265</v>
      </c>
      <c r="BM51" t="s">
        <v>265</v>
      </c>
      <c r="BN51" t="s">
        <v>241</v>
      </c>
      <c r="BO51" t="s">
        <v>240</v>
      </c>
      <c r="BP51" t="s">
        <v>321</v>
      </c>
      <c r="BR51" s="57" t="s">
        <v>549</v>
      </c>
      <c r="BW51" t="s">
        <v>244</v>
      </c>
      <c r="BX51" t="s">
        <v>254</v>
      </c>
      <c r="BY51" t="s">
        <v>343</v>
      </c>
      <c r="CB51" t="s">
        <v>571</v>
      </c>
      <c r="CE51" t="s">
        <v>244</v>
      </c>
      <c r="CF51" t="s">
        <v>625</v>
      </c>
      <c r="CG51" t="s">
        <v>343</v>
      </c>
      <c r="CJ51" t="s">
        <v>250</v>
      </c>
      <c r="CL51" t="s">
        <v>244</v>
      </c>
      <c r="CQ51" t="s">
        <v>246</v>
      </c>
      <c r="CT51" t="s">
        <v>244</v>
      </c>
      <c r="CU51" t="s">
        <v>260</v>
      </c>
      <c r="CV51" t="s">
        <v>343</v>
      </c>
      <c r="CY51" t="s">
        <v>232</v>
      </c>
      <c r="DB51" t="s">
        <v>244</v>
      </c>
      <c r="DG51" t="s">
        <v>626</v>
      </c>
      <c r="DJ51" t="s">
        <v>244</v>
      </c>
      <c r="DQ51" t="s">
        <v>244</v>
      </c>
      <c r="DX51" t="s">
        <v>244</v>
      </c>
      <c r="EF51" t="s">
        <v>244</v>
      </c>
      <c r="EN51" t="s">
        <v>244</v>
      </c>
      <c r="EO51" s="56">
        <v>6.82</v>
      </c>
      <c r="EP51" s="56">
        <v>3.51</v>
      </c>
      <c r="EV51" t="s">
        <v>244</v>
      </c>
      <c r="FD51" t="s">
        <v>244</v>
      </c>
      <c r="FE51" s="56">
        <v>6.82</v>
      </c>
      <c r="FF51" s="56">
        <v>3.51</v>
      </c>
      <c r="FH51" s="56">
        <v>23.93</v>
      </c>
      <c r="FK51" s="56">
        <v>24</v>
      </c>
      <c r="FL51" s="56">
        <v>4</v>
      </c>
      <c r="FM51" s="56">
        <v>4</v>
      </c>
      <c r="FN51" s="56">
        <v>3</v>
      </c>
      <c r="FO51" s="56">
        <v>2</v>
      </c>
      <c r="FS51" s="56">
        <v>4</v>
      </c>
      <c r="FW51" s="56">
        <v>20</v>
      </c>
      <c r="FY51" s="56">
        <v>20</v>
      </c>
      <c r="GA51" s="56">
        <v>34</v>
      </c>
      <c r="GB51" s="56">
        <v>36</v>
      </c>
      <c r="GC51" s="56">
        <v>12</v>
      </c>
      <c r="GD51" s="56">
        <v>10</v>
      </c>
    </row>
    <row r="52" spans="1:189">
      <c r="A52" t="s">
        <v>218</v>
      </c>
      <c r="B52" t="s">
        <v>327</v>
      </c>
      <c r="C52" t="s">
        <v>220</v>
      </c>
      <c r="D52" t="s">
        <v>221</v>
      </c>
      <c r="E52" t="s">
        <v>627</v>
      </c>
      <c r="F52" t="str">
        <f t="shared" si="0"/>
        <v>13:57:11.379-05</v>
      </c>
      <c r="K52" t="s">
        <v>292</v>
      </c>
      <c r="L52" t="s">
        <v>628</v>
      </c>
      <c r="P52" t="s">
        <v>225</v>
      </c>
      <c r="Q52" t="s">
        <v>226</v>
      </c>
      <c r="R52" t="s">
        <v>227</v>
      </c>
      <c r="T52" t="s">
        <v>629</v>
      </c>
      <c r="U52" t="s">
        <v>630</v>
      </c>
      <c r="V52" t="s">
        <v>631</v>
      </c>
      <c r="X52" t="s">
        <v>228</v>
      </c>
      <c r="Y52" t="s">
        <v>229</v>
      </c>
      <c r="Z52" t="s">
        <v>230</v>
      </c>
      <c r="AB52" t="s">
        <v>334</v>
      </c>
      <c r="AC52" s="56">
        <v>2</v>
      </c>
      <c r="AD52" t="s">
        <v>286</v>
      </c>
      <c r="AE52" t="s">
        <v>246</v>
      </c>
      <c r="AF52" t="s">
        <v>418</v>
      </c>
      <c r="AG52" t="s">
        <v>88</v>
      </c>
      <c r="AH52" t="s">
        <v>320</v>
      </c>
      <c r="AI52" t="s">
        <v>236</v>
      </c>
      <c r="AJ52" t="s">
        <v>237</v>
      </c>
      <c r="AK52" t="s">
        <v>351</v>
      </c>
      <c r="AL52" t="s">
        <v>239</v>
      </c>
      <c r="BF52" t="s">
        <v>240</v>
      </c>
      <c r="BG52" t="s">
        <v>241</v>
      </c>
      <c r="BH52" t="s">
        <v>241</v>
      </c>
      <c r="BI52" t="s">
        <v>265</v>
      </c>
      <c r="BJ52" t="s">
        <v>241</v>
      </c>
      <c r="BK52" t="s">
        <v>241</v>
      </c>
      <c r="BL52" t="s">
        <v>241</v>
      </c>
      <c r="BM52" t="s">
        <v>265</v>
      </c>
      <c r="BN52" t="s">
        <v>241</v>
      </c>
      <c r="BO52" t="s">
        <v>241</v>
      </c>
      <c r="BP52" t="s">
        <v>242</v>
      </c>
      <c r="BR52" s="57" t="s">
        <v>243</v>
      </c>
      <c r="BW52" t="s">
        <v>244</v>
      </c>
      <c r="BX52" t="s">
        <v>338</v>
      </c>
      <c r="BY52" t="s">
        <v>632</v>
      </c>
      <c r="BZ52" t="s">
        <v>632</v>
      </c>
      <c r="CB52" t="s">
        <v>250</v>
      </c>
      <c r="CE52" t="s">
        <v>239</v>
      </c>
      <c r="CL52" t="s">
        <v>244</v>
      </c>
      <c r="CT52" t="s">
        <v>244</v>
      </c>
      <c r="DB52" t="s">
        <v>244</v>
      </c>
      <c r="DJ52" t="s">
        <v>239</v>
      </c>
      <c r="DQ52" t="s">
        <v>244</v>
      </c>
      <c r="DX52" t="s">
        <v>244</v>
      </c>
      <c r="EF52" t="s">
        <v>239</v>
      </c>
      <c r="EN52" t="s">
        <v>244</v>
      </c>
      <c r="EV52" t="s">
        <v>239</v>
      </c>
      <c r="FD52" t="s">
        <v>244</v>
      </c>
      <c r="FK52" s="56">
        <v>5</v>
      </c>
      <c r="FL52" s="56">
        <v>5</v>
      </c>
      <c r="FM52" s="56">
        <v>40</v>
      </c>
      <c r="FN52" s="56">
        <v>20</v>
      </c>
      <c r="FO52" s="56">
        <v>8</v>
      </c>
      <c r="FP52" s="56">
        <v>10</v>
      </c>
      <c r="FQ52" s="56">
        <v>1</v>
      </c>
      <c r="FR52" s="56">
        <v>12</v>
      </c>
      <c r="FS52" s="56">
        <v>5</v>
      </c>
      <c r="FT52" s="56">
        <v>0</v>
      </c>
      <c r="FU52" s="56">
        <v>0</v>
      </c>
      <c r="FV52" s="56">
        <v>0</v>
      </c>
      <c r="FW52" s="56">
        <v>22</v>
      </c>
      <c r="FX52" s="56">
        <v>8</v>
      </c>
      <c r="FY52" s="56">
        <v>24</v>
      </c>
      <c r="GA52" s="56">
        <v>2</v>
      </c>
      <c r="GB52" s="56">
        <v>8</v>
      </c>
      <c r="GC52" s="56">
        <v>14</v>
      </c>
      <c r="GD52" s="56">
        <v>1</v>
      </c>
      <c r="GE52" s="56">
        <v>1</v>
      </c>
      <c r="GF52" s="56">
        <v>0</v>
      </c>
      <c r="GG52" t="s">
        <v>633</v>
      </c>
    </row>
    <row r="53" spans="1:189">
      <c r="A53" t="s">
        <v>218</v>
      </c>
      <c r="B53" t="s">
        <v>327</v>
      </c>
      <c r="C53" t="s">
        <v>220</v>
      </c>
      <c r="D53" t="s">
        <v>221</v>
      </c>
      <c r="E53" t="s">
        <v>634</v>
      </c>
      <c r="F53" t="str">
        <f t="shared" si="0"/>
        <v>14:08:52.812-05</v>
      </c>
      <c r="K53" t="s">
        <v>292</v>
      </c>
      <c r="L53" t="s">
        <v>635</v>
      </c>
      <c r="P53" t="s">
        <v>225</v>
      </c>
      <c r="Q53" t="s">
        <v>226</v>
      </c>
      <c r="R53" t="s">
        <v>227</v>
      </c>
      <c r="T53" t="s">
        <v>636</v>
      </c>
      <c r="U53" t="s">
        <v>637</v>
      </c>
      <c r="V53" t="s">
        <v>638</v>
      </c>
      <c r="X53" t="s">
        <v>228</v>
      </c>
      <c r="Y53" t="s">
        <v>229</v>
      </c>
      <c r="Z53" t="s">
        <v>639</v>
      </c>
      <c r="AB53" t="s">
        <v>334</v>
      </c>
      <c r="AC53" s="56">
        <v>1</v>
      </c>
      <c r="AD53" t="s">
        <v>246</v>
      </c>
      <c r="AE53" t="s">
        <v>335</v>
      </c>
      <c r="AF53" t="s">
        <v>640</v>
      </c>
      <c r="AG53" t="s">
        <v>641</v>
      </c>
      <c r="AH53" t="s">
        <v>557</v>
      </c>
      <c r="AI53" t="s">
        <v>236</v>
      </c>
      <c r="AJ53" t="s">
        <v>264</v>
      </c>
      <c r="AK53" t="s">
        <v>337</v>
      </c>
      <c r="AL53" t="s">
        <v>239</v>
      </c>
      <c r="BF53" t="s">
        <v>265</v>
      </c>
      <c r="BG53" t="s">
        <v>241</v>
      </c>
      <c r="BH53" t="s">
        <v>240</v>
      </c>
      <c r="BI53" t="s">
        <v>240</v>
      </c>
      <c r="BJ53" t="s">
        <v>240</v>
      </c>
      <c r="BK53" t="s">
        <v>241</v>
      </c>
      <c r="BL53" t="s">
        <v>241</v>
      </c>
      <c r="BM53" t="s">
        <v>241</v>
      </c>
      <c r="BN53" t="s">
        <v>241</v>
      </c>
      <c r="BO53" t="s">
        <v>241</v>
      </c>
      <c r="BP53" t="s">
        <v>285</v>
      </c>
      <c r="BR53" s="57" t="s">
        <v>243</v>
      </c>
      <c r="BW53" t="s">
        <v>244</v>
      </c>
      <c r="CE53" t="s">
        <v>244</v>
      </c>
      <c r="CL53" t="s">
        <v>244</v>
      </c>
      <c r="CT53" t="s">
        <v>239</v>
      </c>
      <c r="DB53" t="s">
        <v>244</v>
      </c>
      <c r="DJ53" t="s">
        <v>239</v>
      </c>
      <c r="DQ53" t="s">
        <v>244</v>
      </c>
      <c r="DX53" t="s">
        <v>244</v>
      </c>
      <c r="EF53" t="s">
        <v>239</v>
      </c>
      <c r="EN53" t="s">
        <v>239</v>
      </c>
      <c r="EV53" t="s">
        <v>239</v>
      </c>
      <c r="FD53" t="s">
        <v>239</v>
      </c>
      <c r="FK53" s="56">
        <v>8</v>
      </c>
      <c r="FL53" s="56">
        <v>1</v>
      </c>
      <c r="FM53" s="56">
        <v>1</v>
      </c>
      <c r="FN53" s="56">
        <v>1</v>
      </c>
      <c r="FO53" s="56">
        <v>5</v>
      </c>
      <c r="FP53" s="56">
        <v>4</v>
      </c>
      <c r="FQ53" s="56">
        <v>1</v>
      </c>
      <c r="FR53" s="56">
        <v>1</v>
      </c>
      <c r="FS53" s="56">
        <v>5</v>
      </c>
      <c r="FU53" s="56">
        <v>24</v>
      </c>
      <c r="FV53" s="56">
        <v>15</v>
      </c>
      <c r="FW53" s="56">
        <v>22</v>
      </c>
      <c r="FX53" s="56">
        <v>0</v>
      </c>
      <c r="FY53" s="56">
        <v>0</v>
      </c>
      <c r="GA53" s="56">
        <v>6</v>
      </c>
      <c r="GB53" s="56">
        <v>6</v>
      </c>
      <c r="GC53" s="56">
        <v>14</v>
      </c>
      <c r="GD53" s="56">
        <v>0</v>
      </c>
      <c r="GE53" s="56">
        <v>3</v>
      </c>
      <c r="GF53" s="56">
        <v>0</v>
      </c>
      <c r="GG53" t="s">
        <v>642</v>
      </c>
    </row>
    <row r="54" spans="1:189">
      <c r="A54" t="s">
        <v>218</v>
      </c>
      <c r="B54" t="s">
        <v>327</v>
      </c>
      <c r="C54" t="s">
        <v>220</v>
      </c>
      <c r="D54" t="s">
        <v>221</v>
      </c>
      <c r="E54" t="s">
        <v>643</v>
      </c>
      <c r="F54" t="str">
        <f t="shared" si="0"/>
        <v>08:36:37.773-05</v>
      </c>
      <c r="K54" t="s">
        <v>644</v>
      </c>
      <c r="L54" t="s">
        <v>645</v>
      </c>
      <c r="P54" t="s">
        <v>225</v>
      </c>
      <c r="Q54" t="s">
        <v>226</v>
      </c>
      <c r="R54" t="s">
        <v>227</v>
      </c>
      <c r="T54" t="s">
        <v>646</v>
      </c>
      <c r="U54" t="s">
        <v>647</v>
      </c>
      <c r="V54" t="s">
        <v>648</v>
      </c>
      <c r="X54" t="s">
        <v>228</v>
      </c>
      <c r="Y54" t="s">
        <v>229</v>
      </c>
      <c r="Z54" t="s">
        <v>230</v>
      </c>
      <c r="AB54" t="s">
        <v>334</v>
      </c>
      <c r="AC54" s="56">
        <v>2</v>
      </c>
      <c r="AD54" t="s">
        <v>649</v>
      </c>
      <c r="AE54" t="s">
        <v>650</v>
      </c>
      <c r="AF54" t="s">
        <v>651</v>
      </c>
      <c r="AG54" t="s">
        <v>88</v>
      </c>
      <c r="AH54" t="s">
        <v>235</v>
      </c>
      <c r="AI54" t="s">
        <v>236</v>
      </c>
      <c r="AJ54" t="s">
        <v>264</v>
      </c>
      <c r="AK54" t="s">
        <v>337</v>
      </c>
      <c r="AL54" t="s">
        <v>239</v>
      </c>
      <c r="BF54" t="s">
        <v>240</v>
      </c>
      <c r="BG54" t="s">
        <v>240</v>
      </c>
      <c r="BH54" t="s">
        <v>241</v>
      </c>
      <c r="BI54" t="s">
        <v>241</v>
      </c>
      <c r="BJ54" t="s">
        <v>241</v>
      </c>
      <c r="BK54" t="s">
        <v>241</v>
      </c>
      <c r="BL54" t="s">
        <v>241</v>
      </c>
      <c r="BM54" t="s">
        <v>241</v>
      </c>
      <c r="BN54" t="s">
        <v>241</v>
      </c>
      <c r="BO54" t="s">
        <v>241</v>
      </c>
      <c r="BP54" t="s">
        <v>285</v>
      </c>
      <c r="BR54" s="57" t="s">
        <v>243</v>
      </c>
      <c r="BW54" t="s">
        <v>244</v>
      </c>
      <c r="CE54" t="s">
        <v>239</v>
      </c>
      <c r="CL54" t="s">
        <v>244</v>
      </c>
      <c r="CT54" t="s">
        <v>244</v>
      </c>
      <c r="DB54" t="s">
        <v>244</v>
      </c>
      <c r="DJ54" t="s">
        <v>239</v>
      </c>
      <c r="DQ54" t="s">
        <v>244</v>
      </c>
      <c r="DX54" t="s">
        <v>244</v>
      </c>
      <c r="EF54" t="s">
        <v>239</v>
      </c>
      <c r="EN54" t="s">
        <v>244</v>
      </c>
      <c r="EV54" t="s">
        <v>239</v>
      </c>
      <c r="FD54" t="s">
        <v>239</v>
      </c>
      <c r="FK54" s="56">
        <v>15</v>
      </c>
      <c r="FL54" s="56">
        <v>2</v>
      </c>
      <c r="FM54" s="56">
        <v>5</v>
      </c>
      <c r="FN54" s="56">
        <v>1</v>
      </c>
      <c r="FO54" s="56">
        <v>7</v>
      </c>
      <c r="FP54" s="56">
        <v>2</v>
      </c>
      <c r="FQ54" s="56">
        <v>1</v>
      </c>
      <c r="FR54" s="56">
        <v>0</v>
      </c>
      <c r="FS54" s="56">
        <v>2</v>
      </c>
      <c r="FT54" s="56">
        <v>0</v>
      </c>
      <c r="FU54" s="56">
        <v>0</v>
      </c>
      <c r="FV54" s="56">
        <v>0</v>
      </c>
      <c r="FW54" s="56">
        <v>18</v>
      </c>
      <c r="FX54" s="56">
        <v>0</v>
      </c>
      <c r="FY54" s="56">
        <v>8</v>
      </c>
      <c r="GA54" s="56">
        <v>4</v>
      </c>
      <c r="GB54" s="56">
        <v>8</v>
      </c>
      <c r="GC54" s="56">
        <v>11</v>
      </c>
      <c r="GD54" s="56">
        <v>3</v>
      </c>
      <c r="GE54" s="56">
        <v>2</v>
      </c>
      <c r="GF54" s="56">
        <v>0</v>
      </c>
      <c r="GG54" t="s">
        <v>652</v>
      </c>
    </row>
    <row r="55" spans="1:189">
      <c r="A55" t="s">
        <v>218</v>
      </c>
      <c r="B55" t="s">
        <v>327</v>
      </c>
      <c r="C55" t="s">
        <v>220</v>
      </c>
      <c r="D55" t="s">
        <v>221</v>
      </c>
      <c r="E55" t="s">
        <v>653</v>
      </c>
      <c r="F55" t="str">
        <f t="shared" si="0"/>
        <v>08:54:44.120-05</v>
      </c>
      <c r="K55" t="s">
        <v>654</v>
      </c>
      <c r="L55" t="s">
        <v>655</v>
      </c>
      <c r="P55" t="s">
        <v>225</v>
      </c>
      <c r="Q55" t="s">
        <v>226</v>
      </c>
      <c r="R55" t="s">
        <v>227</v>
      </c>
      <c r="T55" t="s">
        <v>646</v>
      </c>
      <c r="U55" t="s">
        <v>656</v>
      </c>
      <c r="V55" t="s">
        <v>657</v>
      </c>
      <c r="X55" t="s">
        <v>228</v>
      </c>
      <c r="Y55" t="s">
        <v>229</v>
      </c>
      <c r="Z55" t="s">
        <v>230</v>
      </c>
      <c r="AB55" t="s">
        <v>334</v>
      </c>
      <c r="AC55" t="s">
        <v>334</v>
      </c>
      <c r="AD55" t="s">
        <v>658</v>
      </c>
      <c r="AE55" t="s">
        <v>659</v>
      </c>
      <c r="AF55" t="s">
        <v>660</v>
      </c>
      <c r="AG55" t="s">
        <v>88</v>
      </c>
      <c r="AH55" t="s">
        <v>555</v>
      </c>
      <c r="AI55" t="s">
        <v>236</v>
      </c>
      <c r="AJ55" t="s">
        <v>264</v>
      </c>
      <c r="AK55" t="s">
        <v>238</v>
      </c>
      <c r="AL55" t="s">
        <v>239</v>
      </c>
      <c r="BF55" t="s">
        <v>241</v>
      </c>
      <c r="BG55" t="s">
        <v>241</v>
      </c>
      <c r="BH55" t="s">
        <v>241</v>
      </c>
      <c r="BI55" t="s">
        <v>241</v>
      </c>
      <c r="BJ55" t="s">
        <v>241</v>
      </c>
      <c r="BK55" t="s">
        <v>241</v>
      </c>
      <c r="BL55" t="s">
        <v>241</v>
      </c>
      <c r="BM55" t="s">
        <v>241</v>
      </c>
      <c r="BN55" t="s">
        <v>241</v>
      </c>
      <c r="BO55" t="s">
        <v>241</v>
      </c>
      <c r="BP55" t="s">
        <v>242</v>
      </c>
      <c r="BR55" s="57" t="s">
        <v>243</v>
      </c>
      <c r="BW55" t="s">
        <v>244</v>
      </c>
      <c r="CE55" t="s">
        <v>239</v>
      </c>
      <c r="CL55" t="s">
        <v>244</v>
      </c>
      <c r="CT55" t="s">
        <v>244</v>
      </c>
      <c r="DB55" t="s">
        <v>244</v>
      </c>
      <c r="DJ55" t="s">
        <v>244</v>
      </c>
      <c r="DQ55" t="s">
        <v>244</v>
      </c>
      <c r="DX55" t="s">
        <v>244</v>
      </c>
      <c r="EV55" t="s">
        <v>244</v>
      </c>
      <c r="FD55" t="s">
        <v>244</v>
      </c>
      <c r="FK55" s="56">
        <v>8</v>
      </c>
      <c r="FL55" s="56">
        <v>15</v>
      </c>
      <c r="FM55" s="56">
        <v>25</v>
      </c>
      <c r="FN55" s="56">
        <v>15</v>
      </c>
      <c r="FO55" s="56">
        <v>6</v>
      </c>
      <c r="FP55" s="56">
        <v>7</v>
      </c>
      <c r="FQ55" s="56">
        <v>1</v>
      </c>
      <c r="FR55" s="56">
        <v>10</v>
      </c>
      <c r="FS55" s="56">
        <v>2</v>
      </c>
      <c r="FT55" s="56">
        <v>0</v>
      </c>
      <c r="FU55" s="56">
        <v>0</v>
      </c>
      <c r="FV55" s="56">
        <v>0</v>
      </c>
      <c r="FW55" s="56">
        <v>25</v>
      </c>
      <c r="FX55" s="56">
        <v>8</v>
      </c>
      <c r="FY55" s="56">
        <v>6</v>
      </c>
      <c r="GA55" s="56">
        <v>4</v>
      </c>
      <c r="GB55" s="56">
        <v>12</v>
      </c>
      <c r="GC55" s="56">
        <v>16</v>
      </c>
      <c r="GD55" s="56">
        <v>8</v>
      </c>
      <c r="GE55" s="56">
        <v>1</v>
      </c>
      <c r="GF55" s="56">
        <v>0</v>
      </c>
      <c r="GG55" t="s">
        <v>661</v>
      </c>
    </row>
    <row r="56" spans="1:189">
      <c r="A56" t="s">
        <v>218</v>
      </c>
      <c r="B56" t="s">
        <v>327</v>
      </c>
      <c r="C56" t="s">
        <v>220</v>
      </c>
      <c r="D56" t="s">
        <v>221</v>
      </c>
      <c r="E56" t="s">
        <v>662</v>
      </c>
      <c r="F56" t="str">
        <f t="shared" si="0"/>
        <v>09:29:59.923-05</v>
      </c>
      <c r="K56" t="s">
        <v>304</v>
      </c>
      <c r="L56" t="s">
        <v>663</v>
      </c>
      <c r="P56" t="s">
        <v>225</v>
      </c>
      <c r="Q56" t="s">
        <v>226</v>
      </c>
      <c r="R56" t="s">
        <v>227</v>
      </c>
      <c r="T56" t="s">
        <v>664</v>
      </c>
      <c r="U56" t="s">
        <v>665</v>
      </c>
      <c r="V56" t="s">
        <v>666</v>
      </c>
      <c r="X56" t="s">
        <v>228</v>
      </c>
      <c r="Y56" t="s">
        <v>229</v>
      </c>
      <c r="Z56" t="s">
        <v>230</v>
      </c>
      <c r="AB56" t="s">
        <v>334</v>
      </c>
      <c r="AC56" t="s">
        <v>667</v>
      </c>
      <c r="AD56" t="s">
        <v>597</v>
      </c>
      <c r="AE56" t="s">
        <v>668</v>
      </c>
      <c r="AF56" t="s">
        <v>669</v>
      </c>
      <c r="AG56" t="s">
        <v>88</v>
      </c>
      <c r="AH56" t="s">
        <v>284</v>
      </c>
      <c r="AI56" t="s">
        <v>236</v>
      </c>
      <c r="AJ56" t="s">
        <v>237</v>
      </c>
      <c r="AK56" t="s">
        <v>238</v>
      </c>
      <c r="AL56" t="s">
        <v>239</v>
      </c>
      <c r="BF56" t="s">
        <v>240</v>
      </c>
      <c r="BG56" t="s">
        <v>241</v>
      </c>
      <c r="BH56" t="s">
        <v>241</v>
      </c>
      <c r="BI56" t="s">
        <v>241</v>
      </c>
      <c r="BJ56" t="s">
        <v>241</v>
      </c>
      <c r="BK56" t="s">
        <v>241</v>
      </c>
      <c r="BL56" t="s">
        <v>241</v>
      </c>
      <c r="BM56" t="s">
        <v>241</v>
      </c>
      <c r="BN56" t="s">
        <v>241</v>
      </c>
      <c r="BO56" t="s">
        <v>241</v>
      </c>
      <c r="BP56" t="s">
        <v>242</v>
      </c>
      <c r="BR56" s="57" t="s">
        <v>243</v>
      </c>
      <c r="BW56" t="s">
        <v>239</v>
      </c>
      <c r="CE56" t="s">
        <v>239</v>
      </c>
      <c r="CL56" t="s">
        <v>244</v>
      </c>
      <c r="CT56" t="s">
        <v>244</v>
      </c>
      <c r="CU56" t="s">
        <v>275</v>
      </c>
      <c r="CV56" t="s">
        <v>670</v>
      </c>
      <c r="CY56" t="s">
        <v>286</v>
      </c>
      <c r="DB56" t="s">
        <v>239</v>
      </c>
      <c r="DJ56" t="s">
        <v>239</v>
      </c>
      <c r="DQ56" t="s">
        <v>239</v>
      </c>
      <c r="DX56" t="s">
        <v>244</v>
      </c>
      <c r="EF56" t="s">
        <v>239</v>
      </c>
      <c r="EN56" t="s">
        <v>244</v>
      </c>
      <c r="EV56" t="s">
        <v>239</v>
      </c>
      <c r="FD56" t="s">
        <v>244</v>
      </c>
      <c r="FE56" s="56">
        <v>7.47</v>
      </c>
      <c r="FF56" s="56">
        <v>4.24</v>
      </c>
      <c r="FH56" s="56">
        <v>31.626999999999999</v>
      </c>
      <c r="FK56" s="56">
        <v>0</v>
      </c>
      <c r="FL56" s="56">
        <v>12</v>
      </c>
      <c r="FM56" s="56">
        <v>5</v>
      </c>
      <c r="FN56" s="56">
        <v>12</v>
      </c>
      <c r="FO56" s="56">
        <v>2</v>
      </c>
      <c r="FP56" s="56">
        <v>4</v>
      </c>
      <c r="FQ56" s="56">
        <v>1</v>
      </c>
      <c r="FR56" s="56">
        <v>12</v>
      </c>
      <c r="FS56" s="56">
        <v>2</v>
      </c>
      <c r="FT56" s="56">
        <v>0</v>
      </c>
      <c r="FU56" s="56">
        <v>0</v>
      </c>
      <c r="FV56" s="56">
        <v>0</v>
      </c>
      <c r="FW56" s="56">
        <v>0</v>
      </c>
      <c r="FX56" s="56">
        <v>8</v>
      </c>
      <c r="FY56" s="56">
        <v>8</v>
      </c>
      <c r="GA56" s="56">
        <v>1</v>
      </c>
      <c r="GB56" s="56">
        <v>12</v>
      </c>
      <c r="GC56" s="56">
        <v>14</v>
      </c>
      <c r="GD56" s="56">
        <v>4</v>
      </c>
      <c r="GE56" s="56">
        <v>2</v>
      </c>
      <c r="GF56" s="56">
        <v>0</v>
      </c>
      <c r="GG56" t="s">
        <v>671</v>
      </c>
    </row>
    <row r="57" spans="1:189">
      <c r="A57" t="s">
        <v>218</v>
      </c>
      <c r="B57" t="s">
        <v>327</v>
      </c>
      <c r="C57" t="s">
        <v>220</v>
      </c>
      <c r="D57" t="s">
        <v>221</v>
      </c>
      <c r="E57" t="s">
        <v>672</v>
      </c>
      <c r="F57" t="str">
        <f t="shared" si="0"/>
        <v>10:01:06.626-05</v>
      </c>
      <c r="K57" t="s">
        <v>292</v>
      </c>
      <c r="L57" t="s">
        <v>673</v>
      </c>
      <c r="P57" t="s">
        <v>225</v>
      </c>
      <c r="Q57" t="s">
        <v>226</v>
      </c>
      <c r="R57" t="s">
        <v>227</v>
      </c>
      <c r="T57" t="s">
        <v>674</v>
      </c>
      <c r="U57" t="s">
        <v>675</v>
      </c>
      <c r="V57" t="s">
        <v>676</v>
      </c>
      <c r="X57" t="s">
        <v>228</v>
      </c>
      <c r="Y57" t="s">
        <v>229</v>
      </c>
      <c r="Z57" t="s">
        <v>230</v>
      </c>
      <c r="AB57" t="s">
        <v>334</v>
      </c>
      <c r="AC57" t="s">
        <v>667</v>
      </c>
      <c r="AD57" t="s">
        <v>677</v>
      </c>
      <c r="AE57" t="s">
        <v>678</v>
      </c>
      <c r="AF57" t="s">
        <v>679</v>
      </c>
      <c r="AG57" t="s">
        <v>88</v>
      </c>
      <c r="AH57" t="s">
        <v>284</v>
      </c>
      <c r="AI57" t="s">
        <v>236</v>
      </c>
      <c r="AJ57" t="s">
        <v>237</v>
      </c>
      <c r="AK57" t="s">
        <v>238</v>
      </c>
      <c r="AL57" t="s">
        <v>239</v>
      </c>
      <c r="BF57" t="s">
        <v>240</v>
      </c>
      <c r="BG57" t="s">
        <v>241</v>
      </c>
      <c r="BH57" t="s">
        <v>241</v>
      </c>
      <c r="BI57" t="s">
        <v>241</v>
      </c>
      <c r="BJ57" t="s">
        <v>241</v>
      </c>
      <c r="BK57" t="s">
        <v>241</v>
      </c>
      <c r="BL57" t="s">
        <v>241</v>
      </c>
      <c r="BM57" t="s">
        <v>241</v>
      </c>
      <c r="BN57" t="s">
        <v>241</v>
      </c>
      <c r="BO57" t="s">
        <v>241</v>
      </c>
      <c r="BP57" t="s">
        <v>242</v>
      </c>
      <c r="BR57" s="57" t="s">
        <v>243</v>
      </c>
      <c r="BW57" t="s">
        <v>244</v>
      </c>
      <c r="CE57" t="s">
        <v>239</v>
      </c>
      <c r="CL57" t="s">
        <v>244</v>
      </c>
      <c r="CT57" t="s">
        <v>244</v>
      </c>
      <c r="DB57" t="s">
        <v>244</v>
      </c>
      <c r="DJ57" t="s">
        <v>239</v>
      </c>
      <c r="DQ57" t="s">
        <v>244</v>
      </c>
      <c r="DX57" t="s">
        <v>244</v>
      </c>
      <c r="EF57" t="s">
        <v>239</v>
      </c>
      <c r="EN57" t="s">
        <v>244</v>
      </c>
      <c r="EV57" t="s">
        <v>244</v>
      </c>
      <c r="FD57" t="s">
        <v>244</v>
      </c>
      <c r="FK57" s="56">
        <v>10</v>
      </c>
      <c r="FL57" s="56">
        <v>10</v>
      </c>
      <c r="FM57" s="56">
        <v>10</v>
      </c>
      <c r="FN57" s="56">
        <v>10</v>
      </c>
      <c r="FO57" s="56">
        <v>6</v>
      </c>
      <c r="FP57" s="56">
        <v>6</v>
      </c>
      <c r="FQ57" s="56">
        <v>1</v>
      </c>
      <c r="FR57" s="56">
        <v>12</v>
      </c>
      <c r="FS57" s="56">
        <v>0</v>
      </c>
      <c r="FT57" s="56">
        <v>0</v>
      </c>
      <c r="FU57" s="56">
        <v>0</v>
      </c>
      <c r="FV57" s="56">
        <v>0</v>
      </c>
      <c r="FW57" s="56">
        <v>24</v>
      </c>
      <c r="FX57" s="56">
        <v>8</v>
      </c>
      <c r="FY57" s="56">
        <v>14</v>
      </c>
      <c r="GA57" s="56">
        <v>8</v>
      </c>
      <c r="GB57" s="56">
        <v>0</v>
      </c>
      <c r="GC57" s="56">
        <v>14</v>
      </c>
      <c r="GD57" s="56">
        <v>0</v>
      </c>
      <c r="GE57" s="56">
        <v>3</v>
      </c>
      <c r="GF57" s="56">
        <v>0</v>
      </c>
      <c r="GG57" t="s">
        <v>680</v>
      </c>
    </row>
    <row r="58" spans="1:189">
      <c r="A58" t="s">
        <v>218</v>
      </c>
      <c r="B58" t="s">
        <v>327</v>
      </c>
      <c r="C58" t="s">
        <v>220</v>
      </c>
      <c r="D58" t="s">
        <v>221</v>
      </c>
      <c r="E58" t="s">
        <v>681</v>
      </c>
      <c r="F58" t="str">
        <f t="shared" si="0"/>
        <v>10:31:22.452-05</v>
      </c>
      <c r="K58" t="s">
        <v>682</v>
      </c>
      <c r="L58" t="s">
        <v>683</v>
      </c>
      <c r="P58" t="s">
        <v>225</v>
      </c>
      <c r="Q58" t="s">
        <v>226</v>
      </c>
      <c r="R58" t="s">
        <v>227</v>
      </c>
      <c r="T58" t="s">
        <v>684</v>
      </c>
      <c r="U58" t="s">
        <v>685</v>
      </c>
      <c r="V58" t="s">
        <v>686</v>
      </c>
      <c r="X58" t="s">
        <v>228</v>
      </c>
      <c r="Y58" t="s">
        <v>229</v>
      </c>
      <c r="Z58" t="s">
        <v>230</v>
      </c>
      <c r="AB58" t="s">
        <v>334</v>
      </c>
      <c r="AC58" t="s">
        <v>687</v>
      </c>
      <c r="AD58" t="s">
        <v>688</v>
      </c>
      <c r="AE58" t="s">
        <v>246</v>
      </c>
      <c r="AF58" t="s">
        <v>689</v>
      </c>
      <c r="AG58" t="s">
        <v>88</v>
      </c>
      <c r="AH58" t="s">
        <v>235</v>
      </c>
      <c r="AI58" t="s">
        <v>236</v>
      </c>
      <c r="AJ58" t="s">
        <v>264</v>
      </c>
      <c r="AK58" t="s">
        <v>351</v>
      </c>
      <c r="AL58" t="s">
        <v>239</v>
      </c>
      <c r="BF58" t="s">
        <v>241</v>
      </c>
      <c r="BG58" t="s">
        <v>241</v>
      </c>
      <c r="BH58" t="s">
        <v>241</v>
      </c>
      <c r="BI58" t="s">
        <v>241</v>
      </c>
      <c r="BJ58" t="s">
        <v>241</v>
      </c>
      <c r="BK58" t="s">
        <v>241</v>
      </c>
      <c r="BL58" t="s">
        <v>241</v>
      </c>
      <c r="BM58" t="s">
        <v>241</v>
      </c>
      <c r="BN58" t="s">
        <v>241</v>
      </c>
      <c r="BO58" t="s">
        <v>241</v>
      </c>
      <c r="BP58" t="s">
        <v>285</v>
      </c>
      <c r="BR58" s="57" t="s">
        <v>243</v>
      </c>
      <c r="BW58" t="s">
        <v>239</v>
      </c>
      <c r="CE58" t="s">
        <v>239</v>
      </c>
      <c r="CL58" t="s">
        <v>244</v>
      </c>
      <c r="CT58" t="s">
        <v>239</v>
      </c>
      <c r="DB58" t="s">
        <v>239</v>
      </c>
      <c r="DJ58" t="s">
        <v>239</v>
      </c>
      <c r="DQ58" t="s">
        <v>244</v>
      </c>
      <c r="DX58" t="s">
        <v>244</v>
      </c>
      <c r="EF58" t="s">
        <v>239</v>
      </c>
      <c r="EN58" t="s">
        <v>239</v>
      </c>
      <c r="EV58" t="s">
        <v>239</v>
      </c>
      <c r="FD58" t="s">
        <v>239</v>
      </c>
      <c r="FK58" s="56">
        <v>7</v>
      </c>
      <c r="FL58" s="56">
        <v>6</v>
      </c>
      <c r="FM58" s="56">
        <v>5</v>
      </c>
      <c r="FN58" s="56">
        <v>2</v>
      </c>
      <c r="FO58" s="56">
        <v>4</v>
      </c>
      <c r="FP58" s="56">
        <v>2</v>
      </c>
      <c r="FQ58" s="56">
        <v>1</v>
      </c>
      <c r="FR58" s="56">
        <v>16</v>
      </c>
      <c r="FS58" s="56">
        <v>1</v>
      </c>
      <c r="FT58" s="56">
        <v>0</v>
      </c>
      <c r="FU58" s="56">
        <v>0</v>
      </c>
      <c r="FV58" s="56">
        <v>0</v>
      </c>
      <c r="FW58" s="56">
        <v>21</v>
      </c>
      <c r="FX58" s="56">
        <v>2</v>
      </c>
      <c r="FY58" s="56">
        <v>6</v>
      </c>
      <c r="GA58" s="56">
        <v>2</v>
      </c>
      <c r="GB58" s="56">
        <v>8</v>
      </c>
      <c r="GC58" s="56">
        <v>12</v>
      </c>
      <c r="GD58" s="56">
        <v>4</v>
      </c>
      <c r="GE58" s="56">
        <v>2</v>
      </c>
      <c r="GF58" s="56">
        <v>0</v>
      </c>
      <c r="GG58" t="s">
        <v>690</v>
      </c>
    </row>
    <row r="59" spans="1:189">
      <c r="A59" t="s">
        <v>218</v>
      </c>
      <c r="B59" t="s">
        <v>327</v>
      </c>
      <c r="C59" t="s">
        <v>220</v>
      </c>
      <c r="D59" t="s">
        <v>221</v>
      </c>
      <c r="E59" t="s">
        <v>691</v>
      </c>
      <c r="F59" t="str">
        <f t="shared" si="0"/>
        <v>11:01:17.795-05</v>
      </c>
      <c r="K59" t="s">
        <v>692</v>
      </c>
      <c r="L59" t="s">
        <v>693</v>
      </c>
      <c r="P59" t="s">
        <v>225</v>
      </c>
      <c r="Q59" t="s">
        <v>226</v>
      </c>
      <c r="R59" t="s">
        <v>227</v>
      </c>
      <c r="T59" t="s">
        <v>694</v>
      </c>
      <c r="U59" t="s">
        <v>695</v>
      </c>
      <c r="V59" t="s">
        <v>696</v>
      </c>
      <c r="X59" t="s">
        <v>228</v>
      </c>
      <c r="Y59" t="s">
        <v>229</v>
      </c>
      <c r="Z59" t="s">
        <v>639</v>
      </c>
      <c r="AB59" t="s">
        <v>334</v>
      </c>
      <c r="AC59" t="s">
        <v>667</v>
      </c>
      <c r="AD59" t="s">
        <v>463</v>
      </c>
      <c r="AE59" t="s">
        <v>254</v>
      </c>
      <c r="AF59" t="s">
        <v>697</v>
      </c>
      <c r="AG59" t="s">
        <v>88</v>
      </c>
      <c r="AH59" t="s">
        <v>284</v>
      </c>
      <c r="AI59" t="s">
        <v>236</v>
      </c>
      <c r="AJ59" t="s">
        <v>237</v>
      </c>
      <c r="AK59" t="s">
        <v>238</v>
      </c>
      <c r="AL59" t="s">
        <v>239</v>
      </c>
      <c r="BF59" t="s">
        <v>241</v>
      </c>
      <c r="BG59" t="s">
        <v>241</v>
      </c>
      <c r="BH59" t="s">
        <v>241</v>
      </c>
      <c r="BI59" t="s">
        <v>240</v>
      </c>
      <c r="BJ59" t="s">
        <v>241</v>
      </c>
      <c r="BK59" t="s">
        <v>240</v>
      </c>
      <c r="BL59" t="s">
        <v>241</v>
      </c>
      <c r="BM59" t="s">
        <v>241</v>
      </c>
      <c r="BN59" t="s">
        <v>241</v>
      </c>
      <c r="BO59" t="s">
        <v>241</v>
      </c>
      <c r="BP59" t="s">
        <v>285</v>
      </c>
      <c r="BR59" s="57" t="s">
        <v>243</v>
      </c>
      <c r="BW59" t="s">
        <v>244</v>
      </c>
      <c r="BX59" t="s">
        <v>249</v>
      </c>
      <c r="BY59" t="s">
        <v>249</v>
      </c>
      <c r="BZ59" t="s">
        <v>249</v>
      </c>
      <c r="CB59" t="s">
        <v>249</v>
      </c>
      <c r="CE59" t="s">
        <v>239</v>
      </c>
      <c r="CL59" t="s">
        <v>244</v>
      </c>
      <c r="CQ59" t="s">
        <v>286</v>
      </c>
      <c r="CT59" t="s">
        <v>244</v>
      </c>
      <c r="DB59" t="s">
        <v>239</v>
      </c>
      <c r="DJ59" t="s">
        <v>239</v>
      </c>
      <c r="DQ59" t="s">
        <v>239</v>
      </c>
      <c r="DX59" t="s">
        <v>244</v>
      </c>
      <c r="EF59" t="s">
        <v>239</v>
      </c>
      <c r="EN59" t="s">
        <v>239</v>
      </c>
      <c r="EV59" t="s">
        <v>239</v>
      </c>
      <c r="FD59" t="s">
        <v>239</v>
      </c>
      <c r="FK59" s="56">
        <v>2</v>
      </c>
      <c r="FL59" s="56">
        <v>12</v>
      </c>
      <c r="FM59" s="56">
        <v>2</v>
      </c>
      <c r="FN59" s="56">
        <v>2</v>
      </c>
      <c r="FO59" s="56">
        <v>2</v>
      </c>
      <c r="FP59" s="56">
        <v>4</v>
      </c>
      <c r="FQ59" s="56">
        <v>1</v>
      </c>
      <c r="FR59" s="56">
        <v>6</v>
      </c>
      <c r="FS59" s="56">
        <v>1</v>
      </c>
      <c r="FT59" s="56">
        <v>0</v>
      </c>
      <c r="FU59" s="56">
        <v>0</v>
      </c>
      <c r="FV59" s="56">
        <v>0</v>
      </c>
      <c r="FW59" s="56">
        <v>24</v>
      </c>
      <c r="FX59" s="56">
        <v>7</v>
      </c>
      <c r="FY59" s="56">
        <v>12</v>
      </c>
      <c r="GA59" s="56">
        <v>1</v>
      </c>
      <c r="GB59" s="56">
        <v>1</v>
      </c>
      <c r="GC59" s="56">
        <v>16</v>
      </c>
      <c r="GD59" s="56">
        <v>4</v>
      </c>
      <c r="GE59" s="56">
        <v>1</v>
      </c>
      <c r="GF59" s="56">
        <v>0</v>
      </c>
      <c r="GG59" t="s">
        <v>698</v>
      </c>
    </row>
    <row r="60" spans="1:189">
      <c r="A60" t="s">
        <v>218</v>
      </c>
      <c r="B60" t="s">
        <v>327</v>
      </c>
      <c r="C60" t="s">
        <v>220</v>
      </c>
      <c r="D60" t="s">
        <v>221</v>
      </c>
      <c r="E60" t="s">
        <v>699</v>
      </c>
      <c r="F60" t="str">
        <f t="shared" si="0"/>
        <v>11:17:06.643-05</v>
      </c>
      <c r="K60" t="s">
        <v>304</v>
      </c>
      <c r="L60" t="s">
        <v>700</v>
      </c>
      <c r="P60" t="s">
        <v>225</v>
      </c>
      <c r="Q60" t="s">
        <v>226</v>
      </c>
      <c r="R60" t="s">
        <v>227</v>
      </c>
      <c r="T60" t="s">
        <v>701</v>
      </c>
      <c r="U60" t="s">
        <v>702</v>
      </c>
      <c r="V60" t="s">
        <v>703</v>
      </c>
      <c r="X60" t="s">
        <v>228</v>
      </c>
      <c r="Y60" t="s">
        <v>229</v>
      </c>
      <c r="Z60" t="s">
        <v>230</v>
      </c>
      <c r="AB60" t="s">
        <v>334</v>
      </c>
      <c r="AC60" t="s">
        <v>667</v>
      </c>
      <c r="AD60" t="s">
        <v>704</v>
      </c>
      <c r="AE60" t="s">
        <v>366</v>
      </c>
      <c r="AF60" t="s">
        <v>705</v>
      </c>
      <c r="AG60" t="s">
        <v>88</v>
      </c>
      <c r="AH60" t="s">
        <v>320</v>
      </c>
      <c r="AI60" t="s">
        <v>236</v>
      </c>
      <c r="AJ60" t="s">
        <v>264</v>
      </c>
      <c r="AK60" t="s">
        <v>351</v>
      </c>
      <c r="AL60" t="s">
        <v>239</v>
      </c>
      <c r="BF60" t="s">
        <v>240</v>
      </c>
      <c r="BG60" t="s">
        <v>241</v>
      </c>
      <c r="BH60" t="s">
        <v>241</v>
      </c>
      <c r="BI60" t="s">
        <v>241</v>
      </c>
      <c r="BJ60" t="s">
        <v>241</v>
      </c>
      <c r="BK60" t="s">
        <v>241</v>
      </c>
      <c r="BL60" t="s">
        <v>241</v>
      </c>
      <c r="BM60" t="s">
        <v>241</v>
      </c>
      <c r="BN60" t="s">
        <v>241</v>
      </c>
      <c r="BO60" t="s">
        <v>241</v>
      </c>
      <c r="BP60" t="s">
        <v>242</v>
      </c>
      <c r="BR60" s="57" t="s">
        <v>243</v>
      </c>
      <c r="BW60" t="s">
        <v>244</v>
      </c>
      <c r="CE60" t="s">
        <v>239</v>
      </c>
      <c r="CL60" t="s">
        <v>244</v>
      </c>
      <c r="CT60" t="s">
        <v>244</v>
      </c>
      <c r="DB60" t="s">
        <v>244</v>
      </c>
      <c r="DJ60" t="s">
        <v>239</v>
      </c>
      <c r="DQ60" t="s">
        <v>239</v>
      </c>
      <c r="DX60" t="s">
        <v>244</v>
      </c>
      <c r="EF60" t="s">
        <v>239</v>
      </c>
      <c r="EN60" t="s">
        <v>239</v>
      </c>
      <c r="EV60" t="s">
        <v>239</v>
      </c>
      <c r="FD60" t="s">
        <v>244</v>
      </c>
      <c r="FK60" s="56">
        <v>8</v>
      </c>
      <c r="FL60" s="56">
        <v>4</v>
      </c>
      <c r="FM60" s="56">
        <v>5</v>
      </c>
      <c r="FN60" s="56">
        <v>7</v>
      </c>
      <c r="FO60" s="56">
        <v>5</v>
      </c>
      <c r="FP60" s="56">
        <v>4</v>
      </c>
      <c r="FQ60" s="56">
        <v>1</v>
      </c>
      <c r="FR60" s="56">
        <v>14</v>
      </c>
      <c r="FS60" s="56">
        <v>1</v>
      </c>
      <c r="FT60" s="56">
        <v>0</v>
      </c>
      <c r="FU60" s="56">
        <v>0</v>
      </c>
      <c r="FV60" s="56">
        <v>0</v>
      </c>
      <c r="FW60" s="56">
        <v>18</v>
      </c>
      <c r="FX60" s="56">
        <v>11</v>
      </c>
      <c r="FY60" s="56">
        <v>14</v>
      </c>
      <c r="GA60" s="56">
        <v>4</v>
      </c>
      <c r="GB60" s="56">
        <v>1</v>
      </c>
      <c r="GC60" s="56">
        <v>14</v>
      </c>
      <c r="GD60" s="56">
        <v>0</v>
      </c>
      <c r="GE60" s="56">
        <v>1</v>
      </c>
      <c r="GF60" s="56">
        <v>0</v>
      </c>
      <c r="GG60" t="s">
        <v>706</v>
      </c>
    </row>
    <row r="61" spans="1:189">
      <c r="A61" t="s">
        <v>218</v>
      </c>
      <c r="B61" t="s">
        <v>707</v>
      </c>
      <c r="C61" t="s">
        <v>220</v>
      </c>
      <c r="D61" t="s">
        <v>221</v>
      </c>
      <c r="E61" t="s">
        <v>708</v>
      </c>
      <c r="F61" t="str">
        <f t="shared" si="0"/>
        <v>11:36:01.233-05</v>
      </c>
      <c r="P61" t="s">
        <v>225</v>
      </c>
      <c r="Q61" t="s">
        <v>226</v>
      </c>
      <c r="R61" t="s">
        <v>227</v>
      </c>
      <c r="T61" t="s">
        <v>709</v>
      </c>
      <c r="U61" t="s">
        <v>710</v>
      </c>
      <c r="V61" t="s">
        <v>711</v>
      </c>
      <c r="X61" t="s">
        <v>228</v>
      </c>
      <c r="Y61" t="s">
        <v>229</v>
      </c>
      <c r="Z61" t="s">
        <v>639</v>
      </c>
      <c r="AB61" t="s">
        <v>334</v>
      </c>
      <c r="AC61" t="s">
        <v>667</v>
      </c>
      <c r="AD61" t="s">
        <v>247</v>
      </c>
      <c r="AE61" t="s">
        <v>366</v>
      </c>
      <c r="AF61" t="s">
        <v>439</v>
      </c>
      <c r="AG61" t="s">
        <v>88</v>
      </c>
      <c r="AH61" t="s">
        <v>235</v>
      </c>
      <c r="AI61" t="s">
        <v>236</v>
      </c>
      <c r="AJ61" t="s">
        <v>264</v>
      </c>
      <c r="AK61" t="s">
        <v>351</v>
      </c>
      <c r="AL61" t="s">
        <v>239</v>
      </c>
      <c r="BF61" t="s">
        <v>241</v>
      </c>
      <c r="BG61" t="s">
        <v>241</v>
      </c>
      <c r="BH61" t="s">
        <v>241</v>
      </c>
      <c r="BI61" t="s">
        <v>241</v>
      </c>
      <c r="BJ61" t="s">
        <v>241</v>
      </c>
      <c r="BK61" t="s">
        <v>241</v>
      </c>
      <c r="BL61" t="s">
        <v>241</v>
      </c>
      <c r="BM61" t="s">
        <v>241</v>
      </c>
      <c r="BN61" t="s">
        <v>241</v>
      </c>
      <c r="BO61" t="s">
        <v>241</v>
      </c>
      <c r="BP61" t="s">
        <v>285</v>
      </c>
      <c r="BR61" s="57" t="s">
        <v>243</v>
      </c>
      <c r="BW61" t="s">
        <v>244</v>
      </c>
      <c r="CE61" t="s">
        <v>239</v>
      </c>
      <c r="CL61" t="s">
        <v>244</v>
      </c>
      <c r="CT61" t="s">
        <v>239</v>
      </c>
      <c r="DB61" t="s">
        <v>239</v>
      </c>
      <c r="DJ61" t="s">
        <v>239</v>
      </c>
      <c r="DQ61" t="s">
        <v>239</v>
      </c>
      <c r="DX61" t="s">
        <v>244</v>
      </c>
      <c r="EF61" t="s">
        <v>239</v>
      </c>
      <c r="EN61" t="s">
        <v>239</v>
      </c>
      <c r="EV61" t="s">
        <v>239</v>
      </c>
      <c r="FD61" t="s">
        <v>244</v>
      </c>
      <c r="FK61" s="56">
        <v>6</v>
      </c>
      <c r="FL61" s="56">
        <v>3</v>
      </c>
      <c r="FM61" s="56">
        <v>4</v>
      </c>
      <c r="FN61" s="56">
        <v>5</v>
      </c>
      <c r="FO61" s="56">
        <v>3</v>
      </c>
      <c r="FP61" s="56">
        <v>4</v>
      </c>
      <c r="FQ61" s="56">
        <v>1</v>
      </c>
      <c r="FR61" s="56">
        <v>12</v>
      </c>
      <c r="FS61" s="56">
        <v>1</v>
      </c>
      <c r="FT61" s="56">
        <v>0</v>
      </c>
      <c r="FU61" s="56">
        <v>0</v>
      </c>
      <c r="FV61" s="56">
        <v>0</v>
      </c>
      <c r="FW61" s="56">
        <v>22</v>
      </c>
      <c r="FX61" s="56">
        <v>4</v>
      </c>
      <c r="FY61" s="56">
        <v>8</v>
      </c>
      <c r="GA61" s="56">
        <v>4</v>
      </c>
      <c r="GB61" s="56">
        <v>2</v>
      </c>
      <c r="GC61" s="56">
        <v>14</v>
      </c>
      <c r="GD61" s="56">
        <v>1</v>
      </c>
      <c r="GE61" s="56">
        <v>2</v>
      </c>
      <c r="GF61" s="56">
        <v>0</v>
      </c>
    </row>
    <row r="62" spans="1:189">
      <c r="A62" t="s">
        <v>218</v>
      </c>
      <c r="B62" t="s">
        <v>327</v>
      </c>
      <c r="C62" t="s">
        <v>220</v>
      </c>
      <c r="D62" t="s">
        <v>221</v>
      </c>
      <c r="E62" t="s">
        <v>712</v>
      </c>
      <c r="F62" t="str">
        <f t="shared" si="0"/>
        <v>11:59:23.872-05</v>
      </c>
      <c r="K62" t="s">
        <v>713</v>
      </c>
      <c r="L62" t="s">
        <v>714</v>
      </c>
      <c r="P62" t="s">
        <v>225</v>
      </c>
      <c r="Q62" t="s">
        <v>226</v>
      </c>
      <c r="R62" t="s">
        <v>227</v>
      </c>
      <c r="T62" t="s">
        <v>715</v>
      </c>
      <c r="U62" t="s">
        <v>716</v>
      </c>
      <c r="V62" t="s">
        <v>717</v>
      </c>
      <c r="X62" t="s">
        <v>228</v>
      </c>
      <c r="Y62" t="s">
        <v>229</v>
      </c>
      <c r="Z62" t="s">
        <v>230</v>
      </c>
      <c r="AB62" t="s">
        <v>334</v>
      </c>
      <c r="AC62" t="s">
        <v>667</v>
      </c>
      <c r="AD62" t="s">
        <v>718</v>
      </c>
      <c r="AE62" t="s">
        <v>719</v>
      </c>
      <c r="AF62" t="s">
        <v>720</v>
      </c>
      <c r="AG62" t="s">
        <v>88</v>
      </c>
      <c r="AH62" t="s">
        <v>235</v>
      </c>
      <c r="AI62" t="s">
        <v>236</v>
      </c>
      <c r="AJ62" t="s">
        <v>264</v>
      </c>
      <c r="AK62" t="s">
        <v>337</v>
      </c>
      <c r="AL62" t="s">
        <v>239</v>
      </c>
      <c r="BF62" t="s">
        <v>241</v>
      </c>
      <c r="BG62" t="s">
        <v>240</v>
      </c>
      <c r="BH62" t="s">
        <v>241</v>
      </c>
      <c r="BI62" t="s">
        <v>240</v>
      </c>
      <c r="BJ62" t="s">
        <v>240</v>
      </c>
      <c r="BK62" t="s">
        <v>240</v>
      </c>
      <c r="BL62" t="s">
        <v>241</v>
      </c>
      <c r="BR62" s="57" t="s">
        <v>243</v>
      </c>
      <c r="BW62" t="s">
        <v>239</v>
      </c>
      <c r="CE62" t="s">
        <v>239</v>
      </c>
      <c r="CL62" t="s">
        <v>244</v>
      </c>
      <c r="CT62" t="s">
        <v>244</v>
      </c>
      <c r="DB62" t="s">
        <v>244</v>
      </c>
      <c r="DQ62" t="s">
        <v>244</v>
      </c>
      <c r="DX62" t="s">
        <v>244</v>
      </c>
      <c r="EF62" t="s">
        <v>239</v>
      </c>
      <c r="EN62" t="s">
        <v>239</v>
      </c>
      <c r="EV62" t="s">
        <v>244</v>
      </c>
      <c r="FD62" t="s">
        <v>239</v>
      </c>
      <c r="FK62" s="56">
        <v>18</v>
      </c>
      <c r="FL62" s="56">
        <v>6</v>
      </c>
      <c r="FM62" s="56">
        <v>3</v>
      </c>
      <c r="FN62" s="56">
        <v>3</v>
      </c>
      <c r="FO62" s="56">
        <v>8</v>
      </c>
      <c r="FP62" s="56">
        <v>4</v>
      </c>
      <c r="FQ62" s="56">
        <v>1</v>
      </c>
      <c r="FR62" s="56">
        <v>12</v>
      </c>
      <c r="FS62" s="56">
        <v>1</v>
      </c>
      <c r="FT62" s="56">
        <v>0</v>
      </c>
      <c r="FU62" s="56">
        <v>0</v>
      </c>
      <c r="FV62" s="56">
        <v>0</v>
      </c>
      <c r="FW62" s="56">
        <v>20</v>
      </c>
      <c r="FX62" s="56">
        <v>6</v>
      </c>
      <c r="FY62" s="56">
        <v>8</v>
      </c>
      <c r="GA62" s="56">
        <v>8</v>
      </c>
      <c r="GB62" s="56">
        <v>6</v>
      </c>
      <c r="GC62" s="56">
        <v>12</v>
      </c>
      <c r="GD62" s="56">
        <v>4</v>
      </c>
      <c r="GE62" s="56">
        <v>1</v>
      </c>
      <c r="GF62" s="56">
        <v>0</v>
      </c>
    </row>
    <row r="63" spans="1:189">
      <c r="A63" t="s">
        <v>218</v>
      </c>
      <c r="B63" t="s">
        <v>721</v>
      </c>
      <c r="C63" t="s">
        <v>220</v>
      </c>
      <c r="D63" t="s">
        <v>221</v>
      </c>
      <c r="E63" t="s">
        <v>722</v>
      </c>
      <c r="F63" t="str">
        <f t="shared" si="0"/>
        <v>12:20:42.526-05</v>
      </c>
      <c r="K63" t="s">
        <v>224</v>
      </c>
      <c r="L63" t="s">
        <v>723</v>
      </c>
      <c r="P63" t="s">
        <v>225</v>
      </c>
      <c r="Q63" t="s">
        <v>226</v>
      </c>
      <c r="R63" t="s">
        <v>227</v>
      </c>
      <c r="T63" t="s">
        <v>724</v>
      </c>
      <c r="U63" t="s">
        <v>725</v>
      </c>
      <c r="V63" t="s">
        <v>726</v>
      </c>
      <c r="X63" t="s">
        <v>228</v>
      </c>
      <c r="Y63" t="s">
        <v>229</v>
      </c>
      <c r="Z63" t="s">
        <v>639</v>
      </c>
      <c r="AB63" t="s">
        <v>334</v>
      </c>
      <c r="AC63" t="s">
        <v>667</v>
      </c>
      <c r="AD63" t="s">
        <v>727</v>
      </c>
      <c r="AE63" t="s">
        <v>454</v>
      </c>
      <c r="AF63" t="s">
        <v>728</v>
      </c>
      <c r="AG63" t="s">
        <v>88</v>
      </c>
      <c r="AH63" t="s">
        <v>235</v>
      </c>
      <c r="AI63" t="s">
        <v>236</v>
      </c>
      <c r="AJ63" t="s">
        <v>264</v>
      </c>
      <c r="AK63" t="s">
        <v>337</v>
      </c>
      <c r="AL63" t="s">
        <v>239</v>
      </c>
      <c r="BF63" t="s">
        <v>241</v>
      </c>
      <c r="BG63" t="s">
        <v>241</v>
      </c>
      <c r="BH63" t="s">
        <v>241</v>
      </c>
      <c r="BI63" t="s">
        <v>241</v>
      </c>
      <c r="BJ63" t="s">
        <v>241</v>
      </c>
      <c r="BK63" t="s">
        <v>241</v>
      </c>
      <c r="BL63" t="s">
        <v>241</v>
      </c>
      <c r="BM63" t="s">
        <v>241</v>
      </c>
      <c r="BN63" t="s">
        <v>241</v>
      </c>
      <c r="BO63" t="s">
        <v>241</v>
      </c>
      <c r="BP63" t="s">
        <v>285</v>
      </c>
      <c r="BR63" s="57" t="s">
        <v>243</v>
      </c>
      <c r="BW63" t="s">
        <v>244</v>
      </c>
      <c r="CE63" t="s">
        <v>239</v>
      </c>
      <c r="CL63" t="s">
        <v>244</v>
      </c>
      <c r="CT63" t="s">
        <v>239</v>
      </c>
      <c r="DB63" t="s">
        <v>244</v>
      </c>
      <c r="DJ63" t="s">
        <v>239</v>
      </c>
      <c r="DQ63" t="s">
        <v>239</v>
      </c>
      <c r="DX63" t="s">
        <v>244</v>
      </c>
      <c r="EF63" t="s">
        <v>239</v>
      </c>
      <c r="EN63" t="s">
        <v>239</v>
      </c>
      <c r="EV63" t="s">
        <v>239</v>
      </c>
      <c r="FD63" t="s">
        <v>239</v>
      </c>
      <c r="FK63" s="56">
        <v>2</v>
      </c>
      <c r="FL63" s="56">
        <v>8</v>
      </c>
      <c r="FM63" s="56">
        <v>8</v>
      </c>
      <c r="FN63" s="56">
        <v>3</v>
      </c>
      <c r="FO63" s="56">
        <v>2</v>
      </c>
      <c r="FP63" s="56">
        <v>2</v>
      </c>
      <c r="FQ63" s="56">
        <v>1</v>
      </c>
      <c r="FR63" s="56">
        <v>12</v>
      </c>
      <c r="FS63" s="56">
        <v>1</v>
      </c>
      <c r="FT63" s="56">
        <v>0</v>
      </c>
      <c r="FU63" s="56">
        <v>0</v>
      </c>
      <c r="FV63" s="56">
        <v>0</v>
      </c>
      <c r="FW63" s="56">
        <v>19</v>
      </c>
      <c r="FX63" s="56">
        <v>4</v>
      </c>
      <c r="FY63" s="56">
        <v>8</v>
      </c>
      <c r="GA63" s="56">
        <v>1</v>
      </c>
      <c r="GB63" s="56">
        <v>4</v>
      </c>
      <c r="GC63" s="56">
        <v>8</v>
      </c>
      <c r="GD63" s="56">
        <v>1</v>
      </c>
      <c r="GE63" s="56">
        <v>1</v>
      </c>
      <c r="GF63" s="56">
        <v>0</v>
      </c>
    </row>
    <row r="64" spans="1:189">
      <c r="A64" t="s">
        <v>218</v>
      </c>
      <c r="C64" t="s">
        <v>220</v>
      </c>
      <c r="D64" t="s">
        <v>221</v>
      </c>
      <c r="E64" t="s">
        <v>729</v>
      </c>
      <c r="F64" t="str">
        <f t="shared" si="0"/>
        <v>13:40:42.210-05</v>
      </c>
      <c r="K64" t="s">
        <v>730</v>
      </c>
      <c r="L64" t="s">
        <v>731</v>
      </c>
      <c r="P64" t="s">
        <v>225</v>
      </c>
      <c r="Q64" t="s">
        <v>226</v>
      </c>
      <c r="R64" t="s">
        <v>227</v>
      </c>
      <c r="T64" t="s">
        <v>732</v>
      </c>
      <c r="U64" t="s">
        <v>733</v>
      </c>
      <c r="V64" t="s">
        <v>734</v>
      </c>
      <c r="X64" t="s">
        <v>228</v>
      </c>
      <c r="Y64" t="s">
        <v>229</v>
      </c>
      <c r="Z64" t="s">
        <v>230</v>
      </c>
      <c r="AB64" t="s">
        <v>334</v>
      </c>
      <c r="AC64" t="s">
        <v>667</v>
      </c>
      <c r="AD64" t="s">
        <v>286</v>
      </c>
      <c r="AE64" t="s">
        <v>271</v>
      </c>
      <c r="AF64" t="s">
        <v>735</v>
      </c>
      <c r="AG64" t="s">
        <v>88</v>
      </c>
      <c r="AH64" t="s">
        <v>342</v>
      </c>
      <c r="AI64" t="s">
        <v>236</v>
      </c>
      <c r="AJ64" t="s">
        <v>264</v>
      </c>
      <c r="AK64" t="s">
        <v>351</v>
      </c>
      <c r="AL64" t="s">
        <v>239</v>
      </c>
      <c r="BF64" t="s">
        <v>240</v>
      </c>
      <c r="BG64" t="s">
        <v>241</v>
      </c>
      <c r="BH64" t="s">
        <v>241</v>
      </c>
      <c r="BI64" t="s">
        <v>265</v>
      </c>
      <c r="BJ64" t="s">
        <v>241</v>
      </c>
      <c r="BK64" t="s">
        <v>241</v>
      </c>
      <c r="BL64" t="s">
        <v>265</v>
      </c>
      <c r="BM64" t="s">
        <v>265</v>
      </c>
      <c r="BN64" t="s">
        <v>241</v>
      </c>
      <c r="BO64" t="s">
        <v>241</v>
      </c>
      <c r="BP64" t="s">
        <v>321</v>
      </c>
      <c r="BR64" s="57" t="s">
        <v>243</v>
      </c>
      <c r="BW64" t="s">
        <v>244</v>
      </c>
      <c r="BX64" t="s">
        <v>261</v>
      </c>
      <c r="BY64" t="s">
        <v>249</v>
      </c>
      <c r="BZ64" t="s">
        <v>249</v>
      </c>
      <c r="CB64" t="s">
        <v>609</v>
      </c>
      <c r="CE64" t="s">
        <v>239</v>
      </c>
      <c r="CL64" t="s">
        <v>244</v>
      </c>
      <c r="CQ64" t="s">
        <v>286</v>
      </c>
      <c r="CT64" t="s">
        <v>244</v>
      </c>
      <c r="CU64" t="s">
        <v>261</v>
      </c>
      <c r="CV64" t="s">
        <v>275</v>
      </c>
      <c r="CY64" t="s">
        <v>274</v>
      </c>
      <c r="DB64" t="s">
        <v>239</v>
      </c>
      <c r="DJ64" t="s">
        <v>244</v>
      </c>
      <c r="DQ64" t="s">
        <v>239</v>
      </c>
      <c r="DX64" t="s">
        <v>244</v>
      </c>
      <c r="EF64" t="s">
        <v>239</v>
      </c>
      <c r="EN64" t="s">
        <v>244</v>
      </c>
      <c r="EO64" s="56">
        <v>12.4</v>
      </c>
      <c r="EP64" s="56">
        <v>0.4</v>
      </c>
      <c r="EV64" t="s">
        <v>239</v>
      </c>
      <c r="FD64" t="s">
        <v>244</v>
      </c>
      <c r="FE64" s="56">
        <v>4.25</v>
      </c>
      <c r="FF64" s="56">
        <v>3.12</v>
      </c>
      <c r="FH64" s="56">
        <v>13.26</v>
      </c>
      <c r="FK64" s="56">
        <v>0</v>
      </c>
      <c r="FL64" s="56">
        <v>0</v>
      </c>
      <c r="FM64" s="56">
        <v>0</v>
      </c>
      <c r="FN64" s="56">
        <v>17</v>
      </c>
      <c r="FO64" s="56">
        <v>12</v>
      </c>
      <c r="FP64" s="56">
        <v>23</v>
      </c>
      <c r="FQ64" s="56">
        <v>0.5</v>
      </c>
      <c r="FR64" s="56">
        <v>0</v>
      </c>
      <c r="FS64" s="56">
        <v>0</v>
      </c>
      <c r="FT64" s="56">
        <v>0</v>
      </c>
      <c r="FU64" s="56">
        <v>0</v>
      </c>
      <c r="FV64" s="56">
        <v>0</v>
      </c>
      <c r="FW64" s="56">
        <v>41</v>
      </c>
      <c r="FX64" s="56">
        <v>0</v>
      </c>
      <c r="FY64" s="56">
        <v>25</v>
      </c>
      <c r="GA64" s="56">
        <v>0</v>
      </c>
      <c r="GB64" s="56">
        <v>17</v>
      </c>
      <c r="GC64" s="56">
        <v>7.1</v>
      </c>
      <c r="GD64" s="56">
        <v>6.25</v>
      </c>
      <c r="GE64" s="56">
        <v>3.5</v>
      </c>
      <c r="GG64" t="s">
        <v>738</v>
      </c>
    </row>
    <row r="65" spans="1:189">
      <c r="A65" t="s">
        <v>218</v>
      </c>
      <c r="B65" t="s">
        <v>359</v>
      </c>
      <c r="C65" t="s">
        <v>220</v>
      </c>
      <c r="D65" t="s">
        <v>221</v>
      </c>
      <c r="E65" t="s">
        <v>739</v>
      </c>
      <c r="F65" t="str">
        <f t="shared" si="0"/>
        <v>08:43:09.685-05</v>
      </c>
      <c r="K65" t="s">
        <v>740</v>
      </c>
      <c r="L65" t="s">
        <v>741</v>
      </c>
      <c r="P65" t="s">
        <v>225</v>
      </c>
      <c r="Q65" t="s">
        <v>226</v>
      </c>
      <c r="R65" t="s">
        <v>227</v>
      </c>
      <c r="T65" t="s">
        <v>295</v>
      </c>
      <c r="U65" t="s">
        <v>742</v>
      </c>
      <c r="V65" t="s">
        <v>743</v>
      </c>
      <c r="X65" t="s">
        <v>228</v>
      </c>
      <c r="Y65" t="s">
        <v>229</v>
      </c>
      <c r="Z65" t="s">
        <v>230</v>
      </c>
      <c r="AB65" t="s">
        <v>334</v>
      </c>
      <c r="AC65" t="s">
        <v>667</v>
      </c>
      <c r="AD65" t="s">
        <v>523</v>
      </c>
      <c r="AE65" t="s">
        <v>569</v>
      </c>
      <c r="AF65" t="s">
        <v>570</v>
      </c>
      <c r="AG65" t="s">
        <v>88</v>
      </c>
      <c r="AH65" t="s">
        <v>284</v>
      </c>
      <c r="AI65" t="s">
        <v>236</v>
      </c>
      <c r="AJ65" t="s">
        <v>264</v>
      </c>
      <c r="AK65" t="s">
        <v>238</v>
      </c>
      <c r="AL65" t="s">
        <v>239</v>
      </c>
      <c r="BF65" t="s">
        <v>241</v>
      </c>
      <c r="BG65" t="s">
        <v>241</v>
      </c>
      <c r="BH65" t="s">
        <v>241</v>
      </c>
      <c r="BI65" t="s">
        <v>241</v>
      </c>
      <c r="BJ65" t="s">
        <v>241</v>
      </c>
      <c r="BK65" t="s">
        <v>241</v>
      </c>
      <c r="BL65" t="s">
        <v>240</v>
      </c>
      <c r="BM65" t="s">
        <v>241</v>
      </c>
      <c r="BN65" t="s">
        <v>241</v>
      </c>
      <c r="BP65" t="s">
        <v>242</v>
      </c>
      <c r="BR65" s="57" t="s">
        <v>243</v>
      </c>
      <c r="BW65" t="s">
        <v>244</v>
      </c>
      <c r="BX65" t="s">
        <v>744</v>
      </c>
      <c r="BY65" t="s">
        <v>249</v>
      </c>
      <c r="BZ65" t="s">
        <v>249</v>
      </c>
      <c r="CB65" t="s">
        <v>232</v>
      </c>
      <c r="CE65" t="s">
        <v>239</v>
      </c>
      <c r="CL65" t="s">
        <v>244</v>
      </c>
      <c r="CQ65" t="s">
        <v>286</v>
      </c>
      <c r="CT65" t="s">
        <v>244</v>
      </c>
      <c r="CU65" t="s">
        <v>261</v>
      </c>
      <c r="CV65" t="s">
        <v>311</v>
      </c>
      <c r="CY65" t="s">
        <v>323</v>
      </c>
      <c r="DB65" t="s">
        <v>239</v>
      </c>
      <c r="DJ65" t="s">
        <v>239</v>
      </c>
      <c r="DQ65" t="s">
        <v>239</v>
      </c>
      <c r="DX65" t="s">
        <v>239</v>
      </c>
      <c r="EF65" t="s">
        <v>239</v>
      </c>
      <c r="EN65" t="s">
        <v>239</v>
      </c>
      <c r="EV65" t="s">
        <v>239</v>
      </c>
      <c r="FD65" t="s">
        <v>244</v>
      </c>
      <c r="FE65" s="56">
        <v>7.5</v>
      </c>
      <c r="FF65" s="56">
        <v>4.3</v>
      </c>
      <c r="FH65" s="56">
        <v>32.25</v>
      </c>
      <c r="FK65" s="56">
        <v>0</v>
      </c>
      <c r="FL65" s="56">
        <v>0</v>
      </c>
      <c r="FM65" s="56">
        <v>0</v>
      </c>
      <c r="FN65" s="56">
        <v>14</v>
      </c>
      <c r="FO65" s="56">
        <v>10</v>
      </c>
      <c r="FP65" s="56">
        <v>25</v>
      </c>
      <c r="FQ65" s="56">
        <v>0.5</v>
      </c>
      <c r="FR65" s="56">
        <v>0</v>
      </c>
      <c r="FS65" s="56">
        <v>0</v>
      </c>
      <c r="FT65" s="56">
        <v>0</v>
      </c>
      <c r="FU65" s="56">
        <v>0</v>
      </c>
      <c r="FV65" s="56">
        <v>0</v>
      </c>
      <c r="FW65" s="56">
        <v>28</v>
      </c>
      <c r="FX65" s="56">
        <v>0</v>
      </c>
      <c r="FY65" s="56">
        <v>22</v>
      </c>
      <c r="GA65" s="56">
        <v>0</v>
      </c>
      <c r="GB65" s="56">
        <v>12</v>
      </c>
      <c r="GC65" s="56">
        <v>5.4</v>
      </c>
      <c r="GD65" s="56">
        <v>8.42</v>
      </c>
      <c r="GE65" s="56">
        <v>4.21</v>
      </c>
      <c r="GF65" s="56">
        <v>0</v>
      </c>
      <c r="GG65" t="s">
        <v>745</v>
      </c>
    </row>
    <row r="66" spans="1:189">
      <c r="A66" t="s">
        <v>218</v>
      </c>
      <c r="B66" t="s">
        <v>746</v>
      </c>
      <c r="C66" t="s">
        <v>220</v>
      </c>
      <c r="D66" t="s">
        <v>221</v>
      </c>
      <c r="E66" t="s">
        <v>747</v>
      </c>
      <c r="F66" t="str">
        <f t="shared" si="0"/>
        <v>09:25:09.337-05</v>
      </c>
      <c r="K66" t="s">
        <v>748</v>
      </c>
      <c r="L66" t="s">
        <v>749</v>
      </c>
      <c r="P66" t="s">
        <v>225</v>
      </c>
      <c r="Q66" t="s">
        <v>226</v>
      </c>
      <c r="R66" t="s">
        <v>227</v>
      </c>
      <c r="U66" t="s">
        <v>750</v>
      </c>
      <c r="V66" t="s">
        <v>751</v>
      </c>
      <c r="X66" t="s">
        <v>228</v>
      </c>
      <c r="Y66" t="s">
        <v>229</v>
      </c>
      <c r="Z66" t="s">
        <v>230</v>
      </c>
      <c r="AB66" t="s">
        <v>334</v>
      </c>
      <c r="AD66" t="s">
        <v>752</v>
      </c>
      <c r="AE66" t="s">
        <v>753</v>
      </c>
      <c r="AF66" t="s">
        <v>754</v>
      </c>
      <c r="AG66" t="s">
        <v>88</v>
      </c>
      <c r="AH66" t="s">
        <v>320</v>
      </c>
      <c r="AI66" t="s">
        <v>236</v>
      </c>
      <c r="AJ66" t="s">
        <v>264</v>
      </c>
      <c r="AK66" t="s">
        <v>238</v>
      </c>
      <c r="AL66" t="s">
        <v>239</v>
      </c>
      <c r="BF66" t="s">
        <v>241</v>
      </c>
      <c r="BG66" t="s">
        <v>241</v>
      </c>
      <c r="BH66" t="s">
        <v>241</v>
      </c>
      <c r="BI66" t="s">
        <v>265</v>
      </c>
      <c r="BJ66" t="s">
        <v>241</v>
      </c>
      <c r="BK66" t="s">
        <v>240</v>
      </c>
      <c r="BM66" t="s">
        <v>240</v>
      </c>
      <c r="BN66" t="s">
        <v>241</v>
      </c>
      <c r="BO66" t="s">
        <v>241</v>
      </c>
      <c r="BP66" t="s">
        <v>242</v>
      </c>
      <c r="BR66" s="57" t="s">
        <v>243</v>
      </c>
      <c r="BW66" t="s">
        <v>244</v>
      </c>
      <c r="BX66" t="s">
        <v>261</v>
      </c>
      <c r="BY66" t="s">
        <v>249</v>
      </c>
      <c r="BZ66" t="s">
        <v>249</v>
      </c>
      <c r="CB66" t="s">
        <v>286</v>
      </c>
      <c r="CE66" t="s">
        <v>239</v>
      </c>
      <c r="CL66" t="s">
        <v>244</v>
      </c>
      <c r="CQ66" t="s">
        <v>250</v>
      </c>
      <c r="CT66" t="s">
        <v>244</v>
      </c>
      <c r="CU66" t="s">
        <v>755</v>
      </c>
      <c r="CV66" t="s">
        <v>275</v>
      </c>
      <c r="CY66" t="s">
        <v>248</v>
      </c>
      <c r="DB66" t="s">
        <v>239</v>
      </c>
      <c r="DJ66" t="s">
        <v>239</v>
      </c>
      <c r="DQ66" t="s">
        <v>239</v>
      </c>
      <c r="DX66" t="s">
        <v>244</v>
      </c>
      <c r="EC66" s="56">
        <v>16</v>
      </c>
      <c r="EF66" t="s">
        <v>239</v>
      </c>
      <c r="EN66" t="s">
        <v>239</v>
      </c>
      <c r="EV66" t="s">
        <v>239</v>
      </c>
      <c r="FD66" t="s">
        <v>244</v>
      </c>
      <c r="FE66" s="56">
        <v>2.1</v>
      </c>
      <c r="FF66" s="56">
        <v>1.2</v>
      </c>
      <c r="FH66" s="56">
        <v>2.52</v>
      </c>
      <c r="FK66" s="56">
        <v>0</v>
      </c>
      <c r="FL66" s="56">
        <v>0</v>
      </c>
      <c r="FM66" s="56">
        <v>0</v>
      </c>
      <c r="FN66" s="56">
        <v>14</v>
      </c>
      <c r="FO66" s="56">
        <v>11</v>
      </c>
      <c r="FP66" s="56">
        <v>26</v>
      </c>
      <c r="FQ66" s="56">
        <v>0.5</v>
      </c>
      <c r="FR66" s="56">
        <v>0</v>
      </c>
      <c r="FS66" s="56">
        <v>0</v>
      </c>
      <c r="FT66" s="56">
        <v>0</v>
      </c>
      <c r="FU66" s="56">
        <v>0</v>
      </c>
      <c r="FV66" s="56">
        <v>0</v>
      </c>
      <c r="FW66" s="56">
        <v>32</v>
      </c>
      <c r="FX66" s="56">
        <v>0</v>
      </c>
      <c r="FY66" s="56">
        <v>21</v>
      </c>
      <c r="GA66" s="56">
        <v>0</v>
      </c>
      <c r="GB66" s="56">
        <v>16</v>
      </c>
      <c r="GC66" s="56">
        <v>7.2</v>
      </c>
      <c r="GD66" s="56">
        <v>7.55</v>
      </c>
      <c r="GE66" s="56">
        <v>2.1</v>
      </c>
      <c r="GF66" s="56">
        <v>0</v>
      </c>
      <c r="GG66" t="s">
        <v>757</v>
      </c>
    </row>
    <row r="67" spans="1:189">
      <c r="A67" t="s">
        <v>218</v>
      </c>
      <c r="B67" t="s">
        <v>359</v>
      </c>
      <c r="C67" t="s">
        <v>220</v>
      </c>
      <c r="D67" t="s">
        <v>221</v>
      </c>
      <c r="E67" t="s">
        <v>758</v>
      </c>
      <c r="F67" t="str">
        <f t="shared" si="0"/>
        <v>09:52:49.259-05</v>
      </c>
      <c r="K67" t="s">
        <v>759</v>
      </c>
      <c r="L67" t="s">
        <v>760</v>
      </c>
      <c r="P67" t="s">
        <v>225</v>
      </c>
      <c r="Q67" t="s">
        <v>226</v>
      </c>
      <c r="R67" t="s">
        <v>227</v>
      </c>
      <c r="T67" t="s">
        <v>761</v>
      </c>
      <c r="U67" t="s">
        <v>762</v>
      </c>
      <c r="V67" t="s">
        <v>763</v>
      </c>
      <c r="X67" t="s">
        <v>228</v>
      </c>
      <c r="Y67" t="s">
        <v>229</v>
      </c>
      <c r="Z67" t="s">
        <v>230</v>
      </c>
      <c r="AB67" t="s">
        <v>334</v>
      </c>
      <c r="AC67" t="s">
        <v>667</v>
      </c>
      <c r="AD67" t="s">
        <v>431</v>
      </c>
      <c r="AE67" t="s">
        <v>335</v>
      </c>
      <c r="AF67" t="s">
        <v>764</v>
      </c>
      <c r="AG67" t="s">
        <v>88</v>
      </c>
      <c r="AH67" t="s">
        <v>320</v>
      </c>
      <c r="AI67" t="s">
        <v>236</v>
      </c>
      <c r="AJ67" t="s">
        <v>264</v>
      </c>
      <c r="AK67" t="s">
        <v>238</v>
      </c>
      <c r="AL67" t="s">
        <v>239</v>
      </c>
      <c r="BF67" t="s">
        <v>240</v>
      </c>
      <c r="BG67" t="s">
        <v>241</v>
      </c>
      <c r="BH67" t="s">
        <v>241</v>
      </c>
      <c r="BI67" t="s">
        <v>240</v>
      </c>
      <c r="BJ67" t="s">
        <v>241</v>
      </c>
      <c r="BK67" t="s">
        <v>240</v>
      </c>
      <c r="BL67" t="s">
        <v>240</v>
      </c>
      <c r="BM67" t="s">
        <v>240</v>
      </c>
      <c r="BN67" t="s">
        <v>241</v>
      </c>
      <c r="BO67" t="s">
        <v>241</v>
      </c>
      <c r="BP67" t="s">
        <v>285</v>
      </c>
      <c r="BR67" s="57" t="s">
        <v>525</v>
      </c>
      <c r="BW67" t="s">
        <v>244</v>
      </c>
      <c r="BX67" t="s">
        <v>755</v>
      </c>
      <c r="BY67" t="s">
        <v>249</v>
      </c>
      <c r="BZ67" t="s">
        <v>249</v>
      </c>
      <c r="CB67" t="s">
        <v>232</v>
      </c>
      <c r="CE67" t="s">
        <v>239</v>
      </c>
      <c r="CL67" t="s">
        <v>244</v>
      </c>
      <c r="CQ67" t="s">
        <v>286</v>
      </c>
      <c r="CT67" t="s">
        <v>244</v>
      </c>
      <c r="CU67" t="s">
        <v>755</v>
      </c>
      <c r="CV67" t="s">
        <v>765</v>
      </c>
      <c r="CY67" t="s">
        <v>325</v>
      </c>
      <c r="DB67" t="s">
        <v>239</v>
      </c>
      <c r="DJ67" t="s">
        <v>239</v>
      </c>
      <c r="DQ67" t="s">
        <v>239</v>
      </c>
      <c r="DX67" t="s">
        <v>244</v>
      </c>
      <c r="EF67" t="s">
        <v>239</v>
      </c>
      <c r="EN67" t="s">
        <v>239</v>
      </c>
      <c r="EV67" t="s">
        <v>239</v>
      </c>
      <c r="FD67" t="s">
        <v>244</v>
      </c>
      <c r="FE67" s="56">
        <v>6.3</v>
      </c>
      <c r="FF67" s="56">
        <v>3.2</v>
      </c>
      <c r="FH67" s="56">
        <v>20.16</v>
      </c>
      <c r="FK67" s="56">
        <v>0</v>
      </c>
      <c r="FL67" s="56">
        <v>0</v>
      </c>
      <c r="FM67" s="56">
        <v>0</v>
      </c>
      <c r="FN67" s="56">
        <v>13</v>
      </c>
      <c r="FO67" s="56">
        <v>9</v>
      </c>
      <c r="FP67" s="56">
        <v>17</v>
      </c>
      <c r="FQ67" s="56">
        <v>0.5</v>
      </c>
      <c r="FR67" s="56">
        <v>0</v>
      </c>
      <c r="FS67" s="56">
        <v>0</v>
      </c>
      <c r="FT67" s="56">
        <v>0</v>
      </c>
      <c r="FU67" s="56">
        <v>0</v>
      </c>
      <c r="FV67" s="56">
        <v>0</v>
      </c>
      <c r="FW67" s="56">
        <v>29</v>
      </c>
      <c r="FX67" s="56">
        <v>0</v>
      </c>
      <c r="FY67" s="56">
        <v>14</v>
      </c>
      <c r="GA67" s="56">
        <v>0</v>
      </c>
      <c r="GB67" s="56">
        <v>14</v>
      </c>
      <c r="GC67" s="56">
        <v>6.18</v>
      </c>
      <c r="GD67" s="56">
        <v>6.7</v>
      </c>
      <c r="GE67" s="56">
        <v>3.5</v>
      </c>
      <c r="GG67" t="s">
        <v>766</v>
      </c>
    </row>
    <row r="68" spans="1:189">
      <c r="A68" t="s">
        <v>218</v>
      </c>
      <c r="B68" t="s">
        <v>359</v>
      </c>
      <c r="C68" t="s">
        <v>220</v>
      </c>
      <c r="D68" t="s">
        <v>290</v>
      </c>
      <c r="E68" t="s">
        <v>767</v>
      </c>
      <c r="F68" t="str">
        <f t="shared" si="0"/>
        <v>10:26:29.386-05</v>
      </c>
      <c r="K68" t="s">
        <v>768</v>
      </c>
      <c r="L68" t="s">
        <v>769</v>
      </c>
      <c r="P68" t="s">
        <v>225</v>
      </c>
      <c r="Q68" t="s">
        <v>226</v>
      </c>
      <c r="R68" t="s">
        <v>227</v>
      </c>
      <c r="T68" t="s">
        <v>259</v>
      </c>
      <c r="U68" t="s">
        <v>770</v>
      </c>
      <c r="V68" t="s">
        <v>771</v>
      </c>
      <c r="X68" t="s">
        <v>228</v>
      </c>
      <c r="Y68" t="s">
        <v>229</v>
      </c>
      <c r="Z68" t="s">
        <v>230</v>
      </c>
      <c r="AB68" t="s">
        <v>334</v>
      </c>
      <c r="AC68" t="s">
        <v>772</v>
      </c>
      <c r="AD68" t="s">
        <v>773</v>
      </c>
      <c r="AE68" t="s">
        <v>591</v>
      </c>
      <c r="AF68" t="s">
        <v>774</v>
      </c>
      <c r="AG68" t="s">
        <v>88</v>
      </c>
      <c r="AH68" t="s">
        <v>320</v>
      </c>
      <c r="AI68" t="s">
        <v>236</v>
      </c>
      <c r="AJ68" t="s">
        <v>264</v>
      </c>
      <c r="AK68" t="s">
        <v>351</v>
      </c>
      <c r="AL68" t="s">
        <v>239</v>
      </c>
      <c r="BF68" t="s">
        <v>240</v>
      </c>
      <c r="BG68" t="s">
        <v>241</v>
      </c>
      <c r="BH68" t="s">
        <v>240</v>
      </c>
      <c r="BI68" t="s">
        <v>240</v>
      </c>
      <c r="BJ68" t="s">
        <v>240</v>
      </c>
      <c r="BK68" t="s">
        <v>240</v>
      </c>
      <c r="BL68" t="s">
        <v>240</v>
      </c>
      <c r="BN68" t="s">
        <v>241</v>
      </c>
      <c r="BO68" t="s">
        <v>241</v>
      </c>
      <c r="BP68" t="s">
        <v>321</v>
      </c>
      <c r="BR68" s="57" t="s">
        <v>243</v>
      </c>
      <c r="BW68" t="s">
        <v>244</v>
      </c>
      <c r="BX68" t="s">
        <v>775</v>
      </c>
      <c r="BY68" t="s">
        <v>249</v>
      </c>
      <c r="BZ68" t="s">
        <v>249</v>
      </c>
      <c r="CB68" t="s">
        <v>253</v>
      </c>
      <c r="CE68" t="s">
        <v>239</v>
      </c>
      <c r="CL68" t="s">
        <v>244</v>
      </c>
      <c r="CQ68" t="s">
        <v>274</v>
      </c>
      <c r="CT68" t="s">
        <v>244</v>
      </c>
      <c r="CU68" t="s">
        <v>775</v>
      </c>
      <c r="CV68" t="s">
        <v>311</v>
      </c>
      <c r="CY68" t="s">
        <v>571</v>
      </c>
      <c r="DB68" t="s">
        <v>239</v>
      </c>
      <c r="DJ68" t="s">
        <v>239</v>
      </c>
      <c r="DQ68" t="s">
        <v>244</v>
      </c>
      <c r="DU68" t="s">
        <v>776</v>
      </c>
      <c r="DX68" t="s">
        <v>244</v>
      </c>
      <c r="EF68" t="s">
        <v>239</v>
      </c>
      <c r="EN68" t="s">
        <v>244</v>
      </c>
      <c r="EO68" s="56">
        <v>4.5999999999999996</v>
      </c>
      <c r="EP68" s="56">
        <v>0.4</v>
      </c>
      <c r="EV68" t="s">
        <v>239</v>
      </c>
      <c r="FD68" t="s">
        <v>244</v>
      </c>
      <c r="FE68" s="56">
        <v>7</v>
      </c>
      <c r="FF68" s="56">
        <v>4.2</v>
      </c>
      <c r="FH68" s="56">
        <v>29.4</v>
      </c>
      <c r="FK68" s="56">
        <v>9</v>
      </c>
      <c r="FL68" s="56">
        <v>4.5</v>
      </c>
      <c r="FM68" s="56">
        <v>0</v>
      </c>
      <c r="FN68" s="56">
        <v>16</v>
      </c>
      <c r="FO68" s="56">
        <v>11</v>
      </c>
      <c r="FP68" s="56">
        <v>25</v>
      </c>
      <c r="FQ68" s="56">
        <v>1</v>
      </c>
      <c r="FR68" s="56">
        <v>0</v>
      </c>
      <c r="FS68" s="56">
        <v>0</v>
      </c>
      <c r="FT68" s="56">
        <v>0</v>
      </c>
      <c r="FU68" s="56">
        <v>0</v>
      </c>
      <c r="FV68" s="56">
        <v>0</v>
      </c>
      <c r="FW68" s="56">
        <v>42</v>
      </c>
      <c r="FX68" s="56">
        <v>0</v>
      </c>
      <c r="FY68" s="56">
        <v>27</v>
      </c>
      <c r="GA68" s="56">
        <v>6</v>
      </c>
      <c r="GB68" s="56">
        <v>16</v>
      </c>
      <c r="GC68" s="56">
        <v>7.23</v>
      </c>
      <c r="GD68" s="56">
        <v>6.7</v>
      </c>
      <c r="GE68" s="56">
        <v>5.2130000000000001</v>
      </c>
      <c r="GG68" t="s">
        <v>778</v>
      </c>
    </row>
    <row r="69" spans="1:189">
      <c r="A69" t="s">
        <v>218</v>
      </c>
      <c r="B69" t="s">
        <v>359</v>
      </c>
      <c r="C69" t="s">
        <v>220</v>
      </c>
      <c r="D69" t="s">
        <v>221</v>
      </c>
      <c r="E69" t="s">
        <v>779</v>
      </c>
      <c r="F69" t="str">
        <f t="shared" ref="F69:F132" si="1">RIGHT(E69,15)</f>
        <v>11:04:45.827-05</v>
      </c>
      <c r="K69" t="s">
        <v>780</v>
      </c>
      <c r="L69" t="s">
        <v>781</v>
      </c>
      <c r="P69" t="s">
        <v>225</v>
      </c>
      <c r="Q69" t="s">
        <v>226</v>
      </c>
      <c r="R69" t="s">
        <v>227</v>
      </c>
      <c r="T69" t="s">
        <v>782</v>
      </c>
      <c r="U69" t="s">
        <v>783</v>
      </c>
      <c r="V69" t="s">
        <v>784</v>
      </c>
      <c r="X69" t="s">
        <v>228</v>
      </c>
      <c r="Y69" t="s">
        <v>229</v>
      </c>
      <c r="Z69" t="s">
        <v>230</v>
      </c>
      <c r="AB69" t="s">
        <v>334</v>
      </c>
      <c r="AC69" t="s">
        <v>667</v>
      </c>
      <c r="AD69" t="s">
        <v>565</v>
      </c>
      <c r="AE69" t="s">
        <v>468</v>
      </c>
      <c r="AF69" t="s">
        <v>785</v>
      </c>
      <c r="AG69" t="s">
        <v>88</v>
      </c>
      <c r="AH69" t="s">
        <v>284</v>
      </c>
      <c r="AI69" t="s">
        <v>236</v>
      </c>
      <c r="AJ69" t="s">
        <v>264</v>
      </c>
      <c r="AK69" t="s">
        <v>238</v>
      </c>
      <c r="AL69" t="s">
        <v>239</v>
      </c>
      <c r="BF69" t="s">
        <v>240</v>
      </c>
      <c r="BG69" t="s">
        <v>241</v>
      </c>
      <c r="BH69" t="s">
        <v>240</v>
      </c>
      <c r="BI69" t="s">
        <v>265</v>
      </c>
      <c r="BJ69" t="s">
        <v>241</v>
      </c>
      <c r="BL69" t="s">
        <v>265</v>
      </c>
      <c r="BM69" t="s">
        <v>241</v>
      </c>
      <c r="BN69" t="s">
        <v>241</v>
      </c>
      <c r="BO69" t="s">
        <v>241</v>
      </c>
      <c r="BP69" t="s">
        <v>321</v>
      </c>
      <c r="BR69" s="57" t="s">
        <v>243</v>
      </c>
      <c r="BW69" t="s">
        <v>244</v>
      </c>
      <c r="BX69" t="s">
        <v>260</v>
      </c>
      <c r="BY69" t="s">
        <v>249</v>
      </c>
      <c r="BZ69" t="s">
        <v>249</v>
      </c>
      <c r="CB69" t="s">
        <v>286</v>
      </c>
      <c r="CE69" t="s">
        <v>239</v>
      </c>
      <c r="CL69" t="s">
        <v>244</v>
      </c>
      <c r="CQ69" t="s">
        <v>286</v>
      </c>
      <c r="CT69" t="s">
        <v>244</v>
      </c>
      <c r="CU69" t="s">
        <v>310</v>
      </c>
      <c r="CV69" t="s">
        <v>275</v>
      </c>
      <c r="CY69" t="s">
        <v>323</v>
      </c>
      <c r="DB69" t="s">
        <v>239</v>
      </c>
      <c r="DJ69" t="s">
        <v>239</v>
      </c>
      <c r="DQ69" t="s">
        <v>239</v>
      </c>
      <c r="DX69" t="s">
        <v>244</v>
      </c>
      <c r="EF69" t="s">
        <v>239</v>
      </c>
      <c r="EN69" t="s">
        <v>239</v>
      </c>
      <c r="EV69" t="s">
        <v>244</v>
      </c>
      <c r="EW69" s="56">
        <v>20.399999999999999</v>
      </c>
      <c r="EX69" s="56">
        <v>0.4</v>
      </c>
      <c r="FD69" t="s">
        <v>244</v>
      </c>
      <c r="FE69" s="56">
        <v>6.6</v>
      </c>
      <c r="FF69" s="56">
        <v>3.6</v>
      </c>
      <c r="FH69" s="56">
        <v>23.76</v>
      </c>
      <c r="FK69" s="56">
        <v>0</v>
      </c>
      <c r="FL69" s="56">
        <v>0</v>
      </c>
      <c r="FM69" s="56">
        <v>0</v>
      </c>
      <c r="FN69" s="56">
        <v>20</v>
      </c>
      <c r="FO69" s="56">
        <v>13</v>
      </c>
      <c r="FP69" s="56">
        <v>24</v>
      </c>
      <c r="FQ69" s="56">
        <v>0.5</v>
      </c>
      <c r="FR69" s="56">
        <v>0</v>
      </c>
      <c r="FW69" s="56">
        <v>32</v>
      </c>
      <c r="FX69" s="56">
        <v>0</v>
      </c>
      <c r="FY69" s="56">
        <v>19</v>
      </c>
      <c r="GA69" s="56">
        <v>0</v>
      </c>
      <c r="GB69" s="56">
        <v>14</v>
      </c>
      <c r="GC69" s="56">
        <v>7.12</v>
      </c>
      <c r="GD69" s="56">
        <v>7.1</v>
      </c>
      <c r="GE69" s="56">
        <v>4.8</v>
      </c>
      <c r="GG69" t="s">
        <v>787</v>
      </c>
    </row>
    <row r="70" spans="1:189">
      <c r="A70" t="s">
        <v>218</v>
      </c>
      <c r="B70" t="s">
        <v>359</v>
      </c>
      <c r="C70" t="s">
        <v>220</v>
      </c>
      <c r="D70" t="s">
        <v>221</v>
      </c>
      <c r="E70" t="s">
        <v>788</v>
      </c>
      <c r="F70" t="str">
        <f t="shared" si="1"/>
        <v>11:34:35.115-05</v>
      </c>
      <c r="K70" t="s">
        <v>740</v>
      </c>
      <c r="L70" t="s">
        <v>789</v>
      </c>
      <c r="P70" t="s">
        <v>225</v>
      </c>
      <c r="Q70" t="s">
        <v>226</v>
      </c>
      <c r="R70" t="s">
        <v>227</v>
      </c>
      <c r="T70" t="s">
        <v>790</v>
      </c>
      <c r="U70" t="s">
        <v>791</v>
      </c>
      <c r="V70" t="s">
        <v>792</v>
      </c>
      <c r="X70" t="s">
        <v>228</v>
      </c>
      <c r="Y70" t="s">
        <v>229</v>
      </c>
      <c r="Z70" t="s">
        <v>230</v>
      </c>
      <c r="AB70" t="s">
        <v>334</v>
      </c>
      <c r="AC70" t="s">
        <v>667</v>
      </c>
      <c r="AD70" t="s">
        <v>431</v>
      </c>
      <c r="AE70" t="s">
        <v>561</v>
      </c>
      <c r="AF70" t="s">
        <v>793</v>
      </c>
      <c r="AG70" t="s">
        <v>88</v>
      </c>
      <c r="AH70" t="s">
        <v>284</v>
      </c>
      <c r="AI70" t="s">
        <v>236</v>
      </c>
      <c r="AJ70" t="s">
        <v>237</v>
      </c>
      <c r="AK70" t="s">
        <v>238</v>
      </c>
      <c r="AL70" t="s">
        <v>239</v>
      </c>
      <c r="BF70" t="s">
        <v>240</v>
      </c>
      <c r="BG70" t="s">
        <v>241</v>
      </c>
      <c r="BH70" t="s">
        <v>241</v>
      </c>
      <c r="BI70" t="s">
        <v>265</v>
      </c>
      <c r="BJ70" t="s">
        <v>241</v>
      </c>
      <c r="BK70" t="s">
        <v>265</v>
      </c>
      <c r="BL70" t="s">
        <v>265</v>
      </c>
      <c r="BM70" t="s">
        <v>240</v>
      </c>
      <c r="BN70" t="s">
        <v>241</v>
      </c>
      <c r="BO70" t="s">
        <v>241</v>
      </c>
      <c r="BP70" t="s">
        <v>321</v>
      </c>
      <c r="BR70" s="57" t="s">
        <v>243</v>
      </c>
      <c r="BW70" t="s">
        <v>244</v>
      </c>
      <c r="BX70" t="s">
        <v>794</v>
      </c>
      <c r="BY70" t="s">
        <v>249</v>
      </c>
      <c r="BZ70" t="s">
        <v>249</v>
      </c>
      <c r="CB70" t="s">
        <v>250</v>
      </c>
      <c r="CE70" t="s">
        <v>239</v>
      </c>
      <c r="CL70" t="s">
        <v>244</v>
      </c>
      <c r="CQ70" t="s">
        <v>286</v>
      </c>
      <c r="CT70" t="s">
        <v>244</v>
      </c>
      <c r="CU70" t="s">
        <v>795</v>
      </c>
      <c r="CV70" t="s">
        <v>275</v>
      </c>
      <c r="CY70" t="s">
        <v>323</v>
      </c>
      <c r="DB70" t="s">
        <v>239</v>
      </c>
      <c r="DJ70" t="s">
        <v>239</v>
      </c>
      <c r="DQ70" t="s">
        <v>239</v>
      </c>
      <c r="DX70" t="s">
        <v>244</v>
      </c>
      <c r="EF70" t="s">
        <v>239</v>
      </c>
      <c r="EN70" t="s">
        <v>239</v>
      </c>
      <c r="EV70" t="s">
        <v>244</v>
      </c>
      <c r="FD70" t="s">
        <v>244</v>
      </c>
      <c r="FE70" s="56">
        <v>6.4</v>
      </c>
      <c r="FF70" s="56">
        <v>3.4</v>
      </c>
      <c r="FH70" s="56">
        <v>21.76</v>
      </c>
      <c r="FK70" s="56">
        <v>0</v>
      </c>
      <c r="FL70" s="56">
        <v>0</v>
      </c>
      <c r="FM70" s="56">
        <v>0</v>
      </c>
      <c r="FN70" s="56">
        <v>16</v>
      </c>
      <c r="FO70" s="56">
        <v>15</v>
      </c>
      <c r="FP70" s="56">
        <v>25</v>
      </c>
      <c r="FQ70" s="56">
        <v>0.5</v>
      </c>
      <c r="FR70" s="56">
        <v>0</v>
      </c>
      <c r="FS70" s="56">
        <v>0</v>
      </c>
      <c r="FT70" s="56">
        <v>0</v>
      </c>
      <c r="FU70" s="56">
        <v>0</v>
      </c>
      <c r="FV70" s="56">
        <v>0</v>
      </c>
      <c r="FW70" s="56">
        <v>41</v>
      </c>
      <c r="FX70" s="56">
        <v>0</v>
      </c>
      <c r="FY70" s="56">
        <v>23</v>
      </c>
      <c r="GA70" s="56">
        <v>0</v>
      </c>
      <c r="GB70" s="56">
        <v>16</v>
      </c>
      <c r="GC70" s="56">
        <v>7.1</v>
      </c>
      <c r="GD70" s="56">
        <v>6.8</v>
      </c>
      <c r="GE70" s="56">
        <v>12.4</v>
      </c>
      <c r="GG70" t="s">
        <v>797</v>
      </c>
    </row>
    <row r="71" spans="1:189">
      <c r="A71" t="s">
        <v>218</v>
      </c>
      <c r="B71" t="s">
        <v>359</v>
      </c>
      <c r="C71" t="s">
        <v>220</v>
      </c>
      <c r="D71" t="s">
        <v>221</v>
      </c>
      <c r="E71" t="s">
        <v>798</v>
      </c>
      <c r="F71" t="str">
        <f t="shared" si="1"/>
        <v>12:06:08.402-05</v>
      </c>
      <c r="K71" t="s">
        <v>799</v>
      </c>
      <c r="L71" t="s">
        <v>800</v>
      </c>
      <c r="P71" t="s">
        <v>225</v>
      </c>
      <c r="Q71" t="s">
        <v>226</v>
      </c>
      <c r="R71" t="s">
        <v>227</v>
      </c>
      <c r="U71" t="s">
        <v>801</v>
      </c>
      <c r="V71" t="s">
        <v>802</v>
      </c>
      <c r="X71" t="s">
        <v>228</v>
      </c>
      <c r="Y71" t="s">
        <v>229</v>
      </c>
      <c r="Z71" t="s">
        <v>230</v>
      </c>
      <c r="AB71" t="s">
        <v>334</v>
      </c>
      <c r="AC71" t="s">
        <v>687</v>
      </c>
      <c r="AD71" t="s">
        <v>247</v>
      </c>
      <c r="AE71" t="s">
        <v>312</v>
      </c>
      <c r="AF71" t="s">
        <v>803</v>
      </c>
      <c r="AG71" t="s">
        <v>88</v>
      </c>
      <c r="AH71" t="s">
        <v>320</v>
      </c>
      <c r="AI71" t="s">
        <v>236</v>
      </c>
      <c r="AJ71" t="s">
        <v>264</v>
      </c>
      <c r="AK71" t="s">
        <v>351</v>
      </c>
      <c r="AL71" t="s">
        <v>239</v>
      </c>
      <c r="BF71" t="s">
        <v>240</v>
      </c>
      <c r="BG71" t="s">
        <v>241</v>
      </c>
      <c r="BH71" t="s">
        <v>240</v>
      </c>
      <c r="BI71" t="s">
        <v>265</v>
      </c>
      <c r="BJ71" t="s">
        <v>241</v>
      </c>
      <c r="BK71" t="s">
        <v>240</v>
      </c>
      <c r="BL71" t="s">
        <v>240</v>
      </c>
      <c r="BM71" t="s">
        <v>240</v>
      </c>
      <c r="BN71" t="s">
        <v>241</v>
      </c>
      <c r="BO71" t="s">
        <v>241</v>
      </c>
      <c r="BP71" t="s">
        <v>321</v>
      </c>
      <c r="BR71" s="57" t="s">
        <v>243</v>
      </c>
      <c r="BW71" t="s">
        <v>244</v>
      </c>
      <c r="BX71" t="s">
        <v>804</v>
      </c>
      <c r="BY71" t="s">
        <v>249</v>
      </c>
      <c r="BZ71" t="s">
        <v>249</v>
      </c>
      <c r="CB71" t="s">
        <v>274</v>
      </c>
      <c r="CE71" t="s">
        <v>239</v>
      </c>
      <c r="CL71" t="s">
        <v>244</v>
      </c>
      <c r="CQ71" t="s">
        <v>805</v>
      </c>
      <c r="CT71" t="s">
        <v>244</v>
      </c>
      <c r="CU71" t="s">
        <v>775</v>
      </c>
      <c r="CV71" t="s">
        <v>765</v>
      </c>
      <c r="CY71" t="s">
        <v>269</v>
      </c>
      <c r="DB71" t="s">
        <v>239</v>
      </c>
      <c r="DJ71" t="s">
        <v>239</v>
      </c>
      <c r="DQ71" t="s">
        <v>244</v>
      </c>
      <c r="DU71" t="s">
        <v>806</v>
      </c>
      <c r="DX71" t="s">
        <v>244</v>
      </c>
      <c r="EF71" t="s">
        <v>239</v>
      </c>
      <c r="EN71" t="s">
        <v>244</v>
      </c>
      <c r="EO71" s="56">
        <v>10</v>
      </c>
      <c r="EP71" s="56">
        <v>0.4</v>
      </c>
      <c r="EV71" t="s">
        <v>239</v>
      </c>
      <c r="FD71" t="s">
        <v>244</v>
      </c>
      <c r="FE71" s="56">
        <v>6</v>
      </c>
      <c r="FF71" s="56">
        <v>3.8</v>
      </c>
      <c r="FH71" s="56">
        <v>22.8</v>
      </c>
      <c r="FK71" s="56">
        <v>11</v>
      </c>
      <c r="FL71" s="56">
        <v>7</v>
      </c>
      <c r="FM71" s="56">
        <v>0</v>
      </c>
      <c r="FN71" s="56">
        <v>21</v>
      </c>
      <c r="FO71" s="56">
        <v>11</v>
      </c>
      <c r="FP71" s="56">
        <v>22</v>
      </c>
      <c r="FQ71" s="56">
        <v>1</v>
      </c>
      <c r="FR71" s="56">
        <v>0</v>
      </c>
      <c r="FS71" s="56">
        <v>0</v>
      </c>
      <c r="FT71" s="56">
        <v>0</v>
      </c>
      <c r="FU71" s="56">
        <v>0</v>
      </c>
      <c r="FV71" s="56">
        <v>0</v>
      </c>
      <c r="FW71" s="56">
        <v>44</v>
      </c>
      <c r="FX71" s="56">
        <v>0</v>
      </c>
      <c r="FY71" s="56">
        <v>23</v>
      </c>
      <c r="GA71" s="56">
        <v>0</v>
      </c>
      <c r="GB71" s="56">
        <v>18</v>
      </c>
      <c r="GC71" s="56">
        <v>8.1999999999999993</v>
      </c>
      <c r="GD71" s="56">
        <v>5.9</v>
      </c>
      <c r="GE71" s="56">
        <v>4.0999999999999996</v>
      </c>
      <c r="GG71" t="s">
        <v>808</v>
      </c>
    </row>
    <row r="72" spans="1:189">
      <c r="A72" t="s">
        <v>218</v>
      </c>
      <c r="B72" t="s">
        <v>302</v>
      </c>
      <c r="C72" t="s">
        <v>220</v>
      </c>
      <c r="D72" t="s">
        <v>290</v>
      </c>
      <c r="E72" t="s">
        <v>809</v>
      </c>
      <c r="F72" t="str">
        <f t="shared" si="1"/>
        <v>08:39:45.716-05</v>
      </c>
      <c r="K72" t="s">
        <v>810</v>
      </c>
      <c r="L72" t="s">
        <v>811</v>
      </c>
      <c r="P72" t="s">
        <v>225</v>
      </c>
      <c r="Q72" t="s">
        <v>226</v>
      </c>
      <c r="R72" t="s">
        <v>227</v>
      </c>
      <c r="T72" t="s">
        <v>812</v>
      </c>
      <c r="U72" t="s">
        <v>813</v>
      </c>
      <c r="V72" t="s">
        <v>814</v>
      </c>
      <c r="X72" t="s">
        <v>228</v>
      </c>
      <c r="Y72" t="s">
        <v>229</v>
      </c>
      <c r="Z72" t="s">
        <v>230</v>
      </c>
      <c r="AB72" t="s">
        <v>231</v>
      </c>
      <c r="AC72" t="s">
        <v>667</v>
      </c>
      <c r="AD72" t="s">
        <v>247</v>
      </c>
      <c r="AE72" t="s">
        <v>246</v>
      </c>
      <c r="AF72" t="s">
        <v>395</v>
      </c>
      <c r="AG72" t="s">
        <v>88</v>
      </c>
      <c r="AH72" t="s">
        <v>235</v>
      </c>
      <c r="AI72" t="s">
        <v>236</v>
      </c>
      <c r="AJ72" t="s">
        <v>264</v>
      </c>
      <c r="AK72" t="s">
        <v>351</v>
      </c>
      <c r="AL72" t="s">
        <v>239</v>
      </c>
      <c r="BF72" t="s">
        <v>240</v>
      </c>
      <c r="BG72" t="s">
        <v>241</v>
      </c>
      <c r="BH72" t="s">
        <v>240</v>
      </c>
      <c r="BI72" t="s">
        <v>240</v>
      </c>
      <c r="BJ72" t="s">
        <v>240</v>
      </c>
      <c r="BK72" t="s">
        <v>240</v>
      </c>
      <c r="BL72" t="s">
        <v>240</v>
      </c>
      <c r="BM72" t="s">
        <v>240</v>
      </c>
      <c r="BN72" t="s">
        <v>241</v>
      </c>
      <c r="BO72" t="s">
        <v>241</v>
      </c>
      <c r="BP72" t="s">
        <v>242</v>
      </c>
      <c r="BR72" s="57" t="s">
        <v>243</v>
      </c>
      <c r="BW72" t="s">
        <v>244</v>
      </c>
      <c r="BX72" t="s">
        <v>310</v>
      </c>
      <c r="BY72" t="s">
        <v>249</v>
      </c>
      <c r="BZ72" t="s">
        <v>249</v>
      </c>
      <c r="CB72" t="s">
        <v>250</v>
      </c>
      <c r="CE72" t="s">
        <v>244</v>
      </c>
      <c r="CF72" t="s">
        <v>247</v>
      </c>
      <c r="CG72" t="s">
        <v>249</v>
      </c>
      <c r="CH72" t="s">
        <v>249</v>
      </c>
      <c r="CJ72" t="s">
        <v>246</v>
      </c>
      <c r="CL72" t="s">
        <v>244</v>
      </c>
      <c r="CQ72" t="s">
        <v>246</v>
      </c>
      <c r="CT72" t="s">
        <v>244</v>
      </c>
      <c r="CU72" t="s">
        <v>310</v>
      </c>
      <c r="CV72" t="s">
        <v>343</v>
      </c>
      <c r="CY72" t="s">
        <v>515</v>
      </c>
      <c r="DB72" t="s">
        <v>244</v>
      </c>
      <c r="DG72" t="s">
        <v>815</v>
      </c>
      <c r="DJ72" t="s">
        <v>239</v>
      </c>
      <c r="DQ72" t="s">
        <v>244</v>
      </c>
      <c r="DU72" t="s">
        <v>269</v>
      </c>
      <c r="DX72" t="s">
        <v>239</v>
      </c>
      <c r="EF72" t="s">
        <v>244</v>
      </c>
      <c r="EJ72" s="56">
        <v>2</v>
      </c>
      <c r="EK72" s="56">
        <v>3</v>
      </c>
      <c r="EN72" t="s">
        <v>244</v>
      </c>
      <c r="EO72" s="56">
        <v>8</v>
      </c>
      <c r="EP72" s="56">
        <v>0.4</v>
      </c>
      <c r="EV72" t="s">
        <v>239</v>
      </c>
      <c r="FD72" t="s">
        <v>244</v>
      </c>
      <c r="FE72" s="56">
        <v>6</v>
      </c>
      <c r="FF72" s="56">
        <v>4</v>
      </c>
      <c r="FH72" s="56">
        <v>24</v>
      </c>
      <c r="FK72" s="56">
        <v>16</v>
      </c>
      <c r="FL72" s="56">
        <v>10</v>
      </c>
      <c r="FM72" s="56">
        <v>8</v>
      </c>
      <c r="FN72" s="56">
        <v>6</v>
      </c>
      <c r="FO72" s="56">
        <v>7</v>
      </c>
      <c r="FP72" s="56">
        <v>8</v>
      </c>
      <c r="FQ72" s="56">
        <v>12</v>
      </c>
      <c r="FR72" s="56">
        <v>0</v>
      </c>
      <c r="FS72" s="56">
        <v>6</v>
      </c>
      <c r="FT72" s="56">
        <v>0</v>
      </c>
      <c r="FU72" s="56">
        <v>0</v>
      </c>
      <c r="FV72" s="56">
        <v>0</v>
      </c>
      <c r="FW72" s="56">
        <v>40</v>
      </c>
      <c r="FX72" s="56">
        <v>0</v>
      </c>
      <c r="FY72" s="56">
        <v>10</v>
      </c>
      <c r="GA72" s="56">
        <v>5</v>
      </c>
      <c r="GB72" s="56">
        <v>10</v>
      </c>
      <c r="GC72" s="56">
        <v>6</v>
      </c>
      <c r="GD72" s="56">
        <v>7</v>
      </c>
      <c r="GE72" s="56">
        <v>2</v>
      </c>
      <c r="GF72" s="56">
        <v>0</v>
      </c>
    </row>
    <row r="73" spans="1:189">
      <c r="A73" t="s">
        <v>218</v>
      </c>
      <c r="B73" t="s">
        <v>816</v>
      </c>
      <c r="C73" t="s">
        <v>220</v>
      </c>
      <c r="D73" t="s">
        <v>290</v>
      </c>
      <c r="E73" t="s">
        <v>817</v>
      </c>
      <c r="F73" t="str">
        <f t="shared" si="1"/>
        <v>09:29:07.194-05</v>
      </c>
      <c r="K73" t="s">
        <v>810</v>
      </c>
      <c r="L73" t="s">
        <v>818</v>
      </c>
      <c r="P73" t="s">
        <v>225</v>
      </c>
      <c r="Q73" t="s">
        <v>226</v>
      </c>
      <c r="R73" t="s">
        <v>227</v>
      </c>
      <c r="T73" t="s">
        <v>819</v>
      </c>
      <c r="U73" t="s">
        <v>820</v>
      </c>
      <c r="V73" t="s">
        <v>821</v>
      </c>
      <c r="X73" t="s">
        <v>228</v>
      </c>
      <c r="Y73" t="s">
        <v>229</v>
      </c>
      <c r="Z73" t="s">
        <v>230</v>
      </c>
      <c r="AB73" t="s">
        <v>231</v>
      </c>
      <c r="AC73" t="s">
        <v>667</v>
      </c>
      <c r="AD73" t="s">
        <v>232</v>
      </c>
      <c r="AE73" t="s">
        <v>335</v>
      </c>
      <c r="AF73" t="s">
        <v>822</v>
      </c>
      <c r="AG73" t="s">
        <v>88</v>
      </c>
      <c r="AH73" t="s">
        <v>235</v>
      </c>
      <c r="AI73" t="s">
        <v>236</v>
      </c>
      <c r="AJ73" t="s">
        <v>264</v>
      </c>
      <c r="AK73" t="s">
        <v>238</v>
      </c>
      <c r="AL73" t="s">
        <v>239</v>
      </c>
      <c r="BF73" t="s">
        <v>265</v>
      </c>
      <c r="BG73" t="s">
        <v>240</v>
      </c>
      <c r="BH73" t="s">
        <v>240</v>
      </c>
      <c r="BI73" t="s">
        <v>265</v>
      </c>
      <c r="BJ73" t="s">
        <v>241</v>
      </c>
      <c r="BK73" t="s">
        <v>241</v>
      </c>
      <c r="BL73" t="s">
        <v>240</v>
      </c>
      <c r="BM73" t="s">
        <v>240</v>
      </c>
      <c r="BN73" t="s">
        <v>241</v>
      </c>
      <c r="BO73" t="s">
        <v>241</v>
      </c>
      <c r="BP73" t="s">
        <v>321</v>
      </c>
      <c r="BR73" s="57" t="s">
        <v>243</v>
      </c>
      <c r="BW73" t="s">
        <v>244</v>
      </c>
      <c r="BX73" t="s">
        <v>804</v>
      </c>
      <c r="BY73" t="s">
        <v>249</v>
      </c>
      <c r="BZ73" t="s">
        <v>249</v>
      </c>
      <c r="CB73" t="s">
        <v>250</v>
      </c>
      <c r="CE73" t="s">
        <v>239</v>
      </c>
      <c r="CL73" t="s">
        <v>244</v>
      </c>
      <c r="CQ73" t="s">
        <v>246</v>
      </c>
      <c r="CT73" t="s">
        <v>244</v>
      </c>
      <c r="CU73" t="s">
        <v>804</v>
      </c>
      <c r="CV73" t="s">
        <v>275</v>
      </c>
      <c r="CY73" t="s">
        <v>288</v>
      </c>
      <c r="DB73" t="s">
        <v>239</v>
      </c>
      <c r="DJ73" t="s">
        <v>239</v>
      </c>
      <c r="DQ73" t="s">
        <v>239</v>
      </c>
      <c r="DX73" t="s">
        <v>239</v>
      </c>
      <c r="EF73" t="s">
        <v>244</v>
      </c>
      <c r="EJ73" s="56">
        <v>0</v>
      </c>
      <c r="EK73" s="56">
        <v>0</v>
      </c>
      <c r="EN73" t="s">
        <v>244</v>
      </c>
      <c r="EO73" s="56">
        <v>19.5</v>
      </c>
      <c r="EP73" s="56">
        <v>0.4</v>
      </c>
      <c r="EV73" t="s">
        <v>239</v>
      </c>
      <c r="FD73" t="s">
        <v>244</v>
      </c>
      <c r="FE73" s="56">
        <v>6</v>
      </c>
      <c r="FF73" s="56">
        <v>3.5</v>
      </c>
      <c r="FH73" s="56">
        <v>21</v>
      </c>
      <c r="FK73" s="56">
        <v>0</v>
      </c>
      <c r="FL73" s="56">
        <v>0</v>
      </c>
      <c r="FM73" s="56">
        <v>0</v>
      </c>
      <c r="FN73" s="56">
        <v>8</v>
      </c>
      <c r="FO73" s="56">
        <v>8</v>
      </c>
      <c r="FP73" s="56">
        <v>10</v>
      </c>
      <c r="FQ73" s="56">
        <v>10</v>
      </c>
      <c r="FR73" s="56">
        <v>6</v>
      </c>
      <c r="FS73" s="56">
        <v>4</v>
      </c>
      <c r="FT73" s="56">
        <v>0</v>
      </c>
      <c r="FU73" s="56">
        <v>0</v>
      </c>
      <c r="FV73" s="56">
        <v>0</v>
      </c>
      <c r="FW73" s="56">
        <v>40</v>
      </c>
      <c r="FX73" s="56">
        <v>0</v>
      </c>
      <c r="FY73" s="56">
        <v>10</v>
      </c>
      <c r="GA73" s="56">
        <v>0</v>
      </c>
      <c r="GB73" s="56">
        <v>0</v>
      </c>
      <c r="GC73" s="56">
        <v>7</v>
      </c>
      <c r="GD73" s="56">
        <v>7</v>
      </c>
      <c r="GE73" s="56">
        <v>1</v>
      </c>
      <c r="GF73" s="56">
        <v>0</v>
      </c>
    </row>
    <row r="74" spans="1:189">
      <c r="A74" t="s">
        <v>218</v>
      </c>
      <c r="B74" t="s">
        <v>302</v>
      </c>
      <c r="C74" t="s">
        <v>220</v>
      </c>
      <c r="D74" t="s">
        <v>221</v>
      </c>
      <c r="E74" t="s">
        <v>823</v>
      </c>
      <c r="F74" t="str">
        <f t="shared" si="1"/>
        <v>10:13:00.178-05</v>
      </c>
      <c r="K74" t="s">
        <v>824</v>
      </c>
      <c r="L74" t="s">
        <v>825</v>
      </c>
      <c r="P74" t="s">
        <v>225</v>
      </c>
      <c r="Q74" t="s">
        <v>226</v>
      </c>
      <c r="R74" t="s">
        <v>227</v>
      </c>
      <c r="T74" t="s">
        <v>826</v>
      </c>
      <c r="U74" t="s">
        <v>827</v>
      </c>
      <c r="V74" t="s">
        <v>828</v>
      </c>
      <c r="X74" t="s">
        <v>228</v>
      </c>
      <c r="Y74" t="s">
        <v>229</v>
      </c>
      <c r="Z74" t="s">
        <v>230</v>
      </c>
      <c r="AB74" t="s">
        <v>231</v>
      </c>
      <c r="AC74" t="s">
        <v>667</v>
      </c>
      <c r="AD74" t="s">
        <v>287</v>
      </c>
      <c r="AE74" t="s">
        <v>561</v>
      </c>
      <c r="AF74" t="s">
        <v>829</v>
      </c>
      <c r="AG74" t="s">
        <v>88</v>
      </c>
      <c r="AH74" t="s">
        <v>235</v>
      </c>
      <c r="AI74" t="s">
        <v>236</v>
      </c>
      <c r="AJ74" t="s">
        <v>264</v>
      </c>
      <c r="AK74" t="s">
        <v>351</v>
      </c>
      <c r="AL74" t="s">
        <v>239</v>
      </c>
      <c r="BF74" t="s">
        <v>240</v>
      </c>
      <c r="BG74" t="s">
        <v>241</v>
      </c>
      <c r="BH74" t="s">
        <v>241</v>
      </c>
      <c r="BI74" t="s">
        <v>241</v>
      </c>
      <c r="BJ74" t="s">
        <v>240</v>
      </c>
      <c r="BK74" t="s">
        <v>241</v>
      </c>
      <c r="BL74" t="s">
        <v>241</v>
      </c>
      <c r="BM74" t="s">
        <v>241</v>
      </c>
      <c r="BN74" t="s">
        <v>241</v>
      </c>
      <c r="BO74" t="s">
        <v>241</v>
      </c>
      <c r="BP74" t="s">
        <v>242</v>
      </c>
      <c r="BR74" s="57" t="s">
        <v>243</v>
      </c>
      <c r="BW74" t="s">
        <v>239</v>
      </c>
      <c r="CE74" t="s">
        <v>244</v>
      </c>
      <c r="CF74" t="s">
        <v>286</v>
      </c>
      <c r="CG74" t="s">
        <v>249</v>
      </c>
      <c r="CH74" t="s">
        <v>249</v>
      </c>
      <c r="CJ74" t="s">
        <v>246</v>
      </c>
      <c r="CL74" t="s">
        <v>244</v>
      </c>
      <c r="CQ74" t="s">
        <v>246</v>
      </c>
      <c r="CT74" t="s">
        <v>239</v>
      </c>
      <c r="DB74" t="s">
        <v>244</v>
      </c>
      <c r="DG74" t="s">
        <v>323</v>
      </c>
      <c r="DJ74" t="s">
        <v>244</v>
      </c>
      <c r="DN74" t="s">
        <v>561</v>
      </c>
      <c r="DO74" t="s">
        <v>261</v>
      </c>
      <c r="DQ74" t="s">
        <v>244</v>
      </c>
      <c r="DU74" t="s">
        <v>756</v>
      </c>
      <c r="DX74" t="s">
        <v>244</v>
      </c>
      <c r="EC74" s="56">
        <v>6</v>
      </c>
      <c r="EF74" t="s">
        <v>239</v>
      </c>
      <c r="EN74" t="s">
        <v>239</v>
      </c>
      <c r="EV74" t="s">
        <v>239</v>
      </c>
      <c r="FD74" t="s">
        <v>244</v>
      </c>
      <c r="FE74" s="56">
        <v>3</v>
      </c>
      <c r="FF74" s="56">
        <v>3.5</v>
      </c>
      <c r="FH74" s="56">
        <v>10.5</v>
      </c>
      <c r="FK74" s="56">
        <v>32</v>
      </c>
      <c r="FL74" s="56">
        <v>10</v>
      </c>
      <c r="FM74" s="56">
        <v>0</v>
      </c>
      <c r="FN74" s="56">
        <v>5</v>
      </c>
      <c r="FO74" s="56">
        <v>5</v>
      </c>
      <c r="FP74" s="56">
        <v>6</v>
      </c>
      <c r="FQ74" s="56">
        <v>6</v>
      </c>
      <c r="FR74" s="56">
        <v>6</v>
      </c>
      <c r="FS74" s="56">
        <v>5</v>
      </c>
      <c r="FT74" s="56">
        <v>0</v>
      </c>
      <c r="FU74" s="56">
        <v>0</v>
      </c>
      <c r="FV74" s="56">
        <v>0</v>
      </c>
      <c r="FW74" s="56">
        <v>8</v>
      </c>
      <c r="FX74" s="56">
        <v>0</v>
      </c>
      <c r="FY74" s="56">
        <v>0</v>
      </c>
      <c r="GA74" s="56">
        <v>18</v>
      </c>
      <c r="GB74" s="56">
        <v>16</v>
      </c>
      <c r="GC74" s="56">
        <v>1</v>
      </c>
      <c r="GD74" s="56">
        <v>0</v>
      </c>
      <c r="GE74" s="56">
        <v>0</v>
      </c>
      <c r="GF74" s="56">
        <v>0</v>
      </c>
    </row>
    <row r="75" spans="1:189">
      <c r="A75" t="s">
        <v>218</v>
      </c>
      <c r="B75" t="s">
        <v>302</v>
      </c>
      <c r="C75" t="s">
        <v>220</v>
      </c>
      <c r="D75" t="s">
        <v>290</v>
      </c>
      <c r="E75" t="s">
        <v>830</v>
      </c>
      <c r="F75" t="str">
        <f t="shared" si="1"/>
        <v>11:10:27.483-05</v>
      </c>
      <c r="K75" t="s">
        <v>329</v>
      </c>
      <c r="L75" t="s">
        <v>831</v>
      </c>
      <c r="P75" t="s">
        <v>225</v>
      </c>
      <c r="Q75" t="s">
        <v>226</v>
      </c>
      <c r="R75" t="s">
        <v>227</v>
      </c>
      <c r="T75" t="s">
        <v>832</v>
      </c>
      <c r="U75" t="s">
        <v>833</v>
      </c>
      <c r="V75" t="s">
        <v>834</v>
      </c>
      <c r="X75" t="s">
        <v>228</v>
      </c>
      <c r="Y75" t="s">
        <v>229</v>
      </c>
      <c r="Z75" t="s">
        <v>230</v>
      </c>
      <c r="AB75" t="s">
        <v>231</v>
      </c>
      <c r="AC75" t="s">
        <v>667</v>
      </c>
      <c r="AD75" t="s">
        <v>835</v>
      </c>
      <c r="AE75" t="s">
        <v>561</v>
      </c>
      <c r="AF75" t="s">
        <v>836</v>
      </c>
      <c r="AG75" t="s">
        <v>88</v>
      </c>
      <c r="AH75" t="s">
        <v>320</v>
      </c>
      <c r="AI75" t="s">
        <v>236</v>
      </c>
      <c r="AJ75" t="s">
        <v>264</v>
      </c>
      <c r="AK75" t="s">
        <v>351</v>
      </c>
      <c r="AL75" t="s">
        <v>239</v>
      </c>
      <c r="BF75" t="s">
        <v>240</v>
      </c>
      <c r="BG75" t="s">
        <v>241</v>
      </c>
      <c r="BH75" t="s">
        <v>240</v>
      </c>
      <c r="BI75" t="s">
        <v>240</v>
      </c>
      <c r="BJ75" t="s">
        <v>240</v>
      </c>
      <c r="BK75" t="s">
        <v>241</v>
      </c>
      <c r="BL75" t="s">
        <v>241</v>
      </c>
      <c r="BM75" t="s">
        <v>241</v>
      </c>
      <c r="BN75" t="s">
        <v>241</v>
      </c>
      <c r="BO75" t="s">
        <v>241</v>
      </c>
      <c r="BP75" t="s">
        <v>242</v>
      </c>
      <c r="BR75" s="57" t="s">
        <v>243</v>
      </c>
      <c r="BW75" t="s">
        <v>244</v>
      </c>
      <c r="BX75" t="s">
        <v>837</v>
      </c>
      <c r="BY75" t="s">
        <v>249</v>
      </c>
      <c r="BZ75" t="s">
        <v>249</v>
      </c>
      <c r="CB75" t="s">
        <v>250</v>
      </c>
      <c r="CE75" t="s">
        <v>244</v>
      </c>
      <c r="CF75" t="s">
        <v>249</v>
      </c>
      <c r="CG75" t="s">
        <v>249</v>
      </c>
      <c r="CH75" t="s">
        <v>249</v>
      </c>
      <c r="CJ75" t="s">
        <v>246</v>
      </c>
      <c r="CL75" t="s">
        <v>244</v>
      </c>
      <c r="CQ75" t="s">
        <v>246</v>
      </c>
      <c r="CT75" t="s">
        <v>244</v>
      </c>
      <c r="CU75" t="s">
        <v>261</v>
      </c>
      <c r="CV75" t="s">
        <v>275</v>
      </c>
      <c r="CY75" t="s">
        <v>245</v>
      </c>
      <c r="DB75" t="s">
        <v>244</v>
      </c>
      <c r="DG75" t="s">
        <v>836</v>
      </c>
      <c r="DJ75" t="s">
        <v>239</v>
      </c>
      <c r="DQ75" t="s">
        <v>244</v>
      </c>
      <c r="DU75" t="s">
        <v>618</v>
      </c>
      <c r="DX75" t="s">
        <v>244</v>
      </c>
      <c r="EC75" s="56">
        <v>8</v>
      </c>
      <c r="EF75" t="s">
        <v>239</v>
      </c>
      <c r="EN75" t="s">
        <v>244</v>
      </c>
      <c r="EO75" s="56">
        <v>10</v>
      </c>
      <c r="EP75" s="56">
        <v>0.4</v>
      </c>
      <c r="EV75" t="s">
        <v>239</v>
      </c>
      <c r="FD75" t="s">
        <v>239</v>
      </c>
      <c r="FK75" s="56">
        <v>28</v>
      </c>
      <c r="FL75" s="56">
        <v>8</v>
      </c>
      <c r="FM75" s="56">
        <v>6</v>
      </c>
      <c r="FN75" s="56">
        <v>4</v>
      </c>
      <c r="FO75" s="56">
        <v>6</v>
      </c>
      <c r="FP75" s="56">
        <v>7</v>
      </c>
      <c r="FQ75" s="56">
        <v>6</v>
      </c>
      <c r="FR75" s="56">
        <v>6</v>
      </c>
      <c r="FS75" s="56">
        <v>6</v>
      </c>
      <c r="FT75" s="56">
        <v>0</v>
      </c>
      <c r="FU75" s="56">
        <v>0</v>
      </c>
      <c r="FV75" s="56">
        <v>0</v>
      </c>
      <c r="FW75" s="56">
        <v>26</v>
      </c>
      <c r="FX75" s="56">
        <v>0</v>
      </c>
      <c r="FY75" s="56">
        <v>8</v>
      </c>
      <c r="GA75" s="56">
        <v>12</v>
      </c>
      <c r="GB75" s="56">
        <v>16</v>
      </c>
      <c r="GC75" s="56">
        <v>6</v>
      </c>
      <c r="GD75" s="56">
        <v>0</v>
      </c>
      <c r="GE75" s="56">
        <v>1</v>
      </c>
      <c r="GF75" s="56">
        <v>0</v>
      </c>
    </row>
    <row r="76" spans="1:189">
      <c r="A76" t="s">
        <v>218</v>
      </c>
      <c r="B76" t="s">
        <v>302</v>
      </c>
      <c r="C76" t="s">
        <v>220</v>
      </c>
      <c r="D76" t="s">
        <v>290</v>
      </c>
      <c r="E76" t="s">
        <v>838</v>
      </c>
      <c r="F76" t="str">
        <f t="shared" si="1"/>
        <v>11:44:49.407-05</v>
      </c>
      <c r="K76" t="s">
        <v>839</v>
      </c>
      <c r="L76" t="s">
        <v>374</v>
      </c>
      <c r="P76" t="s">
        <v>225</v>
      </c>
      <c r="Q76" t="s">
        <v>226</v>
      </c>
      <c r="R76" t="s">
        <v>227</v>
      </c>
      <c r="U76" t="s">
        <v>840</v>
      </c>
      <c r="V76" t="s">
        <v>841</v>
      </c>
      <c r="X76" t="s">
        <v>228</v>
      </c>
      <c r="Y76" t="s">
        <v>229</v>
      </c>
      <c r="Z76" t="s">
        <v>318</v>
      </c>
      <c r="AB76" t="s">
        <v>231</v>
      </c>
      <c r="AC76" t="s">
        <v>667</v>
      </c>
      <c r="AD76" t="s">
        <v>247</v>
      </c>
      <c r="AE76" t="s">
        <v>233</v>
      </c>
      <c r="AF76" t="s">
        <v>309</v>
      </c>
      <c r="AG76" t="s">
        <v>88</v>
      </c>
      <c r="AH76" t="s">
        <v>320</v>
      </c>
      <c r="AI76" t="s">
        <v>236</v>
      </c>
      <c r="AJ76" t="s">
        <v>264</v>
      </c>
      <c r="AK76" t="s">
        <v>238</v>
      </c>
      <c r="AL76" t="s">
        <v>239</v>
      </c>
      <c r="BF76" t="s">
        <v>240</v>
      </c>
      <c r="BG76" t="s">
        <v>241</v>
      </c>
      <c r="BH76" t="s">
        <v>240</v>
      </c>
      <c r="BI76" t="s">
        <v>240</v>
      </c>
      <c r="BJ76" t="s">
        <v>241</v>
      </c>
      <c r="BK76" t="s">
        <v>240</v>
      </c>
      <c r="BL76" t="s">
        <v>241</v>
      </c>
      <c r="BM76" t="s">
        <v>241</v>
      </c>
      <c r="BN76" t="s">
        <v>241</v>
      </c>
      <c r="BO76" t="s">
        <v>241</v>
      </c>
      <c r="BP76" t="s">
        <v>242</v>
      </c>
      <c r="BR76" s="57" t="s">
        <v>243</v>
      </c>
      <c r="BW76" t="s">
        <v>244</v>
      </c>
      <c r="BX76" t="s">
        <v>260</v>
      </c>
      <c r="BY76" t="s">
        <v>249</v>
      </c>
      <c r="BZ76" t="s">
        <v>249</v>
      </c>
      <c r="CB76" t="s">
        <v>232</v>
      </c>
      <c r="CE76" t="s">
        <v>239</v>
      </c>
      <c r="CL76" t="s">
        <v>244</v>
      </c>
      <c r="CQ76" t="s">
        <v>246</v>
      </c>
      <c r="CT76" t="s">
        <v>244</v>
      </c>
      <c r="CU76" t="s">
        <v>260</v>
      </c>
      <c r="CV76" t="s">
        <v>275</v>
      </c>
      <c r="CY76" t="s">
        <v>587</v>
      </c>
      <c r="DB76" t="s">
        <v>239</v>
      </c>
      <c r="DJ76" t="s">
        <v>239</v>
      </c>
      <c r="DQ76" t="s">
        <v>239</v>
      </c>
      <c r="DX76" t="s">
        <v>239</v>
      </c>
      <c r="EF76" t="s">
        <v>239</v>
      </c>
      <c r="EN76" t="s">
        <v>244</v>
      </c>
      <c r="EO76" s="56">
        <v>7</v>
      </c>
      <c r="EP76" s="56">
        <v>5</v>
      </c>
      <c r="EV76" t="s">
        <v>239</v>
      </c>
      <c r="FD76" t="s">
        <v>244</v>
      </c>
      <c r="FE76" s="56">
        <v>5</v>
      </c>
      <c r="FF76" s="56">
        <v>7</v>
      </c>
      <c r="FH76" s="56">
        <v>35</v>
      </c>
      <c r="FK76" s="56">
        <v>0</v>
      </c>
      <c r="FL76" s="56">
        <v>0</v>
      </c>
      <c r="FM76" s="56">
        <v>8</v>
      </c>
      <c r="FN76" s="56">
        <v>6</v>
      </c>
      <c r="FO76" s="56">
        <v>6</v>
      </c>
      <c r="FP76" s="56">
        <v>8</v>
      </c>
      <c r="FQ76" s="56">
        <v>6</v>
      </c>
      <c r="FR76" s="56">
        <v>8</v>
      </c>
      <c r="FS76" s="56">
        <v>6</v>
      </c>
      <c r="FT76" s="56">
        <v>0</v>
      </c>
      <c r="FU76" s="56">
        <v>0</v>
      </c>
      <c r="FV76" s="56">
        <v>0</v>
      </c>
      <c r="FW76" s="56">
        <v>40</v>
      </c>
      <c r="FX76" s="56">
        <v>0</v>
      </c>
      <c r="FY76" s="56">
        <v>12</v>
      </c>
      <c r="GA76" s="56">
        <v>0</v>
      </c>
      <c r="GB76" s="56">
        <v>2</v>
      </c>
      <c r="GC76" s="56">
        <v>6</v>
      </c>
      <c r="GD76" s="56">
        <v>0</v>
      </c>
      <c r="GE76" s="56">
        <v>1</v>
      </c>
      <c r="GF76" s="56">
        <v>0</v>
      </c>
    </row>
    <row r="77" spans="1:189">
      <c r="A77" t="s">
        <v>218</v>
      </c>
      <c r="B77" t="s">
        <v>302</v>
      </c>
      <c r="C77" t="s">
        <v>220</v>
      </c>
      <c r="D77" t="s">
        <v>290</v>
      </c>
      <c r="E77" t="s">
        <v>842</v>
      </c>
      <c r="F77" t="str">
        <f t="shared" si="1"/>
        <v>13:01:21.501-05</v>
      </c>
      <c r="K77" t="s">
        <v>692</v>
      </c>
      <c r="L77" t="s">
        <v>508</v>
      </c>
      <c r="P77" t="s">
        <v>225</v>
      </c>
      <c r="Q77" t="s">
        <v>226</v>
      </c>
      <c r="R77" t="s">
        <v>227</v>
      </c>
      <c r="T77" t="s">
        <v>843</v>
      </c>
      <c r="U77" t="s">
        <v>844</v>
      </c>
      <c r="V77" t="s">
        <v>845</v>
      </c>
      <c r="X77" t="s">
        <v>228</v>
      </c>
      <c r="Y77" t="s">
        <v>229</v>
      </c>
      <c r="Z77" t="s">
        <v>230</v>
      </c>
      <c r="AB77" t="s">
        <v>231</v>
      </c>
      <c r="AC77" t="s">
        <v>667</v>
      </c>
      <c r="AD77" t="s">
        <v>523</v>
      </c>
      <c r="AE77" t="s">
        <v>454</v>
      </c>
      <c r="AF77" t="s">
        <v>846</v>
      </c>
      <c r="AG77" t="s">
        <v>88</v>
      </c>
      <c r="AH77" t="s">
        <v>235</v>
      </c>
      <c r="AI77" t="s">
        <v>236</v>
      </c>
      <c r="AJ77" t="s">
        <v>237</v>
      </c>
      <c r="AK77" t="s">
        <v>351</v>
      </c>
      <c r="AL77" t="s">
        <v>239</v>
      </c>
      <c r="BF77" t="s">
        <v>241</v>
      </c>
      <c r="BG77" t="s">
        <v>241</v>
      </c>
      <c r="BH77" t="s">
        <v>241</v>
      </c>
      <c r="BI77" t="s">
        <v>241</v>
      </c>
      <c r="BJ77" t="s">
        <v>240</v>
      </c>
      <c r="BK77" t="s">
        <v>241</v>
      </c>
      <c r="BL77" t="s">
        <v>241</v>
      </c>
      <c r="BM77" t="s">
        <v>241</v>
      </c>
      <c r="BN77" t="s">
        <v>241</v>
      </c>
      <c r="BO77" t="s">
        <v>241</v>
      </c>
      <c r="BP77" t="s">
        <v>242</v>
      </c>
      <c r="BR77" s="57" t="s">
        <v>243</v>
      </c>
      <c r="BW77" t="s">
        <v>239</v>
      </c>
      <c r="CE77" t="s">
        <v>239</v>
      </c>
      <c r="CL77" t="s">
        <v>244</v>
      </c>
      <c r="CQ77" t="s">
        <v>246</v>
      </c>
      <c r="CT77" t="s">
        <v>239</v>
      </c>
      <c r="DB77" t="s">
        <v>244</v>
      </c>
      <c r="DG77" t="s">
        <v>245</v>
      </c>
      <c r="DJ77" t="s">
        <v>239</v>
      </c>
      <c r="DQ77" t="s">
        <v>244</v>
      </c>
      <c r="DU77" t="s">
        <v>323</v>
      </c>
      <c r="DX77" t="s">
        <v>244</v>
      </c>
      <c r="EC77" s="56">
        <v>6</v>
      </c>
      <c r="EF77" t="s">
        <v>239</v>
      </c>
      <c r="EN77" t="s">
        <v>239</v>
      </c>
      <c r="EV77" t="s">
        <v>239</v>
      </c>
      <c r="FD77" t="s">
        <v>244</v>
      </c>
      <c r="FE77" s="56">
        <v>2</v>
      </c>
      <c r="FF77" s="56">
        <v>2</v>
      </c>
      <c r="FH77" s="56">
        <v>4</v>
      </c>
      <c r="FK77" s="56">
        <v>22</v>
      </c>
      <c r="FL77" s="56">
        <v>8</v>
      </c>
      <c r="FM77" s="56">
        <v>4</v>
      </c>
      <c r="FN77" s="56">
        <v>5</v>
      </c>
      <c r="FO77" s="56">
        <v>5</v>
      </c>
      <c r="FP77" s="56">
        <v>7</v>
      </c>
      <c r="FQ77" s="56">
        <v>8</v>
      </c>
      <c r="FR77" s="56">
        <v>8</v>
      </c>
      <c r="FS77" s="56">
        <v>6</v>
      </c>
      <c r="FT77" s="56">
        <v>0</v>
      </c>
      <c r="FU77" s="56">
        <v>0</v>
      </c>
      <c r="FV77" s="56">
        <v>0</v>
      </c>
      <c r="FW77" s="56">
        <v>8</v>
      </c>
      <c r="FX77" s="56">
        <v>0</v>
      </c>
      <c r="FY77" s="56">
        <v>4</v>
      </c>
      <c r="GA77" s="56">
        <v>16</v>
      </c>
      <c r="GB77" s="56">
        <v>16</v>
      </c>
      <c r="GC77" s="56">
        <v>1</v>
      </c>
      <c r="GD77" s="56">
        <v>0</v>
      </c>
      <c r="GE77" s="56">
        <v>0</v>
      </c>
      <c r="GF77" s="56">
        <v>0</v>
      </c>
    </row>
    <row r="78" spans="1:189">
      <c r="A78" t="s">
        <v>218</v>
      </c>
      <c r="B78" t="s">
        <v>302</v>
      </c>
      <c r="C78" t="s">
        <v>220</v>
      </c>
      <c r="D78" t="s">
        <v>290</v>
      </c>
      <c r="E78" t="s">
        <v>847</v>
      </c>
      <c r="F78" t="str">
        <f t="shared" si="1"/>
        <v>13:40:12.841-05</v>
      </c>
      <c r="K78" t="s">
        <v>304</v>
      </c>
      <c r="L78" t="s">
        <v>848</v>
      </c>
      <c r="P78" t="s">
        <v>225</v>
      </c>
      <c r="Q78" t="s">
        <v>226</v>
      </c>
      <c r="R78" t="s">
        <v>849</v>
      </c>
      <c r="T78" t="s">
        <v>850</v>
      </c>
      <c r="U78" t="s">
        <v>851</v>
      </c>
      <c r="V78" t="s">
        <v>852</v>
      </c>
      <c r="X78" t="s">
        <v>228</v>
      </c>
      <c r="Y78" t="s">
        <v>229</v>
      </c>
      <c r="Z78" t="s">
        <v>230</v>
      </c>
      <c r="AB78" t="s">
        <v>231</v>
      </c>
      <c r="AC78" t="s">
        <v>667</v>
      </c>
      <c r="AD78" t="s">
        <v>287</v>
      </c>
      <c r="AE78" t="s">
        <v>495</v>
      </c>
      <c r="AF78" t="s">
        <v>853</v>
      </c>
      <c r="AG78" t="s">
        <v>88</v>
      </c>
      <c r="AH78" t="s">
        <v>235</v>
      </c>
      <c r="AI78" t="s">
        <v>236</v>
      </c>
      <c r="AJ78" t="s">
        <v>264</v>
      </c>
      <c r="AK78" t="s">
        <v>351</v>
      </c>
      <c r="AL78" t="s">
        <v>239</v>
      </c>
      <c r="BF78" t="s">
        <v>240</v>
      </c>
      <c r="BG78" t="s">
        <v>241</v>
      </c>
      <c r="BH78" t="s">
        <v>240</v>
      </c>
      <c r="BI78" t="s">
        <v>240</v>
      </c>
      <c r="BJ78" t="s">
        <v>240</v>
      </c>
      <c r="BK78" t="s">
        <v>240</v>
      </c>
      <c r="BL78" t="s">
        <v>240</v>
      </c>
      <c r="BM78" t="s">
        <v>241</v>
      </c>
      <c r="BN78" t="s">
        <v>241</v>
      </c>
      <c r="BO78" t="s">
        <v>241</v>
      </c>
      <c r="BP78" t="s">
        <v>321</v>
      </c>
      <c r="BR78" s="57" t="s">
        <v>243</v>
      </c>
      <c r="BW78" t="s">
        <v>244</v>
      </c>
      <c r="BX78" t="s">
        <v>261</v>
      </c>
      <c r="BY78" t="s">
        <v>249</v>
      </c>
      <c r="BZ78" t="s">
        <v>249</v>
      </c>
      <c r="CB78" t="s">
        <v>232</v>
      </c>
      <c r="CE78" t="s">
        <v>244</v>
      </c>
      <c r="CF78" t="s">
        <v>254</v>
      </c>
      <c r="CG78" t="s">
        <v>249</v>
      </c>
      <c r="CH78" t="s">
        <v>249</v>
      </c>
      <c r="CJ78" t="s">
        <v>250</v>
      </c>
      <c r="CL78" t="s">
        <v>244</v>
      </c>
      <c r="CQ78" t="s">
        <v>246</v>
      </c>
      <c r="CT78" t="s">
        <v>244</v>
      </c>
      <c r="CU78" t="s">
        <v>261</v>
      </c>
      <c r="CV78" t="s">
        <v>275</v>
      </c>
      <c r="CY78" t="s">
        <v>286</v>
      </c>
      <c r="DB78" t="s">
        <v>244</v>
      </c>
      <c r="DG78" t="s">
        <v>245</v>
      </c>
      <c r="DJ78" t="s">
        <v>239</v>
      </c>
      <c r="DQ78" t="s">
        <v>244</v>
      </c>
      <c r="DU78" t="s">
        <v>587</v>
      </c>
      <c r="DX78" t="s">
        <v>239</v>
      </c>
      <c r="EF78" t="s">
        <v>239</v>
      </c>
      <c r="EN78" t="s">
        <v>244</v>
      </c>
      <c r="EO78" s="56">
        <v>6</v>
      </c>
      <c r="EP78" s="56">
        <v>0.4</v>
      </c>
      <c r="EV78" t="s">
        <v>239</v>
      </c>
      <c r="FD78" t="s">
        <v>244</v>
      </c>
      <c r="FE78" s="56">
        <v>6</v>
      </c>
      <c r="FF78" s="56">
        <v>3.5</v>
      </c>
      <c r="FH78" s="56">
        <v>21</v>
      </c>
      <c r="FK78" s="56">
        <v>24</v>
      </c>
      <c r="FL78" s="56">
        <v>10</v>
      </c>
      <c r="FM78" s="56">
        <v>8</v>
      </c>
      <c r="FN78" s="56">
        <v>6</v>
      </c>
      <c r="FO78" s="56">
        <v>5</v>
      </c>
      <c r="FP78" s="56">
        <v>7</v>
      </c>
      <c r="FQ78" s="56">
        <v>6</v>
      </c>
      <c r="FR78" s="56">
        <v>6</v>
      </c>
      <c r="FS78" s="56">
        <v>6</v>
      </c>
      <c r="FT78" s="56">
        <v>0</v>
      </c>
      <c r="FU78" s="56">
        <v>0</v>
      </c>
      <c r="FV78" s="56">
        <v>0</v>
      </c>
      <c r="FW78" s="56">
        <v>30</v>
      </c>
      <c r="FX78" s="56">
        <v>0</v>
      </c>
      <c r="FY78" s="56">
        <v>10</v>
      </c>
      <c r="GA78" s="56">
        <v>14</v>
      </c>
      <c r="GB78" s="56">
        <v>16</v>
      </c>
      <c r="GC78" s="56">
        <v>7</v>
      </c>
      <c r="GD78" s="56">
        <v>5</v>
      </c>
      <c r="GE78" s="56">
        <v>1</v>
      </c>
      <c r="GF78" s="56">
        <v>0</v>
      </c>
    </row>
    <row r="79" spans="1:189">
      <c r="A79" t="s">
        <v>218</v>
      </c>
      <c r="B79" t="s">
        <v>353</v>
      </c>
      <c r="C79" t="s">
        <v>220</v>
      </c>
      <c r="D79" t="s">
        <v>290</v>
      </c>
      <c r="E79" t="s">
        <v>854</v>
      </c>
      <c r="F79" t="str">
        <f t="shared" si="1"/>
        <v>08:57:06.665-05</v>
      </c>
      <c r="K79" t="s">
        <v>855</v>
      </c>
      <c r="L79" t="s">
        <v>856</v>
      </c>
      <c r="P79" t="s">
        <v>225</v>
      </c>
      <c r="Q79" t="s">
        <v>226</v>
      </c>
      <c r="R79" t="s">
        <v>227</v>
      </c>
      <c r="S79" t="s">
        <v>857</v>
      </c>
      <c r="T79" t="s">
        <v>858</v>
      </c>
      <c r="U79" t="s">
        <v>859</v>
      </c>
      <c r="V79" t="s">
        <v>860</v>
      </c>
      <c r="X79" t="s">
        <v>228</v>
      </c>
      <c r="Y79" t="s">
        <v>229</v>
      </c>
      <c r="Z79" t="s">
        <v>230</v>
      </c>
      <c r="AB79" t="s">
        <v>334</v>
      </c>
      <c r="AC79" t="s">
        <v>667</v>
      </c>
      <c r="AD79" t="s">
        <v>247</v>
      </c>
      <c r="AE79" t="s">
        <v>246</v>
      </c>
      <c r="AF79" t="s">
        <v>395</v>
      </c>
      <c r="AG79" t="s">
        <v>88</v>
      </c>
      <c r="AH79" t="s">
        <v>284</v>
      </c>
      <c r="AI79" t="s">
        <v>236</v>
      </c>
      <c r="AJ79" t="s">
        <v>264</v>
      </c>
      <c r="AK79" t="s">
        <v>238</v>
      </c>
      <c r="AL79" t="s">
        <v>239</v>
      </c>
      <c r="BF79" t="s">
        <v>240</v>
      </c>
      <c r="BG79" t="s">
        <v>241</v>
      </c>
      <c r="BH79" t="s">
        <v>265</v>
      </c>
      <c r="BI79" t="s">
        <v>240</v>
      </c>
      <c r="BJ79" t="s">
        <v>265</v>
      </c>
      <c r="BK79" t="s">
        <v>265</v>
      </c>
      <c r="BL79" t="s">
        <v>240</v>
      </c>
      <c r="BM79" t="s">
        <v>240</v>
      </c>
      <c r="BN79" t="s">
        <v>241</v>
      </c>
      <c r="BO79" t="s">
        <v>241</v>
      </c>
      <c r="BP79" t="s">
        <v>285</v>
      </c>
      <c r="BR79" s="57" t="s">
        <v>243</v>
      </c>
      <c r="BW79" t="s">
        <v>244</v>
      </c>
      <c r="BX79" t="s">
        <v>254</v>
      </c>
      <c r="BY79" t="s">
        <v>343</v>
      </c>
      <c r="CB79" t="s">
        <v>254</v>
      </c>
      <c r="CE79" t="s">
        <v>244</v>
      </c>
      <c r="CF79" t="s">
        <v>254</v>
      </c>
      <c r="CG79" t="s">
        <v>343</v>
      </c>
      <c r="CJ79" t="s">
        <v>232</v>
      </c>
      <c r="CL79" t="s">
        <v>244</v>
      </c>
      <c r="CQ79" t="s">
        <v>246</v>
      </c>
      <c r="CT79" t="s">
        <v>239</v>
      </c>
      <c r="DB79" t="s">
        <v>239</v>
      </c>
      <c r="DJ79" t="s">
        <v>239</v>
      </c>
      <c r="DQ79" t="s">
        <v>244</v>
      </c>
      <c r="DU79" t="s">
        <v>419</v>
      </c>
      <c r="DX79" t="s">
        <v>239</v>
      </c>
      <c r="EF79" t="s">
        <v>239</v>
      </c>
      <c r="EN79" t="s">
        <v>239</v>
      </c>
      <c r="EV79" t="s">
        <v>239</v>
      </c>
      <c r="FD79" t="s">
        <v>244</v>
      </c>
      <c r="FE79" s="56">
        <v>7</v>
      </c>
      <c r="FF79" s="56">
        <v>4</v>
      </c>
      <c r="FH79" s="56">
        <v>28</v>
      </c>
      <c r="FK79" s="56">
        <v>8</v>
      </c>
      <c r="FL79" s="56">
        <v>3</v>
      </c>
      <c r="FM79" s="56">
        <v>3</v>
      </c>
      <c r="FN79" s="56">
        <v>4</v>
      </c>
      <c r="FO79" s="56">
        <v>3</v>
      </c>
      <c r="FP79" s="56">
        <v>3</v>
      </c>
      <c r="FQ79" s="56">
        <v>0</v>
      </c>
      <c r="FR79" s="56">
        <v>0</v>
      </c>
      <c r="FS79" s="56">
        <v>5</v>
      </c>
      <c r="FT79" s="56">
        <v>0</v>
      </c>
      <c r="FU79" s="56">
        <v>0</v>
      </c>
      <c r="FV79" s="56">
        <v>0</v>
      </c>
      <c r="FW79" s="56">
        <v>10</v>
      </c>
      <c r="FX79" s="56">
        <v>1</v>
      </c>
      <c r="FY79" s="56">
        <v>5</v>
      </c>
      <c r="GA79" s="56">
        <v>5</v>
      </c>
      <c r="GB79" s="56">
        <v>8</v>
      </c>
      <c r="GC79" s="56">
        <v>3</v>
      </c>
      <c r="GD79" s="56">
        <v>4</v>
      </c>
      <c r="GE79" s="56">
        <v>3</v>
      </c>
      <c r="GF79" s="56">
        <v>0</v>
      </c>
      <c r="GG79" t="s">
        <v>861</v>
      </c>
    </row>
    <row r="80" spans="1:189">
      <c r="A80" t="s">
        <v>218</v>
      </c>
      <c r="B80" t="s">
        <v>353</v>
      </c>
      <c r="C80" t="s">
        <v>220</v>
      </c>
      <c r="D80" t="s">
        <v>290</v>
      </c>
      <c r="E80" t="s">
        <v>862</v>
      </c>
      <c r="F80" t="str">
        <f t="shared" si="1"/>
        <v>09:36:50.555-05</v>
      </c>
      <c r="K80" t="s">
        <v>436</v>
      </c>
      <c r="L80" t="s">
        <v>863</v>
      </c>
      <c r="P80" t="s">
        <v>225</v>
      </c>
      <c r="Q80" t="s">
        <v>226</v>
      </c>
      <c r="R80" t="s">
        <v>227</v>
      </c>
      <c r="S80" t="s">
        <v>864</v>
      </c>
      <c r="T80" t="s">
        <v>865</v>
      </c>
      <c r="U80" t="s">
        <v>866</v>
      </c>
      <c r="V80" t="s">
        <v>867</v>
      </c>
      <c r="X80" t="s">
        <v>228</v>
      </c>
      <c r="Y80" t="s">
        <v>229</v>
      </c>
      <c r="Z80" t="s">
        <v>230</v>
      </c>
      <c r="AB80" t="s">
        <v>334</v>
      </c>
      <c r="AC80" t="s">
        <v>667</v>
      </c>
      <c r="AD80" t="s">
        <v>233</v>
      </c>
      <c r="AE80" t="s">
        <v>246</v>
      </c>
      <c r="AF80" t="s">
        <v>868</v>
      </c>
      <c r="AG80" t="s">
        <v>88</v>
      </c>
      <c r="AH80" t="s">
        <v>284</v>
      </c>
      <c r="AI80" t="s">
        <v>236</v>
      </c>
      <c r="AJ80" t="s">
        <v>264</v>
      </c>
      <c r="AK80" t="s">
        <v>351</v>
      </c>
      <c r="AL80" t="s">
        <v>239</v>
      </c>
      <c r="BF80" t="s">
        <v>241</v>
      </c>
      <c r="BG80" t="s">
        <v>241</v>
      </c>
      <c r="BH80" t="s">
        <v>241</v>
      </c>
      <c r="BI80" t="s">
        <v>241</v>
      </c>
      <c r="BJ80" t="s">
        <v>241</v>
      </c>
      <c r="BK80" t="s">
        <v>241</v>
      </c>
      <c r="BL80" t="s">
        <v>241</v>
      </c>
      <c r="BM80" t="s">
        <v>241</v>
      </c>
      <c r="BN80" t="s">
        <v>241</v>
      </c>
      <c r="BO80" t="s">
        <v>241</v>
      </c>
      <c r="BP80" t="s">
        <v>869</v>
      </c>
      <c r="BR80" s="57" t="s">
        <v>243</v>
      </c>
      <c r="BW80" t="s">
        <v>244</v>
      </c>
      <c r="BX80" t="s">
        <v>254</v>
      </c>
      <c r="BY80" t="s">
        <v>343</v>
      </c>
      <c r="CB80" t="s">
        <v>261</v>
      </c>
      <c r="CE80" t="s">
        <v>239</v>
      </c>
      <c r="CL80" t="s">
        <v>244</v>
      </c>
      <c r="CT80" t="s">
        <v>239</v>
      </c>
      <c r="DB80" t="s">
        <v>239</v>
      </c>
      <c r="DJ80" t="s">
        <v>239</v>
      </c>
      <c r="DQ80" t="s">
        <v>239</v>
      </c>
      <c r="DX80" t="s">
        <v>239</v>
      </c>
      <c r="EF80" t="s">
        <v>239</v>
      </c>
      <c r="EN80" t="s">
        <v>239</v>
      </c>
      <c r="EV80" t="s">
        <v>239</v>
      </c>
      <c r="FD80" t="s">
        <v>239</v>
      </c>
      <c r="FK80" s="56">
        <v>2</v>
      </c>
      <c r="FL80" s="56">
        <v>1</v>
      </c>
      <c r="FM80" s="56">
        <v>1</v>
      </c>
      <c r="FN80" s="56">
        <v>3</v>
      </c>
      <c r="FO80" s="56">
        <v>3</v>
      </c>
      <c r="FP80" s="56">
        <v>2</v>
      </c>
      <c r="FQ80" s="56">
        <v>0</v>
      </c>
      <c r="FR80" s="56">
        <v>0</v>
      </c>
      <c r="FS80" s="56">
        <v>2</v>
      </c>
      <c r="FT80" s="56">
        <v>0</v>
      </c>
      <c r="FU80" s="56">
        <v>0</v>
      </c>
      <c r="FV80" s="56">
        <v>0</v>
      </c>
      <c r="FW80" s="56">
        <v>5</v>
      </c>
      <c r="FX80" s="56">
        <v>1</v>
      </c>
      <c r="FY80" s="56">
        <v>3</v>
      </c>
      <c r="GA80" s="56">
        <v>3</v>
      </c>
      <c r="GB80" s="56">
        <v>8</v>
      </c>
      <c r="GC80" s="56">
        <v>3</v>
      </c>
      <c r="GD80" s="56">
        <v>4</v>
      </c>
      <c r="GE80" s="56">
        <v>3</v>
      </c>
      <c r="GF80" s="56">
        <v>0</v>
      </c>
      <c r="GG80" t="s">
        <v>870</v>
      </c>
    </row>
    <row r="81" spans="1:189">
      <c r="A81" t="s">
        <v>218</v>
      </c>
      <c r="B81" t="s">
        <v>353</v>
      </c>
      <c r="C81" t="s">
        <v>220</v>
      </c>
      <c r="D81" t="s">
        <v>290</v>
      </c>
      <c r="E81" t="s">
        <v>871</v>
      </c>
      <c r="F81" t="str">
        <f t="shared" si="1"/>
        <v>09:41:47.443-05</v>
      </c>
      <c r="K81" t="s">
        <v>872</v>
      </c>
      <c r="L81" t="s">
        <v>873</v>
      </c>
      <c r="P81" t="s">
        <v>225</v>
      </c>
      <c r="Q81" t="s">
        <v>226</v>
      </c>
      <c r="R81" t="s">
        <v>227</v>
      </c>
      <c r="S81" t="s">
        <v>857</v>
      </c>
      <c r="T81" t="s">
        <v>874</v>
      </c>
      <c r="U81" t="s">
        <v>875</v>
      </c>
      <c r="V81" t="s">
        <v>876</v>
      </c>
      <c r="X81" t="s">
        <v>228</v>
      </c>
      <c r="Y81" t="s">
        <v>229</v>
      </c>
      <c r="Z81" t="s">
        <v>230</v>
      </c>
      <c r="AB81" t="s">
        <v>334</v>
      </c>
      <c r="AC81" t="s">
        <v>667</v>
      </c>
      <c r="AD81" t="s">
        <v>247</v>
      </c>
      <c r="AE81" t="s">
        <v>233</v>
      </c>
      <c r="AF81" t="s">
        <v>309</v>
      </c>
      <c r="AG81" t="s">
        <v>88</v>
      </c>
      <c r="AH81" t="s">
        <v>284</v>
      </c>
      <c r="AI81" t="s">
        <v>236</v>
      </c>
      <c r="AJ81" t="s">
        <v>264</v>
      </c>
      <c r="AK81" t="s">
        <v>351</v>
      </c>
      <c r="AL81" t="s">
        <v>239</v>
      </c>
      <c r="BF81" t="s">
        <v>240</v>
      </c>
      <c r="BG81" t="s">
        <v>241</v>
      </c>
      <c r="BH81" t="s">
        <v>240</v>
      </c>
      <c r="BI81" t="s">
        <v>240</v>
      </c>
      <c r="BJ81" t="s">
        <v>241</v>
      </c>
      <c r="BK81" t="s">
        <v>240</v>
      </c>
      <c r="BL81" t="s">
        <v>240</v>
      </c>
      <c r="BM81" t="s">
        <v>241</v>
      </c>
      <c r="BN81" t="s">
        <v>241</v>
      </c>
      <c r="BO81" t="s">
        <v>241</v>
      </c>
      <c r="BP81" t="s">
        <v>285</v>
      </c>
      <c r="BR81" s="57" t="s">
        <v>243</v>
      </c>
      <c r="BW81" t="s">
        <v>244</v>
      </c>
      <c r="BX81" t="s">
        <v>254</v>
      </c>
      <c r="BY81" t="s">
        <v>343</v>
      </c>
      <c r="CB81" t="s">
        <v>232</v>
      </c>
      <c r="CE81" t="s">
        <v>244</v>
      </c>
      <c r="CF81" t="s">
        <v>254</v>
      </c>
      <c r="CG81" t="s">
        <v>343</v>
      </c>
      <c r="CJ81" t="s">
        <v>246</v>
      </c>
      <c r="CL81" t="s">
        <v>244</v>
      </c>
      <c r="CQ81" t="s">
        <v>246</v>
      </c>
      <c r="CT81" t="s">
        <v>239</v>
      </c>
      <c r="DB81" t="s">
        <v>239</v>
      </c>
      <c r="DJ81" t="s">
        <v>239</v>
      </c>
      <c r="DQ81" t="s">
        <v>244</v>
      </c>
      <c r="DU81" t="s">
        <v>440</v>
      </c>
      <c r="DX81" t="s">
        <v>239</v>
      </c>
      <c r="EF81" t="s">
        <v>239</v>
      </c>
      <c r="EN81" t="s">
        <v>239</v>
      </c>
      <c r="EV81" t="s">
        <v>239</v>
      </c>
      <c r="FD81" t="s">
        <v>239</v>
      </c>
      <c r="FK81" s="56">
        <v>6</v>
      </c>
      <c r="FL81" s="56">
        <v>4</v>
      </c>
      <c r="FM81" s="56">
        <v>3</v>
      </c>
      <c r="FN81" s="56">
        <v>3</v>
      </c>
      <c r="FO81" s="56">
        <v>3</v>
      </c>
      <c r="FP81" s="56">
        <v>3</v>
      </c>
      <c r="FQ81" s="56">
        <v>0</v>
      </c>
      <c r="FR81" s="56">
        <v>0</v>
      </c>
      <c r="FS81" s="56">
        <v>5</v>
      </c>
      <c r="FT81" s="56">
        <v>0</v>
      </c>
      <c r="FU81" s="56">
        <v>0</v>
      </c>
      <c r="FV81" s="56">
        <v>0</v>
      </c>
      <c r="FW81" s="56">
        <v>8</v>
      </c>
      <c r="FX81" s="56">
        <v>1</v>
      </c>
      <c r="FY81" s="56">
        <v>6</v>
      </c>
      <c r="GA81" s="56">
        <v>5</v>
      </c>
      <c r="GB81" s="56">
        <v>8</v>
      </c>
      <c r="GC81" s="56">
        <v>3</v>
      </c>
      <c r="GD81" s="56">
        <v>4</v>
      </c>
      <c r="GE81" s="56">
        <v>3</v>
      </c>
      <c r="GF81" s="56">
        <v>0</v>
      </c>
      <c r="GG81" t="s">
        <v>877</v>
      </c>
    </row>
    <row r="82" spans="1:189">
      <c r="A82" t="s">
        <v>218</v>
      </c>
      <c r="B82" t="s">
        <v>353</v>
      </c>
      <c r="C82" t="s">
        <v>220</v>
      </c>
      <c r="D82" t="s">
        <v>290</v>
      </c>
      <c r="E82" t="s">
        <v>878</v>
      </c>
      <c r="F82" t="str">
        <f t="shared" si="1"/>
        <v>09:58:11.034-05</v>
      </c>
      <c r="K82" t="s">
        <v>224</v>
      </c>
      <c r="L82" t="s">
        <v>879</v>
      </c>
      <c r="P82" t="s">
        <v>225</v>
      </c>
      <c r="Q82" t="s">
        <v>226</v>
      </c>
      <c r="R82" t="s">
        <v>227</v>
      </c>
      <c r="S82" t="s">
        <v>864</v>
      </c>
      <c r="T82" t="s">
        <v>880</v>
      </c>
      <c r="U82" t="s">
        <v>881</v>
      </c>
      <c r="V82" t="s">
        <v>882</v>
      </c>
      <c r="X82" t="s">
        <v>228</v>
      </c>
      <c r="Y82" t="s">
        <v>229</v>
      </c>
      <c r="Z82" t="s">
        <v>230</v>
      </c>
      <c r="AB82" t="s">
        <v>334</v>
      </c>
      <c r="AC82" t="s">
        <v>667</v>
      </c>
      <c r="AD82" t="s">
        <v>232</v>
      </c>
      <c r="AE82" t="s">
        <v>254</v>
      </c>
      <c r="AF82" t="s">
        <v>378</v>
      </c>
      <c r="AG82" t="s">
        <v>88</v>
      </c>
      <c r="AH82" t="s">
        <v>284</v>
      </c>
      <c r="AI82" t="s">
        <v>236</v>
      </c>
      <c r="AJ82" t="s">
        <v>264</v>
      </c>
      <c r="AK82" t="s">
        <v>351</v>
      </c>
      <c r="AL82" t="s">
        <v>239</v>
      </c>
      <c r="BF82" t="s">
        <v>265</v>
      </c>
      <c r="BG82" t="s">
        <v>241</v>
      </c>
      <c r="BH82" t="s">
        <v>240</v>
      </c>
      <c r="BI82" t="s">
        <v>240</v>
      </c>
      <c r="BJ82" t="s">
        <v>240</v>
      </c>
      <c r="BK82" t="s">
        <v>240</v>
      </c>
      <c r="BL82" t="s">
        <v>240</v>
      </c>
      <c r="BM82" t="s">
        <v>240</v>
      </c>
      <c r="BN82" t="s">
        <v>241</v>
      </c>
      <c r="BO82" t="s">
        <v>241</v>
      </c>
      <c r="BP82" t="s">
        <v>285</v>
      </c>
      <c r="BR82" s="57" t="s">
        <v>243</v>
      </c>
      <c r="BW82" t="s">
        <v>244</v>
      </c>
      <c r="BX82" t="s">
        <v>254</v>
      </c>
      <c r="BY82" t="s">
        <v>343</v>
      </c>
      <c r="CB82" t="s">
        <v>233</v>
      </c>
      <c r="CE82" t="s">
        <v>244</v>
      </c>
      <c r="CF82" t="s">
        <v>254</v>
      </c>
      <c r="CG82" t="s">
        <v>343</v>
      </c>
      <c r="CJ82" t="s">
        <v>233</v>
      </c>
      <c r="CL82" t="s">
        <v>244</v>
      </c>
      <c r="CQ82" t="s">
        <v>246</v>
      </c>
      <c r="CT82" t="s">
        <v>239</v>
      </c>
      <c r="DB82" t="s">
        <v>239</v>
      </c>
      <c r="DJ82" t="s">
        <v>239</v>
      </c>
      <c r="DQ82" t="s">
        <v>244</v>
      </c>
      <c r="DU82" t="s">
        <v>883</v>
      </c>
      <c r="DX82" t="s">
        <v>239</v>
      </c>
      <c r="EF82" t="s">
        <v>239</v>
      </c>
      <c r="EN82" t="s">
        <v>239</v>
      </c>
      <c r="EV82" t="s">
        <v>239</v>
      </c>
      <c r="FD82" t="s">
        <v>244</v>
      </c>
      <c r="FE82" s="56">
        <v>6</v>
      </c>
      <c r="FF82" s="56">
        <v>3</v>
      </c>
      <c r="FH82" s="56">
        <v>18</v>
      </c>
      <c r="FK82" s="56">
        <v>2</v>
      </c>
      <c r="FL82" s="56">
        <v>3</v>
      </c>
      <c r="FM82" s="56">
        <v>2</v>
      </c>
      <c r="FN82" s="56">
        <v>4</v>
      </c>
      <c r="FO82" s="56">
        <v>4</v>
      </c>
      <c r="FP82" s="56">
        <v>3</v>
      </c>
      <c r="FQ82" s="56">
        <v>0</v>
      </c>
      <c r="FR82" s="56">
        <v>0</v>
      </c>
      <c r="FS82" s="56">
        <v>4</v>
      </c>
      <c r="FT82" s="56">
        <v>0</v>
      </c>
      <c r="FU82" s="56">
        <v>0</v>
      </c>
      <c r="FV82" s="56">
        <v>0</v>
      </c>
      <c r="FW82" s="56">
        <v>7</v>
      </c>
      <c r="FX82" s="56">
        <v>1</v>
      </c>
      <c r="FY82" s="56">
        <v>4</v>
      </c>
      <c r="GA82" s="56">
        <v>6</v>
      </c>
      <c r="GB82" s="56">
        <v>8</v>
      </c>
      <c r="GC82" s="56">
        <v>3</v>
      </c>
      <c r="GD82" s="56">
        <v>4</v>
      </c>
      <c r="GE82" s="56">
        <v>3</v>
      </c>
      <c r="GF82" s="56">
        <v>0</v>
      </c>
      <c r="GG82" t="s">
        <v>884</v>
      </c>
    </row>
    <row r="83" spans="1:189">
      <c r="A83" t="s">
        <v>218</v>
      </c>
      <c r="B83" t="s">
        <v>353</v>
      </c>
      <c r="C83" t="s">
        <v>220</v>
      </c>
      <c r="D83" t="s">
        <v>290</v>
      </c>
      <c r="E83" t="s">
        <v>885</v>
      </c>
      <c r="F83" t="str">
        <f t="shared" si="1"/>
        <v>10:23:08.085-05</v>
      </c>
      <c r="K83" t="s">
        <v>886</v>
      </c>
      <c r="L83" t="s">
        <v>887</v>
      </c>
      <c r="P83" t="s">
        <v>225</v>
      </c>
      <c r="Q83" t="s">
        <v>226</v>
      </c>
      <c r="R83" t="s">
        <v>227</v>
      </c>
      <c r="S83" t="s">
        <v>864</v>
      </c>
      <c r="T83" t="s">
        <v>888</v>
      </c>
      <c r="U83" t="s">
        <v>889</v>
      </c>
      <c r="V83" t="s">
        <v>890</v>
      </c>
      <c r="X83" t="s">
        <v>228</v>
      </c>
      <c r="Y83" t="s">
        <v>229</v>
      </c>
      <c r="Z83" t="s">
        <v>230</v>
      </c>
      <c r="AB83" t="s">
        <v>334</v>
      </c>
      <c r="AC83" t="s">
        <v>334</v>
      </c>
      <c r="AD83" t="s">
        <v>254</v>
      </c>
      <c r="AE83" t="s">
        <v>246</v>
      </c>
      <c r="AF83" t="s">
        <v>891</v>
      </c>
      <c r="AG83" t="s">
        <v>88</v>
      </c>
      <c r="AH83" t="s">
        <v>284</v>
      </c>
      <c r="AI83" t="s">
        <v>236</v>
      </c>
      <c r="AJ83" t="s">
        <v>237</v>
      </c>
      <c r="AK83" t="s">
        <v>238</v>
      </c>
      <c r="AL83" t="s">
        <v>239</v>
      </c>
      <c r="BF83" t="s">
        <v>240</v>
      </c>
      <c r="BG83" t="s">
        <v>241</v>
      </c>
      <c r="BH83" t="s">
        <v>240</v>
      </c>
      <c r="BI83" t="s">
        <v>240</v>
      </c>
      <c r="BJ83" t="s">
        <v>240</v>
      </c>
      <c r="BK83" t="s">
        <v>240</v>
      </c>
      <c r="BL83" t="s">
        <v>240</v>
      </c>
      <c r="BM83" t="s">
        <v>240</v>
      </c>
      <c r="BN83" t="s">
        <v>241</v>
      </c>
      <c r="BO83" t="s">
        <v>241</v>
      </c>
      <c r="BP83" t="s">
        <v>285</v>
      </c>
      <c r="BR83" s="57" t="s">
        <v>243</v>
      </c>
      <c r="BW83" t="s">
        <v>244</v>
      </c>
      <c r="BX83" t="s">
        <v>254</v>
      </c>
      <c r="BY83" t="s">
        <v>343</v>
      </c>
      <c r="CB83" t="s">
        <v>254</v>
      </c>
      <c r="CE83" t="s">
        <v>244</v>
      </c>
      <c r="CF83" t="s">
        <v>254</v>
      </c>
      <c r="CG83" t="s">
        <v>343</v>
      </c>
      <c r="CJ83" t="s">
        <v>261</v>
      </c>
      <c r="CL83" t="s">
        <v>244</v>
      </c>
      <c r="CQ83" t="s">
        <v>246</v>
      </c>
      <c r="CT83" t="s">
        <v>239</v>
      </c>
      <c r="DB83" t="s">
        <v>239</v>
      </c>
      <c r="DJ83" t="s">
        <v>239</v>
      </c>
      <c r="DQ83" t="s">
        <v>244</v>
      </c>
      <c r="DU83" t="s">
        <v>379</v>
      </c>
      <c r="DX83" t="s">
        <v>239</v>
      </c>
      <c r="EF83" t="s">
        <v>239</v>
      </c>
      <c r="EN83" t="s">
        <v>239</v>
      </c>
      <c r="EV83" t="s">
        <v>239</v>
      </c>
      <c r="FD83" t="s">
        <v>244</v>
      </c>
      <c r="FE83" s="56">
        <v>3</v>
      </c>
      <c r="FF83" s="56">
        <v>4</v>
      </c>
      <c r="FH83" s="56">
        <v>12</v>
      </c>
      <c r="FK83" s="56">
        <v>4</v>
      </c>
      <c r="FL83" s="56">
        <v>2</v>
      </c>
      <c r="FM83" s="56">
        <v>2</v>
      </c>
      <c r="FN83" s="56">
        <v>3</v>
      </c>
      <c r="FO83" s="56">
        <v>3</v>
      </c>
      <c r="FP83" s="56">
        <v>3</v>
      </c>
      <c r="FQ83" s="56">
        <v>0</v>
      </c>
      <c r="FR83" s="56">
        <v>0</v>
      </c>
      <c r="FS83" s="56">
        <v>4</v>
      </c>
      <c r="FT83" s="56">
        <v>0</v>
      </c>
      <c r="FU83" s="56">
        <v>0</v>
      </c>
      <c r="FV83" s="56">
        <v>0</v>
      </c>
      <c r="FW83" s="56">
        <v>6</v>
      </c>
      <c r="FX83" s="56">
        <v>1</v>
      </c>
      <c r="FY83" s="56">
        <v>4</v>
      </c>
      <c r="GA83" s="56">
        <v>4</v>
      </c>
      <c r="GB83" s="56">
        <v>8</v>
      </c>
      <c r="GC83" s="56">
        <v>3</v>
      </c>
      <c r="GD83" s="56">
        <v>4</v>
      </c>
      <c r="GE83" s="56">
        <v>3</v>
      </c>
      <c r="GF83" s="56">
        <v>0</v>
      </c>
      <c r="GG83" t="s">
        <v>892</v>
      </c>
    </row>
    <row r="84" spans="1:189">
      <c r="A84" t="s">
        <v>218</v>
      </c>
      <c r="B84" t="s">
        <v>353</v>
      </c>
      <c r="C84" t="s">
        <v>220</v>
      </c>
      <c r="D84" t="s">
        <v>290</v>
      </c>
      <c r="E84" t="s">
        <v>893</v>
      </c>
      <c r="F84" t="str">
        <f t="shared" si="1"/>
        <v>11:01:55.415-05</v>
      </c>
      <c r="K84" t="s">
        <v>894</v>
      </c>
      <c r="L84" t="s">
        <v>895</v>
      </c>
      <c r="P84" t="s">
        <v>225</v>
      </c>
      <c r="Q84" t="s">
        <v>226</v>
      </c>
      <c r="R84" t="s">
        <v>227</v>
      </c>
      <c r="S84" t="s">
        <v>864</v>
      </c>
      <c r="T84" t="s">
        <v>896</v>
      </c>
      <c r="U84" t="s">
        <v>897</v>
      </c>
      <c r="V84" t="s">
        <v>898</v>
      </c>
      <c r="X84" t="s">
        <v>228</v>
      </c>
      <c r="Y84" t="s">
        <v>229</v>
      </c>
      <c r="Z84" t="s">
        <v>230</v>
      </c>
      <c r="AB84" t="s">
        <v>334</v>
      </c>
      <c r="AC84" t="s">
        <v>667</v>
      </c>
      <c r="AD84" t="s">
        <v>232</v>
      </c>
      <c r="AE84" t="s">
        <v>246</v>
      </c>
      <c r="AF84" t="s">
        <v>410</v>
      </c>
      <c r="AG84" t="s">
        <v>88</v>
      </c>
      <c r="AH84" t="s">
        <v>284</v>
      </c>
      <c r="AI84" t="s">
        <v>236</v>
      </c>
      <c r="AJ84" t="s">
        <v>264</v>
      </c>
      <c r="AK84" t="s">
        <v>238</v>
      </c>
      <c r="AL84" t="s">
        <v>239</v>
      </c>
      <c r="BF84" t="s">
        <v>240</v>
      </c>
      <c r="BG84" t="s">
        <v>240</v>
      </c>
      <c r="BH84" t="s">
        <v>240</v>
      </c>
      <c r="BI84" t="s">
        <v>240</v>
      </c>
      <c r="BJ84" t="s">
        <v>240</v>
      </c>
      <c r="BK84" t="s">
        <v>240</v>
      </c>
      <c r="BL84" t="s">
        <v>240</v>
      </c>
      <c r="BM84" t="s">
        <v>240</v>
      </c>
      <c r="BN84" t="s">
        <v>240</v>
      </c>
      <c r="BO84" t="s">
        <v>241</v>
      </c>
      <c r="BP84" t="s">
        <v>285</v>
      </c>
      <c r="BR84" s="57" t="s">
        <v>243</v>
      </c>
      <c r="BW84" t="s">
        <v>244</v>
      </c>
      <c r="BX84" t="s">
        <v>254</v>
      </c>
      <c r="BY84" t="s">
        <v>343</v>
      </c>
      <c r="CB84" t="s">
        <v>246</v>
      </c>
      <c r="CE84" t="s">
        <v>244</v>
      </c>
      <c r="CF84" t="s">
        <v>254</v>
      </c>
      <c r="CG84" t="s">
        <v>343</v>
      </c>
      <c r="CJ84" t="s">
        <v>233</v>
      </c>
      <c r="CL84" t="s">
        <v>244</v>
      </c>
      <c r="CQ84" t="s">
        <v>246</v>
      </c>
      <c r="CT84" t="s">
        <v>239</v>
      </c>
      <c r="DB84" t="s">
        <v>239</v>
      </c>
      <c r="DJ84" t="s">
        <v>239</v>
      </c>
      <c r="DQ84" t="s">
        <v>244</v>
      </c>
      <c r="DU84" t="s">
        <v>440</v>
      </c>
      <c r="DX84" t="s">
        <v>239</v>
      </c>
      <c r="EF84" t="s">
        <v>239</v>
      </c>
      <c r="EN84" t="s">
        <v>239</v>
      </c>
      <c r="EV84" t="s">
        <v>239</v>
      </c>
      <c r="FD84" t="s">
        <v>244</v>
      </c>
      <c r="FE84" s="56">
        <v>6</v>
      </c>
      <c r="FF84" s="56">
        <v>4</v>
      </c>
      <c r="FH84" s="56">
        <v>24</v>
      </c>
      <c r="FK84" s="56">
        <v>6</v>
      </c>
      <c r="FL84" s="56">
        <v>3</v>
      </c>
      <c r="FM84" s="56">
        <v>3</v>
      </c>
      <c r="FN84" s="56">
        <v>3</v>
      </c>
      <c r="FO84" s="56">
        <v>3</v>
      </c>
      <c r="FP84" s="56">
        <v>3</v>
      </c>
      <c r="FQ84" s="56">
        <v>0</v>
      </c>
      <c r="FR84" s="56">
        <v>0</v>
      </c>
      <c r="FS84" s="56">
        <v>5</v>
      </c>
      <c r="FT84" s="56">
        <v>0</v>
      </c>
      <c r="FU84" s="56">
        <v>0</v>
      </c>
      <c r="FV84" s="56">
        <v>0</v>
      </c>
      <c r="FW84" s="56">
        <v>7</v>
      </c>
      <c r="FX84" s="56">
        <v>1</v>
      </c>
      <c r="FY84" s="56">
        <v>5</v>
      </c>
      <c r="GA84" s="56">
        <v>6</v>
      </c>
      <c r="GB84" s="56">
        <v>8</v>
      </c>
      <c r="GC84" s="56">
        <v>3</v>
      </c>
      <c r="GD84" s="56">
        <v>4</v>
      </c>
      <c r="GE84" s="56">
        <v>3</v>
      </c>
      <c r="GF84" s="56">
        <v>0</v>
      </c>
      <c r="GG84" t="s">
        <v>899</v>
      </c>
    </row>
    <row r="85" spans="1:189">
      <c r="A85" t="s">
        <v>218</v>
      </c>
      <c r="B85" t="s">
        <v>353</v>
      </c>
      <c r="C85" t="s">
        <v>220</v>
      </c>
      <c r="D85" t="s">
        <v>290</v>
      </c>
      <c r="E85" t="s">
        <v>900</v>
      </c>
      <c r="F85" t="str">
        <f t="shared" si="1"/>
        <v>11:23:47.711-05</v>
      </c>
      <c r="K85" t="s">
        <v>901</v>
      </c>
      <c r="L85" t="s">
        <v>902</v>
      </c>
      <c r="P85" t="s">
        <v>225</v>
      </c>
      <c r="Q85" t="s">
        <v>226</v>
      </c>
      <c r="R85" t="s">
        <v>227</v>
      </c>
      <c r="S85" t="s">
        <v>864</v>
      </c>
      <c r="T85" t="s">
        <v>903</v>
      </c>
      <c r="U85" t="s">
        <v>904</v>
      </c>
      <c r="V85" t="s">
        <v>905</v>
      </c>
      <c r="X85" t="s">
        <v>296</v>
      </c>
      <c r="Y85" t="s">
        <v>229</v>
      </c>
      <c r="Z85" t="s">
        <v>230</v>
      </c>
      <c r="AB85" t="s">
        <v>334</v>
      </c>
      <c r="AC85" t="s">
        <v>667</v>
      </c>
      <c r="AD85" t="s">
        <v>232</v>
      </c>
      <c r="AE85" t="s">
        <v>246</v>
      </c>
      <c r="AF85" t="s">
        <v>410</v>
      </c>
      <c r="AG85" t="s">
        <v>88</v>
      </c>
      <c r="AH85" t="s">
        <v>284</v>
      </c>
      <c r="AI85" t="s">
        <v>236</v>
      </c>
      <c r="AJ85" t="s">
        <v>264</v>
      </c>
      <c r="AK85" t="s">
        <v>351</v>
      </c>
      <c r="AL85" t="s">
        <v>239</v>
      </c>
      <c r="BF85" t="s">
        <v>265</v>
      </c>
      <c r="BG85" t="s">
        <v>241</v>
      </c>
      <c r="BH85" t="s">
        <v>265</v>
      </c>
      <c r="BI85" t="s">
        <v>265</v>
      </c>
      <c r="BJ85" t="s">
        <v>240</v>
      </c>
      <c r="BK85" t="s">
        <v>265</v>
      </c>
      <c r="BL85" t="s">
        <v>240</v>
      </c>
      <c r="BM85" t="s">
        <v>240</v>
      </c>
      <c r="BN85" t="s">
        <v>241</v>
      </c>
      <c r="BO85" t="s">
        <v>241</v>
      </c>
      <c r="BP85" t="s">
        <v>242</v>
      </c>
      <c r="BR85" s="57" t="s">
        <v>243</v>
      </c>
      <c r="BW85" t="s">
        <v>244</v>
      </c>
      <c r="BX85" t="s">
        <v>254</v>
      </c>
      <c r="BY85" t="s">
        <v>343</v>
      </c>
      <c r="CB85" t="s">
        <v>246</v>
      </c>
      <c r="CE85" t="s">
        <v>244</v>
      </c>
      <c r="CF85" t="s">
        <v>254</v>
      </c>
      <c r="CG85" t="s">
        <v>343</v>
      </c>
      <c r="CJ85" t="s">
        <v>246</v>
      </c>
      <c r="CL85" t="s">
        <v>244</v>
      </c>
      <c r="CQ85" t="s">
        <v>246</v>
      </c>
      <c r="CT85" t="s">
        <v>244</v>
      </c>
      <c r="CU85" t="s">
        <v>254</v>
      </c>
      <c r="CV85" t="s">
        <v>246</v>
      </c>
      <c r="CY85" t="s">
        <v>275</v>
      </c>
      <c r="DB85" t="s">
        <v>239</v>
      </c>
      <c r="DJ85" t="s">
        <v>239</v>
      </c>
      <c r="DQ85" t="s">
        <v>244</v>
      </c>
      <c r="DU85" t="s">
        <v>440</v>
      </c>
      <c r="DX85" t="s">
        <v>239</v>
      </c>
      <c r="EF85" t="s">
        <v>239</v>
      </c>
      <c r="EN85" t="s">
        <v>239</v>
      </c>
      <c r="EV85" t="s">
        <v>239</v>
      </c>
      <c r="FD85" t="s">
        <v>244</v>
      </c>
      <c r="FE85" s="56">
        <v>6</v>
      </c>
      <c r="FF85" s="56">
        <v>4</v>
      </c>
      <c r="FH85" s="56">
        <v>24</v>
      </c>
      <c r="FK85" s="56">
        <v>6</v>
      </c>
      <c r="FL85" s="56">
        <v>3</v>
      </c>
      <c r="FM85" s="56">
        <v>3</v>
      </c>
      <c r="FN85" s="56">
        <v>3</v>
      </c>
      <c r="FO85" s="56">
        <v>3</v>
      </c>
      <c r="FP85" s="56">
        <v>2</v>
      </c>
      <c r="FQ85" s="56">
        <v>0</v>
      </c>
      <c r="FR85" s="56">
        <v>0</v>
      </c>
      <c r="FS85" s="56">
        <v>4</v>
      </c>
      <c r="FT85" s="56">
        <v>0</v>
      </c>
      <c r="FU85" s="56">
        <v>0</v>
      </c>
      <c r="FV85" s="56">
        <v>0</v>
      </c>
      <c r="FW85" s="56">
        <v>10</v>
      </c>
      <c r="FX85" s="56">
        <v>1</v>
      </c>
      <c r="FY85" s="56">
        <v>6</v>
      </c>
      <c r="GA85" s="56">
        <v>6</v>
      </c>
      <c r="GB85" s="56">
        <v>8</v>
      </c>
      <c r="GC85" s="56">
        <v>3</v>
      </c>
      <c r="GD85" s="56">
        <v>4</v>
      </c>
      <c r="GE85" s="56">
        <v>3</v>
      </c>
      <c r="GF85" s="56">
        <v>0</v>
      </c>
      <c r="GG85" t="s">
        <v>906</v>
      </c>
    </row>
    <row r="86" spans="1:189">
      <c r="A86" t="s">
        <v>218</v>
      </c>
      <c r="B86" t="s">
        <v>353</v>
      </c>
      <c r="C86" t="s">
        <v>220</v>
      </c>
      <c r="D86" t="s">
        <v>290</v>
      </c>
      <c r="E86" t="s">
        <v>907</v>
      </c>
      <c r="F86" t="str">
        <f t="shared" si="1"/>
        <v>11:45:02.651-05</v>
      </c>
      <c r="K86" t="s">
        <v>894</v>
      </c>
      <c r="L86" t="s">
        <v>908</v>
      </c>
      <c r="P86" t="s">
        <v>225</v>
      </c>
      <c r="Q86" t="s">
        <v>226</v>
      </c>
      <c r="R86" t="s">
        <v>227</v>
      </c>
      <c r="S86" t="s">
        <v>864</v>
      </c>
      <c r="T86" t="s">
        <v>909</v>
      </c>
      <c r="U86" t="s">
        <v>910</v>
      </c>
      <c r="V86" t="s">
        <v>911</v>
      </c>
      <c r="X86" t="s">
        <v>228</v>
      </c>
      <c r="Y86" t="s">
        <v>229</v>
      </c>
      <c r="Z86" t="s">
        <v>230</v>
      </c>
      <c r="AB86" t="s">
        <v>334</v>
      </c>
      <c r="AC86" t="s">
        <v>334</v>
      </c>
      <c r="AD86" t="s">
        <v>246</v>
      </c>
      <c r="AE86" t="s">
        <v>261</v>
      </c>
      <c r="AF86" t="s">
        <v>912</v>
      </c>
      <c r="AG86" t="s">
        <v>88</v>
      </c>
      <c r="AH86" t="s">
        <v>284</v>
      </c>
      <c r="AI86" t="s">
        <v>236</v>
      </c>
      <c r="AJ86" t="s">
        <v>264</v>
      </c>
      <c r="AK86" t="s">
        <v>351</v>
      </c>
      <c r="AL86" t="s">
        <v>239</v>
      </c>
      <c r="BF86" t="s">
        <v>241</v>
      </c>
      <c r="BG86" t="s">
        <v>241</v>
      </c>
      <c r="BH86" t="s">
        <v>241</v>
      </c>
      <c r="BI86" t="s">
        <v>240</v>
      </c>
      <c r="BJ86" t="s">
        <v>241</v>
      </c>
      <c r="BK86" t="s">
        <v>240</v>
      </c>
      <c r="BL86" t="s">
        <v>240</v>
      </c>
      <c r="BM86" t="s">
        <v>240</v>
      </c>
      <c r="BN86" t="s">
        <v>241</v>
      </c>
      <c r="BO86" t="s">
        <v>241</v>
      </c>
      <c r="BP86" t="s">
        <v>285</v>
      </c>
      <c r="BR86" s="57" t="s">
        <v>243</v>
      </c>
      <c r="BW86" t="s">
        <v>244</v>
      </c>
      <c r="BX86" t="s">
        <v>254</v>
      </c>
      <c r="BY86" t="s">
        <v>343</v>
      </c>
      <c r="CB86" t="s">
        <v>261</v>
      </c>
      <c r="CE86" t="s">
        <v>244</v>
      </c>
      <c r="CF86" t="s">
        <v>254</v>
      </c>
      <c r="CG86" t="s">
        <v>343</v>
      </c>
      <c r="CJ86" t="s">
        <v>261</v>
      </c>
      <c r="CL86" t="s">
        <v>244</v>
      </c>
      <c r="CQ86" t="s">
        <v>246</v>
      </c>
      <c r="CT86" t="s">
        <v>239</v>
      </c>
      <c r="DB86" t="s">
        <v>239</v>
      </c>
      <c r="DJ86" t="s">
        <v>239</v>
      </c>
      <c r="DQ86" t="s">
        <v>244</v>
      </c>
      <c r="DU86" t="s">
        <v>440</v>
      </c>
      <c r="DX86" t="s">
        <v>239</v>
      </c>
      <c r="EF86" t="s">
        <v>239</v>
      </c>
      <c r="EN86" t="s">
        <v>239</v>
      </c>
      <c r="EV86" t="s">
        <v>239</v>
      </c>
      <c r="FD86" t="s">
        <v>244</v>
      </c>
      <c r="FE86" s="56">
        <v>4</v>
      </c>
      <c r="FF86" s="56">
        <v>2</v>
      </c>
      <c r="FH86" s="56">
        <v>8</v>
      </c>
      <c r="FK86" s="56">
        <v>6</v>
      </c>
      <c r="FL86" s="56">
        <v>3</v>
      </c>
      <c r="FM86" s="56">
        <v>4</v>
      </c>
      <c r="FN86" s="56">
        <v>3</v>
      </c>
      <c r="FO86" s="56">
        <v>3</v>
      </c>
      <c r="FP86" s="56">
        <v>2</v>
      </c>
      <c r="FQ86" s="56">
        <v>0</v>
      </c>
      <c r="FR86" s="56">
        <v>0</v>
      </c>
      <c r="FS86" s="56">
        <v>5</v>
      </c>
      <c r="FT86" s="56">
        <v>0</v>
      </c>
      <c r="FU86" s="56">
        <v>0</v>
      </c>
      <c r="FV86" s="56">
        <v>0</v>
      </c>
      <c r="FW86" s="56">
        <v>6</v>
      </c>
      <c r="FX86" s="56">
        <v>1</v>
      </c>
      <c r="FY86" s="56">
        <v>3</v>
      </c>
      <c r="GA86" s="56">
        <v>2</v>
      </c>
      <c r="GB86" s="56">
        <v>6</v>
      </c>
      <c r="GC86" s="56">
        <v>3</v>
      </c>
      <c r="GD86" s="56">
        <v>4</v>
      </c>
      <c r="GE86" s="56">
        <v>3</v>
      </c>
      <c r="GF86" s="56">
        <v>0</v>
      </c>
      <c r="GG86" t="s">
        <v>913</v>
      </c>
    </row>
    <row r="87" spans="1:189">
      <c r="A87" t="s">
        <v>218</v>
      </c>
      <c r="B87" t="s">
        <v>574</v>
      </c>
      <c r="C87" t="s">
        <v>220</v>
      </c>
      <c r="D87" t="s">
        <v>290</v>
      </c>
      <c r="E87" t="s">
        <v>914</v>
      </c>
      <c r="F87" t="str">
        <f t="shared" si="1"/>
        <v>14:51:08.433-05</v>
      </c>
      <c r="K87" t="s">
        <v>915</v>
      </c>
      <c r="L87" t="s">
        <v>916</v>
      </c>
      <c r="P87" t="s">
        <v>225</v>
      </c>
      <c r="Q87" t="s">
        <v>226</v>
      </c>
      <c r="R87" t="s">
        <v>227</v>
      </c>
      <c r="T87" t="s">
        <v>917</v>
      </c>
      <c r="X87" t="s">
        <v>228</v>
      </c>
      <c r="Y87" t="s">
        <v>229</v>
      </c>
      <c r="Z87" t="s">
        <v>230</v>
      </c>
      <c r="AC87" t="s">
        <v>687</v>
      </c>
      <c r="AD87" t="s">
        <v>777</v>
      </c>
      <c r="AE87" t="s">
        <v>369</v>
      </c>
      <c r="AF87" t="s">
        <v>918</v>
      </c>
      <c r="AG87" t="s">
        <v>88</v>
      </c>
      <c r="AH87" t="s">
        <v>284</v>
      </c>
      <c r="AI87" t="s">
        <v>236</v>
      </c>
      <c r="AJ87" t="s">
        <v>264</v>
      </c>
      <c r="AK87" t="s">
        <v>238</v>
      </c>
      <c r="AL87" t="s">
        <v>239</v>
      </c>
      <c r="BF87" t="s">
        <v>241</v>
      </c>
      <c r="BG87" t="s">
        <v>241</v>
      </c>
      <c r="BH87" t="s">
        <v>241</v>
      </c>
      <c r="BI87" t="s">
        <v>240</v>
      </c>
      <c r="BJ87" t="s">
        <v>241</v>
      </c>
      <c r="BK87" t="s">
        <v>241</v>
      </c>
      <c r="BL87" t="s">
        <v>240</v>
      </c>
      <c r="BM87" t="s">
        <v>241</v>
      </c>
      <c r="BN87" t="s">
        <v>241</v>
      </c>
      <c r="BO87" t="s">
        <v>241</v>
      </c>
      <c r="BP87" t="s">
        <v>242</v>
      </c>
      <c r="BR87" s="57" t="s">
        <v>243</v>
      </c>
      <c r="BW87" t="s">
        <v>239</v>
      </c>
      <c r="CE87" t="s">
        <v>239</v>
      </c>
      <c r="CL87" t="s">
        <v>239</v>
      </c>
      <c r="CT87" t="s">
        <v>244</v>
      </c>
      <c r="CU87" t="s">
        <v>919</v>
      </c>
      <c r="CV87" t="s">
        <v>920</v>
      </c>
      <c r="CY87" t="s">
        <v>246</v>
      </c>
      <c r="DB87" t="s">
        <v>244</v>
      </c>
      <c r="DG87" t="s">
        <v>600</v>
      </c>
      <c r="DJ87" t="s">
        <v>244</v>
      </c>
      <c r="DO87" t="s">
        <v>232</v>
      </c>
      <c r="DQ87" t="s">
        <v>244</v>
      </c>
      <c r="DU87" t="s">
        <v>921</v>
      </c>
      <c r="DX87" t="s">
        <v>244</v>
      </c>
      <c r="EF87" t="s">
        <v>239</v>
      </c>
      <c r="EN87" t="s">
        <v>239</v>
      </c>
      <c r="EV87" t="s">
        <v>239</v>
      </c>
      <c r="FD87" t="s">
        <v>244</v>
      </c>
      <c r="FH87" s="56">
        <v>15.49</v>
      </c>
      <c r="FK87" s="56">
        <v>10</v>
      </c>
      <c r="FL87" s="56">
        <v>3</v>
      </c>
      <c r="FM87" s="56">
        <v>2</v>
      </c>
      <c r="FP87" s="56">
        <v>2</v>
      </c>
      <c r="FS87" s="56">
        <v>2</v>
      </c>
      <c r="FW87" s="56">
        <v>30</v>
      </c>
      <c r="GA87" s="56">
        <v>10</v>
      </c>
      <c r="GB87" s="56">
        <v>15</v>
      </c>
      <c r="GC87" s="56">
        <v>4</v>
      </c>
      <c r="GD87" s="56">
        <v>4</v>
      </c>
      <c r="GG87" t="s">
        <v>922</v>
      </c>
    </row>
    <row r="88" spans="1:189">
      <c r="A88" t="s">
        <v>218</v>
      </c>
      <c r="B88" t="s">
        <v>574</v>
      </c>
      <c r="C88" t="s">
        <v>220</v>
      </c>
      <c r="D88" t="s">
        <v>290</v>
      </c>
      <c r="E88" t="s">
        <v>923</v>
      </c>
      <c r="F88" t="str">
        <f t="shared" si="1"/>
        <v>10:01:35.647-05</v>
      </c>
      <c r="K88" t="s">
        <v>582</v>
      </c>
      <c r="L88" t="s">
        <v>583</v>
      </c>
      <c r="P88" t="s">
        <v>225</v>
      </c>
      <c r="Q88" t="s">
        <v>226</v>
      </c>
      <c r="R88" t="s">
        <v>227</v>
      </c>
      <c r="X88" t="s">
        <v>228</v>
      </c>
      <c r="Y88" t="s">
        <v>229</v>
      </c>
      <c r="Z88" t="s">
        <v>230</v>
      </c>
      <c r="AC88" t="s">
        <v>667</v>
      </c>
      <c r="AD88" t="s">
        <v>584</v>
      </c>
      <c r="AE88" t="s">
        <v>585</v>
      </c>
      <c r="AF88" t="s">
        <v>586</v>
      </c>
      <c r="AG88" t="s">
        <v>88</v>
      </c>
      <c r="AH88" t="s">
        <v>284</v>
      </c>
      <c r="AI88" t="s">
        <v>236</v>
      </c>
      <c r="AJ88" t="s">
        <v>264</v>
      </c>
      <c r="AK88" t="s">
        <v>351</v>
      </c>
      <c r="AL88" t="s">
        <v>239</v>
      </c>
      <c r="BF88" t="s">
        <v>241</v>
      </c>
      <c r="BG88" t="s">
        <v>240</v>
      </c>
      <c r="BH88" t="s">
        <v>240</v>
      </c>
      <c r="BI88" t="s">
        <v>240</v>
      </c>
      <c r="BJ88" t="s">
        <v>240</v>
      </c>
      <c r="BK88" t="s">
        <v>240</v>
      </c>
      <c r="BL88" t="s">
        <v>240</v>
      </c>
      <c r="BM88" t="s">
        <v>240</v>
      </c>
      <c r="BN88" t="s">
        <v>241</v>
      </c>
      <c r="BO88" t="s">
        <v>241</v>
      </c>
      <c r="BP88" t="s">
        <v>242</v>
      </c>
      <c r="BR88" s="57" t="s">
        <v>243</v>
      </c>
      <c r="BW88" t="s">
        <v>244</v>
      </c>
      <c r="BX88" t="s">
        <v>254</v>
      </c>
      <c r="BY88" t="s">
        <v>343</v>
      </c>
      <c r="CB88" t="s">
        <v>250</v>
      </c>
      <c r="CE88" t="s">
        <v>244</v>
      </c>
      <c r="CF88" t="s">
        <v>335</v>
      </c>
      <c r="CG88" t="s">
        <v>343</v>
      </c>
      <c r="CJ88" t="s">
        <v>232</v>
      </c>
      <c r="CL88" t="s">
        <v>244</v>
      </c>
      <c r="CT88" t="s">
        <v>244</v>
      </c>
      <c r="CU88" t="s">
        <v>260</v>
      </c>
      <c r="CV88" t="s">
        <v>254</v>
      </c>
      <c r="DB88" t="s">
        <v>244</v>
      </c>
      <c r="DJ88" t="s">
        <v>239</v>
      </c>
      <c r="DQ88" t="s">
        <v>244</v>
      </c>
      <c r="DX88" t="s">
        <v>244</v>
      </c>
      <c r="EN88" t="s">
        <v>244</v>
      </c>
      <c r="EO88" s="56">
        <v>4.9800000000000004</v>
      </c>
      <c r="EP88" s="56">
        <v>3.11</v>
      </c>
      <c r="EV88" t="s">
        <v>244</v>
      </c>
      <c r="FD88" t="s">
        <v>244</v>
      </c>
      <c r="FH88" s="56">
        <v>15.49</v>
      </c>
      <c r="FK88" s="56">
        <v>18</v>
      </c>
      <c r="FL88" s="56">
        <v>3</v>
      </c>
      <c r="FM88" s="56">
        <v>4</v>
      </c>
      <c r="FN88" s="56">
        <v>3</v>
      </c>
      <c r="FS88" s="56">
        <v>2</v>
      </c>
      <c r="FW88" s="56">
        <v>15</v>
      </c>
      <c r="FY88" s="56">
        <v>15</v>
      </c>
      <c r="GA88" s="56">
        <v>10</v>
      </c>
      <c r="GB88" s="56">
        <v>26</v>
      </c>
      <c r="GC88" s="56">
        <v>12</v>
      </c>
      <c r="GD88" s="56">
        <v>8</v>
      </c>
    </row>
    <row r="89" spans="1:189">
      <c r="A89" t="s">
        <v>218</v>
      </c>
      <c r="B89" t="s">
        <v>574</v>
      </c>
      <c r="C89" t="s">
        <v>220</v>
      </c>
      <c r="D89" t="s">
        <v>290</v>
      </c>
      <c r="E89" t="s">
        <v>924</v>
      </c>
      <c r="F89" t="str">
        <f t="shared" si="1"/>
        <v>10:02:14.984-05</v>
      </c>
      <c r="K89" t="s">
        <v>582</v>
      </c>
      <c r="L89" t="s">
        <v>583</v>
      </c>
      <c r="P89" t="s">
        <v>225</v>
      </c>
      <c r="Q89" t="s">
        <v>226</v>
      </c>
      <c r="R89" t="s">
        <v>227</v>
      </c>
      <c r="X89" t="s">
        <v>228</v>
      </c>
      <c r="Y89" t="s">
        <v>229</v>
      </c>
      <c r="Z89" t="s">
        <v>230</v>
      </c>
      <c r="AC89" t="s">
        <v>667</v>
      </c>
      <c r="AD89" t="s">
        <v>584</v>
      </c>
      <c r="AE89" t="s">
        <v>585</v>
      </c>
      <c r="AF89" t="s">
        <v>586</v>
      </c>
      <c r="AG89" t="s">
        <v>88</v>
      </c>
      <c r="AH89" t="s">
        <v>284</v>
      </c>
      <c r="AI89" t="s">
        <v>236</v>
      </c>
      <c r="AJ89" t="s">
        <v>264</v>
      </c>
      <c r="AK89" t="s">
        <v>351</v>
      </c>
      <c r="AL89" t="s">
        <v>239</v>
      </c>
      <c r="BF89" t="s">
        <v>241</v>
      </c>
      <c r="BG89" t="s">
        <v>240</v>
      </c>
      <c r="BH89" t="s">
        <v>240</v>
      </c>
      <c r="BI89" t="s">
        <v>240</v>
      </c>
      <c r="BJ89" t="s">
        <v>240</v>
      </c>
      <c r="BK89" t="s">
        <v>240</v>
      </c>
      <c r="BL89" t="s">
        <v>240</v>
      </c>
      <c r="BM89" t="s">
        <v>240</v>
      </c>
      <c r="BN89" t="s">
        <v>241</v>
      </c>
      <c r="BO89" t="s">
        <v>241</v>
      </c>
      <c r="BP89" t="s">
        <v>242</v>
      </c>
      <c r="BR89" s="57" t="s">
        <v>243</v>
      </c>
      <c r="BW89" t="s">
        <v>244</v>
      </c>
      <c r="BX89" t="s">
        <v>254</v>
      </c>
      <c r="BY89" t="s">
        <v>343</v>
      </c>
      <c r="CB89" t="s">
        <v>250</v>
      </c>
      <c r="CE89" t="s">
        <v>244</v>
      </c>
      <c r="CF89" t="s">
        <v>335</v>
      </c>
      <c r="CG89" t="s">
        <v>343</v>
      </c>
      <c r="CJ89" t="s">
        <v>232</v>
      </c>
      <c r="CL89" t="s">
        <v>244</v>
      </c>
      <c r="CT89" t="s">
        <v>244</v>
      </c>
      <c r="CU89" t="s">
        <v>260</v>
      </c>
      <c r="CV89" t="s">
        <v>254</v>
      </c>
      <c r="DB89" t="s">
        <v>244</v>
      </c>
      <c r="DJ89" t="s">
        <v>239</v>
      </c>
      <c r="DQ89" t="s">
        <v>244</v>
      </c>
      <c r="DX89" t="s">
        <v>244</v>
      </c>
      <c r="EN89" t="s">
        <v>244</v>
      </c>
      <c r="EO89" s="56">
        <v>4.9800000000000004</v>
      </c>
      <c r="EP89" s="56">
        <v>3.11</v>
      </c>
      <c r="EV89" t="s">
        <v>244</v>
      </c>
      <c r="FD89" t="s">
        <v>244</v>
      </c>
      <c r="FH89" s="56">
        <v>15.49</v>
      </c>
      <c r="FK89" s="56">
        <v>18</v>
      </c>
      <c r="FL89" s="56">
        <v>3</v>
      </c>
      <c r="FM89" s="56">
        <v>4</v>
      </c>
      <c r="FN89" s="56">
        <v>3</v>
      </c>
      <c r="FS89" s="56">
        <v>2</v>
      </c>
      <c r="FW89" s="56">
        <v>15</v>
      </c>
      <c r="FY89" s="56">
        <v>15</v>
      </c>
      <c r="GA89" s="56">
        <v>10</v>
      </c>
      <c r="GB89" s="56">
        <v>26</v>
      </c>
      <c r="GC89" s="56">
        <v>12</v>
      </c>
      <c r="GD89" s="56">
        <v>8</v>
      </c>
    </row>
    <row r="90" spans="1:189">
      <c r="A90" t="s">
        <v>218</v>
      </c>
      <c r="B90" t="s">
        <v>574</v>
      </c>
      <c r="C90" t="s">
        <v>220</v>
      </c>
      <c r="D90" t="s">
        <v>290</v>
      </c>
      <c r="E90" t="s">
        <v>925</v>
      </c>
      <c r="F90" t="str">
        <f t="shared" si="1"/>
        <v>10:02:50.138-05</v>
      </c>
      <c r="K90" t="s">
        <v>582</v>
      </c>
      <c r="L90" t="s">
        <v>583</v>
      </c>
      <c r="P90" t="s">
        <v>225</v>
      </c>
      <c r="Q90" t="s">
        <v>226</v>
      </c>
      <c r="R90" t="s">
        <v>227</v>
      </c>
      <c r="X90" t="s">
        <v>228</v>
      </c>
      <c r="Y90" t="s">
        <v>229</v>
      </c>
      <c r="Z90" t="s">
        <v>230</v>
      </c>
      <c r="AC90" t="s">
        <v>667</v>
      </c>
      <c r="AD90" t="s">
        <v>584</v>
      </c>
      <c r="AE90" t="s">
        <v>585</v>
      </c>
      <c r="AF90" t="s">
        <v>586</v>
      </c>
      <c r="AG90" t="s">
        <v>88</v>
      </c>
      <c r="AH90" t="s">
        <v>284</v>
      </c>
      <c r="AI90" t="s">
        <v>236</v>
      </c>
      <c r="AJ90" t="s">
        <v>264</v>
      </c>
      <c r="AK90" t="s">
        <v>351</v>
      </c>
      <c r="AL90" t="s">
        <v>239</v>
      </c>
      <c r="BF90" t="s">
        <v>241</v>
      </c>
      <c r="BG90" t="s">
        <v>240</v>
      </c>
      <c r="BH90" t="s">
        <v>240</v>
      </c>
      <c r="BI90" t="s">
        <v>240</v>
      </c>
      <c r="BJ90" t="s">
        <v>240</v>
      </c>
      <c r="BK90" t="s">
        <v>240</v>
      </c>
      <c r="BL90" t="s">
        <v>240</v>
      </c>
      <c r="BM90" t="s">
        <v>240</v>
      </c>
      <c r="BN90" t="s">
        <v>241</v>
      </c>
      <c r="BO90" t="s">
        <v>241</v>
      </c>
      <c r="BP90" t="s">
        <v>242</v>
      </c>
      <c r="BR90" s="57" t="s">
        <v>243</v>
      </c>
      <c r="BW90" t="s">
        <v>244</v>
      </c>
      <c r="BX90" t="s">
        <v>254</v>
      </c>
      <c r="BY90" t="s">
        <v>343</v>
      </c>
      <c r="CB90" t="s">
        <v>250</v>
      </c>
      <c r="CE90" t="s">
        <v>244</v>
      </c>
      <c r="CF90" t="s">
        <v>335</v>
      </c>
      <c r="CG90" t="s">
        <v>343</v>
      </c>
      <c r="CJ90" t="s">
        <v>232</v>
      </c>
      <c r="CL90" t="s">
        <v>244</v>
      </c>
      <c r="CT90" t="s">
        <v>244</v>
      </c>
      <c r="CU90" t="s">
        <v>260</v>
      </c>
      <c r="CV90" t="s">
        <v>254</v>
      </c>
      <c r="DB90" t="s">
        <v>244</v>
      </c>
      <c r="DJ90" t="s">
        <v>239</v>
      </c>
      <c r="DQ90" t="s">
        <v>244</v>
      </c>
      <c r="DX90" t="s">
        <v>244</v>
      </c>
      <c r="EN90" t="s">
        <v>244</v>
      </c>
      <c r="EO90" s="56">
        <v>4.9800000000000004</v>
      </c>
      <c r="EP90" s="56">
        <v>3.11</v>
      </c>
      <c r="EV90" t="s">
        <v>244</v>
      </c>
      <c r="FD90" t="s">
        <v>244</v>
      </c>
      <c r="FH90" s="56">
        <v>15.49</v>
      </c>
      <c r="FK90" s="56">
        <v>18</v>
      </c>
      <c r="FL90" s="56">
        <v>3</v>
      </c>
      <c r="FM90" s="56">
        <v>4</v>
      </c>
      <c r="FN90" s="56">
        <v>3</v>
      </c>
      <c r="FS90" s="56">
        <v>2</v>
      </c>
      <c r="FW90" s="56">
        <v>15</v>
      </c>
      <c r="FY90" s="56">
        <v>15</v>
      </c>
      <c r="GA90" s="56">
        <v>10</v>
      </c>
      <c r="GB90" s="56">
        <v>26</v>
      </c>
      <c r="GC90" s="56">
        <v>12</v>
      </c>
      <c r="GD90" s="56">
        <v>8</v>
      </c>
    </row>
    <row r="91" spans="1:189">
      <c r="A91" t="s">
        <v>218</v>
      </c>
      <c r="B91" t="s">
        <v>574</v>
      </c>
      <c r="C91" t="s">
        <v>220</v>
      </c>
      <c r="D91" t="s">
        <v>290</v>
      </c>
      <c r="E91" t="s">
        <v>926</v>
      </c>
      <c r="F91" t="str">
        <f t="shared" si="1"/>
        <v>11:11:24.026-05</v>
      </c>
      <c r="K91" t="s">
        <v>582</v>
      </c>
      <c r="L91" t="s">
        <v>583</v>
      </c>
      <c r="P91" t="s">
        <v>225</v>
      </c>
      <c r="Q91" t="s">
        <v>226</v>
      </c>
      <c r="R91" t="s">
        <v>227</v>
      </c>
      <c r="X91" t="s">
        <v>228</v>
      </c>
      <c r="Y91" t="s">
        <v>229</v>
      </c>
      <c r="Z91" t="s">
        <v>230</v>
      </c>
      <c r="AC91" t="s">
        <v>667</v>
      </c>
      <c r="AD91" t="s">
        <v>584</v>
      </c>
      <c r="AE91" t="s">
        <v>585</v>
      </c>
      <c r="AF91" t="s">
        <v>586</v>
      </c>
      <c r="AG91" t="s">
        <v>88</v>
      </c>
      <c r="AH91" t="s">
        <v>284</v>
      </c>
      <c r="AI91" t="s">
        <v>236</v>
      </c>
      <c r="AJ91" t="s">
        <v>264</v>
      </c>
      <c r="AK91" t="s">
        <v>351</v>
      </c>
      <c r="AL91" t="s">
        <v>239</v>
      </c>
      <c r="BF91" t="s">
        <v>241</v>
      </c>
      <c r="BG91" t="s">
        <v>240</v>
      </c>
      <c r="BH91" t="s">
        <v>240</v>
      </c>
      <c r="BI91" t="s">
        <v>240</v>
      </c>
      <c r="BJ91" t="s">
        <v>240</v>
      </c>
      <c r="BK91" t="s">
        <v>240</v>
      </c>
      <c r="BL91" t="s">
        <v>240</v>
      </c>
      <c r="BM91" t="s">
        <v>240</v>
      </c>
      <c r="BN91" t="s">
        <v>241</v>
      </c>
      <c r="BO91" t="s">
        <v>241</v>
      </c>
      <c r="BP91" t="s">
        <v>242</v>
      </c>
      <c r="BR91" s="57" t="s">
        <v>243</v>
      </c>
      <c r="BW91" t="s">
        <v>244</v>
      </c>
      <c r="BX91" t="s">
        <v>254</v>
      </c>
      <c r="BY91" t="s">
        <v>343</v>
      </c>
      <c r="CB91" t="s">
        <v>250</v>
      </c>
      <c r="CE91" t="s">
        <v>244</v>
      </c>
      <c r="CF91" t="s">
        <v>335</v>
      </c>
      <c r="CG91" t="s">
        <v>343</v>
      </c>
      <c r="CJ91" t="s">
        <v>232</v>
      </c>
      <c r="CL91" t="s">
        <v>244</v>
      </c>
      <c r="CT91" t="s">
        <v>244</v>
      </c>
      <c r="CU91" t="s">
        <v>260</v>
      </c>
      <c r="CV91" t="s">
        <v>254</v>
      </c>
      <c r="DB91" t="s">
        <v>244</v>
      </c>
      <c r="DJ91" t="s">
        <v>239</v>
      </c>
      <c r="DQ91" t="s">
        <v>244</v>
      </c>
      <c r="DX91" t="s">
        <v>244</v>
      </c>
      <c r="EN91" t="s">
        <v>244</v>
      </c>
      <c r="EO91" s="56">
        <v>4.9800000000000004</v>
      </c>
      <c r="EP91" s="56">
        <v>3.11</v>
      </c>
      <c r="EV91" t="s">
        <v>244</v>
      </c>
      <c r="FD91" t="s">
        <v>244</v>
      </c>
      <c r="FH91" s="56">
        <v>15.49</v>
      </c>
      <c r="FK91" s="56">
        <v>18</v>
      </c>
      <c r="FL91" s="56">
        <v>3</v>
      </c>
      <c r="FM91" s="56">
        <v>4</v>
      </c>
      <c r="FN91" s="56">
        <v>3</v>
      </c>
      <c r="FS91" s="56">
        <v>2</v>
      </c>
      <c r="FW91" s="56">
        <v>15</v>
      </c>
      <c r="FY91" s="56">
        <v>15</v>
      </c>
      <c r="GA91" s="56">
        <v>10</v>
      </c>
      <c r="GB91" s="56">
        <v>26</v>
      </c>
      <c r="GC91" s="56">
        <v>12</v>
      </c>
      <c r="GD91" s="56">
        <v>8</v>
      </c>
    </row>
    <row r="92" spans="1:189">
      <c r="A92" t="s">
        <v>218</v>
      </c>
      <c r="B92" t="s">
        <v>574</v>
      </c>
      <c r="C92" t="s">
        <v>220</v>
      </c>
      <c r="D92" t="s">
        <v>290</v>
      </c>
      <c r="E92" t="s">
        <v>927</v>
      </c>
      <c r="F92" t="str">
        <f t="shared" si="1"/>
        <v>11:17:56.372-05</v>
      </c>
      <c r="K92" t="s">
        <v>582</v>
      </c>
      <c r="L92" t="s">
        <v>583</v>
      </c>
      <c r="P92" t="s">
        <v>225</v>
      </c>
      <c r="Q92" t="s">
        <v>226</v>
      </c>
      <c r="R92" t="s">
        <v>227</v>
      </c>
      <c r="X92" t="s">
        <v>228</v>
      </c>
      <c r="Y92" t="s">
        <v>229</v>
      </c>
      <c r="Z92" t="s">
        <v>230</v>
      </c>
      <c r="AC92" t="s">
        <v>667</v>
      </c>
      <c r="AD92" t="s">
        <v>584</v>
      </c>
      <c r="AE92" t="s">
        <v>585</v>
      </c>
      <c r="AF92" t="s">
        <v>586</v>
      </c>
      <c r="AG92" t="s">
        <v>88</v>
      </c>
      <c r="AH92" t="s">
        <v>284</v>
      </c>
      <c r="AI92" t="s">
        <v>236</v>
      </c>
      <c r="AJ92" t="s">
        <v>264</v>
      </c>
      <c r="AK92" t="s">
        <v>351</v>
      </c>
      <c r="AL92" t="s">
        <v>239</v>
      </c>
      <c r="BF92" t="s">
        <v>241</v>
      </c>
      <c r="BG92" t="s">
        <v>240</v>
      </c>
      <c r="BH92" t="s">
        <v>240</v>
      </c>
      <c r="BI92" t="s">
        <v>240</v>
      </c>
      <c r="BJ92" t="s">
        <v>240</v>
      </c>
      <c r="BK92" t="s">
        <v>240</v>
      </c>
      <c r="BL92" t="s">
        <v>240</v>
      </c>
      <c r="BM92" t="s">
        <v>240</v>
      </c>
      <c r="BN92" t="s">
        <v>241</v>
      </c>
      <c r="BO92" t="s">
        <v>241</v>
      </c>
      <c r="BP92" t="s">
        <v>242</v>
      </c>
      <c r="BR92" s="57" t="s">
        <v>243</v>
      </c>
      <c r="BW92" t="s">
        <v>244</v>
      </c>
      <c r="BX92" t="s">
        <v>254</v>
      </c>
      <c r="BY92" t="s">
        <v>343</v>
      </c>
      <c r="CB92" t="s">
        <v>250</v>
      </c>
      <c r="CE92" t="s">
        <v>244</v>
      </c>
      <c r="CF92" t="s">
        <v>335</v>
      </c>
      <c r="CG92" t="s">
        <v>343</v>
      </c>
      <c r="CJ92" t="s">
        <v>232</v>
      </c>
      <c r="CL92" t="s">
        <v>244</v>
      </c>
      <c r="CT92" t="s">
        <v>244</v>
      </c>
      <c r="CU92" t="s">
        <v>260</v>
      </c>
      <c r="CV92" t="s">
        <v>254</v>
      </c>
      <c r="DB92" t="s">
        <v>244</v>
      </c>
      <c r="DJ92" t="s">
        <v>239</v>
      </c>
      <c r="DQ92" t="s">
        <v>244</v>
      </c>
      <c r="DX92" t="s">
        <v>244</v>
      </c>
      <c r="EN92" t="s">
        <v>244</v>
      </c>
      <c r="EO92" s="56">
        <v>4.9800000000000004</v>
      </c>
      <c r="EP92" s="56">
        <v>3.11</v>
      </c>
      <c r="EV92" t="s">
        <v>244</v>
      </c>
      <c r="FD92" t="s">
        <v>244</v>
      </c>
      <c r="FH92" s="56">
        <v>15.49</v>
      </c>
      <c r="FK92" s="56">
        <v>18</v>
      </c>
      <c r="FL92" s="56">
        <v>3</v>
      </c>
      <c r="FM92" s="56">
        <v>4</v>
      </c>
      <c r="FN92" s="56">
        <v>3</v>
      </c>
      <c r="FS92" s="56">
        <v>2</v>
      </c>
      <c r="FW92" s="56">
        <v>15</v>
      </c>
      <c r="FY92" s="56">
        <v>15</v>
      </c>
      <c r="GA92" s="56">
        <v>10</v>
      </c>
      <c r="GB92" s="56">
        <v>26</v>
      </c>
      <c r="GC92" s="56">
        <v>12</v>
      </c>
      <c r="GD92" s="56">
        <v>8</v>
      </c>
    </row>
    <row r="93" spans="1:189">
      <c r="A93" t="s">
        <v>218</v>
      </c>
      <c r="B93" t="s">
        <v>574</v>
      </c>
      <c r="C93" t="s">
        <v>220</v>
      </c>
      <c r="D93" t="s">
        <v>290</v>
      </c>
      <c r="E93" t="s">
        <v>928</v>
      </c>
      <c r="F93" t="str">
        <f t="shared" si="1"/>
        <v>11:18:30.975-05</v>
      </c>
      <c r="K93" t="s">
        <v>582</v>
      </c>
      <c r="L93" t="s">
        <v>583</v>
      </c>
      <c r="P93" t="s">
        <v>225</v>
      </c>
      <c r="Q93" t="s">
        <v>226</v>
      </c>
      <c r="R93" t="s">
        <v>227</v>
      </c>
      <c r="X93" t="s">
        <v>228</v>
      </c>
      <c r="Y93" t="s">
        <v>229</v>
      </c>
      <c r="Z93" t="s">
        <v>230</v>
      </c>
      <c r="AC93" t="s">
        <v>667</v>
      </c>
      <c r="AD93" t="s">
        <v>584</v>
      </c>
      <c r="AE93" t="s">
        <v>585</v>
      </c>
      <c r="AF93" t="s">
        <v>586</v>
      </c>
      <c r="AG93" t="s">
        <v>88</v>
      </c>
      <c r="AH93" t="s">
        <v>284</v>
      </c>
      <c r="AI93" t="s">
        <v>236</v>
      </c>
      <c r="AJ93" t="s">
        <v>264</v>
      </c>
      <c r="AK93" t="s">
        <v>351</v>
      </c>
      <c r="AL93" t="s">
        <v>239</v>
      </c>
      <c r="BF93" t="s">
        <v>241</v>
      </c>
      <c r="BG93" t="s">
        <v>240</v>
      </c>
      <c r="BH93" t="s">
        <v>240</v>
      </c>
      <c r="BI93" t="s">
        <v>240</v>
      </c>
      <c r="BJ93" t="s">
        <v>240</v>
      </c>
      <c r="BK93" t="s">
        <v>240</v>
      </c>
      <c r="BL93" t="s">
        <v>240</v>
      </c>
      <c r="BM93" t="s">
        <v>240</v>
      </c>
      <c r="BN93" t="s">
        <v>241</v>
      </c>
      <c r="BO93" t="s">
        <v>241</v>
      </c>
      <c r="BP93" t="s">
        <v>242</v>
      </c>
      <c r="BR93" s="57" t="s">
        <v>243</v>
      </c>
      <c r="BW93" t="s">
        <v>244</v>
      </c>
      <c r="BX93" t="s">
        <v>254</v>
      </c>
      <c r="BY93" t="s">
        <v>343</v>
      </c>
      <c r="CB93" t="s">
        <v>250</v>
      </c>
      <c r="CE93" t="s">
        <v>244</v>
      </c>
      <c r="CF93" t="s">
        <v>335</v>
      </c>
      <c r="CG93" t="s">
        <v>343</v>
      </c>
      <c r="CJ93" t="s">
        <v>232</v>
      </c>
      <c r="CL93" t="s">
        <v>244</v>
      </c>
      <c r="CT93" t="s">
        <v>244</v>
      </c>
      <c r="CU93" t="s">
        <v>260</v>
      </c>
      <c r="CV93" t="s">
        <v>254</v>
      </c>
      <c r="DB93" t="s">
        <v>244</v>
      </c>
      <c r="DJ93" t="s">
        <v>239</v>
      </c>
      <c r="DQ93" t="s">
        <v>244</v>
      </c>
      <c r="DX93" t="s">
        <v>244</v>
      </c>
      <c r="EN93" t="s">
        <v>244</v>
      </c>
      <c r="EO93" s="56">
        <v>4.9800000000000004</v>
      </c>
      <c r="EP93" s="56">
        <v>3.11</v>
      </c>
      <c r="EV93" t="s">
        <v>244</v>
      </c>
      <c r="FD93" t="s">
        <v>244</v>
      </c>
      <c r="FH93" s="56">
        <v>15.49</v>
      </c>
      <c r="FK93" s="56">
        <v>18</v>
      </c>
      <c r="FL93" s="56">
        <v>3</v>
      </c>
      <c r="FM93" s="56">
        <v>4</v>
      </c>
      <c r="FN93" s="56">
        <v>3</v>
      </c>
      <c r="FS93" s="56">
        <v>2</v>
      </c>
      <c r="FW93" s="56">
        <v>15</v>
      </c>
      <c r="FY93" s="56">
        <v>15</v>
      </c>
      <c r="GA93" s="56">
        <v>10</v>
      </c>
      <c r="GB93" s="56">
        <v>26</v>
      </c>
      <c r="GC93" s="56">
        <v>12</v>
      </c>
      <c r="GD93" s="56">
        <v>8</v>
      </c>
    </row>
    <row r="94" spans="1:189">
      <c r="A94" t="s">
        <v>218</v>
      </c>
      <c r="B94" t="s">
        <v>574</v>
      </c>
      <c r="C94" t="s">
        <v>220</v>
      </c>
      <c r="D94" t="s">
        <v>290</v>
      </c>
      <c r="E94" t="s">
        <v>929</v>
      </c>
      <c r="F94" t="str">
        <f t="shared" si="1"/>
        <v>11:32:10.288-05</v>
      </c>
      <c r="K94" t="s">
        <v>930</v>
      </c>
      <c r="L94" t="s">
        <v>931</v>
      </c>
      <c r="P94" t="s">
        <v>225</v>
      </c>
      <c r="Q94" t="s">
        <v>226</v>
      </c>
      <c r="R94" t="s">
        <v>227</v>
      </c>
      <c r="S94" t="s">
        <v>932</v>
      </c>
      <c r="T94" t="s">
        <v>933</v>
      </c>
      <c r="X94" t="s">
        <v>296</v>
      </c>
      <c r="Y94" t="s">
        <v>229</v>
      </c>
      <c r="Z94" t="s">
        <v>230</v>
      </c>
      <c r="AC94" t="s">
        <v>667</v>
      </c>
      <c r="AD94" t="s">
        <v>677</v>
      </c>
      <c r="AE94" t="s">
        <v>934</v>
      </c>
      <c r="AF94" t="s">
        <v>935</v>
      </c>
      <c r="AG94" t="s">
        <v>88</v>
      </c>
      <c r="AH94" t="s">
        <v>284</v>
      </c>
      <c r="AI94" t="s">
        <v>236</v>
      </c>
      <c r="AJ94" t="s">
        <v>264</v>
      </c>
      <c r="AK94" t="s">
        <v>238</v>
      </c>
      <c r="AL94" t="s">
        <v>239</v>
      </c>
      <c r="BF94" t="s">
        <v>241</v>
      </c>
      <c r="BG94" t="s">
        <v>241</v>
      </c>
      <c r="BH94" t="s">
        <v>240</v>
      </c>
      <c r="BI94" t="s">
        <v>240</v>
      </c>
      <c r="BJ94" t="s">
        <v>240</v>
      </c>
      <c r="BK94" t="s">
        <v>240</v>
      </c>
      <c r="BL94" t="s">
        <v>240</v>
      </c>
      <c r="BM94" t="s">
        <v>241</v>
      </c>
      <c r="BN94" t="s">
        <v>241</v>
      </c>
      <c r="BO94" t="s">
        <v>241</v>
      </c>
      <c r="BP94" t="s">
        <v>242</v>
      </c>
      <c r="BR94" s="57" t="s">
        <v>243</v>
      </c>
      <c r="BW94" t="s">
        <v>239</v>
      </c>
      <c r="CE94" t="s">
        <v>239</v>
      </c>
      <c r="CL94" t="s">
        <v>239</v>
      </c>
      <c r="CT94" t="s">
        <v>244</v>
      </c>
      <c r="CU94" t="s">
        <v>936</v>
      </c>
      <c r="CV94" t="s">
        <v>937</v>
      </c>
      <c r="CY94" t="s">
        <v>440</v>
      </c>
      <c r="DB94" t="s">
        <v>244</v>
      </c>
      <c r="DG94" t="s">
        <v>344</v>
      </c>
      <c r="DJ94" t="s">
        <v>244</v>
      </c>
      <c r="DQ94" t="s">
        <v>244</v>
      </c>
      <c r="DX94" t="s">
        <v>244</v>
      </c>
      <c r="EF94" t="s">
        <v>239</v>
      </c>
      <c r="EN94" t="s">
        <v>239</v>
      </c>
      <c r="EV94" t="s">
        <v>239</v>
      </c>
      <c r="FD94" t="s">
        <v>244</v>
      </c>
      <c r="FE94" s="56">
        <v>7.2</v>
      </c>
      <c r="FF94" s="56">
        <v>3.84</v>
      </c>
      <c r="FH94" s="56">
        <v>27.65</v>
      </c>
      <c r="FK94" s="56">
        <v>15</v>
      </c>
      <c r="FL94" s="56">
        <v>3</v>
      </c>
      <c r="FM94" s="56">
        <v>2</v>
      </c>
      <c r="FO94" s="56">
        <v>2</v>
      </c>
      <c r="FP94" s="56">
        <v>2</v>
      </c>
      <c r="FS94" s="56">
        <v>2</v>
      </c>
      <c r="FW94" s="56">
        <v>30</v>
      </c>
      <c r="FY94" s="56">
        <v>10</v>
      </c>
      <c r="GA94" s="56">
        <v>12</v>
      </c>
      <c r="GB94" s="56">
        <v>15</v>
      </c>
      <c r="GC94" s="56">
        <v>4</v>
      </c>
      <c r="GD94" s="56">
        <v>4</v>
      </c>
      <c r="GG94" t="s">
        <v>938</v>
      </c>
    </row>
    <row r="95" spans="1:189">
      <c r="A95" t="s">
        <v>218</v>
      </c>
      <c r="B95" t="s">
        <v>574</v>
      </c>
      <c r="C95" t="s">
        <v>220</v>
      </c>
      <c r="D95" t="s">
        <v>290</v>
      </c>
      <c r="E95" t="s">
        <v>939</v>
      </c>
      <c r="F95" t="str">
        <f t="shared" si="1"/>
        <v>13:19:46.620-05</v>
      </c>
      <c r="K95" t="s">
        <v>281</v>
      </c>
      <c r="L95" t="s">
        <v>940</v>
      </c>
      <c r="P95" t="s">
        <v>225</v>
      </c>
      <c r="Q95" t="s">
        <v>226</v>
      </c>
      <c r="R95" t="s">
        <v>941</v>
      </c>
      <c r="S95" t="s">
        <v>942</v>
      </c>
      <c r="T95" t="s">
        <v>943</v>
      </c>
      <c r="X95" t="s">
        <v>228</v>
      </c>
      <c r="Y95" t="s">
        <v>229</v>
      </c>
      <c r="Z95" t="s">
        <v>230</v>
      </c>
      <c r="AC95" t="s">
        <v>667</v>
      </c>
      <c r="AD95" t="s">
        <v>786</v>
      </c>
      <c r="AE95" t="s">
        <v>944</v>
      </c>
      <c r="AF95" t="s">
        <v>945</v>
      </c>
      <c r="AG95" t="s">
        <v>88</v>
      </c>
      <c r="AH95" t="s">
        <v>284</v>
      </c>
      <c r="AI95" t="s">
        <v>236</v>
      </c>
      <c r="AJ95" t="s">
        <v>264</v>
      </c>
      <c r="AK95" t="s">
        <v>238</v>
      </c>
      <c r="AL95" t="s">
        <v>239</v>
      </c>
      <c r="BF95" t="s">
        <v>240</v>
      </c>
      <c r="BG95" t="s">
        <v>241</v>
      </c>
      <c r="BH95" t="s">
        <v>240</v>
      </c>
      <c r="BI95" t="s">
        <v>240</v>
      </c>
      <c r="BJ95" t="s">
        <v>241</v>
      </c>
      <c r="BK95" t="s">
        <v>241</v>
      </c>
      <c r="BL95" t="s">
        <v>240</v>
      </c>
      <c r="BM95" t="s">
        <v>241</v>
      </c>
      <c r="BN95" t="s">
        <v>241</v>
      </c>
      <c r="BO95" t="s">
        <v>241</v>
      </c>
      <c r="BP95" t="s">
        <v>242</v>
      </c>
      <c r="BR95" s="57" t="s">
        <v>243</v>
      </c>
      <c r="BW95" t="s">
        <v>239</v>
      </c>
      <c r="CE95" t="s">
        <v>239</v>
      </c>
      <c r="CL95" t="s">
        <v>239</v>
      </c>
      <c r="CT95" t="s">
        <v>244</v>
      </c>
      <c r="CU95" t="s">
        <v>946</v>
      </c>
      <c r="CV95" t="s">
        <v>786</v>
      </c>
      <c r="CY95" t="s">
        <v>947</v>
      </c>
      <c r="DB95" t="s">
        <v>239</v>
      </c>
      <c r="DJ95" t="s">
        <v>244</v>
      </c>
      <c r="DQ95" t="s">
        <v>244</v>
      </c>
      <c r="DU95" t="s">
        <v>505</v>
      </c>
      <c r="DX95" t="s">
        <v>244</v>
      </c>
      <c r="EF95" t="s">
        <v>239</v>
      </c>
      <c r="EN95" t="s">
        <v>244</v>
      </c>
      <c r="EV95" t="s">
        <v>239</v>
      </c>
      <c r="FD95" t="s">
        <v>244</v>
      </c>
      <c r="FE95" s="56">
        <v>7.12</v>
      </c>
      <c r="FF95" s="56">
        <v>4.12</v>
      </c>
      <c r="FH95" s="56">
        <v>26.6</v>
      </c>
      <c r="FK95" s="56">
        <v>6</v>
      </c>
      <c r="FL95" s="56">
        <v>3</v>
      </c>
      <c r="FM95" s="56">
        <v>2</v>
      </c>
      <c r="FP95" s="56">
        <v>2</v>
      </c>
      <c r="FS95" s="56">
        <v>2</v>
      </c>
      <c r="FW95" s="56">
        <v>25</v>
      </c>
      <c r="GA95" s="56">
        <v>4</v>
      </c>
      <c r="GB95" s="56">
        <v>8</v>
      </c>
      <c r="GC95" s="56">
        <v>6</v>
      </c>
      <c r="GD95" s="56">
        <v>4</v>
      </c>
      <c r="GE95" s="56">
        <v>4</v>
      </c>
      <c r="GG95" t="s">
        <v>949</v>
      </c>
    </row>
    <row r="96" spans="1:189">
      <c r="A96" t="s">
        <v>218</v>
      </c>
      <c r="B96" t="s">
        <v>574</v>
      </c>
      <c r="C96" t="s">
        <v>220</v>
      </c>
      <c r="D96" t="s">
        <v>290</v>
      </c>
      <c r="E96" t="s">
        <v>950</v>
      </c>
      <c r="F96" t="str">
        <f t="shared" si="1"/>
        <v>13:56:42.526-05</v>
      </c>
      <c r="K96" t="s">
        <v>873</v>
      </c>
      <c r="L96" t="s">
        <v>951</v>
      </c>
      <c r="P96" t="s">
        <v>225</v>
      </c>
      <c r="Q96" t="s">
        <v>226</v>
      </c>
      <c r="R96" t="s">
        <v>227</v>
      </c>
      <c r="S96" t="s">
        <v>952</v>
      </c>
      <c r="T96" t="s">
        <v>953</v>
      </c>
      <c r="X96" t="s">
        <v>228</v>
      </c>
      <c r="Y96" t="s">
        <v>229</v>
      </c>
      <c r="Z96" t="s">
        <v>230</v>
      </c>
      <c r="AC96" t="s">
        <v>667</v>
      </c>
      <c r="AD96" t="s">
        <v>954</v>
      </c>
      <c r="AE96" t="s">
        <v>955</v>
      </c>
      <c r="AF96" t="s">
        <v>956</v>
      </c>
      <c r="AG96" t="s">
        <v>88</v>
      </c>
      <c r="AH96" t="s">
        <v>284</v>
      </c>
      <c r="AI96" t="s">
        <v>236</v>
      </c>
      <c r="AJ96" t="s">
        <v>264</v>
      </c>
      <c r="AK96" t="s">
        <v>238</v>
      </c>
      <c r="AL96" t="s">
        <v>239</v>
      </c>
      <c r="BF96" t="s">
        <v>265</v>
      </c>
      <c r="BG96" t="s">
        <v>265</v>
      </c>
      <c r="BH96" t="s">
        <v>265</v>
      </c>
      <c r="BI96" t="s">
        <v>265</v>
      </c>
      <c r="BJ96" t="s">
        <v>265</v>
      </c>
      <c r="BK96" t="s">
        <v>241</v>
      </c>
      <c r="BL96" t="s">
        <v>240</v>
      </c>
      <c r="BM96" t="s">
        <v>265</v>
      </c>
      <c r="BN96" t="s">
        <v>241</v>
      </c>
      <c r="BO96" t="s">
        <v>241</v>
      </c>
      <c r="BP96" t="s">
        <v>321</v>
      </c>
      <c r="BR96" s="57" t="s">
        <v>549</v>
      </c>
      <c r="BW96" t="s">
        <v>244</v>
      </c>
      <c r="BX96" t="s">
        <v>957</v>
      </c>
      <c r="BY96" t="s">
        <v>343</v>
      </c>
      <c r="CB96" t="s">
        <v>250</v>
      </c>
      <c r="CE96" t="s">
        <v>244</v>
      </c>
      <c r="CF96" t="s">
        <v>343</v>
      </c>
      <c r="CJ96" t="s">
        <v>253</v>
      </c>
      <c r="CL96" t="s">
        <v>244</v>
      </c>
      <c r="CT96" t="s">
        <v>244</v>
      </c>
      <c r="CU96" t="s">
        <v>286</v>
      </c>
      <c r="CV96" t="s">
        <v>607</v>
      </c>
      <c r="DB96" t="s">
        <v>244</v>
      </c>
      <c r="DG96" t="s">
        <v>948</v>
      </c>
      <c r="DJ96" t="s">
        <v>244</v>
      </c>
      <c r="DQ96" t="s">
        <v>244</v>
      </c>
      <c r="DX96" t="s">
        <v>244</v>
      </c>
      <c r="EF96" t="s">
        <v>239</v>
      </c>
      <c r="EN96" t="s">
        <v>244</v>
      </c>
      <c r="EO96" s="56">
        <v>3.72</v>
      </c>
      <c r="EP96" s="56">
        <v>7.15</v>
      </c>
      <c r="EV96" t="s">
        <v>239</v>
      </c>
      <c r="FD96" t="s">
        <v>244</v>
      </c>
      <c r="FE96" s="56">
        <v>7.15</v>
      </c>
      <c r="FF96" s="56">
        <v>3.72</v>
      </c>
      <c r="FH96" s="56">
        <v>26.6</v>
      </c>
      <c r="FK96" s="56">
        <v>24</v>
      </c>
      <c r="FL96" s="56">
        <v>3</v>
      </c>
      <c r="FM96" s="56">
        <v>4</v>
      </c>
      <c r="FN96" s="56">
        <v>2</v>
      </c>
      <c r="FP96" s="56">
        <v>4</v>
      </c>
      <c r="FS96" s="56">
        <v>2</v>
      </c>
      <c r="FW96" s="56">
        <v>30</v>
      </c>
      <c r="FY96" s="56">
        <v>18</v>
      </c>
      <c r="GA96" s="56">
        <v>15</v>
      </c>
      <c r="GB96" s="56">
        <v>24</v>
      </c>
      <c r="GC96" s="56">
        <v>12</v>
      </c>
      <c r="GE96" s="56">
        <v>6</v>
      </c>
    </row>
    <row r="97" spans="1:189">
      <c r="A97" t="s">
        <v>218</v>
      </c>
      <c r="B97" t="s">
        <v>346</v>
      </c>
      <c r="C97" t="s">
        <v>220</v>
      </c>
      <c r="D97" t="s">
        <v>221</v>
      </c>
      <c r="E97" t="s">
        <v>958</v>
      </c>
      <c r="F97" t="str">
        <f t="shared" si="1"/>
        <v>03:31:23.658-05</v>
      </c>
      <c r="K97" t="s">
        <v>959</v>
      </c>
      <c r="L97" t="s">
        <v>960</v>
      </c>
      <c r="P97" t="s">
        <v>225</v>
      </c>
      <c r="Q97" t="s">
        <v>226</v>
      </c>
      <c r="R97" t="s">
        <v>227</v>
      </c>
      <c r="S97" t="s">
        <v>961</v>
      </c>
      <c r="T97" t="s">
        <v>962</v>
      </c>
      <c r="X97" t="s">
        <v>963</v>
      </c>
      <c r="Y97" t="s">
        <v>229</v>
      </c>
      <c r="Z97" t="s">
        <v>230</v>
      </c>
      <c r="AB97" t="s">
        <v>231</v>
      </c>
      <c r="AC97" t="s">
        <v>667</v>
      </c>
      <c r="AD97" t="s">
        <v>964</v>
      </c>
      <c r="AE97" t="s">
        <v>312</v>
      </c>
      <c r="AF97" t="s">
        <v>965</v>
      </c>
      <c r="AG97" t="s">
        <v>88</v>
      </c>
      <c r="AH97" t="s">
        <v>284</v>
      </c>
      <c r="AI97" t="s">
        <v>236</v>
      </c>
      <c r="AJ97" t="s">
        <v>264</v>
      </c>
      <c r="AK97" t="s">
        <v>351</v>
      </c>
      <c r="AL97" t="s">
        <v>239</v>
      </c>
      <c r="BF97" t="s">
        <v>241</v>
      </c>
      <c r="BG97" t="s">
        <v>241</v>
      </c>
      <c r="BH97" t="s">
        <v>240</v>
      </c>
      <c r="BI97" t="s">
        <v>241</v>
      </c>
      <c r="BJ97" t="s">
        <v>241</v>
      </c>
      <c r="BK97" t="s">
        <v>241</v>
      </c>
      <c r="BL97" t="s">
        <v>241</v>
      </c>
      <c r="BM97" t="s">
        <v>241</v>
      </c>
      <c r="BN97" t="s">
        <v>241</v>
      </c>
      <c r="BO97" t="s">
        <v>241</v>
      </c>
      <c r="BP97" t="s">
        <v>242</v>
      </c>
      <c r="BR97" s="57" t="s">
        <v>243</v>
      </c>
      <c r="BW97" t="s">
        <v>244</v>
      </c>
      <c r="BX97" t="s">
        <v>254</v>
      </c>
      <c r="BY97" t="s">
        <v>343</v>
      </c>
      <c r="BZ97" t="s">
        <v>343</v>
      </c>
      <c r="CB97" t="s">
        <v>275</v>
      </c>
      <c r="CE97" t="s">
        <v>239</v>
      </c>
      <c r="CL97" t="s">
        <v>244</v>
      </c>
      <c r="CQ97" t="s">
        <v>232</v>
      </c>
      <c r="CT97" t="s">
        <v>244</v>
      </c>
      <c r="CU97" t="s">
        <v>260</v>
      </c>
      <c r="CV97" t="s">
        <v>311</v>
      </c>
      <c r="CY97" t="s">
        <v>273</v>
      </c>
      <c r="DB97" t="s">
        <v>244</v>
      </c>
      <c r="DG97" t="s">
        <v>253</v>
      </c>
      <c r="DJ97" t="s">
        <v>239</v>
      </c>
      <c r="DQ97" t="s">
        <v>244</v>
      </c>
      <c r="DU97" t="s">
        <v>344</v>
      </c>
      <c r="DX97" t="s">
        <v>244</v>
      </c>
      <c r="EC97" s="56">
        <v>40</v>
      </c>
      <c r="EF97" t="s">
        <v>239</v>
      </c>
      <c r="EN97" t="s">
        <v>239</v>
      </c>
      <c r="EV97" t="s">
        <v>239</v>
      </c>
      <c r="FD97" t="s">
        <v>239</v>
      </c>
      <c r="FK97" s="56">
        <v>10</v>
      </c>
      <c r="FL97" s="56">
        <v>4</v>
      </c>
      <c r="FM97" s="56">
        <v>5</v>
      </c>
      <c r="FN97" s="56">
        <v>5</v>
      </c>
      <c r="FO97" s="56">
        <v>5</v>
      </c>
      <c r="FP97" s="56">
        <v>5</v>
      </c>
      <c r="FR97" s="56">
        <v>40</v>
      </c>
      <c r="FS97" s="56">
        <v>10</v>
      </c>
      <c r="FT97" s="56">
        <v>2</v>
      </c>
      <c r="FU97" s="56">
        <v>2</v>
      </c>
      <c r="FV97" s="56">
        <v>0</v>
      </c>
      <c r="FW97" s="56">
        <v>20</v>
      </c>
      <c r="GA97" s="56">
        <v>4</v>
      </c>
      <c r="GB97" s="56">
        <v>22</v>
      </c>
      <c r="GC97" s="56">
        <v>3.5</v>
      </c>
      <c r="GD97" s="56">
        <v>3</v>
      </c>
      <c r="GG97" t="s">
        <v>966</v>
      </c>
    </row>
    <row r="98" spans="1:189">
      <c r="A98" t="s">
        <v>218</v>
      </c>
      <c r="B98" t="s">
        <v>346</v>
      </c>
      <c r="C98" t="s">
        <v>220</v>
      </c>
      <c r="D98" t="s">
        <v>221</v>
      </c>
      <c r="E98" t="s">
        <v>967</v>
      </c>
      <c r="F98" t="str">
        <f t="shared" si="1"/>
        <v>11:05:56.460-05</v>
      </c>
      <c r="K98" t="s">
        <v>968</v>
      </c>
      <c r="L98" t="s">
        <v>969</v>
      </c>
      <c r="P98" t="s">
        <v>225</v>
      </c>
      <c r="Q98" t="s">
        <v>226</v>
      </c>
      <c r="R98" t="s">
        <v>227</v>
      </c>
      <c r="S98" t="s">
        <v>961</v>
      </c>
      <c r="T98" t="s">
        <v>970</v>
      </c>
      <c r="X98" t="s">
        <v>228</v>
      </c>
      <c r="Y98" t="s">
        <v>229</v>
      </c>
      <c r="Z98" t="s">
        <v>230</v>
      </c>
      <c r="AB98" t="s">
        <v>231</v>
      </c>
      <c r="AC98" t="s">
        <v>667</v>
      </c>
      <c r="AD98" t="s">
        <v>431</v>
      </c>
      <c r="AE98" t="s">
        <v>512</v>
      </c>
      <c r="AF98" t="s">
        <v>971</v>
      </c>
      <c r="AG98" t="s">
        <v>88</v>
      </c>
      <c r="AH98" t="s">
        <v>284</v>
      </c>
      <c r="AI98" t="s">
        <v>236</v>
      </c>
      <c r="AJ98" t="s">
        <v>264</v>
      </c>
      <c r="AK98" t="s">
        <v>238</v>
      </c>
      <c r="AL98" t="s">
        <v>239</v>
      </c>
      <c r="BF98" t="s">
        <v>241</v>
      </c>
      <c r="BG98" t="s">
        <v>241</v>
      </c>
      <c r="BH98" t="s">
        <v>241</v>
      </c>
      <c r="BI98" t="s">
        <v>240</v>
      </c>
      <c r="BJ98" t="s">
        <v>241</v>
      </c>
      <c r="BK98" t="s">
        <v>241</v>
      </c>
      <c r="BL98" t="s">
        <v>241</v>
      </c>
      <c r="BM98" t="s">
        <v>241</v>
      </c>
      <c r="BN98" t="s">
        <v>241</v>
      </c>
      <c r="BO98" t="s">
        <v>241</v>
      </c>
      <c r="BP98" t="s">
        <v>321</v>
      </c>
      <c r="BR98" s="57" t="s">
        <v>243</v>
      </c>
      <c r="BW98" t="s">
        <v>239</v>
      </c>
      <c r="CE98" t="s">
        <v>239</v>
      </c>
      <c r="CL98" t="s">
        <v>244</v>
      </c>
      <c r="CQ98" t="s">
        <v>232</v>
      </c>
      <c r="CT98" t="s">
        <v>244</v>
      </c>
      <c r="CU98" t="s">
        <v>260</v>
      </c>
      <c r="CV98" t="s">
        <v>311</v>
      </c>
      <c r="CY98" t="s">
        <v>273</v>
      </c>
      <c r="DB98" t="s">
        <v>239</v>
      </c>
      <c r="DJ98" t="s">
        <v>239</v>
      </c>
      <c r="DQ98" t="s">
        <v>239</v>
      </c>
      <c r="DX98" t="s">
        <v>244</v>
      </c>
      <c r="EC98" s="56">
        <v>40</v>
      </c>
      <c r="EF98" t="s">
        <v>239</v>
      </c>
      <c r="EN98" t="s">
        <v>239</v>
      </c>
      <c r="EV98" t="s">
        <v>239</v>
      </c>
      <c r="FD98" t="s">
        <v>244</v>
      </c>
      <c r="FE98" s="56">
        <v>6</v>
      </c>
      <c r="FF98" s="56">
        <v>4</v>
      </c>
      <c r="FH98" s="56">
        <v>24</v>
      </c>
      <c r="FL98" s="56">
        <v>3</v>
      </c>
      <c r="FM98" s="56">
        <v>4</v>
      </c>
      <c r="FN98" s="56">
        <v>4</v>
      </c>
      <c r="FO98" s="56">
        <v>5</v>
      </c>
      <c r="FP98" s="56">
        <v>5</v>
      </c>
      <c r="FR98" s="56">
        <v>40</v>
      </c>
      <c r="FS98" s="56">
        <v>10</v>
      </c>
      <c r="FT98" s="56">
        <v>2</v>
      </c>
      <c r="FU98" s="56">
        <v>2</v>
      </c>
      <c r="FV98" s="56">
        <v>0</v>
      </c>
      <c r="FW98" s="56">
        <v>16</v>
      </c>
      <c r="FY98" s="56">
        <v>10</v>
      </c>
      <c r="GA98" s="56">
        <v>2</v>
      </c>
      <c r="GB98" s="56">
        <v>12</v>
      </c>
      <c r="GC98" s="56">
        <v>3</v>
      </c>
      <c r="GD98" s="56">
        <v>3</v>
      </c>
      <c r="GG98" t="s">
        <v>456</v>
      </c>
    </row>
    <row r="99" spans="1:189">
      <c r="A99" t="s">
        <v>218</v>
      </c>
      <c r="B99" t="s">
        <v>346</v>
      </c>
      <c r="C99" t="s">
        <v>220</v>
      </c>
      <c r="D99" t="s">
        <v>221</v>
      </c>
      <c r="E99" t="s">
        <v>972</v>
      </c>
      <c r="F99" t="str">
        <f t="shared" si="1"/>
        <v>11:41:31.745-05</v>
      </c>
      <c r="K99" t="s">
        <v>973</v>
      </c>
      <c r="L99" t="s">
        <v>974</v>
      </c>
      <c r="P99" t="s">
        <v>225</v>
      </c>
      <c r="Q99" t="s">
        <v>226</v>
      </c>
      <c r="R99" t="s">
        <v>227</v>
      </c>
      <c r="S99" t="s">
        <v>961</v>
      </c>
      <c r="T99" t="s">
        <v>975</v>
      </c>
      <c r="X99" t="s">
        <v>228</v>
      </c>
      <c r="Y99" t="s">
        <v>229</v>
      </c>
      <c r="Z99" t="s">
        <v>230</v>
      </c>
      <c r="AB99" t="s">
        <v>231</v>
      </c>
      <c r="AC99" t="s">
        <v>687</v>
      </c>
      <c r="AD99" t="s">
        <v>835</v>
      </c>
      <c r="AE99" t="s">
        <v>505</v>
      </c>
      <c r="AF99" t="s">
        <v>976</v>
      </c>
      <c r="AG99" t="s">
        <v>88</v>
      </c>
      <c r="AH99" t="s">
        <v>284</v>
      </c>
      <c r="AI99" t="s">
        <v>236</v>
      </c>
      <c r="AJ99" t="s">
        <v>264</v>
      </c>
      <c r="AK99" t="s">
        <v>351</v>
      </c>
      <c r="AL99" t="s">
        <v>239</v>
      </c>
      <c r="BF99" t="s">
        <v>241</v>
      </c>
      <c r="BG99" t="s">
        <v>241</v>
      </c>
      <c r="BH99" t="s">
        <v>240</v>
      </c>
      <c r="BI99" t="s">
        <v>240</v>
      </c>
      <c r="BJ99" t="s">
        <v>241</v>
      </c>
      <c r="BK99" t="s">
        <v>241</v>
      </c>
      <c r="BL99" t="s">
        <v>241</v>
      </c>
      <c r="BM99" t="s">
        <v>241</v>
      </c>
      <c r="BN99" t="s">
        <v>241</v>
      </c>
      <c r="BO99" t="s">
        <v>241</v>
      </c>
      <c r="BP99" t="s">
        <v>321</v>
      </c>
      <c r="BR99" s="57" t="s">
        <v>243</v>
      </c>
      <c r="BW99" t="s">
        <v>244</v>
      </c>
      <c r="BX99" t="s">
        <v>254</v>
      </c>
      <c r="BY99" t="s">
        <v>343</v>
      </c>
      <c r="BZ99" t="s">
        <v>343</v>
      </c>
      <c r="CB99" t="s">
        <v>275</v>
      </c>
      <c r="CE99" t="s">
        <v>239</v>
      </c>
      <c r="CL99" t="s">
        <v>244</v>
      </c>
      <c r="CQ99" t="s">
        <v>286</v>
      </c>
      <c r="CT99" t="s">
        <v>244</v>
      </c>
      <c r="CU99" t="s">
        <v>260</v>
      </c>
      <c r="CV99" t="s">
        <v>311</v>
      </c>
      <c r="CY99" t="s">
        <v>250</v>
      </c>
      <c r="DB99" t="s">
        <v>244</v>
      </c>
      <c r="DG99" t="s">
        <v>253</v>
      </c>
      <c r="DJ99" t="s">
        <v>239</v>
      </c>
      <c r="DQ99" t="s">
        <v>244</v>
      </c>
      <c r="DU99" t="s">
        <v>344</v>
      </c>
      <c r="DX99" t="s">
        <v>244</v>
      </c>
      <c r="EC99" s="56">
        <v>40</v>
      </c>
      <c r="EF99" t="s">
        <v>239</v>
      </c>
      <c r="EN99" t="s">
        <v>239</v>
      </c>
      <c r="EV99" t="s">
        <v>239</v>
      </c>
      <c r="FD99" t="s">
        <v>239</v>
      </c>
      <c r="FK99" s="56">
        <v>10</v>
      </c>
      <c r="FL99" s="56">
        <v>4</v>
      </c>
      <c r="FM99" s="56">
        <v>4</v>
      </c>
      <c r="FN99" s="56">
        <v>4</v>
      </c>
      <c r="FO99" s="56">
        <v>5</v>
      </c>
      <c r="FP99" s="56">
        <v>5</v>
      </c>
      <c r="FR99" s="56">
        <v>40</v>
      </c>
      <c r="FS99" s="56">
        <v>10</v>
      </c>
      <c r="FT99" s="56">
        <v>2</v>
      </c>
      <c r="FU99" s="56">
        <v>2</v>
      </c>
      <c r="FV99" s="56">
        <v>0</v>
      </c>
      <c r="FY99" s="56">
        <v>6</v>
      </c>
      <c r="GA99" s="56">
        <v>6</v>
      </c>
      <c r="GB99" s="56">
        <v>10</v>
      </c>
      <c r="GC99" s="56">
        <v>3</v>
      </c>
      <c r="GD99" s="56">
        <v>3</v>
      </c>
      <c r="GG99" t="s">
        <v>977</v>
      </c>
    </row>
    <row r="100" spans="1:189">
      <c r="A100" t="s">
        <v>218</v>
      </c>
      <c r="B100" t="s">
        <v>346</v>
      </c>
      <c r="C100" t="s">
        <v>220</v>
      </c>
      <c r="D100" t="s">
        <v>221</v>
      </c>
      <c r="E100" t="s">
        <v>978</v>
      </c>
      <c r="F100" t="str">
        <f t="shared" si="1"/>
        <v>12:25:07.332-05</v>
      </c>
      <c r="K100" t="s">
        <v>979</v>
      </c>
      <c r="L100" t="s">
        <v>980</v>
      </c>
      <c r="P100" t="s">
        <v>225</v>
      </c>
      <c r="Q100" t="s">
        <v>226</v>
      </c>
      <c r="R100" t="s">
        <v>227</v>
      </c>
      <c r="S100" t="s">
        <v>465</v>
      </c>
      <c r="T100" t="s">
        <v>981</v>
      </c>
      <c r="X100" t="s">
        <v>228</v>
      </c>
      <c r="Y100" t="s">
        <v>229</v>
      </c>
      <c r="Z100" t="s">
        <v>230</v>
      </c>
      <c r="AB100" t="s">
        <v>231</v>
      </c>
      <c r="AC100" t="s">
        <v>667</v>
      </c>
      <c r="AD100" t="s">
        <v>431</v>
      </c>
      <c r="AE100" t="s">
        <v>366</v>
      </c>
      <c r="AF100" t="s">
        <v>982</v>
      </c>
      <c r="AG100" t="s">
        <v>88</v>
      </c>
      <c r="AH100" t="s">
        <v>284</v>
      </c>
      <c r="AI100" t="s">
        <v>236</v>
      </c>
      <c r="AJ100" t="s">
        <v>264</v>
      </c>
      <c r="AK100" t="s">
        <v>351</v>
      </c>
      <c r="AL100" t="s">
        <v>239</v>
      </c>
      <c r="BF100" t="s">
        <v>241</v>
      </c>
      <c r="BG100" t="s">
        <v>241</v>
      </c>
      <c r="BH100" t="s">
        <v>241</v>
      </c>
      <c r="BI100" t="s">
        <v>240</v>
      </c>
      <c r="BJ100" t="s">
        <v>241</v>
      </c>
      <c r="BK100" t="s">
        <v>241</v>
      </c>
      <c r="BL100" t="s">
        <v>241</v>
      </c>
      <c r="BM100" t="s">
        <v>241</v>
      </c>
      <c r="BN100" t="s">
        <v>241</v>
      </c>
      <c r="BO100" t="s">
        <v>241</v>
      </c>
      <c r="BP100" t="s">
        <v>321</v>
      </c>
      <c r="BR100" s="57" t="s">
        <v>243</v>
      </c>
      <c r="BW100" t="s">
        <v>239</v>
      </c>
      <c r="CE100" t="s">
        <v>239</v>
      </c>
      <c r="CL100" t="s">
        <v>244</v>
      </c>
      <c r="CQ100" t="s">
        <v>232</v>
      </c>
      <c r="CT100" t="s">
        <v>244</v>
      </c>
      <c r="CU100" t="s">
        <v>260</v>
      </c>
      <c r="CV100" t="s">
        <v>311</v>
      </c>
      <c r="CY100" t="s">
        <v>286</v>
      </c>
      <c r="DB100" t="s">
        <v>244</v>
      </c>
      <c r="DG100" t="s">
        <v>253</v>
      </c>
      <c r="DJ100" t="s">
        <v>239</v>
      </c>
      <c r="DQ100" t="s">
        <v>244</v>
      </c>
      <c r="DU100" t="s">
        <v>387</v>
      </c>
      <c r="DX100" t="s">
        <v>244</v>
      </c>
      <c r="EC100" s="56">
        <v>40</v>
      </c>
      <c r="EF100" t="s">
        <v>239</v>
      </c>
      <c r="EN100" t="s">
        <v>239</v>
      </c>
      <c r="EV100" t="s">
        <v>239</v>
      </c>
      <c r="FD100" t="s">
        <v>239</v>
      </c>
      <c r="FK100" s="56">
        <v>12</v>
      </c>
      <c r="FL100" s="56">
        <v>5</v>
      </c>
      <c r="FM100" s="56">
        <v>5</v>
      </c>
      <c r="FN100" s="56">
        <v>5</v>
      </c>
      <c r="FO100" s="56">
        <v>4</v>
      </c>
      <c r="FP100" s="56">
        <v>4</v>
      </c>
      <c r="FR100" s="56">
        <v>40</v>
      </c>
      <c r="FS100" s="56">
        <v>8</v>
      </c>
      <c r="FT100" s="56">
        <v>2</v>
      </c>
      <c r="FU100" s="56">
        <v>2</v>
      </c>
      <c r="FV100" s="56">
        <v>0</v>
      </c>
      <c r="FW100" s="56">
        <v>16</v>
      </c>
      <c r="FY100" s="56">
        <v>7</v>
      </c>
      <c r="GA100" s="56">
        <v>6</v>
      </c>
      <c r="GB100" s="56">
        <v>20</v>
      </c>
      <c r="GC100" s="56">
        <v>2.5</v>
      </c>
      <c r="GD100" s="56">
        <v>2</v>
      </c>
      <c r="GG100" t="s">
        <v>983</v>
      </c>
    </row>
    <row r="101" spans="1:189">
      <c r="A101" t="s">
        <v>218</v>
      </c>
      <c r="B101" t="s">
        <v>346</v>
      </c>
      <c r="C101" t="s">
        <v>220</v>
      </c>
      <c r="D101" t="s">
        <v>221</v>
      </c>
      <c r="E101" t="s">
        <v>984</v>
      </c>
      <c r="F101" t="str">
        <f t="shared" si="1"/>
        <v>13:03:50.279-05</v>
      </c>
      <c r="K101" t="s">
        <v>985</v>
      </c>
      <c r="L101" t="s">
        <v>986</v>
      </c>
      <c r="P101" t="s">
        <v>225</v>
      </c>
      <c r="Q101" t="s">
        <v>226</v>
      </c>
      <c r="R101" t="s">
        <v>227</v>
      </c>
      <c r="S101" t="s">
        <v>465</v>
      </c>
      <c r="T101" t="s">
        <v>987</v>
      </c>
      <c r="X101" t="s">
        <v>228</v>
      </c>
      <c r="Y101" t="s">
        <v>229</v>
      </c>
      <c r="Z101" t="s">
        <v>230</v>
      </c>
      <c r="AB101" t="s">
        <v>231</v>
      </c>
      <c r="AC101" t="s">
        <v>667</v>
      </c>
      <c r="AD101" t="s">
        <v>246</v>
      </c>
      <c r="AE101" t="s">
        <v>988</v>
      </c>
      <c r="AF101" t="s">
        <v>989</v>
      </c>
      <c r="AG101" t="s">
        <v>88</v>
      </c>
      <c r="AH101" t="s">
        <v>284</v>
      </c>
      <c r="AI101" t="s">
        <v>236</v>
      </c>
      <c r="AJ101" t="s">
        <v>264</v>
      </c>
      <c r="AK101" t="s">
        <v>238</v>
      </c>
      <c r="AL101" t="s">
        <v>239</v>
      </c>
      <c r="BF101" t="s">
        <v>241</v>
      </c>
      <c r="BG101" t="s">
        <v>241</v>
      </c>
      <c r="BH101" t="s">
        <v>241</v>
      </c>
      <c r="BI101" t="s">
        <v>240</v>
      </c>
      <c r="BJ101" t="s">
        <v>241</v>
      </c>
      <c r="BK101" t="s">
        <v>241</v>
      </c>
      <c r="BL101" t="s">
        <v>241</v>
      </c>
      <c r="BM101" t="s">
        <v>241</v>
      </c>
      <c r="BN101" t="s">
        <v>241</v>
      </c>
      <c r="BO101" t="s">
        <v>241</v>
      </c>
      <c r="BP101" t="s">
        <v>242</v>
      </c>
      <c r="BR101" s="57" t="s">
        <v>243</v>
      </c>
      <c r="BW101" t="s">
        <v>239</v>
      </c>
      <c r="CE101" t="s">
        <v>239</v>
      </c>
      <c r="CL101" t="s">
        <v>244</v>
      </c>
      <c r="CQ101" t="s">
        <v>246</v>
      </c>
      <c r="CT101" t="s">
        <v>244</v>
      </c>
      <c r="CU101" t="s">
        <v>260</v>
      </c>
      <c r="CV101" t="s">
        <v>311</v>
      </c>
      <c r="CY101" t="s">
        <v>286</v>
      </c>
      <c r="DB101" t="s">
        <v>244</v>
      </c>
      <c r="DG101" t="s">
        <v>286</v>
      </c>
      <c r="DJ101" t="s">
        <v>239</v>
      </c>
      <c r="DQ101" t="s">
        <v>244</v>
      </c>
      <c r="DU101" t="s">
        <v>379</v>
      </c>
      <c r="DX101" t="s">
        <v>244</v>
      </c>
      <c r="EC101" s="56">
        <v>45</v>
      </c>
      <c r="EF101" t="s">
        <v>239</v>
      </c>
      <c r="EN101" t="s">
        <v>239</v>
      </c>
      <c r="EV101" t="s">
        <v>239</v>
      </c>
      <c r="FD101" t="s">
        <v>244</v>
      </c>
      <c r="FE101" s="56">
        <v>4</v>
      </c>
      <c r="FF101" s="56">
        <v>2.9</v>
      </c>
      <c r="FH101" s="56">
        <v>11.6</v>
      </c>
      <c r="FK101" s="56">
        <v>4</v>
      </c>
      <c r="FL101" s="56">
        <v>3</v>
      </c>
      <c r="FM101" s="56">
        <v>4</v>
      </c>
      <c r="FN101" s="56">
        <v>4</v>
      </c>
      <c r="FO101" s="56">
        <v>4</v>
      </c>
      <c r="FP101" s="56">
        <v>5</v>
      </c>
      <c r="FR101" s="56">
        <v>45</v>
      </c>
      <c r="FS101" s="56">
        <v>8</v>
      </c>
      <c r="FT101" s="56">
        <v>2</v>
      </c>
      <c r="FU101" s="56">
        <v>2</v>
      </c>
      <c r="FV101" s="56">
        <v>0</v>
      </c>
      <c r="FW101" s="56">
        <v>15</v>
      </c>
      <c r="FY101" s="56">
        <v>8</v>
      </c>
      <c r="GA101" s="56">
        <v>2</v>
      </c>
      <c r="GB101" s="56">
        <v>14</v>
      </c>
      <c r="GC101" s="56">
        <v>3</v>
      </c>
      <c r="GD101" s="56">
        <v>2.5</v>
      </c>
      <c r="GG101" t="s">
        <v>990</v>
      </c>
    </row>
    <row r="102" spans="1:189">
      <c r="A102" t="s">
        <v>218</v>
      </c>
      <c r="B102" t="s">
        <v>346</v>
      </c>
      <c r="C102" t="s">
        <v>220</v>
      </c>
      <c r="D102" t="s">
        <v>221</v>
      </c>
      <c r="E102" t="s">
        <v>991</v>
      </c>
      <c r="F102" t="str">
        <f t="shared" si="1"/>
        <v>13:26:45.744-05</v>
      </c>
      <c r="K102" t="s">
        <v>992</v>
      </c>
      <c r="L102" t="s">
        <v>993</v>
      </c>
      <c r="P102" t="s">
        <v>225</v>
      </c>
      <c r="Q102" t="s">
        <v>226</v>
      </c>
      <c r="R102" t="s">
        <v>227</v>
      </c>
      <c r="S102" t="s">
        <v>465</v>
      </c>
      <c r="T102" t="s">
        <v>994</v>
      </c>
      <c r="X102" t="s">
        <v>228</v>
      </c>
      <c r="Y102" t="s">
        <v>229</v>
      </c>
      <c r="Z102" t="s">
        <v>230</v>
      </c>
      <c r="AB102" t="s">
        <v>231</v>
      </c>
      <c r="AC102" t="s">
        <v>334</v>
      </c>
      <c r="AD102" t="s">
        <v>366</v>
      </c>
      <c r="AE102" t="s">
        <v>267</v>
      </c>
      <c r="AF102" t="s">
        <v>995</v>
      </c>
      <c r="AG102" t="s">
        <v>88</v>
      </c>
      <c r="AH102" t="s">
        <v>284</v>
      </c>
      <c r="AI102" t="s">
        <v>236</v>
      </c>
      <c r="AJ102" t="s">
        <v>264</v>
      </c>
      <c r="AK102" t="s">
        <v>238</v>
      </c>
      <c r="AL102" t="s">
        <v>239</v>
      </c>
      <c r="BF102" t="s">
        <v>241</v>
      </c>
      <c r="BG102" t="s">
        <v>241</v>
      </c>
      <c r="BH102" t="s">
        <v>241</v>
      </c>
      <c r="BI102" t="s">
        <v>240</v>
      </c>
      <c r="BJ102" t="s">
        <v>241</v>
      </c>
      <c r="BK102" t="s">
        <v>241</v>
      </c>
      <c r="BL102" t="s">
        <v>241</v>
      </c>
      <c r="BM102" t="s">
        <v>241</v>
      </c>
      <c r="BN102" t="s">
        <v>241</v>
      </c>
      <c r="BO102" t="s">
        <v>241</v>
      </c>
      <c r="BP102" t="s">
        <v>242</v>
      </c>
      <c r="BR102" s="57" t="s">
        <v>243</v>
      </c>
      <c r="BW102" t="s">
        <v>239</v>
      </c>
      <c r="CE102" t="s">
        <v>239</v>
      </c>
      <c r="CL102" t="s">
        <v>244</v>
      </c>
      <c r="CQ102" t="s">
        <v>246</v>
      </c>
      <c r="CT102" t="s">
        <v>244</v>
      </c>
      <c r="CU102" t="s">
        <v>260</v>
      </c>
      <c r="CV102" t="s">
        <v>311</v>
      </c>
      <c r="CY102" t="s">
        <v>286</v>
      </c>
      <c r="DB102" t="s">
        <v>244</v>
      </c>
      <c r="DG102" t="s">
        <v>250</v>
      </c>
      <c r="DJ102" t="s">
        <v>239</v>
      </c>
      <c r="DQ102" t="s">
        <v>244</v>
      </c>
      <c r="DU102" t="s">
        <v>344</v>
      </c>
      <c r="DX102" t="s">
        <v>244</v>
      </c>
      <c r="EC102" s="56">
        <v>40</v>
      </c>
      <c r="EF102" t="s">
        <v>239</v>
      </c>
      <c r="EN102" t="s">
        <v>239</v>
      </c>
      <c r="EV102" t="s">
        <v>239</v>
      </c>
      <c r="FD102" t="s">
        <v>244</v>
      </c>
      <c r="FE102" s="56">
        <v>3.8</v>
      </c>
      <c r="FF102" s="56">
        <v>2.6</v>
      </c>
      <c r="FH102" s="56">
        <v>9.8800000000000008</v>
      </c>
      <c r="FK102" s="56">
        <v>10</v>
      </c>
      <c r="FL102" s="56">
        <v>5</v>
      </c>
      <c r="FM102" s="56">
        <v>4</v>
      </c>
      <c r="FN102" s="56">
        <v>4</v>
      </c>
      <c r="FO102" s="56">
        <v>3</v>
      </c>
      <c r="FP102" s="56">
        <v>4</v>
      </c>
      <c r="FR102" s="56">
        <v>40</v>
      </c>
      <c r="FS102" s="56">
        <v>8</v>
      </c>
      <c r="FT102" s="56">
        <v>2</v>
      </c>
      <c r="FU102" s="56">
        <v>2</v>
      </c>
      <c r="FV102" s="56">
        <v>0</v>
      </c>
      <c r="FW102" s="56">
        <v>15</v>
      </c>
      <c r="FY102" s="56">
        <v>8</v>
      </c>
      <c r="GA102" s="56">
        <v>2</v>
      </c>
      <c r="GB102" s="56">
        <v>11</v>
      </c>
      <c r="GC102" s="56">
        <v>3</v>
      </c>
      <c r="GD102" s="56">
        <v>2</v>
      </c>
      <c r="GG102" t="s">
        <v>966</v>
      </c>
    </row>
    <row r="103" spans="1:189">
      <c r="A103" t="s">
        <v>218</v>
      </c>
      <c r="B103" t="s">
        <v>346</v>
      </c>
      <c r="C103" t="s">
        <v>220</v>
      </c>
      <c r="D103" t="s">
        <v>221</v>
      </c>
      <c r="E103" t="s">
        <v>996</v>
      </c>
      <c r="F103" t="str">
        <f t="shared" si="1"/>
        <v>13:49:31.121-05</v>
      </c>
      <c r="K103" t="s">
        <v>997</v>
      </c>
      <c r="L103" t="s">
        <v>998</v>
      </c>
      <c r="P103" t="s">
        <v>225</v>
      </c>
      <c r="Q103" t="s">
        <v>226</v>
      </c>
      <c r="R103" t="s">
        <v>227</v>
      </c>
      <c r="S103" t="s">
        <v>465</v>
      </c>
      <c r="X103" t="s">
        <v>228</v>
      </c>
      <c r="Y103" t="s">
        <v>229</v>
      </c>
      <c r="Z103" t="s">
        <v>230</v>
      </c>
      <c r="AB103" t="s">
        <v>231</v>
      </c>
      <c r="AC103" t="s">
        <v>667</v>
      </c>
      <c r="AD103" t="s">
        <v>523</v>
      </c>
      <c r="AE103" t="s">
        <v>366</v>
      </c>
      <c r="AF103" t="s">
        <v>999</v>
      </c>
      <c r="AG103" t="s">
        <v>88</v>
      </c>
      <c r="AH103" t="s">
        <v>284</v>
      </c>
      <c r="AI103" t="s">
        <v>236</v>
      </c>
      <c r="AJ103" t="s">
        <v>264</v>
      </c>
      <c r="AK103" t="s">
        <v>351</v>
      </c>
      <c r="AL103" t="s">
        <v>239</v>
      </c>
      <c r="BF103" t="s">
        <v>241</v>
      </c>
      <c r="BG103" t="s">
        <v>241</v>
      </c>
      <c r="BH103" t="s">
        <v>241</v>
      </c>
      <c r="BI103" t="s">
        <v>240</v>
      </c>
      <c r="BJ103" t="s">
        <v>241</v>
      </c>
      <c r="BK103" t="s">
        <v>241</v>
      </c>
      <c r="BL103" t="s">
        <v>241</v>
      </c>
      <c r="BM103" t="s">
        <v>241</v>
      </c>
      <c r="BN103" t="s">
        <v>241</v>
      </c>
      <c r="BO103" t="s">
        <v>241</v>
      </c>
      <c r="BP103" t="s">
        <v>242</v>
      </c>
      <c r="BR103" s="57" t="s">
        <v>243</v>
      </c>
      <c r="BW103" t="s">
        <v>239</v>
      </c>
      <c r="CE103" t="s">
        <v>239</v>
      </c>
      <c r="CL103" t="s">
        <v>244</v>
      </c>
      <c r="CQ103" t="s">
        <v>246</v>
      </c>
      <c r="CT103" t="s">
        <v>244</v>
      </c>
      <c r="CU103" t="s">
        <v>260</v>
      </c>
      <c r="CV103" t="s">
        <v>311</v>
      </c>
      <c r="CY103" t="s">
        <v>286</v>
      </c>
      <c r="DB103" t="s">
        <v>239</v>
      </c>
      <c r="DJ103" t="s">
        <v>239</v>
      </c>
      <c r="DQ103" t="s">
        <v>244</v>
      </c>
      <c r="DU103" t="s">
        <v>419</v>
      </c>
      <c r="DX103" t="s">
        <v>244</v>
      </c>
      <c r="EC103" s="56">
        <v>40</v>
      </c>
      <c r="EF103" t="s">
        <v>239</v>
      </c>
      <c r="EN103" t="s">
        <v>239</v>
      </c>
      <c r="EV103" t="s">
        <v>239</v>
      </c>
      <c r="FD103" t="s">
        <v>239</v>
      </c>
      <c r="FK103" s="56">
        <v>8</v>
      </c>
      <c r="FL103" s="56">
        <v>4</v>
      </c>
      <c r="FM103" s="56">
        <v>4</v>
      </c>
      <c r="FN103" s="56">
        <v>3</v>
      </c>
      <c r="FO103" s="56">
        <v>4</v>
      </c>
      <c r="FP103" s="56">
        <v>4</v>
      </c>
      <c r="FR103" s="56">
        <v>40</v>
      </c>
      <c r="FS103" s="56">
        <v>10</v>
      </c>
      <c r="FT103" s="56">
        <v>2</v>
      </c>
      <c r="FU103" s="56">
        <v>2</v>
      </c>
      <c r="FV103" s="56">
        <v>0</v>
      </c>
      <c r="FW103" s="56">
        <v>18</v>
      </c>
      <c r="FY103" s="56">
        <v>10</v>
      </c>
      <c r="GA103" s="56">
        <v>0</v>
      </c>
      <c r="GB103" s="56">
        <v>14</v>
      </c>
      <c r="GC103" s="56">
        <v>3</v>
      </c>
      <c r="GD103" s="56">
        <v>3</v>
      </c>
      <c r="GG103" t="s">
        <v>966</v>
      </c>
    </row>
    <row r="104" spans="1:189">
      <c r="A104" t="s">
        <v>218</v>
      </c>
      <c r="B104" t="s">
        <v>346</v>
      </c>
      <c r="C104" t="s">
        <v>220</v>
      </c>
      <c r="D104" t="s">
        <v>221</v>
      </c>
      <c r="E104" t="s">
        <v>1000</v>
      </c>
      <c r="F104" t="str">
        <f t="shared" si="1"/>
        <v>14:07:39.799-05</v>
      </c>
      <c r="K104" t="s">
        <v>1001</v>
      </c>
      <c r="L104" t="s">
        <v>1002</v>
      </c>
      <c r="P104" t="s">
        <v>225</v>
      </c>
      <c r="Q104" t="s">
        <v>226</v>
      </c>
      <c r="R104" t="s">
        <v>227</v>
      </c>
      <c r="S104" t="s">
        <v>465</v>
      </c>
      <c r="T104" t="s">
        <v>1003</v>
      </c>
      <c r="X104" t="s">
        <v>228</v>
      </c>
      <c r="Y104" t="s">
        <v>229</v>
      </c>
      <c r="Z104" t="s">
        <v>230</v>
      </c>
      <c r="AB104" t="s">
        <v>231</v>
      </c>
      <c r="AC104" t="s">
        <v>667</v>
      </c>
      <c r="AD104" t="s">
        <v>247</v>
      </c>
      <c r="AE104" t="s">
        <v>495</v>
      </c>
      <c r="AF104" t="s">
        <v>1004</v>
      </c>
      <c r="AG104" t="s">
        <v>88</v>
      </c>
      <c r="AH104" t="s">
        <v>284</v>
      </c>
      <c r="AI104" t="s">
        <v>236</v>
      </c>
      <c r="AJ104" t="s">
        <v>264</v>
      </c>
      <c r="AK104" t="s">
        <v>351</v>
      </c>
      <c r="AL104" t="s">
        <v>239</v>
      </c>
      <c r="BF104" t="s">
        <v>241</v>
      </c>
      <c r="BG104" t="s">
        <v>241</v>
      </c>
      <c r="BH104" t="s">
        <v>240</v>
      </c>
      <c r="BI104" t="s">
        <v>241</v>
      </c>
      <c r="BJ104" t="s">
        <v>241</v>
      </c>
      <c r="BK104" t="s">
        <v>241</v>
      </c>
      <c r="BL104" t="s">
        <v>241</v>
      </c>
      <c r="BM104" t="s">
        <v>241</v>
      </c>
      <c r="BN104" t="s">
        <v>241</v>
      </c>
      <c r="BO104" t="s">
        <v>241</v>
      </c>
      <c r="BP104" t="s">
        <v>321</v>
      </c>
      <c r="BR104" s="57" t="s">
        <v>243</v>
      </c>
      <c r="BW104" t="s">
        <v>244</v>
      </c>
      <c r="BX104" t="s">
        <v>254</v>
      </c>
      <c r="BY104" t="s">
        <v>343</v>
      </c>
      <c r="BZ104" t="s">
        <v>343</v>
      </c>
      <c r="CB104" t="s">
        <v>286</v>
      </c>
      <c r="CE104" t="s">
        <v>239</v>
      </c>
      <c r="CL104" t="s">
        <v>244</v>
      </c>
      <c r="CQ104" t="s">
        <v>232</v>
      </c>
      <c r="CT104" t="s">
        <v>244</v>
      </c>
      <c r="CU104" t="s">
        <v>260</v>
      </c>
      <c r="CV104" t="s">
        <v>311</v>
      </c>
      <c r="CY104" t="s">
        <v>286</v>
      </c>
      <c r="DB104" t="s">
        <v>239</v>
      </c>
      <c r="DJ104" t="s">
        <v>239</v>
      </c>
      <c r="DQ104" t="s">
        <v>239</v>
      </c>
      <c r="DX104" t="s">
        <v>244</v>
      </c>
      <c r="EC104" s="56">
        <v>40</v>
      </c>
      <c r="EF104" t="s">
        <v>239</v>
      </c>
      <c r="EN104" t="s">
        <v>239</v>
      </c>
      <c r="EV104" t="s">
        <v>239</v>
      </c>
      <c r="FD104" t="s">
        <v>239</v>
      </c>
      <c r="FK104" s="56">
        <v>0</v>
      </c>
      <c r="FL104" s="56">
        <v>2</v>
      </c>
      <c r="FM104" s="56">
        <v>3</v>
      </c>
      <c r="FN104" s="56">
        <v>4</v>
      </c>
      <c r="FO104" s="56">
        <v>4</v>
      </c>
      <c r="FP104" s="56">
        <v>4</v>
      </c>
      <c r="FR104" s="56">
        <v>40</v>
      </c>
      <c r="FS104" s="56">
        <v>10</v>
      </c>
      <c r="FT104" s="56">
        <v>2</v>
      </c>
      <c r="FU104" s="56">
        <v>2</v>
      </c>
      <c r="FV104" s="56">
        <v>0</v>
      </c>
      <c r="FW104" s="56">
        <v>20</v>
      </c>
      <c r="FY104" s="56">
        <v>14</v>
      </c>
      <c r="GA104" s="56">
        <v>0</v>
      </c>
      <c r="GB104" s="56">
        <v>14</v>
      </c>
      <c r="GC104" s="56">
        <v>3</v>
      </c>
      <c r="GD104" s="56">
        <v>2</v>
      </c>
      <c r="GG104" t="s">
        <v>441</v>
      </c>
    </row>
    <row r="105" spans="1:189">
      <c r="A105" t="s">
        <v>218</v>
      </c>
      <c r="B105" t="s">
        <v>482</v>
      </c>
      <c r="C105" t="s">
        <v>220</v>
      </c>
      <c r="D105" t="s">
        <v>221</v>
      </c>
      <c r="E105" t="s">
        <v>1005</v>
      </c>
      <c r="F105" t="str">
        <f t="shared" si="1"/>
        <v>09:10:54.496-05</v>
      </c>
      <c r="K105" t="s">
        <v>1006</v>
      </c>
      <c r="L105" t="s">
        <v>1007</v>
      </c>
      <c r="P105" t="s">
        <v>225</v>
      </c>
      <c r="Q105" t="s">
        <v>226</v>
      </c>
      <c r="R105" t="s">
        <v>227</v>
      </c>
      <c r="S105" t="s">
        <v>1008</v>
      </c>
      <c r="T105" t="s">
        <v>1009</v>
      </c>
      <c r="X105" t="s">
        <v>228</v>
      </c>
      <c r="Y105" t="s">
        <v>229</v>
      </c>
      <c r="Z105" t="s">
        <v>230</v>
      </c>
      <c r="AC105" t="s">
        <v>667</v>
      </c>
      <c r="AD105" t="s">
        <v>233</v>
      </c>
      <c r="AE105" t="s">
        <v>254</v>
      </c>
      <c r="AF105" t="s">
        <v>319</v>
      </c>
      <c r="AG105" t="s">
        <v>88</v>
      </c>
      <c r="AH105" t="s">
        <v>320</v>
      </c>
      <c r="AI105" t="s">
        <v>236</v>
      </c>
      <c r="AJ105" t="s">
        <v>264</v>
      </c>
      <c r="AK105" t="s">
        <v>351</v>
      </c>
      <c r="AL105" t="s">
        <v>239</v>
      </c>
      <c r="BF105" t="s">
        <v>240</v>
      </c>
      <c r="BG105" t="s">
        <v>241</v>
      </c>
      <c r="BH105" t="s">
        <v>240</v>
      </c>
      <c r="BI105" t="s">
        <v>240</v>
      </c>
      <c r="BJ105" t="s">
        <v>240</v>
      </c>
      <c r="BK105" t="s">
        <v>240</v>
      </c>
      <c r="BL105" t="s">
        <v>240</v>
      </c>
      <c r="BM105" t="s">
        <v>241</v>
      </c>
      <c r="BN105" t="s">
        <v>241</v>
      </c>
      <c r="BO105" t="s">
        <v>241</v>
      </c>
      <c r="BP105" t="s">
        <v>321</v>
      </c>
      <c r="BR105" s="57" t="s">
        <v>243</v>
      </c>
      <c r="BW105" t="s">
        <v>244</v>
      </c>
      <c r="BX105" t="s">
        <v>254</v>
      </c>
      <c r="BY105" t="s">
        <v>343</v>
      </c>
      <c r="BZ105" t="s">
        <v>343</v>
      </c>
      <c r="CB105" t="s">
        <v>253</v>
      </c>
      <c r="CE105" t="s">
        <v>244</v>
      </c>
      <c r="CF105" t="s">
        <v>233</v>
      </c>
      <c r="CG105" t="s">
        <v>343</v>
      </c>
      <c r="CH105" t="s">
        <v>343</v>
      </c>
      <c r="CJ105" t="s">
        <v>246</v>
      </c>
      <c r="CL105" t="s">
        <v>244</v>
      </c>
      <c r="CQ105" t="s">
        <v>246</v>
      </c>
      <c r="CT105" t="s">
        <v>244</v>
      </c>
      <c r="CU105" t="s">
        <v>260</v>
      </c>
      <c r="CV105" t="s">
        <v>311</v>
      </c>
      <c r="CY105" t="s">
        <v>286</v>
      </c>
      <c r="DB105" t="s">
        <v>244</v>
      </c>
      <c r="DG105" t="s">
        <v>1010</v>
      </c>
      <c r="DQ105" t="s">
        <v>244</v>
      </c>
      <c r="DU105" t="s">
        <v>1010</v>
      </c>
      <c r="DX105" t="s">
        <v>244</v>
      </c>
      <c r="EC105" s="56">
        <v>50</v>
      </c>
      <c r="EN105" t="s">
        <v>244</v>
      </c>
      <c r="EO105" s="56">
        <v>5</v>
      </c>
      <c r="EP105" s="56">
        <v>3</v>
      </c>
      <c r="EV105" t="s">
        <v>244</v>
      </c>
      <c r="EW105" s="56">
        <v>5</v>
      </c>
      <c r="EX105" s="56">
        <v>0.4</v>
      </c>
      <c r="FD105" t="s">
        <v>244</v>
      </c>
      <c r="FE105" s="56">
        <v>5</v>
      </c>
      <c r="FF105" s="56">
        <v>3</v>
      </c>
      <c r="FH105" s="56">
        <v>15</v>
      </c>
      <c r="FK105" s="56">
        <v>14</v>
      </c>
      <c r="FL105" s="56">
        <v>3</v>
      </c>
      <c r="FM105" s="56">
        <v>2</v>
      </c>
      <c r="FN105" s="56">
        <v>3</v>
      </c>
      <c r="FO105" s="56">
        <v>3</v>
      </c>
      <c r="FP105" s="56">
        <v>4</v>
      </c>
      <c r="FR105" s="56">
        <v>50</v>
      </c>
      <c r="FS105" s="56">
        <v>2</v>
      </c>
      <c r="FU105" s="56">
        <v>2</v>
      </c>
      <c r="FV105" s="56">
        <v>2</v>
      </c>
      <c r="FW105" s="56">
        <v>20</v>
      </c>
      <c r="FY105" s="56">
        <v>13</v>
      </c>
      <c r="GA105" s="56">
        <v>13</v>
      </c>
      <c r="GB105" s="56">
        <v>10</v>
      </c>
      <c r="GC105" s="56">
        <v>4</v>
      </c>
      <c r="GD105" s="56">
        <v>3</v>
      </c>
      <c r="GE105" s="56">
        <v>3</v>
      </c>
      <c r="GF105" s="56">
        <v>0</v>
      </c>
      <c r="GG105" t="s">
        <v>1011</v>
      </c>
    </row>
    <row r="106" spans="1:189">
      <c r="A106" t="s">
        <v>218</v>
      </c>
      <c r="B106" t="s">
        <v>482</v>
      </c>
      <c r="C106" t="s">
        <v>220</v>
      </c>
      <c r="D106" t="s">
        <v>221</v>
      </c>
      <c r="E106" t="s">
        <v>1012</v>
      </c>
      <c r="F106" t="str">
        <f t="shared" si="1"/>
        <v>09:30:49.540-05</v>
      </c>
      <c r="K106" t="s">
        <v>1013</v>
      </c>
      <c r="L106" t="s">
        <v>1014</v>
      </c>
      <c r="P106" t="s">
        <v>225</v>
      </c>
      <c r="Q106" t="s">
        <v>226</v>
      </c>
      <c r="R106" t="s">
        <v>227</v>
      </c>
      <c r="S106" t="s">
        <v>1008</v>
      </c>
      <c r="T106" t="s">
        <v>1009</v>
      </c>
      <c r="X106" t="s">
        <v>228</v>
      </c>
      <c r="Y106" t="s">
        <v>229</v>
      </c>
      <c r="Z106" t="s">
        <v>230</v>
      </c>
      <c r="AC106" t="s">
        <v>667</v>
      </c>
      <c r="AD106" t="s">
        <v>796</v>
      </c>
      <c r="AE106" t="s">
        <v>366</v>
      </c>
      <c r="AF106" t="s">
        <v>1015</v>
      </c>
      <c r="AG106" t="s">
        <v>88</v>
      </c>
      <c r="AH106" t="s">
        <v>320</v>
      </c>
      <c r="AI106" t="s">
        <v>236</v>
      </c>
      <c r="AJ106" t="s">
        <v>264</v>
      </c>
      <c r="AK106" t="s">
        <v>351</v>
      </c>
      <c r="AL106" t="s">
        <v>239</v>
      </c>
      <c r="BF106" t="s">
        <v>240</v>
      </c>
      <c r="BG106" t="s">
        <v>241</v>
      </c>
      <c r="BH106" t="s">
        <v>240</v>
      </c>
      <c r="BI106" t="s">
        <v>240</v>
      </c>
      <c r="BJ106" t="s">
        <v>241</v>
      </c>
      <c r="BK106" t="s">
        <v>240</v>
      </c>
      <c r="BL106" t="s">
        <v>240</v>
      </c>
      <c r="BM106" t="s">
        <v>241</v>
      </c>
      <c r="BN106" t="s">
        <v>241</v>
      </c>
      <c r="BO106" t="s">
        <v>241</v>
      </c>
      <c r="BP106" t="s">
        <v>321</v>
      </c>
      <c r="BR106" s="57" t="s">
        <v>243</v>
      </c>
      <c r="BW106" t="s">
        <v>244</v>
      </c>
      <c r="BX106" t="s">
        <v>254</v>
      </c>
      <c r="BY106" t="s">
        <v>343</v>
      </c>
      <c r="BZ106" t="s">
        <v>343</v>
      </c>
      <c r="CB106" t="s">
        <v>253</v>
      </c>
      <c r="CE106" t="s">
        <v>244</v>
      </c>
      <c r="CF106" t="s">
        <v>796</v>
      </c>
      <c r="CG106" t="s">
        <v>343</v>
      </c>
      <c r="CH106" t="s">
        <v>343</v>
      </c>
      <c r="CJ106" t="s">
        <v>246</v>
      </c>
      <c r="CL106" t="s">
        <v>244</v>
      </c>
      <c r="CQ106" t="s">
        <v>246</v>
      </c>
      <c r="CT106" t="s">
        <v>244</v>
      </c>
      <c r="CU106" t="s">
        <v>260</v>
      </c>
      <c r="CV106" t="s">
        <v>311</v>
      </c>
      <c r="DB106" t="s">
        <v>239</v>
      </c>
      <c r="DJ106" t="s">
        <v>239</v>
      </c>
      <c r="DQ106" t="s">
        <v>239</v>
      </c>
      <c r="DX106" t="s">
        <v>244</v>
      </c>
      <c r="EC106" s="56">
        <v>50</v>
      </c>
      <c r="EN106" t="s">
        <v>244</v>
      </c>
      <c r="EO106" s="56">
        <v>6.8</v>
      </c>
      <c r="EP106" s="56">
        <v>0.4</v>
      </c>
      <c r="EV106" t="s">
        <v>244</v>
      </c>
      <c r="EW106" s="56">
        <v>6.8</v>
      </c>
      <c r="EX106" s="56">
        <v>0.4</v>
      </c>
      <c r="FD106" t="s">
        <v>244</v>
      </c>
      <c r="FE106" s="56">
        <v>6.8</v>
      </c>
      <c r="FF106" s="56">
        <v>3.8</v>
      </c>
      <c r="FH106" s="56">
        <v>25.84</v>
      </c>
      <c r="FK106" s="56">
        <v>0</v>
      </c>
      <c r="FL106" s="56">
        <v>0</v>
      </c>
      <c r="FM106" s="56">
        <v>3</v>
      </c>
      <c r="FO106" s="56">
        <v>3</v>
      </c>
      <c r="FP106" s="56">
        <v>3</v>
      </c>
      <c r="FR106" s="56">
        <v>50</v>
      </c>
      <c r="FS106" s="56">
        <v>2</v>
      </c>
      <c r="FU106" s="56">
        <v>2</v>
      </c>
      <c r="FV106" s="56">
        <v>2</v>
      </c>
      <c r="FW106" s="56">
        <v>20</v>
      </c>
      <c r="FY106" s="56">
        <v>14</v>
      </c>
      <c r="GA106" s="56">
        <v>13</v>
      </c>
      <c r="GB106" s="56">
        <v>10</v>
      </c>
      <c r="GC106" s="56">
        <v>4</v>
      </c>
      <c r="GD106" s="56">
        <v>3</v>
      </c>
      <c r="GE106" s="56">
        <v>2</v>
      </c>
      <c r="GG106" t="s">
        <v>1011</v>
      </c>
    </row>
    <row r="107" spans="1:189">
      <c r="A107" t="s">
        <v>218</v>
      </c>
      <c r="B107" t="s">
        <v>482</v>
      </c>
      <c r="C107" t="s">
        <v>220</v>
      </c>
      <c r="D107" t="s">
        <v>221</v>
      </c>
      <c r="E107" t="s">
        <v>1016</v>
      </c>
      <c r="F107" t="str">
        <f t="shared" si="1"/>
        <v>10:04:12.975-05</v>
      </c>
      <c r="K107" t="s">
        <v>1017</v>
      </c>
      <c r="L107" t="s">
        <v>1018</v>
      </c>
      <c r="P107" t="s">
        <v>225</v>
      </c>
      <c r="Q107" t="s">
        <v>226</v>
      </c>
      <c r="R107" t="s">
        <v>227</v>
      </c>
      <c r="S107" t="s">
        <v>1019</v>
      </c>
      <c r="T107" t="s">
        <v>1020</v>
      </c>
      <c r="X107" t="s">
        <v>228</v>
      </c>
      <c r="Y107" t="s">
        <v>229</v>
      </c>
      <c r="Z107" t="s">
        <v>230</v>
      </c>
      <c r="AC107" t="s">
        <v>667</v>
      </c>
      <c r="AD107" t="s">
        <v>286</v>
      </c>
      <c r="AE107" t="s">
        <v>512</v>
      </c>
      <c r="AF107" t="s">
        <v>689</v>
      </c>
      <c r="AG107" t="s">
        <v>88</v>
      </c>
      <c r="AH107" t="s">
        <v>320</v>
      </c>
      <c r="AI107" t="s">
        <v>236</v>
      </c>
      <c r="AJ107" t="s">
        <v>264</v>
      </c>
      <c r="AK107" t="s">
        <v>351</v>
      </c>
      <c r="AL107" t="s">
        <v>239</v>
      </c>
      <c r="BF107" t="s">
        <v>240</v>
      </c>
      <c r="BG107" t="s">
        <v>241</v>
      </c>
      <c r="BH107" t="s">
        <v>240</v>
      </c>
      <c r="BI107" t="s">
        <v>240</v>
      </c>
      <c r="BJ107" t="s">
        <v>240</v>
      </c>
      <c r="BK107" t="s">
        <v>240</v>
      </c>
      <c r="BL107" t="s">
        <v>240</v>
      </c>
      <c r="BM107" t="s">
        <v>241</v>
      </c>
      <c r="BN107" t="s">
        <v>241</v>
      </c>
      <c r="BO107" t="s">
        <v>241</v>
      </c>
      <c r="BP107" t="s">
        <v>321</v>
      </c>
      <c r="BR107" s="57" t="s">
        <v>243</v>
      </c>
      <c r="BW107" t="s">
        <v>244</v>
      </c>
      <c r="BX107" t="s">
        <v>254</v>
      </c>
      <c r="BY107" t="s">
        <v>343</v>
      </c>
      <c r="BZ107" t="s">
        <v>343</v>
      </c>
      <c r="CB107" t="s">
        <v>541</v>
      </c>
      <c r="CE107" t="s">
        <v>244</v>
      </c>
      <c r="CF107" t="s">
        <v>286</v>
      </c>
      <c r="CG107" t="s">
        <v>343</v>
      </c>
      <c r="CH107" t="s">
        <v>343</v>
      </c>
      <c r="CJ107" t="s">
        <v>246</v>
      </c>
      <c r="CL107" t="s">
        <v>244</v>
      </c>
      <c r="CQ107" t="s">
        <v>246</v>
      </c>
      <c r="CT107" t="s">
        <v>244</v>
      </c>
      <c r="CU107" t="s">
        <v>260</v>
      </c>
      <c r="CV107" t="s">
        <v>311</v>
      </c>
      <c r="CY107" t="s">
        <v>286</v>
      </c>
      <c r="DB107" t="s">
        <v>244</v>
      </c>
      <c r="DG107" t="s">
        <v>1010</v>
      </c>
      <c r="DQ107" t="s">
        <v>244</v>
      </c>
      <c r="DU107" t="s">
        <v>1010</v>
      </c>
      <c r="DX107" t="s">
        <v>244</v>
      </c>
      <c r="EC107" s="56">
        <v>50</v>
      </c>
      <c r="EN107" t="s">
        <v>244</v>
      </c>
      <c r="EO107" s="56">
        <v>8</v>
      </c>
      <c r="EP107" s="56">
        <v>0.4</v>
      </c>
      <c r="EV107" t="s">
        <v>244</v>
      </c>
      <c r="EW107" s="56">
        <v>8</v>
      </c>
      <c r="EX107" s="56">
        <v>0.4</v>
      </c>
      <c r="FD107" t="s">
        <v>244</v>
      </c>
      <c r="FE107" s="56">
        <v>8</v>
      </c>
      <c r="FF107" s="56">
        <v>4.2</v>
      </c>
      <c r="FH107" s="56">
        <v>33.6</v>
      </c>
      <c r="FK107" s="56">
        <v>14</v>
      </c>
      <c r="FL107" s="56">
        <v>3</v>
      </c>
      <c r="FM107" s="56">
        <v>3</v>
      </c>
      <c r="FN107" s="56">
        <v>3</v>
      </c>
      <c r="FO107" s="56">
        <v>3</v>
      </c>
      <c r="FP107" s="56">
        <v>4</v>
      </c>
      <c r="FR107" s="56">
        <v>50</v>
      </c>
      <c r="FS107" s="56">
        <v>2</v>
      </c>
      <c r="FU107" s="56">
        <v>2</v>
      </c>
      <c r="FV107" s="56">
        <v>2</v>
      </c>
      <c r="FW107" s="56">
        <v>20</v>
      </c>
      <c r="FY107" s="56">
        <v>13</v>
      </c>
      <c r="GA107" s="56">
        <v>12</v>
      </c>
      <c r="GB107" s="56">
        <v>12</v>
      </c>
      <c r="GC107" s="56">
        <v>4</v>
      </c>
      <c r="GD107" s="56">
        <v>3</v>
      </c>
      <c r="GE107" s="56">
        <v>2</v>
      </c>
      <c r="GG107" t="s">
        <v>497</v>
      </c>
    </row>
    <row r="108" spans="1:189">
      <c r="A108" t="s">
        <v>218</v>
      </c>
      <c r="B108" t="s">
        <v>482</v>
      </c>
      <c r="C108" t="s">
        <v>220</v>
      </c>
      <c r="D108" t="s">
        <v>221</v>
      </c>
      <c r="E108" t="s">
        <v>1021</v>
      </c>
      <c r="F108" t="str">
        <f t="shared" si="1"/>
        <v>10:33:22.421-05</v>
      </c>
      <c r="K108" t="s">
        <v>1022</v>
      </c>
      <c r="L108" t="s">
        <v>1023</v>
      </c>
      <c r="P108" t="s">
        <v>225</v>
      </c>
      <c r="Q108" t="s">
        <v>226</v>
      </c>
      <c r="R108" t="s">
        <v>227</v>
      </c>
      <c r="S108" t="s">
        <v>1024</v>
      </c>
      <c r="T108" t="s">
        <v>1025</v>
      </c>
      <c r="X108" t="s">
        <v>228</v>
      </c>
      <c r="Y108" t="s">
        <v>229</v>
      </c>
      <c r="Z108" t="s">
        <v>230</v>
      </c>
      <c r="AC108" t="s">
        <v>667</v>
      </c>
      <c r="AD108" t="s">
        <v>1026</v>
      </c>
      <c r="AE108" t="s">
        <v>366</v>
      </c>
      <c r="AF108" t="s">
        <v>1027</v>
      </c>
      <c r="AG108" t="s">
        <v>88</v>
      </c>
      <c r="AH108" t="s">
        <v>557</v>
      </c>
      <c r="AI108" t="s">
        <v>236</v>
      </c>
      <c r="AJ108" t="s">
        <v>264</v>
      </c>
      <c r="AK108" t="s">
        <v>351</v>
      </c>
      <c r="AL108" t="s">
        <v>239</v>
      </c>
      <c r="BF108" t="s">
        <v>240</v>
      </c>
      <c r="BG108" t="s">
        <v>241</v>
      </c>
      <c r="BH108" t="s">
        <v>240</v>
      </c>
      <c r="BI108" t="s">
        <v>240</v>
      </c>
      <c r="BJ108" t="s">
        <v>240</v>
      </c>
      <c r="BK108" t="s">
        <v>240</v>
      </c>
      <c r="BL108" t="s">
        <v>240</v>
      </c>
      <c r="BM108" t="s">
        <v>241</v>
      </c>
      <c r="BN108" t="s">
        <v>241</v>
      </c>
      <c r="BO108" t="s">
        <v>241</v>
      </c>
      <c r="BP108" t="s">
        <v>321</v>
      </c>
      <c r="BR108" s="57" t="s">
        <v>243</v>
      </c>
      <c r="BW108" t="s">
        <v>244</v>
      </c>
      <c r="BX108" t="s">
        <v>312</v>
      </c>
      <c r="BY108" t="s">
        <v>1028</v>
      </c>
      <c r="BZ108" t="s">
        <v>1028</v>
      </c>
      <c r="CB108" t="s">
        <v>246</v>
      </c>
      <c r="CE108" t="s">
        <v>244</v>
      </c>
      <c r="CF108" t="s">
        <v>1026</v>
      </c>
      <c r="CG108" t="s">
        <v>366</v>
      </c>
      <c r="CH108" t="s">
        <v>343</v>
      </c>
      <c r="CJ108" t="s">
        <v>246</v>
      </c>
      <c r="CL108" t="s">
        <v>244</v>
      </c>
      <c r="CQ108" t="s">
        <v>246</v>
      </c>
      <c r="CT108" t="s">
        <v>239</v>
      </c>
      <c r="DB108" t="s">
        <v>244</v>
      </c>
      <c r="DG108" t="s">
        <v>387</v>
      </c>
      <c r="DQ108" t="s">
        <v>244</v>
      </c>
      <c r="DU108" t="s">
        <v>387</v>
      </c>
      <c r="DX108" t="s">
        <v>244</v>
      </c>
      <c r="EC108" s="56">
        <v>50</v>
      </c>
      <c r="EN108" t="s">
        <v>244</v>
      </c>
      <c r="EO108" s="56">
        <v>3.8</v>
      </c>
      <c r="EP108" s="56">
        <v>0.4</v>
      </c>
      <c r="EV108" t="s">
        <v>244</v>
      </c>
      <c r="EW108" s="56">
        <v>3.8</v>
      </c>
      <c r="EX108" s="56">
        <v>0.4</v>
      </c>
      <c r="FD108" t="s">
        <v>244</v>
      </c>
      <c r="FE108" s="56">
        <v>3.8</v>
      </c>
      <c r="FF108" s="56">
        <v>1.5</v>
      </c>
      <c r="FH108" s="56">
        <v>5.7</v>
      </c>
      <c r="FK108" s="56">
        <v>12</v>
      </c>
      <c r="FL108" s="56">
        <v>3</v>
      </c>
      <c r="FM108" s="56">
        <v>3</v>
      </c>
      <c r="FN108" s="56">
        <v>3</v>
      </c>
      <c r="FO108" s="56">
        <v>3</v>
      </c>
      <c r="FP108" s="56">
        <v>4</v>
      </c>
      <c r="FR108" s="56">
        <v>50</v>
      </c>
      <c r="FS108" s="56">
        <v>5</v>
      </c>
      <c r="FT108" s="56">
        <v>17</v>
      </c>
      <c r="FU108" s="56">
        <v>0</v>
      </c>
      <c r="FV108" s="56">
        <v>8</v>
      </c>
      <c r="FW108" s="56">
        <v>25</v>
      </c>
      <c r="FY108" s="56">
        <v>0</v>
      </c>
      <c r="GA108" s="56">
        <v>7</v>
      </c>
      <c r="GB108" s="56">
        <v>6</v>
      </c>
      <c r="GC108" s="56">
        <v>6</v>
      </c>
      <c r="GD108" s="56">
        <v>0</v>
      </c>
      <c r="GE108" s="56">
        <v>2</v>
      </c>
      <c r="GG108" t="s">
        <v>497</v>
      </c>
    </row>
    <row r="109" spans="1:189">
      <c r="A109" t="s">
        <v>218</v>
      </c>
      <c r="B109" t="s">
        <v>482</v>
      </c>
      <c r="C109" t="s">
        <v>220</v>
      </c>
      <c r="D109" t="s">
        <v>221</v>
      </c>
      <c r="E109" t="s">
        <v>1029</v>
      </c>
      <c r="F109" t="str">
        <f t="shared" si="1"/>
        <v>10:59:45.264-05</v>
      </c>
      <c r="K109" t="s">
        <v>1030</v>
      </c>
      <c r="L109" t="s">
        <v>1031</v>
      </c>
      <c r="P109" t="s">
        <v>225</v>
      </c>
      <c r="Q109" t="s">
        <v>226</v>
      </c>
      <c r="R109" t="s">
        <v>227</v>
      </c>
      <c r="S109" t="s">
        <v>1032</v>
      </c>
      <c r="T109" t="s">
        <v>1033</v>
      </c>
      <c r="X109" t="s">
        <v>228</v>
      </c>
      <c r="Y109" t="s">
        <v>229</v>
      </c>
      <c r="Z109" t="s">
        <v>230</v>
      </c>
      <c r="AC109" t="s">
        <v>667</v>
      </c>
      <c r="AD109" t="s">
        <v>752</v>
      </c>
      <c r="AE109" t="s">
        <v>468</v>
      </c>
      <c r="AF109" t="s">
        <v>1034</v>
      </c>
      <c r="AG109" t="s">
        <v>88</v>
      </c>
      <c r="AH109" t="s">
        <v>284</v>
      </c>
      <c r="AI109" t="s">
        <v>236</v>
      </c>
      <c r="AJ109" t="s">
        <v>264</v>
      </c>
      <c r="AK109" t="s">
        <v>238</v>
      </c>
      <c r="AL109" t="s">
        <v>239</v>
      </c>
      <c r="BF109" t="s">
        <v>240</v>
      </c>
      <c r="BG109" t="s">
        <v>241</v>
      </c>
      <c r="BH109" t="s">
        <v>241</v>
      </c>
      <c r="BI109" t="s">
        <v>240</v>
      </c>
      <c r="BJ109" t="s">
        <v>240</v>
      </c>
      <c r="BK109" t="s">
        <v>240</v>
      </c>
      <c r="BL109" t="s">
        <v>240</v>
      </c>
      <c r="BM109" t="s">
        <v>241</v>
      </c>
      <c r="BN109" t="s">
        <v>241</v>
      </c>
      <c r="BO109" t="s">
        <v>241</v>
      </c>
      <c r="BP109" t="s">
        <v>321</v>
      </c>
      <c r="BR109" s="57" t="s">
        <v>243</v>
      </c>
      <c r="BW109" t="s">
        <v>244</v>
      </c>
      <c r="BX109" t="s">
        <v>254</v>
      </c>
      <c r="BY109" t="s">
        <v>343</v>
      </c>
      <c r="BZ109" t="s">
        <v>343</v>
      </c>
      <c r="CB109" t="s">
        <v>253</v>
      </c>
      <c r="CE109" t="s">
        <v>244</v>
      </c>
      <c r="CF109" t="s">
        <v>752</v>
      </c>
      <c r="CG109" t="s">
        <v>343</v>
      </c>
      <c r="CH109" t="s">
        <v>343</v>
      </c>
      <c r="CJ109" t="s">
        <v>246</v>
      </c>
      <c r="CL109" t="s">
        <v>244</v>
      </c>
      <c r="CQ109" t="s">
        <v>246</v>
      </c>
      <c r="CT109" t="s">
        <v>244</v>
      </c>
      <c r="CU109" t="s">
        <v>260</v>
      </c>
      <c r="CV109" t="s">
        <v>311</v>
      </c>
      <c r="CY109" t="s">
        <v>286</v>
      </c>
      <c r="DB109" t="s">
        <v>244</v>
      </c>
      <c r="DG109" t="s">
        <v>1010</v>
      </c>
      <c r="DQ109" t="s">
        <v>244</v>
      </c>
      <c r="DU109" t="s">
        <v>1010</v>
      </c>
      <c r="DX109" t="s">
        <v>244</v>
      </c>
      <c r="EC109" s="56">
        <v>50</v>
      </c>
      <c r="EN109" t="s">
        <v>244</v>
      </c>
      <c r="EO109" s="56">
        <v>6.1</v>
      </c>
      <c r="EP109" s="56">
        <v>0.4</v>
      </c>
      <c r="EV109" t="s">
        <v>244</v>
      </c>
      <c r="EW109" s="56">
        <v>6.1</v>
      </c>
      <c r="EX109" s="56">
        <v>0.4</v>
      </c>
      <c r="FD109" t="s">
        <v>244</v>
      </c>
      <c r="FE109" s="56">
        <v>6.1</v>
      </c>
      <c r="FF109" s="56">
        <v>3.3</v>
      </c>
      <c r="FH109" s="56">
        <v>20.13</v>
      </c>
      <c r="FK109" s="56">
        <v>14</v>
      </c>
      <c r="FL109" s="56">
        <v>3</v>
      </c>
      <c r="FM109" s="56">
        <v>3</v>
      </c>
      <c r="FN109" s="56">
        <v>3</v>
      </c>
      <c r="FO109" s="56">
        <v>3</v>
      </c>
      <c r="FP109" s="56">
        <v>4</v>
      </c>
      <c r="FR109" s="56">
        <v>50</v>
      </c>
      <c r="FS109" s="56">
        <v>2</v>
      </c>
      <c r="FU109" s="56">
        <v>2</v>
      </c>
      <c r="FV109" s="56">
        <v>2</v>
      </c>
      <c r="FW109" s="56">
        <v>25</v>
      </c>
      <c r="FY109" s="56">
        <v>13</v>
      </c>
      <c r="GA109" s="56">
        <v>18</v>
      </c>
      <c r="GB109" s="56">
        <v>17</v>
      </c>
      <c r="GC109" s="56">
        <v>5</v>
      </c>
      <c r="GD109" s="56">
        <v>3</v>
      </c>
      <c r="GE109" s="56">
        <v>3</v>
      </c>
      <c r="GG109" t="s">
        <v>497</v>
      </c>
    </row>
    <row r="110" spans="1:189">
      <c r="A110" t="s">
        <v>218</v>
      </c>
      <c r="B110" t="s">
        <v>482</v>
      </c>
      <c r="C110" t="s">
        <v>220</v>
      </c>
      <c r="D110" t="s">
        <v>221</v>
      </c>
      <c r="E110" t="s">
        <v>1035</v>
      </c>
      <c r="F110" t="str">
        <f t="shared" si="1"/>
        <v>11:16:12.012-05</v>
      </c>
      <c r="K110" t="s">
        <v>1036</v>
      </c>
      <c r="L110" t="s">
        <v>1037</v>
      </c>
      <c r="P110" t="s">
        <v>225</v>
      </c>
      <c r="Q110" t="s">
        <v>226</v>
      </c>
      <c r="R110" t="s">
        <v>227</v>
      </c>
      <c r="S110" t="s">
        <v>1032</v>
      </c>
      <c r="T110" t="s">
        <v>1038</v>
      </c>
      <c r="X110" t="s">
        <v>228</v>
      </c>
      <c r="Y110" t="s">
        <v>229</v>
      </c>
      <c r="Z110" t="s">
        <v>230</v>
      </c>
      <c r="AC110" t="s">
        <v>667</v>
      </c>
      <c r="AD110" t="s">
        <v>460</v>
      </c>
      <c r="AE110" t="s">
        <v>233</v>
      </c>
      <c r="AF110" t="s">
        <v>1039</v>
      </c>
      <c r="AG110" t="s">
        <v>88</v>
      </c>
      <c r="AH110" t="s">
        <v>284</v>
      </c>
      <c r="AI110" t="s">
        <v>236</v>
      </c>
      <c r="AJ110" t="s">
        <v>264</v>
      </c>
      <c r="AK110" t="s">
        <v>238</v>
      </c>
      <c r="AL110" t="s">
        <v>239</v>
      </c>
      <c r="BF110" t="s">
        <v>240</v>
      </c>
      <c r="BG110" t="s">
        <v>241</v>
      </c>
      <c r="BH110" t="s">
        <v>240</v>
      </c>
      <c r="BI110" t="s">
        <v>240</v>
      </c>
      <c r="BJ110" t="s">
        <v>240</v>
      </c>
      <c r="BK110" t="s">
        <v>240</v>
      </c>
      <c r="BL110" t="s">
        <v>240</v>
      </c>
      <c r="BM110" t="s">
        <v>241</v>
      </c>
      <c r="BN110" t="s">
        <v>241</v>
      </c>
      <c r="BO110" t="s">
        <v>241</v>
      </c>
      <c r="BP110" t="s">
        <v>321</v>
      </c>
      <c r="BR110" s="57" t="s">
        <v>243</v>
      </c>
      <c r="BW110" t="s">
        <v>244</v>
      </c>
      <c r="BX110" t="s">
        <v>254</v>
      </c>
      <c r="BY110" t="s">
        <v>343</v>
      </c>
      <c r="BZ110" t="s">
        <v>343</v>
      </c>
      <c r="CB110" t="s">
        <v>253</v>
      </c>
      <c r="CE110" t="s">
        <v>244</v>
      </c>
      <c r="CF110" t="s">
        <v>460</v>
      </c>
      <c r="CG110" t="s">
        <v>343</v>
      </c>
      <c r="CH110" t="s">
        <v>343</v>
      </c>
      <c r="CJ110" t="s">
        <v>246</v>
      </c>
      <c r="CL110" t="s">
        <v>244</v>
      </c>
      <c r="CQ110" t="s">
        <v>246</v>
      </c>
      <c r="CT110" t="s">
        <v>244</v>
      </c>
      <c r="CU110" t="s">
        <v>260</v>
      </c>
      <c r="CV110" t="s">
        <v>311</v>
      </c>
      <c r="CY110" t="s">
        <v>286</v>
      </c>
      <c r="DB110" t="s">
        <v>244</v>
      </c>
      <c r="DG110" t="s">
        <v>1010</v>
      </c>
      <c r="DQ110" t="s">
        <v>244</v>
      </c>
      <c r="DU110" t="s">
        <v>1010</v>
      </c>
      <c r="DX110" t="s">
        <v>244</v>
      </c>
      <c r="EC110" s="56">
        <v>50</v>
      </c>
      <c r="EN110" t="s">
        <v>244</v>
      </c>
      <c r="EO110" s="56">
        <v>6.2</v>
      </c>
      <c r="EP110" s="56">
        <v>0.4</v>
      </c>
      <c r="EV110" t="s">
        <v>244</v>
      </c>
      <c r="EW110" s="56">
        <v>6.2</v>
      </c>
      <c r="EX110" s="56">
        <v>0.4</v>
      </c>
      <c r="FD110" t="s">
        <v>244</v>
      </c>
      <c r="FE110" s="56">
        <v>6.2</v>
      </c>
      <c r="FF110" s="56">
        <v>5</v>
      </c>
      <c r="FH110" s="56">
        <v>31</v>
      </c>
      <c r="FK110" s="56">
        <v>14</v>
      </c>
      <c r="FL110" s="56">
        <v>3</v>
      </c>
      <c r="FM110" s="56">
        <v>3</v>
      </c>
      <c r="FN110" s="56">
        <v>3</v>
      </c>
      <c r="FO110" s="56">
        <v>3</v>
      </c>
      <c r="FP110" s="56">
        <v>4</v>
      </c>
      <c r="FR110" s="56">
        <v>50</v>
      </c>
      <c r="FS110" s="56">
        <v>2</v>
      </c>
      <c r="FU110" s="56">
        <v>2</v>
      </c>
      <c r="FV110" s="56">
        <v>2</v>
      </c>
      <c r="FW110" s="56">
        <v>23</v>
      </c>
      <c r="FY110" s="56">
        <v>13</v>
      </c>
      <c r="GA110" s="56">
        <v>20</v>
      </c>
      <c r="GB110" s="56">
        <v>18</v>
      </c>
      <c r="GC110" s="56">
        <v>6</v>
      </c>
      <c r="GD110" s="56">
        <v>3</v>
      </c>
      <c r="GE110" s="56">
        <v>3</v>
      </c>
      <c r="GG110" t="s">
        <v>497</v>
      </c>
    </row>
    <row r="111" spans="1:189">
      <c r="A111" t="s">
        <v>218</v>
      </c>
      <c r="B111" t="s">
        <v>359</v>
      </c>
      <c r="C111" t="s">
        <v>220</v>
      </c>
      <c r="D111" t="s">
        <v>221</v>
      </c>
      <c r="E111" t="s">
        <v>1040</v>
      </c>
      <c r="F111" t="str">
        <f t="shared" si="1"/>
        <v>16:14:05.414+02</v>
      </c>
      <c r="K111" t="s">
        <v>1041</v>
      </c>
      <c r="L111" t="s">
        <v>1042</v>
      </c>
      <c r="P111" t="s">
        <v>225</v>
      </c>
      <c r="Q111" t="s">
        <v>226</v>
      </c>
      <c r="R111" t="s">
        <v>227</v>
      </c>
      <c r="S111" t="s">
        <v>1043</v>
      </c>
      <c r="T111" t="s">
        <v>1044</v>
      </c>
      <c r="U111" t="s">
        <v>1045</v>
      </c>
      <c r="V111" t="s">
        <v>1046</v>
      </c>
      <c r="X111" t="s">
        <v>228</v>
      </c>
      <c r="Y111" t="s">
        <v>229</v>
      </c>
      <c r="Z111" t="s">
        <v>230</v>
      </c>
      <c r="AB111" t="s">
        <v>334</v>
      </c>
      <c r="AC111" t="s">
        <v>667</v>
      </c>
      <c r="AD111" t="s">
        <v>232</v>
      </c>
      <c r="AE111" t="s">
        <v>468</v>
      </c>
      <c r="AF111" t="s">
        <v>1047</v>
      </c>
      <c r="AG111" t="s">
        <v>88</v>
      </c>
      <c r="AH111" t="s">
        <v>320</v>
      </c>
      <c r="AI111" t="s">
        <v>236</v>
      </c>
      <c r="AJ111" t="s">
        <v>264</v>
      </c>
      <c r="AK111" t="s">
        <v>238</v>
      </c>
      <c r="AL111" t="s">
        <v>239</v>
      </c>
      <c r="BF111" t="s">
        <v>265</v>
      </c>
      <c r="BG111" t="s">
        <v>265</v>
      </c>
      <c r="BH111" t="s">
        <v>265</v>
      </c>
      <c r="BI111" t="s">
        <v>265</v>
      </c>
      <c r="BJ111" t="s">
        <v>240</v>
      </c>
      <c r="BK111" t="s">
        <v>240</v>
      </c>
      <c r="BL111" t="s">
        <v>265</v>
      </c>
      <c r="BM111" t="s">
        <v>265</v>
      </c>
      <c r="BN111" t="s">
        <v>241</v>
      </c>
      <c r="BO111" t="s">
        <v>241</v>
      </c>
      <c r="BP111" t="s">
        <v>321</v>
      </c>
      <c r="BR111" s="57" t="s">
        <v>549</v>
      </c>
      <c r="BW111" t="s">
        <v>244</v>
      </c>
      <c r="BX111" t="s">
        <v>260</v>
      </c>
      <c r="BY111" t="s">
        <v>249</v>
      </c>
      <c r="BZ111" t="s">
        <v>249</v>
      </c>
      <c r="CB111" t="s">
        <v>286</v>
      </c>
      <c r="CE111" t="s">
        <v>239</v>
      </c>
      <c r="CL111" t="s">
        <v>244</v>
      </c>
      <c r="CQ111" t="s">
        <v>232</v>
      </c>
      <c r="CT111" t="s">
        <v>244</v>
      </c>
      <c r="CU111" t="s">
        <v>755</v>
      </c>
      <c r="CV111" t="s">
        <v>275</v>
      </c>
      <c r="CY111" t="s">
        <v>322</v>
      </c>
      <c r="DB111" t="s">
        <v>244</v>
      </c>
      <c r="DG111" t="s">
        <v>1048</v>
      </c>
      <c r="DJ111" t="s">
        <v>244</v>
      </c>
      <c r="DO111" t="s">
        <v>254</v>
      </c>
      <c r="DQ111" t="s">
        <v>244</v>
      </c>
      <c r="DU111" t="s">
        <v>1049</v>
      </c>
      <c r="DX111" t="s">
        <v>244</v>
      </c>
      <c r="EC111" s="56">
        <v>6</v>
      </c>
      <c r="EF111" t="s">
        <v>239</v>
      </c>
      <c r="EN111" t="s">
        <v>244</v>
      </c>
      <c r="EO111" s="56">
        <v>6</v>
      </c>
      <c r="EP111" s="56">
        <v>0.4</v>
      </c>
      <c r="EV111" t="s">
        <v>239</v>
      </c>
      <c r="FD111" t="s">
        <v>244</v>
      </c>
      <c r="FE111" s="56">
        <v>6.1</v>
      </c>
      <c r="FF111" s="56">
        <v>3.1</v>
      </c>
      <c r="FH111" s="56">
        <v>18.91</v>
      </c>
      <c r="FK111" s="56">
        <v>9</v>
      </c>
      <c r="FL111" s="56">
        <v>13</v>
      </c>
      <c r="FM111" s="56">
        <v>0</v>
      </c>
      <c r="FN111" s="56">
        <v>15</v>
      </c>
      <c r="FO111" s="56">
        <v>11</v>
      </c>
      <c r="FP111" s="56">
        <v>18</v>
      </c>
      <c r="FQ111" s="56">
        <v>0.25</v>
      </c>
      <c r="FR111" s="56">
        <v>0</v>
      </c>
      <c r="FS111" s="56">
        <v>0</v>
      </c>
      <c r="FT111" s="56">
        <v>0</v>
      </c>
      <c r="FU111" s="56">
        <v>0</v>
      </c>
      <c r="FV111" s="56">
        <v>0</v>
      </c>
      <c r="FW111" s="56">
        <v>39</v>
      </c>
      <c r="FX111" s="56">
        <v>0</v>
      </c>
      <c r="FY111" s="56">
        <v>21</v>
      </c>
      <c r="GA111" s="56">
        <v>12</v>
      </c>
      <c r="GB111" s="56">
        <v>13</v>
      </c>
      <c r="GC111" s="56">
        <v>8.15</v>
      </c>
      <c r="GD111" s="56">
        <v>7.9</v>
      </c>
      <c r="GE111" s="56">
        <v>4.5</v>
      </c>
      <c r="GF111" s="56">
        <v>0</v>
      </c>
      <c r="GG111" t="s">
        <v>1050</v>
      </c>
    </row>
    <row r="112" spans="1:189">
      <c r="A112" t="s">
        <v>218</v>
      </c>
      <c r="B112" t="s">
        <v>359</v>
      </c>
      <c r="C112" t="s">
        <v>220</v>
      </c>
      <c r="D112" t="s">
        <v>221</v>
      </c>
      <c r="E112" t="s">
        <v>1051</v>
      </c>
      <c r="F112" t="str">
        <f t="shared" si="1"/>
        <v>16:58:32.268+02</v>
      </c>
      <c r="K112" t="s">
        <v>1052</v>
      </c>
      <c r="L112" t="s">
        <v>1053</v>
      </c>
      <c r="P112" t="s">
        <v>225</v>
      </c>
      <c r="Q112" t="s">
        <v>226</v>
      </c>
      <c r="R112" t="s">
        <v>227</v>
      </c>
      <c r="S112" t="s">
        <v>1054</v>
      </c>
      <c r="T112" t="s">
        <v>1055</v>
      </c>
      <c r="U112" t="s">
        <v>1056</v>
      </c>
      <c r="V112" t="s">
        <v>1057</v>
      </c>
      <c r="X112" t="s">
        <v>228</v>
      </c>
      <c r="Y112" t="s">
        <v>229</v>
      </c>
      <c r="Z112" t="s">
        <v>230</v>
      </c>
      <c r="AB112" t="s">
        <v>334</v>
      </c>
      <c r="AC112" t="s">
        <v>667</v>
      </c>
      <c r="AD112" t="s">
        <v>753</v>
      </c>
      <c r="AE112" t="s">
        <v>335</v>
      </c>
      <c r="AF112" t="s">
        <v>1058</v>
      </c>
      <c r="AG112" t="s">
        <v>88</v>
      </c>
      <c r="AH112" t="s">
        <v>555</v>
      </c>
      <c r="AI112" t="s">
        <v>236</v>
      </c>
      <c r="AJ112" t="s">
        <v>237</v>
      </c>
      <c r="AK112" t="s">
        <v>238</v>
      </c>
      <c r="AL112" t="s">
        <v>239</v>
      </c>
      <c r="BF112" t="s">
        <v>241</v>
      </c>
      <c r="BG112" t="s">
        <v>241</v>
      </c>
      <c r="BH112" t="s">
        <v>241</v>
      </c>
      <c r="BI112" t="s">
        <v>241</v>
      </c>
      <c r="BJ112" t="s">
        <v>241</v>
      </c>
      <c r="BK112" t="s">
        <v>241</v>
      </c>
      <c r="BL112" t="s">
        <v>241</v>
      </c>
      <c r="BM112" t="s">
        <v>241</v>
      </c>
      <c r="BN112" t="s">
        <v>241</v>
      </c>
      <c r="BO112" t="s">
        <v>241</v>
      </c>
      <c r="BP112" t="s">
        <v>242</v>
      </c>
      <c r="BR112" s="57" t="s">
        <v>525</v>
      </c>
      <c r="BW112" t="s">
        <v>239</v>
      </c>
      <c r="CE112" t="s">
        <v>239</v>
      </c>
      <c r="CL112" t="s">
        <v>244</v>
      </c>
      <c r="CQ112" t="s">
        <v>286</v>
      </c>
      <c r="CT112" t="s">
        <v>244</v>
      </c>
      <c r="CU112" t="s">
        <v>755</v>
      </c>
      <c r="CV112" t="s">
        <v>311</v>
      </c>
      <c r="CY112" t="s">
        <v>245</v>
      </c>
      <c r="DB112" t="s">
        <v>239</v>
      </c>
      <c r="DJ112" t="s">
        <v>244</v>
      </c>
      <c r="DN112" t="s">
        <v>231</v>
      </c>
      <c r="DO112" t="s">
        <v>254</v>
      </c>
      <c r="DQ112" t="s">
        <v>239</v>
      </c>
      <c r="DX112" t="s">
        <v>244</v>
      </c>
      <c r="EC112" s="56">
        <v>6</v>
      </c>
      <c r="EF112" t="s">
        <v>239</v>
      </c>
      <c r="EN112" t="s">
        <v>239</v>
      </c>
      <c r="EV112" t="s">
        <v>244</v>
      </c>
      <c r="EW112" s="56">
        <v>28.1</v>
      </c>
      <c r="EX112" s="56">
        <v>0.4</v>
      </c>
      <c r="FD112" t="s">
        <v>244</v>
      </c>
      <c r="FE112" s="56">
        <v>4.5999999999999996</v>
      </c>
      <c r="FF112" s="56">
        <v>3.3</v>
      </c>
      <c r="FH112" s="56">
        <v>15.18</v>
      </c>
      <c r="FK112" s="56">
        <v>0</v>
      </c>
      <c r="FL112" s="56">
        <v>0</v>
      </c>
      <c r="FM112" s="56">
        <v>0</v>
      </c>
      <c r="FN112" s="56">
        <v>14</v>
      </c>
      <c r="FO112" s="56">
        <v>11</v>
      </c>
      <c r="FP112" s="56">
        <v>17</v>
      </c>
      <c r="FQ112" s="56">
        <v>0.5</v>
      </c>
      <c r="FR112" s="56">
        <v>0</v>
      </c>
      <c r="FS112" s="56">
        <v>0</v>
      </c>
      <c r="FT112" s="56">
        <v>0</v>
      </c>
      <c r="FU112" s="56">
        <v>0</v>
      </c>
      <c r="FV112" s="56">
        <v>0</v>
      </c>
      <c r="FW112" s="56">
        <v>41</v>
      </c>
      <c r="FX112" s="56">
        <v>0</v>
      </c>
      <c r="FY112" s="56">
        <v>16</v>
      </c>
      <c r="GA112" s="56">
        <v>0</v>
      </c>
      <c r="GB112" s="56">
        <v>15</v>
      </c>
      <c r="GC112" s="56">
        <v>7.23</v>
      </c>
      <c r="GD112" s="56">
        <v>8.25</v>
      </c>
      <c r="GE112" s="56">
        <v>6.45</v>
      </c>
      <c r="GF112" s="56">
        <v>0</v>
      </c>
      <c r="GG112" t="s">
        <v>1059</v>
      </c>
    </row>
    <row r="113" spans="1:189">
      <c r="A113" t="s">
        <v>218</v>
      </c>
      <c r="B113" t="s">
        <v>302</v>
      </c>
      <c r="C113" t="s">
        <v>220</v>
      </c>
      <c r="D113" t="s">
        <v>290</v>
      </c>
      <c r="E113" t="s">
        <v>1060</v>
      </c>
      <c r="F113" t="str">
        <f t="shared" si="1"/>
        <v>09:05:30.282-05</v>
      </c>
      <c r="K113" t="s">
        <v>1061</v>
      </c>
      <c r="L113" t="s">
        <v>980</v>
      </c>
      <c r="P113" t="s">
        <v>225</v>
      </c>
      <c r="Q113" t="s">
        <v>226</v>
      </c>
      <c r="R113" t="s">
        <v>227</v>
      </c>
      <c r="S113" t="s">
        <v>1062</v>
      </c>
      <c r="T113" t="s">
        <v>1063</v>
      </c>
      <c r="U113" t="s">
        <v>1064</v>
      </c>
      <c r="V113" t="s">
        <v>1065</v>
      </c>
      <c r="X113" t="s">
        <v>228</v>
      </c>
      <c r="Y113" t="s">
        <v>229</v>
      </c>
      <c r="Z113" t="s">
        <v>230</v>
      </c>
      <c r="AB113" t="s">
        <v>231</v>
      </c>
      <c r="AC113" t="s">
        <v>667</v>
      </c>
      <c r="AD113" t="s">
        <v>233</v>
      </c>
      <c r="AE113" t="s">
        <v>335</v>
      </c>
      <c r="AF113" t="s">
        <v>1066</v>
      </c>
      <c r="AG113" t="s">
        <v>88</v>
      </c>
      <c r="AH113" t="s">
        <v>235</v>
      </c>
      <c r="AI113" t="s">
        <v>236</v>
      </c>
      <c r="AJ113" t="s">
        <v>264</v>
      </c>
      <c r="AK113" t="s">
        <v>238</v>
      </c>
      <c r="AL113" t="s">
        <v>239</v>
      </c>
      <c r="BF113" t="s">
        <v>265</v>
      </c>
      <c r="BG113" t="s">
        <v>240</v>
      </c>
      <c r="BH113" t="s">
        <v>240</v>
      </c>
      <c r="BI113" t="s">
        <v>265</v>
      </c>
      <c r="BJ113" t="s">
        <v>240</v>
      </c>
      <c r="BK113" t="s">
        <v>241</v>
      </c>
      <c r="BL113" t="s">
        <v>240</v>
      </c>
      <c r="BM113" t="s">
        <v>240</v>
      </c>
      <c r="BN113" t="s">
        <v>241</v>
      </c>
      <c r="BO113" t="s">
        <v>241</v>
      </c>
      <c r="BP113" t="s">
        <v>321</v>
      </c>
      <c r="BR113" s="57" t="s">
        <v>243</v>
      </c>
      <c r="BW113" t="s">
        <v>244</v>
      </c>
      <c r="BX113" t="s">
        <v>261</v>
      </c>
      <c r="BY113" t="s">
        <v>249</v>
      </c>
      <c r="BZ113" t="s">
        <v>249</v>
      </c>
      <c r="CB113" t="s">
        <v>232</v>
      </c>
      <c r="CE113" t="s">
        <v>244</v>
      </c>
      <c r="CF113" t="s">
        <v>233</v>
      </c>
      <c r="CG113" t="s">
        <v>249</v>
      </c>
      <c r="CH113" t="s">
        <v>249</v>
      </c>
      <c r="CJ113" t="s">
        <v>246</v>
      </c>
      <c r="CL113" t="s">
        <v>244</v>
      </c>
      <c r="CQ113" t="s">
        <v>246</v>
      </c>
      <c r="CT113" t="s">
        <v>244</v>
      </c>
      <c r="CU113" t="s">
        <v>755</v>
      </c>
      <c r="CV113" t="s">
        <v>311</v>
      </c>
      <c r="CY113" t="s">
        <v>325</v>
      </c>
      <c r="DB113" t="s">
        <v>244</v>
      </c>
      <c r="DG113" t="s">
        <v>245</v>
      </c>
      <c r="DJ113" t="s">
        <v>239</v>
      </c>
      <c r="DQ113" t="s">
        <v>244</v>
      </c>
      <c r="DU113" t="s">
        <v>269</v>
      </c>
      <c r="DX113" t="s">
        <v>244</v>
      </c>
      <c r="EC113" s="56">
        <v>6</v>
      </c>
      <c r="EF113" t="s">
        <v>239</v>
      </c>
      <c r="EN113" t="s">
        <v>244</v>
      </c>
      <c r="EO113" s="56">
        <v>5</v>
      </c>
      <c r="EP113" s="56">
        <v>0.3</v>
      </c>
      <c r="EV113" t="s">
        <v>239</v>
      </c>
      <c r="FD113" t="s">
        <v>239</v>
      </c>
      <c r="FK113" s="56">
        <v>14</v>
      </c>
      <c r="FL113" s="56">
        <v>8</v>
      </c>
      <c r="FM113" s="56">
        <v>6</v>
      </c>
      <c r="FN113" s="56">
        <v>7</v>
      </c>
      <c r="FO113" s="56">
        <v>6</v>
      </c>
      <c r="FP113" s="56">
        <v>6</v>
      </c>
      <c r="FQ113" s="56">
        <v>0</v>
      </c>
      <c r="FR113" s="56">
        <v>8</v>
      </c>
      <c r="FS113" s="56">
        <v>6</v>
      </c>
      <c r="FT113" s="56">
        <v>0</v>
      </c>
      <c r="FU113" s="56">
        <v>0</v>
      </c>
      <c r="FV113" s="56">
        <v>0</v>
      </c>
      <c r="FW113" s="56">
        <v>30</v>
      </c>
      <c r="FX113" s="56">
        <v>0</v>
      </c>
      <c r="FY113" s="56">
        <v>4</v>
      </c>
      <c r="GA113" s="56">
        <v>6</v>
      </c>
      <c r="GB113" s="56">
        <v>10</v>
      </c>
      <c r="GC113" s="56">
        <v>6</v>
      </c>
      <c r="GD113" s="56">
        <v>4</v>
      </c>
      <c r="GE113" s="56">
        <v>0</v>
      </c>
      <c r="GF113" s="56">
        <v>0</v>
      </c>
      <c r="GG113" t="s">
        <v>1068</v>
      </c>
    </row>
    <row r="114" spans="1:189">
      <c r="A114" t="s">
        <v>218</v>
      </c>
      <c r="B114" t="s">
        <v>359</v>
      </c>
      <c r="C114" t="s">
        <v>220</v>
      </c>
      <c r="D114" t="s">
        <v>221</v>
      </c>
      <c r="E114" t="s">
        <v>1069</v>
      </c>
      <c r="F114" t="str">
        <f t="shared" si="1"/>
        <v>17:24:34.388+02</v>
      </c>
      <c r="K114" t="s">
        <v>1070</v>
      </c>
      <c r="L114" t="s">
        <v>1071</v>
      </c>
      <c r="P114" t="s">
        <v>225</v>
      </c>
      <c r="Q114" t="s">
        <v>226</v>
      </c>
      <c r="R114" t="s">
        <v>227</v>
      </c>
      <c r="S114" t="s">
        <v>1054</v>
      </c>
      <c r="T114" t="s">
        <v>1072</v>
      </c>
      <c r="U114" t="s">
        <v>1073</v>
      </c>
      <c r="V114" t="s">
        <v>1074</v>
      </c>
      <c r="X114" t="s">
        <v>228</v>
      </c>
      <c r="Y114" t="s">
        <v>229</v>
      </c>
      <c r="Z114" t="s">
        <v>230</v>
      </c>
      <c r="AB114" t="s">
        <v>334</v>
      </c>
      <c r="AC114" t="s">
        <v>667</v>
      </c>
      <c r="AD114" t="s">
        <v>677</v>
      </c>
      <c r="AE114" t="s">
        <v>512</v>
      </c>
      <c r="AF114" t="s">
        <v>1075</v>
      </c>
      <c r="AG114" t="s">
        <v>88</v>
      </c>
      <c r="AH114" t="s">
        <v>320</v>
      </c>
      <c r="AI114" t="s">
        <v>236</v>
      </c>
      <c r="AJ114" t="s">
        <v>264</v>
      </c>
      <c r="AK114" t="s">
        <v>238</v>
      </c>
      <c r="AL114" t="s">
        <v>239</v>
      </c>
      <c r="BF114" t="s">
        <v>240</v>
      </c>
      <c r="BG114" t="s">
        <v>241</v>
      </c>
      <c r="BH114" t="s">
        <v>240</v>
      </c>
      <c r="BI114" t="s">
        <v>265</v>
      </c>
      <c r="BJ114" t="s">
        <v>240</v>
      </c>
      <c r="BK114" t="s">
        <v>240</v>
      </c>
      <c r="BL114" t="s">
        <v>265</v>
      </c>
      <c r="BM114" t="s">
        <v>240</v>
      </c>
      <c r="BN114" t="s">
        <v>241</v>
      </c>
      <c r="BO114" t="s">
        <v>241</v>
      </c>
      <c r="BP114" t="s">
        <v>321</v>
      </c>
      <c r="BR114" s="57" t="s">
        <v>243</v>
      </c>
      <c r="BW114" t="s">
        <v>244</v>
      </c>
      <c r="BX114" t="s">
        <v>254</v>
      </c>
      <c r="BY114" t="s">
        <v>249</v>
      </c>
      <c r="BZ114" t="s">
        <v>249</v>
      </c>
      <c r="CB114" t="s">
        <v>232</v>
      </c>
      <c r="CE114" t="s">
        <v>239</v>
      </c>
      <c r="CL114" t="s">
        <v>244</v>
      </c>
      <c r="CQ114" t="s">
        <v>286</v>
      </c>
      <c r="CT114" t="s">
        <v>244</v>
      </c>
      <c r="CU114" t="s">
        <v>587</v>
      </c>
      <c r="CV114" t="s">
        <v>261</v>
      </c>
      <c r="CY114" t="s">
        <v>275</v>
      </c>
      <c r="DB114" t="s">
        <v>244</v>
      </c>
      <c r="DG114" t="s">
        <v>1076</v>
      </c>
      <c r="DJ114" t="s">
        <v>244</v>
      </c>
      <c r="DO114" t="s">
        <v>254</v>
      </c>
      <c r="DQ114" t="s">
        <v>244</v>
      </c>
      <c r="DU114" t="s">
        <v>1077</v>
      </c>
      <c r="DX114" t="s">
        <v>244</v>
      </c>
      <c r="EC114" s="56">
        <v>9</v>
      </c>
      <c r="EF114" t="s">
        <v>239</v>
      </c>
      <c r="EN114" t="s">
        <v>244</v>
      </c>
      <c r="EV114" t="s">
        <v>239</v>
      </c>
      <c r="FD114" t="s">
        <v>244</v>
      </c>
      <c r="FE114" s="56">
        <v>7</v>
      </c>
      <c r="FF114" s="56">
        <v>4</v>
      </c>
      <c r="FH114" s="56">
        <v>28</v>
      </c>
      <c r="FK114" s="56">
        <v>9</v>
      </c>
      <c r="FL114" s="56">
        <v>5</v>
      </c>
      <c r="FM114" s="56">
        <v>0</v>
      </c>
      <c r="FN114" s="56">
        <v>15</v>
      </c>
      <c r="FO114" s="56">
        <v>10</v>
      </c>
      <c r="FP114" s="56">
        <v>9</v>
      </c>
      <c r="FQ114" s="56">
        <v>0.5</v>
      </c>
      <c r="FR114" s="56">
        <v>0</v>
      </c>
      <c r="FS114" s="56">
        <v>0</v>
      </c>
      <c r="FT114" s="56">
        <v>0</v>
      </c>
      <c r="FU114" s="56">
        <v>0</v>
      </c>
      <c r="FV114" s="56">
        <v>0</v>
      </c>
      <c r="FW114" s="56">
        <v>40</v>
      </c>
      <c r="FX114" s="56">
        <v>0</v>
      </c>
      <c r="FY114" s="56">
        <v>24</v>
      </c>
      <c r="GA114" s="56">
        <v>8</v>
      </c>
      <c r="GB114" s="56">
        <v>15</v>
      </c>
      <c r="GC114" s="56">
        <v>8.1</v>
      </c>
      <c r="GD114" s="56">
        <v>7.9</v>
      </c>
      <c r="GE114" s="56">
        <v>4.3</v>
      </c>
      <c r="GF114" s="56">
        <v>0</v>
      </c>
      <c r="GG114" t="s">
        <v>1078</v>
      </c>
    </row>
    <row r="115" spans="1:189">
      <c r="A115" t="s">
        <v>218</v>
      </c>
      <c r="B115" t="s">
        <v>359</v>
      </c>
      <c r="C115" t="s">
        <v>220</v>
      </c>
      <c r="D115" t="s">
        <v>221</v>
      </c>
      <c r="E115" t="s">
        <v>1079</v>
      </c>
      <c r="F115" t="str">
        <f t="shared" si="1"/>
        <v>17:44:55.579+02</v>
      </c>
      <c r="K115" t="s">
        <v>1080</v>
      </c>
      <c r="L115" t="s">
        <v>1081</v>
      </c>
      <c r="P115" t="s">
        <v>225</v>
      </c>
      <c r="Q115" t="s">
        <v>226</v>
      </c>
      <c r="R115" t="s">
        <v>227</v>
      </c>
      <c r="S115" t="s">
        <v>1082</v>
      </c>
      <c r="T115" t="s">
        <v>1083</v>
      </c>
      <c r="U115" t="s">
        <v>1084</v>
      </c>
      <c r="V115" t="s">
        <v>1085</v>
      </c>
      <c r="X115" t="s">
        <v>228</v>
      </c>
      <c r="Y115" t="s">
        <v>229</v>
      </c>
      <c r="Z115" t="s">
        <v>230</v>
      </c>
      <c r="AB115" t="s">
        <v>334</v>
      </c>
      <c r="AC115" t="s">
        <v>334</v>
      </c>
      <c r="AD115" t="s">
        <v>561</v>
      </c>
      <c r="AE115" t="s">
        <v>254</v>
      </c>
      <c r="AF115" t="s">
        <v>1086</v>
      </c>
      <c r="AG115" t="s">
        <v>88</v>
      </c>
      <c r="AH115" t="s">
        <v>477</v>
      </c>
      <c r="AI115" t="s">
        <v>236</v>
      </c>
      <c r="AJ115" t="s">
        <v>264</v>
      </c>
      <c r="AK115" t="s">
        <v>238</v>
      </c>
      <c r="AL115" t="s">
        <v>239</v>
      </c>
      <c r="BF115" t="s">
        <v>240</v>
      </c>
      <c r="BG115" t="s">
        <v>240</v>
      </c>
      <c r="BH115" t="s">
        <v>240</v>
      </c>
      <c r="BI115" t="s">
        <v>265</v>
      </c>
      <c r="BJ115" t="s">
        <v>241</v>
      </c>
      <c r="BK115" t="s">
        <v>240</v>
      </c>
      <c r="BL115" t="s">
        <v>240</v>
      </c>
      <c r="BM115" t="s">
        <v>240</v>
      </c>
      <c r="BN115" t="s">
        <v>241</v>
      </c>
      <c r="BO115" t="s">
        <v>241</v>
      </c>
      <c r="BP115" t="s">
        <v>242</v>
      </c>
      <c r="BR115" s="57" t="s">
        <v>243</v>
      </c>
      <c r="BW115" t="s">
        <v>244</v>
      </c>
      <c r="BX115" t="s">
        <v>260</v>
      </c>
      <c r="BY115" t="s">
        <v>249</v>
      </c>
      <c r="BZ115" t="s">
        <v>249</v>
      </c>
      <c r="CB115" t="s">
        <v>286</v>
      </c>
      <c r="CE115" t="s">
        <v>239</v>
      </c>
      <c r="CL115" t="s">
        <v>244</v>
      </c>
      <c r="CQ115" t="s">
        <v>246</v>
      </c>
      <c r="CT115" t="s">
        <v>244</v>
      </c>
      <c r="CU115" t="s">
        <v>261</v>
      </c>
      <c r="CV115" t="s">
        <v>275</v>
      </c>
      <c r="CY115" t="s">
        <v>541</v>
      </c>
      <c r="DB115" t="s">
        <v>244</v>
      </c>
      <c r="DJ115" t="s">
        <v>244</v>
      </c>
      <c r="DO115" t="s">
        <v>254</v>
      </c>
      <c r="DQ115" t="s">
        <v>239</v>
      </c>
      <c r="DX115" t="s">
        <v>244</v>
      </c>
      <c r="EC115" s="56">
        <v>9</v>
      </c>
      <c r="EF115" t="s">
        <v>239</v>
      </c>
      <c r="EN115" t="s">
        <v>244</v>
      </c>
      <c r="EV115" t="s">
        <v>239</v>
      </c>
      <c r="FD115" t="s">
        <v>239</v>
      </c>
      <c r="FK115" s="56">
        <v>0</v>
      </c>
      <c r="FL115" s="56">
        <v>0</v>
      </c>
      <c r="FM115" s="56">
        <v>8</v>
      </c>
      <c r="FN115" s="56">
        <v>15</v>
      </c>
      <c r="FO115" s="56">
        <v>13</v>
      </c>
      <c r="FP115" s="56">
        <v>16</v>
      </c>
      <c r="FQ115" s="56">
        <v>0.5</v>
      </c>
      <c r="FR115" s="56">
        <v>0</v>
      </c>
      <c r="FS115" s="56">
        <v>0</v>
      </c>
      <c r="FT115" s="56">
        <v>0</v>
      </c>
      <c r="FU115" s="56">
        <v>0</v>
      </c>
      <c r="FV115" s="56">
        <v>0</v>
      </c>
      <c r="FW115" s="56">
        <v>29</v>
      </c>
      <c r="FX115" s="56">
        <v>0</v>
      </c>
      <c r="FY115" s="56">
        <v>20</v>
      </c>
      <c r="GA115" s="56">
        <v>0</v>
      </c>
      <c r="GB115" s="56">
        <v>12</v>
      </c>
      <c r="GC115" s="56">
        <v>6.9</v>
      </c>
      <c r="GD115" s="56">
        <v>6.2</v>
      </c>
      <c r="GE115" s="56">
        <v>2.4700000000000002</v>
      </c>
      <c r="GG115" t="s">
        <v>1087</v>
      </c>
    </row>
    <row r="116" spans="1:189">
      <c r="A116" t="s">
        <v>218</v>
      </c>
      <c r="B116" t="s">
        <v>302</v>
      </c>
      <c r="C116" t="s">
        <v>220</v>
      </c>
      <c r="D116" t="s">
        <v>221</v>
      </c>
      <c r="E116" t="s">
        <v>1088</v>
      </c>
      <c r="F116" t="str">
        <f t="shared" si="1"/>
        <v>09:25:44.323-05</v>
      </c>
      <c r="K116" t="s">
        <v>1061</v>
      </c>
      <c r="L116" t="s">
        <v>1089</v>
      </c>
      <c r="P116" t="s">
        <v>225</v>
      </c>
      <c r="Q116" t="s">
        <v>226</v>
      </c>
      <c r="R116" t="s">
        <v>227</v>
      </c>
      <c r="S116" t="s">
        <v>1062</v>
      </c>
      <c r="T116" t="s">
        <v>231</v>
      </c>
      <c r="U116" t="s">
        <v>1090</v>
      </c>
      <c r="V116" t="s">
        <v>1091</v>
      </c>
      <c r="X116" t="s">
        <v>228</v>
      </c>
      <c r="Y116" t="s">
        <v>229</v>
      </c>
      <c r="Z116" t="s">
        <v>230</v>
      </c>
      <c r="AB116" t="s">
        <v>231</v>
      </c>
      <c r="AC116" t="s">
        <v>334</v>
      </c>
      <c r="AD116" t="s">
        <v>233</v>
      </c>
      <c r="AE116" t="s">
        <v>335</v>
      </c>
      <c r="AF116" t="s">
        <v>1066</v>
      </c>
      <c r="AG116" t="s">
        <v>88</v>
      </c>
      <c r="AH116" t="s">
        <v>320</v>
      </c>
      <c r="AI116" t="s">
        <v>236</v>
      </c>
      <c r="AJ116" t="s">
        <v>264</v>
      </c>
      <c r="AK116" t="s">
        <v>351</v>
      </c>
      <c r="AL116" t="s">
        <v>239</v>
      </c>
      <c r="BF116" t="s">
        <v>240</v>
      </c>
      <c r="BG116" t="s">
        <v>241</v>
      </c>
      <c r="BH116" t="s">
        <v>241</v>
      </c>
      <c r="BI116" t="s">
        <v>240</v>
      </c>
      <c r="BJ116" t="s">
        <v>241</v>
      </c>
      <c r="BK116" t="s">
        <v>241</v>
      </c>
      <c r="BL116" t="s">
        <v>240</v>
      </c>
      <c r="BM116" t="s">
        <v>241</v>
      </c>
      <c r="BN116" t="s">
        <v>241</v>
      </c>
      <c r="BO116" t="s">
        <v>241</v>
      </c>
      <c r="BP116" t="s">
        <v>242</v>
      </c>
      <c r="BR116" s="57" t="s">
        <v>243</v>
      </c>
      <c r="BW116" t="s">
        <v>244</v>
      </c>
      <c r="CE116" t="s">
        <v>239</v>
      </c>
      <c r="CL116" t="s">
        <v>244</v>
      </c>
      <c r="CT116" t="s">
        <v>244</v>
      </c>
      <c r="DB116" t="s">
        <v>239</v>
      </c>
      <c r="DJ116" t="s">
        <v>239</v>
      </c>
      <c r="DQ116" t="s">
        <v>244</v>
      </c>
      <c r="DX116" t="s">
        <v>244</v>
      </c>
      <c r="EF116" t="s">
        <v>244</v>
      </c>
      <c r="EN116" t="s">
        <v>244</v>
      </c>
      <c r="EV116" t="s">
        <v>239</v>
      </c>
      <c r="FD116" t="s">
        <v>244</v>
      </c>
      <c r="FK116" s="56">
        <v>8</v>
      </c>
      <c r="FL116" s="56">
        <v>4</v>
      </c>
      <c r="FM116" s="56">
        <v>6</v>
      </c>
      <c r="FN116" s="56">
        <v>5</v>
      </c>
      <c r="FO116" s="56">
        <v>5</v>
      </c>
      <c r="FP116" s="56">
        <v>4</v>
      </c>
      <c r="FQ116" s="56">
        <v>0</v>
      </c>
      <c r="FR116" s="56">
        <v>6</v>
      </c>
      <c r="FS116" s="56">
        <v>5</v>
      </c>
      <c r="FT116" s="56">
        <v>0</v>
      </c>
      <c r="FU116" s="56">
        <v>0</v>
      </c>
      <c r="FV116" s="56">
        <v>0</v>
      </c>
      <c r="FW116" s="56">
        <v>30</v>
      </c>
      <c r="FX116" s="56">
        <v>0</v>
      </c>
      <c r="FY116" s="56">
        <v>6</v>
      </c>
      <c r="GA116" s="56">
        <v>4</v>
      </c>
      <c r="GB116" s="56">
        <v>6</v>
      </c>
      <c r="GC116" s="56">
        <v>4</v>
      </c>
      <c r="GD116" s="56">
        <v>0</v>
      </c>
      <c r="GE116" s="56">
        <v>0</v>
      </c>
      <c r="GF116" s="56">
        <v>0</v>
      </c>
      <c r="GG116" t="s">
        <v>1092</v>
      </c>
    </row>
    <row r="117" spans="1:189">
      <c r="A117" t="s">
        <v>218</v>
      </c>
      <c r="B117" t="s">
        <v>359</v>
      </c>
      <c r="C117" t="s">
        <v>220</v>
      </c>
      <c r="E117" t="s">
        <v>1093</v>
      </c>
      <c r="F117" t="str">
        <f t="shared" si="1"/>
        <v>18:10:51.574+02</v>
      </c>
      <c r="K117" t="s">
        <v>1052</v>
      </c>
      <c r="L117" t="s">
        <v>1094</v>
      </c>
      <c r="P117" t="s">
        <v>225</v>
      </c>
      <c r="Q117" t="s">
        <v>226</v>
      </c>
      <c r="R117" t="s">
        <v>227</v>
      </c>
      <c r="S117" t="s">
        <v>932</v>
      </c>
      <c r="T117" t="s">
        <v>1095</v>
      </c>
      <c r="U117" t="s">
        <v>1096</v>
      </c>
      <c r="V117" t="s">
        <v>1097</v>
      </c>
      <c r="X117" t="s">
        <v>228</v>
      </c>
      <c r="Y117" t="s">
        <v>229</v>
      </c>
      <c r="Z117" t="s">
        <v>230</v>
      </c>
      <c r="AB117" t="s">
        <v>334</v>
      </c>
      <c r="AC117" t="s">
        <v>687</v>
      </c>
      <c r="AD117" t="s">
        <v>287</v>
      </c>
      <c r="AE117" t="s">
        <v>312</v>
      </c>
      <c r="AF117" t="s">
        <v>1098</v>
      </c>
      <c r="AG117" t="s">
        <v>88</v>
      </c>
      <c r="AH117" t="s">
        <v>320</v>
      </c>
      <c r="AI117" t="s">
        <v>236</v>
      </c>
      <c r="AJ117" t="s">
        <v>264</v>
      </c>
      <c r="AK117" t="s">
        <v>238</v>
      </c>
      <c r="AL117" t="s">
        <v>239</v>
      </c>
      <c r="BF117" t="s">
        <v>240</v>
      </c>
      <c r="BG117" t="s">
        <v>241</v>
      </c>
      <c r="BH117" t="s">
        <v>240</v>
      </c>
      <c r="BI117" t="s">
        <v>240</v>
      </c>
      <c r="BJ117" t="s">
        <v>241</v>
      </c>
      <c r="BK117" t="s">
        <v>240</v>
      </c>
      <c r="BL117" t="s">
        <v>240</v>
      </c>
      <c r="BM117" t="s">
        <v>241</v>
      </c>
      <c r="BN117" t="s">
        <v>241</v>
      </c>
      <c r="BO117" t="s">
        <v>241</v>
      </c>
      <c r="BP117" t="s">
        <v>242</v>
      </c>
      <c r="BR117" s="57" t="s">
        <v>243</v>
      </c>
      <c r="BW117" t="s">
        <v>244</v>
      </c>
      <c r="BX117" t="s">
        <v>1099</v>
      </c>
      <c r="BY117" t="s">
        <v>249</v>
      </c>
      <c r="BZ117" t="s">
        <v>249</v>
      </c>
      <c r="CB117" t="s">
        <v>609</v>
      </c>
      <c r="CE117" t="s">
        <v>239</v>
      </c>
      <c r="CL117" t="s">
        <v>244</v>
      </c>
      <c r="CQ117" t="s">
        <v>253</v>
      </c>
      <c r="CT117" t="s">
        <v>244</v>
      </c>
      <c r="CU117" t="s">
        <v>261</v>
      </c>
      <c r="CV117" t="s">
        <v>311</v>
      </c>
      <c r="CY117" t="s">
        <v>515</v>
      </c>
      <c r="DB117" t="s">
        <v>239</v>
      </c>
      <c r="DJ117" t="s">
        <v>239</v>
      </c>
      <c r="DQ117" t="s">
        <v>239</v>
      </c>
      <c r="DX117" t="s">
        <v>244</v>
      </c>
      <c r="EC117" s="56">
        <v>12</v>
      </c>
      <c r="EF117" t="s">
        <v>239</v>
      </c>
      <c r="EN117" t="s">
        <v>239</v>
      </c>
      <c r="EV117" t="s">
        <v>239</v>
      </c>
      <c r="FD117" t="s">
        <v>244</v>
      </c>
      <c r="FE117" s="56">
        <v>3.8</v>
      </c>
      <c r="FF117" s="56">
        <v>2.4</v>
      </c>
      <c r="FH117" s="56">
        <v>9.1199999999999992</v>
      </c>
      <c r="FK117" s="56">
        <v>0</v>
      </c>
      <c r="FL117" s="56">
        <v>0</v>
      </c>
      <c r="FM117" s="56">
        <v>0</v>
      </c>
      <c r="FN117" s="56">
        <v>11</v>
      </c>
      <c r="FO117" s="56">
        <v>9</v>
      </c>
      <c r="FP117" s="56">
        <v>17</v>
      </c>
      <c r="FQ117" s="56">
        <v>0.5</v>
      </c>
      <c r="FR117" s="56">
        <v>8</v>
      </c>
      <c r="FS117" s="56">
        <v>0</v>
      </c>
      <c r="FT117" s="56">
        <v>0</v>
      </c>
      <c r="FU117" s="56">
        <v>0</v>
      </c>
      <c r="FV117" s="56">
        <v>0</v>
      </c>
      <c r="FW117" s="56">
        <v>38</v>
      </c>
      <c r="FX117" s="56">
        <v>0</v>
      </c>
      <c r="FY117" s="56">
        <v>30</v>
      </c>
      <c r="GA117" s="56">
        <v>8</v>
      </c>
      <c r="GB117" s="56">
        <v>15</v>
      </c>
      <c r="GC117" s="56">
        <v>7.1</v>
      </c>
      <c r="GD117" s="56">
        <v>8.3000000000000007</v>
      </c>
      <c r="GE117" s="56">
        <v>2.4</v>
      </c>
      <c r="GF117" s="56">
        <v>0</v>
      </c>
      <c r="GG117" t="s">
        <v>1100</v>
      </c>
    </row>
    <row r="118" spans="1:189">
      <c r="A118" t="s">
        <v>218</v>
      </c>
      <c r="B118" t="s">
        <v>302</v>
      </c>
      <c r="C118" t="s">
        <v>220</v>
      </c>
      <c r="D118" t="s">
        <v>290</v>
      </c>
      <c r="E118" t="s">
        <v>1101</v>
      </c>
      <c r="F118" t="str">
        <f t="shared" si="1"/>
        <v>09:50:59.003-05</v>
      </c>
      <c r="K118" t="s">
        <v>1102</v>
      </c>
      <c r="L118" t="s">
        <v>1103</v>
      </c>
      <c r="P118" t="s">
        <v>225</v>
      </c>
      <c r="Q118" t="s">
        <v>226</v>
      </c>
      <c r="R118" t="s">
        <v>227</v>
      </c>
      <c r="S118" t="s">
        <v>1062</v>
      </c>
      <c r="T118" t="s">
        <v>231</v>
      </c>
      <c r="U118" t="s">
        <v>1104</v>
      </c>
      <c r="V118" t="s">
        <v>1105</v>
      </c>
      <c r="X118" t="s">
        <v>228</v>
      </c>
      <c r="Y118" t="s">
        <v>229</v>
      </c>
      <c r="Z118" t="s">
        <v>230</v>
      </c>
      <c r="AB118" t="s">
        <v>231</v>
      </c>
      <c r="AC118" t="s">
        <v>334</v>
      </c>
      <c r="AD118" t="s">
        <v>246</v>
      </c>
      <c r="AE118" t="s">
        <v>335</v>
      </c>
      <c r="AF118" t="s">
        <v>640</v>
      </c>
      <c r="AG118" t="s">
        <v>88</v>
      </c>
      <c r="AH118" t="s">
        <v>320</v>
      </c>
      <c r="AI118" t="s">
        <v>236</v>
      </c>
      <c r="AJ118" t="s">
        <v>264</v>
      </c>
      <c r="AK118" t="s">
        <v>238</v>
      </c>
      <c r="AL118" t="s">
        <v>239</v>
      </c>
      <c r="BF118" t="s">
        <v>241</v>
      </c>
      <c r="BG118" t="s">
        <v>241</v>
      </c>
      <c r="BH118" t="s">
        <v>241</v>
      </c>
      <c r="BI118" t="s">
        <v>241</v>
      </c>
      <c r="BJ118" t="s">
        <v>241</v>
      </c>
      <c r="BK118" t="s">
        <v>241</v>
      </c>
      <c r="BL118" t="s">
        <v>241</v>
      </c>
      <c r="BM118" t="s">
        <v>241</v>
      </c>
      <c r="BN118" t="s">
        <v>241</v>
      </c>
      <c r="BO118" t="s">
        <v>241</v>
      </c>
      <c r="BP118" t="s">
        <v>242</v>
      </c>
      <c r="BR118" s="57" t="s">
        <v>525</v>
      </c>
      <c r="BW118" t="s">
        <v>244</v>
      </c>
      <c r="CE118" t="s">
        <v>239</v>
      </c>
      <c r="CL118" t="s">
        <v>244</v>
      </c>
      <c r="CQ118" t="s">
        <v>246</v>
      </c>
      <c r="CT118" t="s">
        <v>239</v>
      </c>
      <c r="DB118" t="s">
        <v>239</v>
      </c>
      <c r="DJ118" t="s">
        <v>239</v>
      </c>
      <c r="DQ118" t="s">
        <v>239</v>
      </c>
      <c r="DX118" t="s">
        <v>244</v>
      </c>
      <c r="EF118" t="s">
        <v>244</v>
      </c>
      <c r="EN118" t="s">
        <v>244</v>
      </c>
      <c r="EV118" t="s">
        <v>239</v>
      </c>
      <c r="FD118" t="s">
        <v>244</v>
      </c>
      <c r="FK118" s="56">
        <v>0</v>
      </c>
      <c r="FL118" s="56">
        <v>0</v>
      </c>
      <c r="FM118" s="56">
        <v>2</v>
      </c>
      <c r="FN118" s="56">
        <v>3</v>
      </c>
      <c r="FO118" s="56">
        <v>3</v>
      </c>
      <c r="FP118" s="56">
        <v>4</v>
      </c>
      <c r="FQ118" s="56">
        <v>0</v>
      </c>
      <c r="FR118" s="56">
        <v>6</v>
      </c>
      <c r="FS118" s="56">
        <v>3</v>
      </c>
      <c r="FT118" s="56">
        <v>0</v>
      </c>
      <c r="FU118" s="56">
        <v>0</v>
      </c>
      <c r="FV118" s="56">
        <v>0</v>
      </c>
      <c r="FW118" s="56">
        <v>25</v>
      </c>
      <c r="FX118" s="56">
        <v>0</v>
      </c>
      <c r="FY118" s="56">
        <v>6</v>
      </c>
      <c r="GA118" s="56">
        <v>0</v>
      </c>
      <c r="GB118" s="56">
        <v>2</v>
      </c>
      <c r="GC118" s="56">
        <v>4</v>
      </c>
      <c r="GD118" s="56">
        <v>0</v>
      </c>
      <c r="GE118" s="56">
        <v>0</v>
      </c>
      <c r="GF118" s="56">
        <v>0</v>
      </c>
    </row>
    <row r="119" spans="1:189">
      <c r="A119" t="s">
        <v>218</v>
      </c>
      <c r="B119" t="s">
        <v>302</v>
      </c>
      <c r="C119" t="s">
        <v>220</v>
      </c>
      <c r="D119" t="s">
        <v>221</v>
      </c>
      <c r="E119" t="s">
        <v>1106</v>
      </c>
      <c r="F119" t="str">
        <f t="shared" si="1"/>
        <v>10:15:10.471-05</v>
      </c>
      <c r="K119" t="s">
        <v>1107</v>
      </c>
      <c r="L119" t="s">
        <v>1108</v>
      </c>
      <c r="P119" t="s">
        <v>225</v>
      </c>
      <c r="Q119" t="s">
        <v>226</v>
      </c>
      <c r="R119" t="s">
        <v>227</v>
      </c>
      <c r="S119" t="s">
        <v>1062</v>
      </c>
      <c r="T119" t="s">
        <v>1109</v>
      </c>
      <c r="U119" t="s">
        <v>1110</v>
      </c>
      <c r="V119" t="s">
        <v>1111</v>
      </c>
      <c r="X119" t="s">
        <v>228</v>
      </c>
      <c r="Y119" t="s">
        <v>229</v>
      </c>
      <c r="Z119" t="s">
        <v>230</v>
      </c>
      <c r="AB119" t="s">
        <v>231</v>
      </c>
      <c r="AC119" t="s">
        <v>667</v>
      </c>
      <c r="AD119" t="s">
        <v>232</v>
      </c>
      <c r="AE119" t="s">
        <v>246</v>
      </c>
      <c r="AF119" t="s">
        <v>410</v>
      </c>
      <c r="AG119" t="s">
        <v>88</v>
      </c>
      <c r="AH119" t="s">
        <v>320</v>
      </c>
      <c r="AI119" t="s">
        <v>236</v>
      </c>
      <c r="AJ119" t="s">
        <v>264</v>
      </c>
      <c r="AK119" t="s">
        <v>351</v>
      </c>
      <c r="AL119" t="s">
        <v>239</v>
      </c>
      <c r="BF119" t="s">
        <v>241</v>
      </c>
      <c r="BG119" t="s">
        <v>241</v>
      </c>
      <c r="BH119" t="s">
        <v>240</v>
      </c>
      <c r="BI119" t="s">
        <v>240</v>
      </c>
      <c r="BJ119" t="s">
        <v>241</v>
      </c>
      <c r="BK119" t="s">
        <v>241</v>
      </c>
      <c r="BL119" t="s">
        <v>241</v>
      </c>
      <c r="BM119" t="s">
        <v>241</v>
      </c>
      <c r="BN119" t="s">
        <v>241</v>
      </c>
      <c r="BO119" t="s">
        <v>241</v>
      </c>
      <c r="BP119" t="s">
        <v>242</v>
      </c>
      <c r="BR119" s="57" t="s">
        <v>243</v>
      </c>
      <c r="BW119" t="s">
        <v>244</v>
      </c>
      <c r="BX119" t="s">
        <v>260</v>
      </c>
      <c r="BY119" t="s">
        <v>249</v>
      </c>
      <c r="BZ119" t="s">
        <v>249</v>
      </c>
      <c r="CB119" t="s">
        <v>246</v>
      </c>
      <c r="CE119" t="s">
        <v>239</v>
      </c>
      <c r="CL119" t="s">
        <v>244</v>
      </c>
      <c r="CQ119" t="s">
        <v>246</v>
      </c>
      <c r="CT119" t="s">
        <v>244</v>
      </c>
      <c r="CU119" t="s">
        <v>260</v>
      </c>
      <c r="CV119" t="s">
        <v>1112</v>
      </c>
      <c r="CY119" t="s">
        <v>232</v>
      </c>
      <c r="DB119" t="s">
        <v>239</v>
      </c>
      <c r="DJ119" t="s">
        <v>239</v>
      </c>
      <c r="DQ119" t="s">
        <v>239</v>
      </c>
      <c r="DX119" t="s">
        <v>244</v>
      </c>
      <c r="EC119" s="56">
        <v>6</v>
      </c>
      <c r="EF119" t="s">
        <v>244</v>
      </c>
      <c r="EN119" t="s">
        <v>244</v>
      </c>
      <c r="EV119" t="s">
        <v>239</v>
      </c>
      <c r="FD119" t="s">
        <v>239</v>
      </c>
      <c r="FK119" s="56">
        <v>0</v>
      </c>
      <c r="FL119" s="56">
        <v>0</v>
      </c>
      <c r="FM119" s="56">
        <v>3</v>
      </c>
      <c r="FN119" s="56">
        <v>4</v>
      </c>
      <c r="FO119" s="56">
        <v>4</v>
      </c>
      <c r="FP119" s="56">
        <v>5</v>
      </c>
      <c r="FQ119" s="56">
        <v>0</v>
      </c>
      <c r="FR119" s="56">
        <v>6</v>
      </c>
      <c r="FS119" s="56">
        <v>4</v>
      </c>
      <c r="FT119" s="56">
        <v>0</v>
      </c>
      <c r="FU119" s="56">
        <v>0</v>
      </c>
      <c r="FV119" s="56">
        <v>0</v>
      </c>
      <c r="FW119" s="56">
        <v>32</v>
      </c>
      <c r="FX119" s="56">
        <v>0</v>
      </c>
      <c r="FY119" s="56">
        <v>6</v>
      </c>
      <c r="GA119" s="56">
        <v>0</v>
      </c>
      <c r="GB119" s="56">
        <v>2</v>
      </c>
      <c r="GC119" s="56">
        <v>5</v>
      </c>
      <c r="GD119" s="56">
        <v>0</v>
      </c>
      <c r="GE119" s="56">
        <v>0</v>
      </c>
      <c r="GF119" s="56">
        <v>0</v>
      </c>
      <c r="GG119" t="s">
        <v>1113</v>
      </c>
    </row>
    <row r="120" spans="1:189">
      <c r="A120" t="s">
        <v>218</v>
      </c>
      <c r="B120" t="s">
        <v>302</v>
      </c>
      <c r="C120" t="s">
        <v>220</v>
      </c>
      <c r="D120" t="s">
        <v>221</v>
      </c>
      <c r="E120" t="s">
        <v>1114</v>
      </c>
      <c r="F120" t="str">
        <f t="shared" si="1"/>
        <v>10:35:18.431-05</v>
      </c>
      <c r="K120" t="s">
        <v>930</v>
      </c>
      <c r="L120" t="s">
        <v>620</v>
      </c>
      <c r="P120" t="s">
        <v>225</v>
      </c>
      <c r="Q120" t="s">
        <v>226</v>
      </c>
      <c r="R120" t="s">
        <v>227</v>
      </c>
      <c r="S120" t="s">
        <v>1062</v>
      </c>
      <c r="T120" t="s">
        <v>1115</v>
      </c>
      <c r="U120" t="s">
        <v>1116</v>
      </c>
      <c r="V120" t="s">
        <v>1117</v>
      </c>
      <c r="X120" t="s">
        <v>228</v>
      </c>
      <c r="Y120" t="s">
        <v>229</v>
      </c>
      <c r="Z120" t="s">
        <v>230</v>
      </c>
      <c r="AB120" t="s">
        <v>231</v>
      </c>
      <c r="AC120" t="s">
        <v>334</v>
      </c>
      <c r="AD120" t="s">
        <v>246</v>
      </c>
      <c r="AE120" t="s">
        <v>254</v>
      </c>
      <c r="AF120" t="s">
        <v>891</v>
      </c>
      <c r="AG120" t="s">
        <v>88</v>
      </c>
      <c r="AH120" t="s">
        <v>284</v>
      </c>
      <c r="AI120" t="s">
        <v>236</v>
      </c>
      <c r="AJ120" t="s">
        <v>264</v>
      </c>
      <c r="AK120" t="s">
        <v>238</v>
      </c>
      <c r="AL120" t="s">
        <v>239</v>
      </c>
      <c r="BF120" t="s">
        <v>265</v>
      </c>
      <c r="BG120" t="s">
        <v>240</v>
      </c>
      <c r="BH120" t="s">
        <v>240</v>
      </c>
      <c r="BI120" t="s">
        <v>265</v>
      </c>
      <c r="BJ120" t="s">
        <v>265</v>
      </c>
      <c r="BK120" t="s">
        <v>240</v>
      </c>
      <c r="BL120" t="s">
        <v>240</v>
      </c>
      <c r="BM120" t="s">
        <v>240</v>
      </c>
      <c r="BN120" t="s">
        <v>241</v>
      </c>
      <c r="BO120" t="s">
        <v>241</v>
      </c>
      <c r="BP120" t="s">
        <v>321</v>
      </c>
      <c r="BR120" s="57" t="s">
        <v>549</v>
      </c>
      <c r="BW120" t="s">
        <v>244</v>
      </c>
      <c r="CE120" t="s">
        <v>244</v>
      </c>
      <c r="CL120" t="s">
        <v>244</v>
      </c>
      <c r="CT120" t="s">
        <v>244</v>
      </c>
      <c r="DB120" t="s">
        <v>244</v>
      </c>
      <c r="DJ120" t="s">
        <v>244</v>
      </c>
      <c r="DQ120" t="s">
        <v>244</v>
      </c>
      <c r="DX120" t="s">
        <v>244</v>
      </c>
      <c r="EF120" t="s">
        <v>244</v>
      </c>
      <c r="EN120" t="s">
        <v>244</v>
      </c>
      <c r="EV120" t="s">
        <v>244</v>
      </c>
      <c r="FD120" t="s">
        <v>244</v>
      </c>
      <c r="FK120" s="56">
        <v>10</v>
      </c>
      <c r="FL120" s="56">
        <v>5</v>
      </c>
      <c r="FM120" s="56">
        <v>5</v>
      </c>
      <c r="FN120" s="56">
        <v>4</v>
      </c>
      <c r="FO120" s="56">
        <v>4</v>
      </c>
      <c r="FP120" s="56">
        <v>6</v>
      </c>
      <c r="FQ120" s="56">
        <v>0</v>
      </c>
      <c r="FR120" s="56">
        <v>6</v>
      </c>
      <c r="FS120" s="56">
        <v>6</v>
      </c>
      <c r="FT120" s="56">
        <v>0</v>
      </c>
      <c r="FU120" s="56">
        <v>0</v>
      </c>
      <c r="FV120" s="56">
        <v>0</v>
      </c>
      <c r="FW120" s="56">
        <v>30</v>
      </c>
      <c r="FX120" s="56">
        <v>0</v>
      </c>
      <c r="FY120" s="56">
        <v>8</v>
      </c>
      <c r="GA120" s="56">
        <v>10</v>
      </c>
      <c r="GB120" s="56">
        <v>12</v>
      </c>
      <c r="GC120" s="56">
        <v>6</v>
      </c>
      <c r="GD120" s="56">
        <v>0</v>
      </c>
      <c r="GE120" s="56">
        <v>1</v>
      </c>
      <c r="GF120" s="56">
        <v>0</v>
      </c>
      <c r="GG120" t="s">
        <v>1118</v>
      </c>
    </row>
    <row r="121" spans="1:189">
      <c r="A121" t="s">
        <v>218</v>
      </c>
      <c r="B121" t="s">
        <v>302</v>
      </c>
      <c r="C121" t="s">
        <v>220</v>
      </c>
      <c r="D121" t="s">
        <v>290</v>
      </c>
      <c r="E121" t="s">
        <v>1119</v>
      </c>
      <c r="F121" t="str">
        <f t="shared" si="1"/>
        <v>11:16:05.686-05</v>
      </c>
      <c r="K121" t="s">
        <v>1120</v>
      </c>
      <c r="L121" t="s">
        <v>1121</v>
      </c>
      <c r="P121" t="s">
        <v>225</v>
      </c>
      <c r="Q121" t="s">
        <v>226</v>
      </c>
      <c r="R121" t="s">
        <v>227</v>
      </c>
      <c r="S121" t="s">
        <v>1062</v>
      </c>
      <c r="T121" t="s">
        <v>1122</v>
      </c>
      <c r="U121" t="s">
        <v>1123</v>
      </c>
      <c r="V121" t="s">
        <v>1124</v>
      </c>
      <c r="X121" t="s">
        <v>228</v>
      </c>
      <c r="Y121" t="s">
        <v>229</v>
      </c>
      <c r="Z121" t="s">
        <v>230</v>
      </c>
      <c r="AB121" t="s">
        <v>231</v>
      </c>
      <c r="AC121" t="s">
        <v>667</v>
      </c>
      <c r="AD121" t="s">
        <v>232</v>
      </c>
      <c r="AE121" t="s">
        <v>246</v>
      </c>
      <c r="AF121" t="s">
        <v>410</v>
      </c>
      <c r="AG121" t="s">
        <v>88</v>
      </c>
      <c r="AH121" t="s">
        <v>284</v>
      </c>
      <c r="AI121" t="s">
        <v>236</v>
      </c>
      <c r="AJ121" t="s">
        <v>264</v>
      </c>
      <c r="AK121" t="s">
        <v>238</v>
      </c>
      <c r="AL121" t="s">
        <v>239</v>
      </c>
      <c r="BF121" t="s">
        <v>241</v>
      </c>
      <c r="BG121" t="s">
        <v>241</v>
      </c>
      <c r="BH121" t="s">
        <v>241</v>
      </c>
      <c r="BI121" t="s">
        <v>241</v>
      </c>
      <c r="BJ121" t="s">
        <v>241</v>
      </c>
      <c r="BK121" t="s">
        <v>241</v>
      </c>
      <c r="BL121" t="s">
        <v>241</v>
      </c>
      <c r="BM121" t="s">
        <v>241</v>
      </c>
      <c r="BN121" t="s">
        <v>241</v>
      </c>
      <c r="BO121" t="s">
        <v>241</v>
      </c>
      <c r="BP121" t="s">
        <v>242</v>
      </c>
      <c r="BR121" s="57" t="s">
        <v>243</v>
      </c>
      <c r="BW121" t="s">
        <v>244</v>
      </c>
      <c r="CE121" t="s">
        <v>239</v>
      </c>
      <c r="CL121" t="s">
        <v>244</v>
      </c>
      <c r="CT121" t="s">
        <v>244</v>
      </c>
      <c r="DB121" t="s">
        <v>239</v>
      </c>
      <c r="DJ121" t="s">
        <v>239</v>
      </c>
      <c r="DQ121" t="s">
        <v>239</v>
      </c>
      <c r="DX121" t="s">
        <v>244</v>
      </c>
      <c r="EF121" t="s">
        <v>239</v>
      </c>
      <c r="EN121" t="s">
        <v>244</v>
      </c>
      <c r="EV121" t="s">
        <v>239</v>
      </c>
      <c r="FD121" t="s">
        <v>244</v>
      </c>
      <c r="FK121" s="56">
        <v>0</v>
      </c>
      <c r="FL121" s="56">
        <v>0</v>
      </c>
      <c r="FM121" s="56">
        <v>3</v>
      </c>
      <c r="FN121" s="56">
        <v>3</v>
      </c>
      <c r="FO121" s="56">
        <v>4</v>
      </c>
      <c r="FP121" s="56">
        <v>5</v>
      </c>
      <c r="FQ121" s="56">
        <v>0</v>
      </c>
      <c r="FR121" s="56">
        <v>6</v>
      </c>
      <c r="FS121" s="56">
        <v>5</v>
      </c>
      <c r="FT121" s="56">
        <v>0</v>
      </c>
      <c r="FU121" s="56">
        <v>0</v>
      </c>
      <c r="FV121" s="56">
        <v>0</v>
      </c>
      <c r="FW121" s="56">
        <v>30</v>
      </c>
      <c r="FX121" s="56">
        <v>0</v>
      </c>
      <c r="FY121" s="56">
        <v>6</v>
      </c>
      <c r="GA121" s="56">
        <v>0</v>
      </c>
      <c r="GB121" s="56">
        <v>4</v>
      </c>
      <c r="GC121" s="56">
        <v>7</v>
      </c>
      <c r="GD121" s="56">
        <v>0</v>
      </c>
      <c r="GE121" s="56">
        <v>1</v>
      </c>
      <c r="GF121" s="56">
        <v>0</v>
      </c>
      <c r="GG121" t="s">
        <v>1125</v>
      </c>
    </row>
    <row r="122" spans="1:189">
      <c r="A122" t="s">
        <v>218</v>
      </c>
      <c r="B122" t="s">
        <v>1126</v>
      </c>
      <c r="C122" t="s">
        <v>220</v>
      </c>
      <c r="D122" t="s">
        <v>221</v>
      </c>
      <c r="E122" t="s">
        <v>1127</v>
      </c>
      <c r="F122" t="str">
        <f t="shared" si="1"/>
        <v>11:56:10.328-05</v>
      </c>
      <c r="K122" t="s">
        <v>1128</v>
      </c>
      <c r="L122" t="s">
        <v>1129</v>
      </c>
      <c r="P122" t="s">
        <v>225</v>
      </c>
      <c r="Q122" t="s">
        <v>226</v>
      </c>
      <c r="R122" t="s">
        <v>227</v>
      </c>
      <c r="S122" t="s">
        <v>1062</v>
      </c>
      <c r="T122" t="s">
        <v>1130</v>
      </c>
      <c r="U122" t="s">
        <v>1131</v>
      </c>
      <c r="V122" t="s">
        <v>1132</v>
      </c>
      <c r="X122" t="s">
        <v>228</v>
      </c>
      <c r="Y122" t="s">
        <v>229</v>
      </c>
      <c r="Z122" t="s">
        <v>230</v>
      </c>
      <c r="AB122" t="s">
        <v>231</v>
      </c>
      <c r="AC122" t="s">
        <v>667</v>
      </c>
      <c r="AD122" t="s">
        <v>232</v>
      </c>
      <c r="AE122" t="s">
        <v>254</v>
      </c>
      <c r="AF122" t="s">
        <v>378</v>
      </c>
      <c r="AG122" t="s">
        <v>88</v>
      </c>
      <c r="AH122" t="s">
        <v>235</v>
      </c>
      <c r="AI122" t="s">
        <v>236</v>
      </c>
      <c r="AJ122" t="s">
        <v>237</v>
      </c>
      <c r="AK122" t="s">
        <v>238</v>
      </c>
      <c r="AL122" t="s">
        <v>239</v>
      </c>
      <c r="BF122" t="s">
        <v>241</v>
      </c>
      <c r="BG122" t="s">
        <v>241</v>
      </c>
      <c r="BH122" t="s">
        <v>241</v>
      </c>
      <c r="BI122" t="s">
        <v>241</v>
      </c>
      <c r="BJ122" t="s">
        <v>241</v>
      </c>
      <c r="BK122" t="s">
        <v>241</v>
      </c>
      <c r="BL122" t="s">
        <v>241</v>
      </c>
      <c r="BM122" t="s">
        <v>241</v>
      </c>
      <c r="BN122" t="s">
        <v>241</v>
      </c>
      <c r="BO122" t="s">
        <v>241</v>
      </c>
      <c r="BP122" t="s">
        <v>242</v>
      </c>
      <c r="BR122" s="57" t="s">
        <v>243</v>
      </c>
      <c r="BW122" t="s">
        <v>239</v>
      </c>
      <c r="CE122" t="s">
        <v>239</v>
      </c>
      <c r="CL122" t="s">
        <v>244</v>
      </c>
      <c r="CT122" t="s">
        <v>244</v>
      </c>
      <c r="DB122" t="s">
        <v>239</v>
      </c>
      <c r="DJ122" t="s">
        <v>239</v>
      </c>
      <c r="DQ122" t="s">
        <v>239</v>
      </c>
      <c r="DX122" t="s">
        <v>244</v>
      </c>
      <c r="EF122" t="s">
        <v>239</v>
      </c>
      <c r="EN122" t="s">
        <v>244</v>
      </c>
      <c r="EV122" t="s">
        <v>244</v>
      </c>
      <c r="FD122" t="s">
        <v>244</v>
      </c>
      <c r="FK122" s="56">
        <v>0</v>
      </c>
      <c r="FL122" s="56">
        <v>0</v>
      </c>
      <c r="FM122" s="56">
        <v>3</v>
      </c>
      <c r="FN122" s="56">
        <v>6</v>
      </c>
      <c r="FO122" s="56">
        <v>6</v>
      </c>
      <c r="FP122" s="56">
        <v>7</v>
      </c>
      <c r="FQ122" s="56">
        <v>0</v>
      </c>
      <c r="FR122" s="56">
        <v>6</v>
      </c>
      <c r="FS122" s="56">
        <v>6</v>
      </c>
      <c r="FT122" s="56">
        <v>0</v>
      </c>
      <c r="FU122" s="56">
        <v>0</v>
      </c>
      <c r="FV122" s="56">
        <v>0</v>
      </c>
      <c r="FW122" s="56">
        <v>32</v>
      </c>
      <c r="FX122" s="56">
        <v>0</v>
      </c>
      <c r="FY122" s="56">
        <v>8</v>
      </c>
      <c r="GA122" s="56">
        <v>0</v>
      </c>
      <c r="GB122" s="56">
        <v>4</v>
      </c>
      <c r="GC122" s="56">
        <v>8</v>
      </c>
      <c r="GD122" s="56">
        <v>0</v>
      </c>
      <c r="GE122" s="56">
        <v>3</v>
      </c>
      <c r="GF122" s="56">
        <v>0</v>
      </c>
      <c r="GG122" t="s">
        <v>1133</v>
      </c>
    </row>
    <row r="123" spans="1:189">
      <c r="A123" t="s">
        <v>218</v>
      </c>
      <c r="B123" t="s">
        <v>302</v>
      </c>
      <c r="C123" t="s">
        <v>220</v>
      </c>
      <c r="D123" t="s">
        <v>290</v>
      </c>
      <c r="E123" t="s">
        <v>1134</v>
      </c>
      <c r="F123" t="str">
        <f t="shared" si="1"/>
        <v>12:17:06.898-05</v>
      </c>
      <c r="K123" t="s">
        <v>1135</v>
      </c>
      <c r="L123" t="s">
        <v>1136</v>
      </c>
      <c r="P123" t="s">
        <v>225</v>
      </c>
      <c r="Q123" t="s">
        <v>226</v>
      </c>
      <c r="R123" t="s">
        <v>227</v>
      </c>
      <c r="S123" t="s">
        <v>1062</v>
      </c>
      <c r="T123" t="s">
        <v>1137</v>
      </c>
      <c r="U123" t="s">
        <v>1138</v>
      </c>
      <c r="V123" t="s">
        <v>1139</v>
      </c>
      <c r="X123" t="s">
        <v>228</v>
      </c>
      <c r="Y123" t="s">
        <v>229</v>
      </c>
      <c r="Z123" t="s">
        <v>230</v>
      </c>
      <c r="AB123" t="s">
        <v>231</v>
      </c>
      <c r="AC123" t="s">
        <v>334</v>
      </c>
      <c r="AD123" t="s">
        <v>246</v>
      </c>
      <c r="AE123" t="s">
        <v>254</v>
      </c>
      <c r="AF123" t="s">
        <v>891</v>
      </c>
      <c r="AG123" t="s">
        <v>88</v>
      </c>
      <c r="AH123" t="s">
        <v>284</v>
      </c>
      <c r="AI123" t="s">
        <v>236</v>
      </c>
      <c r="AJ123" t="s">
        <v>264</v>
      </c>
      <c r="AK123" t="s">
        <v>238</v>
      </c>
      <c r="AL123" t="s">
        <v>239</v>
      </c>
      <c r="BF123" t="s">
        <v>241</v>
      </c>
      <c r="BG123" t="s">
        <v>241</v>
      </c>
      <c r="BH123" t="s">
        <v>241</v>
      </c>
      <c r="BI123" t="s">
        <v>240</v>
      </c>
      <c r="BJ123" t="s">
        <v>241</v>
      </c>
      <c r="BK123" t="s">
        <v>241</v>
      </c>
      <c r="BL123" t="s">
        <v>241</v>
      </c>
      <c r="BM123" t="s">
        <v>241</v>
      </c>
      <c r="BN123" t="s">
        <v>241</v>
      </c>
      <c r="BO123" t="s">
        <v>241</v>
      </c>
      <c r="BP123" t="s">
        <v>242</v>
      </c>
      <c r="BR123" s="57" t="s">
        <v>243</v>
      </c>
      <c r="BW123" t="s">
        <v>244</v>
      </c>
      <c r="BX123" t="s">
        <v>310</v>
      </c>
      <c r="BY123" t="s">
        <v>249</v>
      </c>
      <c r="BZ123" t="s">
        <v>249</v>
      </c>
      <c r="CB123" t="s">
        <v>254</v>
      </c>
      <c r="CE123" t="s">
        <v>239</v>
      </c>
      <c r="CL123" t="s">
        <v>244</v>
      </c>
      <c r="CQ123" t="s">
        <v>246</v>
      </c>
      <c r="CT123" t="s">
        <v>244</v>
      </c>
      <c r="CU123" t="s">
        <v>310</v>
      </c>
      <c r="CV123" t="s">
        <v>765</v>
      </c>
      <c r="CY123" t="s">
        <v>246</v>
      </c>
      <c r="DB123" t="s">
        <v>239</v>
      </c>
      <c r="DJ123" t="s">
        <v>239</v>
      </c>
      <c r="DQ123" t="s">
        <v>239</v>
      </c>
      <c r="DX123" t="s">
        <v>244</v>
      </c>
      <c r="EC123" s="56">
        <v>8</v>
      </c>
      <c r="EF123" t="s">
        <v>239</v>
      </c>
      <c r="EN123" t="s">
        <v>244</v>
      </c>
      <c r="EV123" t="s">
        <v>239</v>
      </c>
      <c r="FD123" t="s">
        <v>244</v>
      </c>
      <c r="FK123" s="56">
        <v>0</v>
      </c>
      <c r="FL123" s="56">
        <v>0</v>
      </c>
      <c r="FM123" s="56">
        <v>0</v>
      </c>
      <c r="FN123" s="56">
        <v>3</v>
      </c>
      <c r="FO123" s="56">
        <v>4</v>
      </c>
      <c r="FP123" s="56">
        <v>6</v>
      </c>
      <c r="FQ123" s="56">
        <v>0</v>
      </c>
      <c r="FR123" s="56">
        <v>0</v>
      </c>
      <c r="FS123" s="56">
        <v>3</v>
      </c>
      <c r="FT123" s="56">
        <v>0</v>
      </c>
      <c r="FU123" s="56">
        <v>0</v>
      </c>
      <c r="FV123" s="56">
        <v>0</v>
      </c>
      <c r="FW123" s="56">
        <v>25</v>
      </c>
      <c r="FX123" s="56">
        <v>0</v>
      </c>
      <c r="FY123" s="56">
        <v>3</v>
      </c>
      <c r="GA123" s="56">
        <v>0</v>
      </c>
      <c r="GB123" s="56">
        <v>2</v>
      </c>
      <c r="GC123" s="56">
        <v>4</v>
      </c>
      <c r="GD123" s="56">
        <v>0</v>
      </c>
      <c r="GE123" s="56">
        <v>0</v>
      </c>
      <c r="GF123" s="56">
        <v>0</v>
      </c>
      <c r="GG123" t="s">
        <v>1140</v>
      </c>
    </row>
    <row r="124" spans="1:189">
      <c r="A124" t="s">
        <v>218</v>
      </c>
      <c r="B124" t="s">
        <v>1141</v>
      </c>
      <c r="C124" t="s">
        <v>220</v>
      </c>
      <c r="D124" t="s">
        <v>221</v>
      </c>
      <c r="E124" t="s">
        <v>1142</v>
      </c>
      <c r="F124" t="str">
        <f t="shared" si="1"/>
        <v>08:49:34.689-05</v>
      </c>
      <c r="K124" t="s">
        <v>1143</v>
      </c>
      <c r="L124" t="s">
        <v>1144</v>
      </c>
      <c r="P124" t="s">
        <v>225</v>
      </c>
      <c r="Q124" t="s">
        <v>226</v>
      </c>
      <c r="R124" t="s">
        <v>227</v>
      </c>
      <c r="S124" t="s">
        <v>1145</v>
      </c>
      <c r="T124" t="s">
        <v>1146</v>
      </c>
      <c r="U124" t="s">
        <v>1147</v>
      </c>
      <c r="V124" t="s">
        <v>1148</v>
      </c>
      <c r="X124" t="s">
        <v>228</v>
      </c>
      <c r="Y124" t="s">
        <v>229</v>
      </c>
      <c r="Z124" t="s">
        <v>230</v>
      </c>
      <c r="AB124" t="s">
        <v>334</v>
      </c>
      <c r="AC124" t="s">
        <v>667</v>
      </c>
      <c r="AD124" t="s">
        <v>1149</v>
      </c>
      <c r="AE124" t="s">
        <v>1150</v>
      </c>
      <c r="AF124" t="s">
        <v>1151</v>
      </c>
      <c r="AG124" t="s">
        <v>88</v>
      </c>
      <c r="AH124" t="s">
        <v>284</v>
      </c>
      <c r="AI124" t="s">
        <v>236</v>
      </c>
      <c r="AJ124" t="s">
        <v>237</v>
      </c>
      <c r="AK124" t="s">
        <v>238</v>
      </c>
      <c r="AL124" t="s">
        <v>239</v>
      </c>
      <c r="BF124" t="s">
        <v>241</v>
      </c>
      <c r="BG124" t="s">
        <v>241</v>
      </c>
      <c r="BH124" t="s">
        <v>241</v>
      </c>
      <c r="BI124" t="s">
        <v>241</v>
      </c>
      <c r="BJ124" t="s">
        <v>241</v>
      </c>
      <c r="BK124" t="s">
        <v>241</v>
      </c>
      <c r="BL124" t="s">
        <v>241</v>
      </c>
      <c r="BM124" t="s">
        <v>241</v>
      </c>
      <c r="BN124" t="s">
        <v>241</v>
      </c>
      <c r="BO124" t="s">
        <v>241</v>
      </c>
      <c r="BP124" t="s">
        <v>285</v>
      </c>
      <c r="BR124" s="57" t="s">
        <v>243</v>
      </c>
      <c r="BW124" t="s">
        <v>244</v>
      </c>
      <c r="CE124" t="s">
        <v>244</v>
      </c>
      <c r="CL124" t="s">
        <v>244</v>
      </c>
      <c r="CT124" t="s">
        <v>244</v>
      </c>
      <c r="CU124" t="s">
        <v>261</v>
      </c>
      <c r="CV124" t="s">
        <v>261</v>
      </c>
      <c r="CY124" t="s">
        <v>246</v>
      </c>
      <c r="DB124" t="s">
        <v>244</v>
      </c>
      <c r="DJ124" t="s">
        <v>239</v>
      </c>
      <c r="DQ124" t="s">
        <v>244</v>
      </c>
      <c r="DX124" t="s">
        <v>244</v>
      </c>
      <c r="EF124" t="s">
        <v>239</v>
      </c>
      <c r="EN124" t="s">
        <v>244</v>
      </c>
      <c r="EV124" t="s">
        <v>244</v>
      </c>
      <c r="FD124" t="s">
        <v>244</v>
      </c>
      <c r="FK124" s="56">
        <v>1</v>
      </c>
      <c r="FL124" s="56">
        <v>5</v>
      </c>
      <c r="FM124" s="56">
        <v>5</v>
      </c>
      <c r="FN124" s="56">
        <v>5</v>
      </c>
      <c r="FO124" s="56">
        <v>3</v>
      </c>
      <c r="FP124" s="56">
        <v>4</v>
      </c>
      <c r="FQ124" s="56">
        <v>1</v>
      </c>
      <c r="FR124" s="56">
        <v>15</v>
      </c>
      <c r="FS124" s="56">
        <v>1</v>
      </c>
      <c r="FT124" s="56">
        <v>0</v>
      </c>
      <c r="FU124" s="56">
        <v>0</v>
      </c>
      <c r="FV124" s="56">
        <v>0</v>
      </c>
      <c r="FW124" s="56">
        <v>34</v>
      </c>
      <c r="FX124" s="56">
        <v>6</v>
      </c>
      <c r="FY124" s="56">
        <v>12</v>
      </c>
      <c r="GA124" s="56">
        <v>0</v>
      </c>
      <c r="GB124" s="56">
        <v>12</v>
      </c>
      <c r="GC124" s="56">
        <v>18</v>
      </c>
      <c r="GD124" s="56">
        <v>15</v>
      </c>
      <c r="GE124" s="56">
        <v>1</v>
      </c>
      <c r="GF124" s="56">
        <v>0</v>
      </c>
      <c r="GG124" t="s">
        <v>1152</v>
      </c>
    </row>
    <row r="125" spans="1:189">
      <c r="A125" t="s">
        <v>218</v>
      </c>
      <c r="B125" t="s">
        <v>1153</v>
      </c>
      <c r="C125" t="s">
        <v>220</v>
      </c>
      <c r="D125" t="s">
        <v>221</v>
      </c>
      <c r="E125" t="s">
        <v>1154</v>
      </c>
      <c r="F125" t="str">
        <f t="shared" si="1"/>
        <v>09:28:02.874-05</v>
      </c>
      <c r="K125" t="s">
        <v>281</v>
      </c>
      <c r="L125" t="s">
        <v>1155</v>
      </c>
      <c r="P125" t="s">
        <v>225</v>
      </c>
      <c r="Q125" t="s">
        <v>226</v>
      </c>
      <c r="R125" t="s">
        <v>227</v>
      </c>
      <c r="S125" t="s">
        <v>1145</v>
      </c>
      <c r="T125" t="s">
        <v>1156</v>
      </c>
      <c r="U125" t="s">
        <v>1157</v>
      </c>
      <c r="V125" t="s">
        <v>1158</v>
      </c>
      <c r="X125" t="s">
        <v>228</v>
      </c>
      <c r="Y125" t="s">
        <v>229</v>
      </c>
      <c r="Z125" t="s">
        <v>230</v>
      </c>
      <c r="AB125" t="s">
        <v>334</v>
      </c>
      <c r="AC125" t="s">
        <v>667</v>
      </c>
      <c r="AD125" t="s">
        <v>565</v>
      </c>
      <c r="AE125" t="s">
        <v>512</v>
      </c>
      <c r="AF125" t="s">
        <v>1159</v>
      </c>
      <c r="AG125" t="s">
        <v>88</v>
      </c>
      <c r="AH125" t="s">
        <v>235</v>
      </c>
      <c r="AI125" t="s">
        <v>236</v>
      </c>
      <c r="AJ125" t="s">
        <v>237</v>
      </c>
      <c r="AK125" t="s">
        <v>238</v>
      </c>
      <c r="AL125" t="s">
        <v>239</v>
      </c>
      <c r="BF125" t="s">
        <v>240</v>
      </c>
      <c r="BG125" t="s">
        <v>240</v>
      </c>
      <c r="BH125" t="s">
        <v>240</v>
      </c>
      <c r="BI125" t="s">
        <v>240</v>
      </c>
      <c r="BJ125" t="s">
        <v>240</v>
      </c>
      <c r="BK125" t="s">
        <v>240</v>
      </c>
      <c r="BL125" t="s">
        <v>241</v>
      </c>
      <c r="BM125" t="s">
        <v>241</v>
      </c>
      <c r="BN125" t="s">
        <v>241</v>
      </c>
      <c r="BO125" t="s">
        <v>241</v>
      </c>
      <c r="BP125" t="s">
        <v>242</v>
      </c>
      <c r="BR125" s="57" t="s">
        <v>243</v>
      </c>
      <c r="BW125" t="s">
        <v>244</v>
      </c>
      <c r="CE125" t="s">
        <v>244</v>
      </c>
      <c r="CL125" t="s">
        <v>244</v>
      </c>
      <c r="CT125" t="s">
        <v>244</v>
      </c>
      <c r="DB125" t="s">
        <v>244</v>
      </c>
      <c r="DJ125" t="s">
        <v>239</v>
      </c>
      <c r="DQ125" t="s">
        <v>244</v>
      </c>
      <c r="DX125" t="s">
        <v>244</v>
      </c>
      <c r="EF125" t="s">
        <v>244</v>
      </c>
      <c r="EN125" t="s">
        <v>244</v>
      </c>
      <c r="EV125" t="s">
        <v>244</v>
      </c>
      <c r="FD125" t="s">
        <v>244</v>
      </c>
      <c r="FK125" s="56">
        <v>15</v>
      </c>
      <c r="FL125" s="56">
        <v>8</v>
      </c>
      <c r="FM125" s="56">
        <v>9</v>
      </c>
      <c r="FN125" s="56">
        <v>5</v>
      </c>
      <c r="FO125" s="56">
        <v>6</v>
      </c>
      <c r="FP125" s="56">
        <v>2</v>
      </c>
      <c r="FQ125" s="56">
        <v>1</v>
      </c>
      <c r="FR125" s="56">
        <v>18</v>
      </c>
      <c r="FS125" s="56">
        <v>10</v>
      </c>
      <c r="FT125" s="56">
        <v>54</v>
      </c>
      <c r="FU125" s="56">
        <v>6</v>
      </c>
      <c r="FV125" s="56">
        <v>24</v>
      </c>
      <c r="FW125" s="56">
        <v>36</v>
      </c>
      <c r="FX125" s="56">
        <v>5</v>
      </c>
      <c r="FY125" s="56">
        <v>8</v>
      </c>
      <c r="GA125" s="56">
        <v>8</v>
      </c>
      <c r="GB125" s="56">
        <v>6</v>
      </c>
      <c r="GC125" s="56">
        <v>18</v>
      </c>
      <c r="GD125" s="56">
        <v>1</v>
      </c>
      <c r="GE125" s="56">
        <v>3</v>
      </c>
      <c r="GF125" s="56">
        <v>0</v>
      </c>
      <c r="GG125" t="s">
        <v>1160</v>
      </c>
    </row>
    <row r="126" spans="1:189">
      <c r="A126" t="s">
        <v>218</v>
      </c>
      <c r="B126" t="s">
        <v>1153</v>
      </c>
      <c r="C126" t="s">
        <v>220</v>
      </c>
      <c r="D126" t="s">
        <v>221</v>
      </c>
      <c r="E126" t="s">
        <v>1161</v>
      </c>
      <c r="F126" t="str">
        <f t="shared" si="1"/>
        <v>09:56:56.876-05</v>
      </c>
      <c r="P126" t="s">
        <v>225</v>
      </c>
      <c r="Q126" t="s">
        <v>226</v>
      </c>
      <c r="R126" t="s">
        <v>227</v>
      </c>
      <c r="S126" t="s">
        <v>1145</v>
      </c>
      <c r="T126" t="s">
        <v>1162</v>
      </c>
      <c r="U126" t="s">
        <v>1163</v>
      </c>
      <c r="V126" t="s">
        <v>1164</v>
      </c>
      <c r="X126" t="s">
        <v>228</v>
      </c>
      <c r="Y126" t="s">
        <v>229</v>
      </c>
      <c r="Z126" t="s">
        <v>230</v>
      </c>
      <c r="AB126" t="s">
        <v>334</v>
      </c>
      <c r="AC126" t="s">
        <v>667</v>
      </c>
      <c r="AD126" t="s">
        <v>807</v>
      </c>
      <c r="AE126" t="s">
        <v>335</v>
      </c>
      <c r="AF126" t="s">
        <v>1165</v>
      </c>
      <c r="AG126" t="s">
        <v>88</v>
      </c>
      <c r="AH126" t="s">
        <v>320</v>
      </c>
      <c r="AI126" t="s">
        <v>236</v>
      </c>
      <c r="AJ126" t="s">
        <v>237</v>
      </c>
      <c r="AK126" t="s">
        <v>238</v>
      </c>
      <c r="AL126" t="s">
        <v>239</v>
      </c>
      <c r="BF126" t="s">
        <v>240</v>
      </c>
      <c r="BG126" t="s">
        <v>241</v>
      </c>
      <c r="BH126" t="s">
        <v>241</v>
      </c>
      <c r="BI126" t="s">
        <v>241</v>
      </c>
      <c r="BJ126" t="s">
        <v>241</v>
      </c>
      <c r="BK126" t="s">
        <v>241</v>
      </c>
      <c r="BL126" t="s">
        <v>241</v>
      </c>
      <c r="BM126" t="s">
        <v>241</v>
      </c>
      <c r="BN126" t="s">
        <v>241</v>
      </c>
      <c r="BO126" t="s">
        <v>241</v>
      </c>
      <c r="BP126" t="s">
        <v>242</v>
      </c>
      <c r="BR126" s="57" t="s">
        <v>243</v>
      </c>
      <c r="BW126" t="s">
        <v>244</v>
      </c>
      <c r="CE126" t="s">
        <v>239</v>
      </c>
      <c r="CL126" t="s">
        <v>244</v>
      </c>
      <c r="CT126" t="s">
        <v>244</v>
      </c>
      <c r="DB126" t="s">
        <v>244</v>
      </c>
      <c r="DJ126" t="s">
        <v>239</v>
      </c>
      <c r="DQ126" t="s">
        <v>244</v>
      </c>
      <c r="DX126" t="s">
        <v>244</v>
      </c>
      <c r="EF126" t="s">
        <v>244</v>
      </c>
      <c r="EN126" t="s">
        <v>244</v>
      </c>
      <c r="EV126" t="s">
        <v>244</v>
      </c>
      <c r="FD126" t="s">
        <v>244</v>
      </c>
      <c r="FK126" s="56">
        <v>2</v>
      </c>
      <c r="FL126" s="56">
        <v>10</v>
      </c>
      <c r="FM126" s="56">
        <v>12</v>
      </c>
      <c r="FN126" s="56">
        <v>7</v>
      </c>
      <c r="FO126" s="56">
        <v>1</v>
      </c>
      <c r="FP126" s="56">
        <v>8</v>
      </c>
      <c r="FQ126" s="56">
        <v>1</v>
      </c>
      <c r="FR126" s="56">
        <v>16</v>
      </c>
      <c r="FS126" s="56">
        <v>1</v>
      </c>
      <c r="FT126" s="56">
        <v>0</v>
      </c>
      <c r="FU126" s="56">
        <v>0</v>
      </c>
      <c r="FV126" s="56">
        <v>0</v>
      </c>
      <c r="FW126" s="56">
        <v>32</v>
      </c>
      <c r="FX126" s="56">
        <v>8</v>
      </c>
      <c r="FY126" s="56">
        <v>16</v>
      </c>
      <c r="GA126" s="56">
        <v>4</v>
      </c>
      <c r="GB126" s="56">
        <v>14</v>
      </c>
      <c r="GC126" s="56">
        <v>14</v>
      </c>
      <c r="GD126" s="56">
        <v>1</v>
      </c>
      <c r="GE126" s="56">
        <v>1</v>
      </c>
      <c r="GF126" s="56">
        <v>0</v>
      </c>
      <c r="GG126" t="s">
        <v>1166</v>
      </c>
    </row>
    <row r="127" spans="1:189">
      <c r="A127" t="s">
        <v>218</v>
      </c>
      <c r="B127" t="s">
        <v>707</v>
      </c>
      <c r="C127" t="s">
        <v>220</v>
      </c>
      <c r="D127" t="s">
        <v>221</v>
      </c>
      <c r="E127" t="s">
        <v>1167</v>
      </c>
      <c r="F127" t="str">
        <f t="shared" si="1"/>
        <v>10:21:56.173-05</v>
      </c>
      <c r="P127" t="s">
        <v>225</v>
      </c>
      <c r="Q127" t="s">
        <v>226</v>
      </c>
      <c r="R127" t="s">
        <v>227</v>
      </c>
      <c r="T127" t="s">
        <v>1168</v>
      </c>
      <c r="U127" t="s">
        <v>1169</v>
      </c>
      <c r="V127" t="s">
        <v>1170</v>
      </c>
      <c r="X127" t="s">
        <v>228</v>
      </c>
      <c r="Y127" t="s">
        <v>229</v>
      </c>
      <c r="Z127" t="s">
        <v>230</v>
      </c>
      <c r="AB127" t="s">
        <v>334</v>
      </c>
      <c r="AC127" t="s">
        <v>667</v>
      </c>
      <c r="AD127" t="s">
        <v>1171</v>
      </c>
      <c r="AE127" t="s">
        <v>454</v>
      </c>
      <c r="AF127" t="s">
        <v>1172</v>
      </c>
      <c r="AG127" t="s">
        <v>88</v>
      </c>
      <c r="AH127" t="s">
        <v>342</v>
      </c>
      <c r="AI127" t="s">
        <v>236</v>
      </c>
      <c r="AJ127" t="s">
        <v>264</v>
      </c>
      <c r="AK127" t="s">
        <v>337</v>
      </c>
      <c r="AL127" t="s">
        <v>239</v>
      </c>
      <c r="BF127" t="s">
        <v>241</v>
      </c>
      <c r="BG127" t="s">
        <v>241</v>
      </c>
      <c r="BH127" t="s">
        <v>241</v>
      </c>
      <c r="BI127" t="s">
        <v>241</v>
      </c>
      <c r="BJ127" t="s">
        <v>241</v>
      </c>
      <c r="BK127" t="s">
        <v>241</v>
      </c>
      <c r="BL127" t="s">
        <v>241</v>
      </c>
      <c r="BM127" t="s">
        <v>241</v>
      </c>
      <c r="BN127" t="s">
        <v>241</v>
      </c>
      <c r="BO127" t="s">
        <v>241</v>
      </c>
      <c r="BP127" t="s">
        <v>285</v>
      </c>
      <c r="BR127" s="57" t="s">
        <v>243</v>
      </c>
      <c r="BW127" t="s">
        <v>239</v>
      </c>
      <c r="CE127" t="s">
        <v>239</v>
      </c>
      <c r="CL127" t="s">
        <v>244</v>
      </c>
      <c r="CT127" t="s">
        <v>244</v>
      </c>
      <c r="DB127" t="s">
        <v>244</v>
      </c>
      <c r="DJ127" t="s">
        <v>244</v>
      </c>
      <c r="DQ127" t="s">
        <v>244</v>
      </c>
      <c r="DX127" t="s">
        <v>244</v>
      </c>
      <c r="EF127" t="s">
        <v>239</v>
      </c>
      <c r="EN127" t="s">
        <v>239</v>
      </c>
      <c r="EV127" t="s">
        <v>244</v>
      </c>
      <c r="FD127" t="s">
        <v>244</v>
      </c>
      <c r="FK127" s="56">
        <v>8</v>
      </c>
      <c r="FL127" s="56">
        <v>12</v>
      </c>
      <c r="FM127" s="56">
        <v>13</v>
      </c>
      <c r="FN127" s="56">
        <v>12</v>
      </c>
      <c r="FO127" s="56">
        <v>6</v>
      </c>
      <c r="FP127" s="56">
        <v>9</v>
      </c>
      <c r="FQ127" s="56">
        <v>1</v>
      </c>
      <c r="FR127" s="56">
        <v>14</v>
      </c>
      <c r="FS127" s="56">
        <v>1</v>
      </c>
      <c r="FT127" s="56">
        <v>0</v>
      </c>
      <c r="FU127" s="56">
        <v>0</v>
      </c>
      <c r="FV127" s="56">
        <v>0</v>
      </c>
      <c r="FW127" s="56">
        <v>28</v>
      </c>
      <c r="FX127" s="56">
        <v>9</v>
      </c>
      <c r="FY127" s="56">
        <v>12</v>
      </c>
      <c r="GA127" s="56">
        <v>6</v>
      </c>
      <c r="GB127" s="56">
        <v>12</v>
      </c>
      <c r="GC127" s="56">
        <v>15</v>
      </c>
      <c r="GD127" s="56">
        <v>6</v>
      </c>
      <c r="GE127" s="56">
        <v>2</v>
      </c>
      <c r="GF127" s="56">
        <v>0</v>
      </c>
      <c r="GG127" t="s">
        <v>1173</v>
      </c>
    </row>
    <row r="128" spans="1:189">
      <c r="A128" t="s">
        <v>218</v>
      </c>
      <c r="B128" t="s">
        <v>1174</v>
      </c>
      <c r="C128" t="s">
        <v>220</v>
      </c>
      <c r="D128" t="s">
        <v>221</v>
      </c>
      <c r="E128" t="s">
        <v>1175</v>
      </c>
      <c r="F128" t="str">
        <f t="shared" si="1"/>
        <v>10:37:37.464-05</v>
      </c>
      <c r="K128" t="s">
        <v>1176</v>
      </c>
      <c r="L128" t="s">
        <v>1177</v>
      </c>
      <c r="P128" t="s">
        <v>225</v>
      </c>
      <c r="Q128" t="s">
        <v>226</v>
      </c>
      <c r="R128" t="s">
        <v>227</v>
      </c>
      <c r="S128" t="s">
        <v>1145</v>
      </c>
      <c r="T128" t="s">
        <v>1178</v>
      </c>
      <c r="U128" t="s">
        <v>1179</v>
      </c>
      <c r="V128" t="s">
        <v>1180</v>
      </c>
      <c r="X128" t="s">
        <v>228</v>
      </c>
      <c r="Y128" t="s">
        <v>229</v>
      </c>
      <c r="Z128" t="s">
        <v>230</v>
      </c>
      <c r="AB128" t="s">
        <v>334</v>
      </c>
      <c r="AC128" t="s">
        <v>667</v>
      </c>
      <c r="AD128" t="s">
        <v>232</v>
      </c>
      <c r="AE128" t="s">
        <v>1181</v>
      </c>
      <c r="AF128" t="s">
        <v>1182</v>
      </c>
      <c r="AG128" t="s">
        <v>88</v>
      </c>
      <c r="AH128" t="s">
        <v>320</v>
      </c>
      <c r="AI128" t="s">
        <v>236</v>
      </c>
      <c r="AJ128" t="s">
        <v>264</v>
      </c>
      <c r="AK128" t="s">
        <v>337</v>
      </c>
      <c r="BF128" t="s">
        <v>241</v>
      </c>
      <c r="BG128" t="s">
        <v>241</v>
      </c>
      <c r="BH128" t="s">
        <v>241</v>
      </c>
      <c r="BI128" t="s">
        <v>241</v>
      </c>
      <c r="BJ128" t="s">
        <v>241</v>
      </c>
      <c r="BK128" t="s">
        <v>241</v>
      </c>
      <c r="BL128" t="s">
        <v>241</v>
      </c>
      <c r="BM128" t="s">
        <v>241</v>
      </c>
      <c r="BN128" t="s">
        <v>241</v>
      </c>
      <c r="BO128" t="s">
        <v>241</v>
      </c>
      <c r="BP128" t="s">
        <v>285</v>
      </c>
      <c r="BR128" s="57" t="s">
        <v>243</v>
      </c>
      <c r="BW128" t="s">
        <v>244</v>
      </c>
      <c r="CE128" t="s">
        <v>239</v>
      </c>
      <c r="CL128" t="s">
        <v>244</v>
      </c>
      <c r="CT128" t="s">
        <v>244</v>
      </c>
      <c r="DB128" t="s">
        <v>239</v>
      </c>
      <c r="DJ128" t="s">
        <v>239</v>
      </c>
      <c r="DQ128" t="s">
        <v>244</v>
      </c>
      <c r="DX128" t="s">
        <v>244</v>
      </c>
      <c r="EF128" t="s">
        <v>239</v>
      </c>
      <c r="EN128" t="s">
        <v>244</v>
      </c>
      <c r="EV128" t="s">
        <v>244</v>
      </c>
      <c r="FD128" t="s">
        <v>244</v>
      </c>
      <c r="FK128" s="56">
        <v>28</v>
      </c>
      <c r="FL128" s="56">
        <v>8</v>
      </c>
      <c r="FM128" s="56">
        <v>9</v>
      </c>
      <c r="FN128" s="56">
        <v>8</v>
      </c>
      <c r="FO128" s="56">
        <v>12</v>
      </c>
      <c r="FP128" s="56">
        <v>10</v>
      </c>
      <c r="FQ128" s="56">
        <v>1</v>
      </c>
      <c r="FR128" s="56">
        <v>18</v>
      </c>
      <c r="FS128" s="56">
        <v>1</v>
      </c>
      <c r="FT128" s="56">
        <v>0</v>
      </c>
      <c r="FU128" s="56">
        <v>0</v>
      </c>
      <c r="FV128" s="56">
        <v>0</v>
      </c>
      <c r="FW128" s="56">
        <v>29</v>
      </c>
      <c r="FX128" s="56">
        <v>8</v>
      </c>
      <c r="FY128" s="56">
        <v>12</v>
      </c>
      <c r="GA128" s="56">
        <v>12</v>
      </c>
      <c r="GB128" s="56">
        <v>9</v>
      </c>
      <c r="GC128" s="56">
        <v>14</v>
      </c>
      <c r="GD128" s="56">
        <v>6</v>
      </c>
      <c r="GE128" s="56">
        <v>1</v>
      </c>
      <c r="GF128" s="56">
        <v>0</v>
      </c>
      <c r="GG128" t="s">
        <v>1183</v>
      </c>
    </row>
    <row r="129" spans="1:189">
      <c r="A129" t="s">
        <v>218</v>
      </c>
      <c r="B129" t="s">
        <v>1174</v>
      </c>
      <c r="C129" t="s">
        <v>220</v>
      </c>
      <c r="D129" t="s">
        <v>221</v>
      </c>
      <c r="E129" t="s">
        <v>1184</v>
      </c>
      <c r="F129" t="str">
        <f t="shared" si="1"/>
        <v>11:02:51.144-05</v>
      </c>
      <c r="K129" t="s">
        <v>224</v>
      </c>
      <c r="L129" t="s">
        <v>1185</v>
      </c>
      <c r="P129" t="s">
        <v>225</v>
      </c>
      <c r="Q129" t="s">
        <v>1186</v>
      </c>
      <c r="R129" t="s">
        <v>227</v>
      </c>
      <c r="S129" t="s">
        <v>1145</v>
      </c>
      <c r="T129" t="s">
        <v>1187</v>
      </c>
      <c r="U129" t="s">
        <v>1188</v>
      </c>
      <c r="V129" t="s">
        <v>1189</v>
      </c>
      <c r="X129" t="s">
        <v>228</v>
      </c>
      <c r="Y129" t="s">
        <v>229</v>
      </c>
      <c r="Z129" t="s">
        <v>230</v>
      </c>
      <c r="AB129" t="s">
        <v>334</v>
      </c>
      <c r="AC129" t="s">
        <v>667</v>
      </c>
      <c r="AD129" t="s">
        <v>1190</v>
      </c>
      <c r="AE129" t="s">
        <v>1191</v>
      </c>
      <c r="AF129" t="s">
        <v>1192</v>
      </c>
      <c r="AG129" t="s">
        <v>88</v>
      </c>
      <c r="AH129" t="s">
        <v>235</v>
      </c>
      <c r="AI129" t="s">
        <v>236</v>
      </c>
      <c r="AJ129" t="s">
        <v>264</v>
      </c>
      <c r="AK129" t="s">
        <v>238</v>
      </c>
      <c r="AL129" t="s">
        <v>239</v>
      </c>
      <c r="BF129" t="s">
        <v>241</v>
      </c>
      <c r="BG129" t="s">
        <v>241</v>
      </c>
      <c r="BH129" t="s">
        <v>241</v>
      </c>
      <c r="BI129" t="s">
        <v>241</v>
      </c>
      <c r="BJ129" t="s">
        <v>241</v>
      </c>
      <c r="BK129" t="s">
        <v>241</v>
      </c>
      <c r="BL129" t="s">
        <v>241</v>
      </c>
      <c r="BM129" t="s">
        <v>241</v>
      </c>
      <c r="BN129" t="s">
        <v>241</v>
      </c>
      <c r="BO129" t="s">
        <v>241</v>
      </c>
      <c r="BP129" t="s">
        <v>285</v>
      </c>
      <c r="BR129" s="57" t="s">
        <v>243</v>
      </c>
      <c r="BW129" t="s">
        <v>244</v>
      </c>
      <c r="CE129" t="s">
        <v>239</v>
      </c>
      <c r="CL129" t="s">
        <v>244</v>
      </c>
      <c r="CT129" t="s">
        <v>244</v>
      </c>
      <c r="DB129" t="s">
        <v>244</v>
      </c>
      <c r="DJ129" t="s">
        <v>239</v>
      </c>
      <c r="DQ129" t="s">
        <v>244</v>
      </c>
      <c r="DX129" t="s">
        <v>244</v>
      </c>
      <c r="EF129" t="s">
        <v>239</v>
      </c>
      <c r="EN129" t="s">
        <v>244</v>
      </c>
      <c r="EV129" t="s">
        <v>244</v>
      </c>
      <c r="FD129" t="s">
        <v>244</v>
      </c>
      <c r="FK129" s="56">
        <v>28</v>
      </c>
      <c r="FL129" s="56">
        <v>3</v>
      </c>
      <c r="FM129" s="56">
        <v>4</v>
      </c>
      <c r="FN129" s="56">
        <v>5</v>
      </c>
      <c r="FO129" s="56">
        <v>10</v>
      </c>
      <c r="FP129" s="56">
        <v>4</v>
      </c>
      <c r="FQ129" s="56">
        <v>1</v>
      </c>
      <c r="FR129" s="56">
        <v>14</v>
      </c>
      <c r="FS129" s="56">
        <v>1</v>
      </c>
      <c r="FT129" s="56">
        <v>0</v>
      </c>
      <c r="FU129" s="56">
        <v>0</v>
      </c>
      <c r="FV129" s="56">
        <v>0</v>
      </c>
      <c r="FW129" s="56">
        <v>30</v>
      </c>
      <c r="FX129" s="56">
        <v>2</v>
      </c>
      <c r="FY129" s="56">
        <v>8</v>
      </c>
      <c r="GA129" s="56">
        <v>24</v>
      </c>
      <c r="GB129" s="56">
        <v>4</v>
      </c>
      <c r="GC129" s="56">
        <v>16</v>
      </c>
      <c r="GD129" s="56">
        <v>1</v>
      </c>
      <c r="GE129" s="56">
        <v>2</v>
      </c>
      <c r="GF129" s="56">
        <v>0</v>
      </c>
      <c r="GG129" t="s">
        <v>1193</v>
      </c>
    </row>
    <row r="130" spans="1:189">
      <c r="A130" t="s">
        <v>218</v>
      </c>
      <c r="B130" t="s">
        <v>498</v>
      </c>
      <c r="C130" t="s">
        <v>220</v>
      </c>
      <c r="D130" t="s">
        <v>221</v>
      </c>
      <c r="E130" t="s">
        <v>1194</v>
      </c>
      <c r="F130" t="str">
        <f t="shared" si="1"/>
        <v>09:36:32.335-05</v>
      </c>
      <c r="K130" t="s">
        <v>595</v>
      </c>
      <c r="L130" t="s">
        <v>1195</v>
      </c>
      <c r="P130" t="s">
        <v>225</v>
      </c>
      <c r="Q130" t="s">
        <v>226</v>
      </c>
      <c r="R130" t="s">
        <v>227</v>
      </c>
      <c r="S130" t="s">
        <v>1196</v>
      </c>
      <c r="T130" t="s">
        <v>1197</v>
      </c>
      <c r="X130" t="s">
        <v>228</v>
      </c>
      <c r="Y130" t="s">
        <v>229</v>
      </c>
      <c r="Z130" t="s">
        <v>230</v>
      </c>
      <c r="AB130" t="s">
        <v>231</v>
      </c>
      <c r="AC130" t="s">
        <v>667</v>
      </c>
      <c r="AD130" t="s">
        <v>1198</v>
      </c>
      <c r="AE130" t="s">
        <v>335</v>
      </c>
      <c r="AF130" t="s">
        <v>1199</v>
      </c>
      <c r="AG130" t="s">
        <v>88</v>
      </c>
      <c r="AH130" t="s">
        <v>284</v>
      </c>
      <c r="AI130" t="s">
        <v>236</v>
      </c>
      <c r="AJ130" t="s">
        <v>264</v>
      </c>
      <c r="AK130" t="s">
        <v>351</v>
      </c>
      <c r="AL130" t="s">
        <v>239</v>
      </c>
      <c r="BF130" t="s">
        <v>240</v>
      </c>
      <c r="BG130" t="s">
        <v>241</v>
      </c>
      <c r="BH130" t="s">
        <v>240</v>
      </c>
      <c r="BI130" t="s">
        <v>240</v>
      </c>
      <c r="BJ130" t="s">
        <v>240</v>
      </c>
      <c r="BK130" t="s">
        <v>240</v>
      </c>
      <c r="BL130" t="s">
        <v>240</v>
      </c>
      <c r="BM130" t="s">
        <v>240</v>
      </c>
      <c r="BN130" t="s">
        <v>241</v>
      </c>
      <c r="BO130" t="s">
        <v>241</v>
      </c>
      <c r="BP130" t="s">
        <v>242</v>
      </c>
      <c r="BR130" s="57" t="s">
        <v>243</v>
      </c>
      <c r="BW130" t="s">
        <v>244</v>
      </c>
      <c r="BX130" t="s">
        <v>260</v>
      </c>
      <c r="BY130" t="s">
        <v>343</v>
      </c>
      <c r="CB130" t="s">
        <v>246</v>
      </c>
      <c r="CE130" t="s">
        <v>239</v>
      </c>
      <c r="CL130" t="s">
        <v>244</v>
      </c>
      <c r="CQ130" t="s">
        <v>246</v>
      </c>
      <c r="CT130" t="s">
        <v>244</v>
      </c>
      <c r="CU130" t="s">
        <v>260</v>
      </c>
      <c r="CV130" t="s">
        <v>311</v>
      </c>
      <c r="CY130" t="s">
        <v>286</v>
      </c>
      <c r="DB130" t="s">
        <v>244</v>
      </c>
      <c r="DG130" t="s">
        <v>1199</v>
      </c>
      <c r="DQ130" t="s">
        <v>244</v>
      </c>
      <c r="DU130" t="s">
        <v>1199</v>
      </c>
      <c r="DX130" t="s">
        <v>244</v>
      </c>
      <c r="EC130" s="56">
        <v>40</v>
      </c>
      <c r="EF130" t="s">
        <v>239</v>
      </c>
      <c r="EN130" t="s">
        <v>239</v>
      </c>
      <c r="EV130" t="s">
        <v>239</v>
      </c>
      <c r="FD130" t="s">
        <v>239</v>
      </c>
      <c r="FK130" s="56">
        <v>6</v>
      </c>
      <c r="FL130" s="56">
        <v>2</v>
      </c>
      <c r="FM130" s="56">
        <v>3</v>
      </c>
      <c r="FN130" s="56">
        <v>3</v>
      </c>
      <c r="FO130" s="56">
        <v>3</v>
      </c>
      <c r="FP130" s="56">
        <v>4</v>
      </c>
      <c r="FR130" s="56">
        <v>40</v>
      </c>
      <c r="FS130" s="56">
        <v>4</v>
      </c>
      <c r="FT130" s="56">
        <v>4</v>
      </c>
      <c r="FU130" s="56">
        <v>0</v>
      </c>
      <c r="FV130" s="56">
        <v>0</v>
      </c>
      <c r="FW130" s="56">
        <v>15</v>
      </c>
      <c r="FY130" s="56">
        <v>4</v>
      </c>
      <c r="GA130" s="56">
        <v>2</v>
      </c>
      <c r="GB130" s="56">
        <v>7</v>
      </c>
      <c r="GC130" s="56">
        <v>3</v>
      </c>
      <c r="GD130" s="56">
        <v>2.5</v>
      </c>
      <c r="GE130" s="56">
        <v>2</v>
      </c>
      <c r="GF130" s="56">
        <v>0</v>
      </c>
      <c r="GG130" t="s">
        <v>506</v>
      </c>
    </row>
    <row r="131" spans="1:189">
      <c r="A131" t="s">
        <v>218</v>
      </c>
      <c r="B131" t="s">
        <v>498</v>
      </c>
      <c r="C131" t="s">
        <v>220</v>
      </c>
      <c r="D131" t="s">
        <v>221</v>
      </c>
      <c r="E131" t="s">
        <v>1200</v>
      </c>
      <c r="F131" t="str">
        <f t="shared" si="1"/>
        <v>10:06:56.576-05</v>
      </c>
      <c r="K131" t="s">
        <v>1201</v>
      </c>
      <c r="L131" t="s">
        <v>1202</v>
      </c>
      <c r="P131" t="s">
        <v>225</v>
      </c>
      <c r="Q131" t="s">
        <v>226</v>
      </c>
      <c r="R131" t="s">
        <v>227</v>
      </c>
      <c r="S131" t="s">
        <v>1196</v>
      </c>
      <c r="T131" t="s">
        <v>1203</v>
      </c>
      <c r="X131" t="s">
        <v>228</v>
      </c>
      <c r="Y131" t="s">
        <v>229</v>
      </c>
      <c r="Z131" t="s">
        <v>230</v>
      </c>
      <c r="AB131" t="s">
        <v>231</v>
      </c>
      <c r="AC131" t="s">
        <v>667</v>
      </c>
      <c r="AD131" t="s">
        <v>287</v>
      </c>
      <c r="AE131" t="s">
        <v>246</v>
      </c>
      <c r="AF131" t="s">
        <v>234</v>
      </c>
      <c r="AG131" t="s">
        <v>88</v>
      </c>
      <c r="AH131" t="s">
        <v>235</v>
      </c>
      <c r="AI131" t="s">
        <v>236</v>
      </c>
      <c r="AJ131" t="s">
        <v>264</v>
      </c>
      <c r="AK131" t="s">
        <v>351</v>
      </c>
      <c r="AL131" t="s">
        <v>239</v>
      </c>
      <c r="BF131" t="s">
        <v>240</v>
      </c>
      <c r="BG131" t="s">
        <v>240</v>
      </c>
      <c r="BH131" t="s">
        <v>241</v>
      </c>
      <c r="BI131" t="s">
        <v>240</v>
      </c>
      <c r="BJ131" t="s">
        <v>265</v>
      </c>
      <c r="BK131" t="s">
        <v>240</v>
      </c>
      <c r="BL131" t="s">
        <v>240</v>
      </c>
      <c r="BM131" t="s">
        <v>241</v>
      </c>
      <c r="BN131" t="s">
        <v>241</v>
      </c>
      <c r="BO131" t="s">
        <v>241</v>
      </c>
      <c r="BP131" t="s">
        <v>321</v>
      </c>
      <c r="BR131" s="57" t="s">
        <v>243</v>
      </c>
      <c r="BW131" t="s">
        <v>244</v>
      </c>
      <c r="BX131" t="s">
        <v>260</v>
      </c>
      <c r="BY131" t="s">
        <v>343</v>
      </c>
      <c r="CB131" t="s">
        <v>232</v>
      </c>
      <c r="CE131" t="s">
        <v>239</v>
      </c>
      <c r="CL131" t="s">
        <v>244</v>
      </c>
      <c r="CQ131" t="s">
        <v>246</v>
      </c>
      <c r="CT131" t="s">
        <v>244</v>
      </c>
      <c r="CU131" t="s">
        <v>260</v>
      </c>
      <c r="CV131" t="s">
        <v>311</v>
      </c>
      <c r="CY131" t="s">
        <v>286</v>
      </c>
      <c r="DB131" t="s">
        <v>244</v>
      </c>
      <c r="DG131" t="s">
        <v>248</v>
      </c>
      <c r="DQ131" t="s">
        <v>244</v>
      </c>
      <c r="DU131" t="s">
        <v>248</v>
      </c>
      <c r="DX131" t="s">
        <v>244</v>
      </c>
      <c r="EC131" s="56">
        <v>40</v>
      </c>
      <c r="EF131" t="s">
        <v>239</v>
      </c>
      <c r="EN131" t="s">
        <v>239</v>
      </c>
      <c r="EV131" t="s">
        <v>239</v>
      </c>
      <c r="FD131" t="s">
        <v>239</v>
      </c>
      <c r="FK131" s="56">
        <v>20</v>
      </c>
      <c r="FL131" s="56">
        <v>2</v>
      </c>
      <c r="FM131" s="56">
        <v>2</v>
      </c>
      <c r="FN131" s="56">
        <v>3</v>
      </c>
      <c r="FO131" s="56">
        <v>3</v>
      </c>
      <c r="FP131" s="56">
        <v>4</v>
      </c>
      <c r="FR131" s="56">
        <v>40</v>
      </c>
      <c r="FS131" s="56">
        <v>5</v>
      </c>
      <c r="FT131" s="56">
        <v>4</v>
      </c>
      <c r="FU131" s="56">
        <v>0</v>
      </c>
      <c r="FV131" s="56">
        <v>0</v>
      </c>
      <c r="FW131" s="56">
        <v>14</v>
      </c>
      <c r="FY131" s="56">
        <v>4</v>
      </c>
      <c r="GA131" s="56">
        <v>2</v>
      </c>
      <c r="GB131" s="56">
        <v>12</v>
      </c>
      <c r="GC131" s="56">
        <v>3</v>
      </c>
      <c r="GD131" s="56">
        <v>2.5</v>
      </c>
      <c r="GE131" s="56">
        <v>2.5</v>
      </c>
      <c r="GG131" t="s">
        <v>1204</v>
      </c>
    </row>
    <row r="132" spans="1:189">
      <c r="A132" t="s">
        <v>218</v>
      </c>
      <c r="B132" t="s">
        <v>498</v>
      </c>
      <c r="C132" t="s">
        <v>220</v>
      </c>
      <c r="D132" t="s">
        <v>221</v>
      </c>
      <c r="E132" t="s">
        <v>1205</v>
      </c>
      <c r="F132" t="str">
        <f t="shared" si="1"/>
        <v>10:47:13.510-05</v>
      </c>
      <c r="K132" t="s">
        <v>714</v>
      </c>
      <c r="L132" t="s">
        <v>1206</v>
      </c>
      <c r="P132" t="s">
        <v>225</v>
      </c>
      <c r="Q132" t="s">
        <v>226</v>
      </c>
      <c r="R132" t="s">
        <v>227</v>
      </c>
      <c r="S132" t="s">
        <v>1196</v>
      </c>
      <c r="T132" t="s">
        <v>1197</v>
      </c>
      <c r="X132" t="s">
        <v>228</v>
      </c>
      <c r="Y132" t="s">
        <v>229</v>
      </c>
      <c r="Z132" t="s">
        <v>230</v>
      </c>
      <c r="AB132" t="s">
        <v>231</v>
      </c>
      <c r="AC132" t="s">
        <v>667</v>
      </c>
      <c r="AD132" t="s">
        <v>232</v>
      </c>
      <c r="AE132" t="s">
        <v>561</v>
      </c>
      <c r="AF132" t="s">
        <v>1207</v>
      </c>
      <c r="AG132" t="s">
        <v>88</v>
      </c>
      <c r="AH132" t="s">
        <v>320</v>
      </c>
      <c r="AI132" t="s">
        <v>236</v>
      </c>
      <c r="AJ132" t="s">
        <v>264</v>
      </c>
      <c r="AK132" t="s">
        <v>238</v>
      </c>
      <c r="AL132" t="s">
        <v>239</v>
      </c>
      <c r="BF132" t="s">
        <v>240</v>
      </c>
      <c r="BG132" t="s">
        <v>241</v>
      </c>
      <c r="BH132" t="s">
        <v>240</v>
      </c>
      <c r="BI132" t="s">
        <v>240</v>
      </c>
      <c r="BJ132" t="s">
        <v>240</v>
      </c>
      <c r="BK132" t="s">
        <v>265</v>
      </c>
      <c r="BL132" t="s">
        <v>240</v>
      </c>
      <c r="BM132" t="s">
        <v>241</v>
      </c>
      <c r="BN132" t="s">
        <v>241</v>
      </c>
      <c r="BO132" t="s">
        <v>241</v>
      </c>
      <c r="BP132" t="s">
        <v>321</v>
      </c>
      <c r="BR132" s="57" t="s">
        <v>243</v>
      </c>
      <c r="BW132" t="s">
        <v>244</v>
      </c>
      <c r="BX132" t="s">
        <v>260</v>
      </c>
      <c r="BY132" t="s">
        <v>343</v>
      </c>
      <c r="CB132" t="s">
        <v>232</v>
      </c>
      <c r="CE132" t="s">
        <v>239</v>
      </c>
      <c r="CL132" t="s">
        <v>244</v>
      </c>
      <c r="CQ132" t="s">
        <v>246</v>
      </c>
      <c r="CT132" t="s">
        <v>244</v>
      </c>
      <c r="CU132" t="s">
        <v>260</v>
      </c>
      <c r="CV132" t="s">
        <v>311</v>
      </c>
      <c r="CY132" t="s">
        <v>286</v>
      </c>
      <c r="DB132" t="s">
        <v>239</v>
      </c>
      <c r="DJ132" t="s">
        <v>239</v>
      </c>
      <c r="DQ132" t="s">
        <v>244</v>
      </c>
      <c r="DU132" t="s">
        <v>1207</v>
      </c>
      <c r="DX132" t="s">
        <v>244</v>
      </c>
      <c r="EC132" s="56">
        <v>40</v>
      </c>
      <c r="EF132" t="s">
        <v>239</v>
      </c>
      <c r="EN132" t="s">
        <v>239</v>
      </c>
      <c r="EV132" t="s">
        <v>239</v>
      </c>
      <c r="FD132" t="s">
        <v>244</v>
      </c>
      <c r="FE132" s="56">
        <v>6</v>
      </c>
      <c r="FF132" s="56">
        <v>3.6</v>
      </c>
      <c r="FH132" s="56">
        <v>21.6</v>
      </c>
      <c r="FK132" s="56">
        <v>8</v>
      </c>
      <c r="FL132" s="56">
        <v>3</v>
      </c>
      <c r="FM132" s="56">
        <v>2</v>
      </c>
      <c r="FN132" s="56">
        <v>2</v>
      </c>
      <c r="FO132" s="56">
        <v>3</v>
      </c>
      <c r="FP132" s="56">
        <v>4</v>
      </c>
      <c r="FR132" s="56">
        <v>40</v>
      </c>
      <c r="FS132" s="56">
        <v>4</v>
      </c>
      <c r="FT132" s="56">
        <v>4</v>
      </c>
      <c r="FU132" s="56">
        <v>0</v>
      </c>
      <c r="FV132" s="56">
        <v>0</v>
      </c>
      <c r="FW132" s="56">
        <v>17</v>
      </c>
      <c r="FY132" s="56">
        <v>2</v>
      </c>
      <c r="GA132" s="56">
        <v>2</v>
      </c>
      <c r="GB132" s="56">
        <v>13</v>
      </c>
      <c r="GC132" s="56">
        <v>3</v>
      </c>
      <c r="GD132" s="56">
        <v>2.5</v>
      </c>
      <c r="GE132" s="56">
        <v>2</v>
      </c>
      <c r="GG132" t="s">
        <v>1208</v>
      </c>
    </row>
    <row r="133" spans="1:189">
      <c r="A133" t="s">
        <v>218</v>
      </c>
      <c r="B133" t="s">
        <v>498</v>
      </c>
      <c r="C133" t="s">
        <v>220</v>
      </c>
      <c r="D133" t="s">
        <v>221</v>
      </c>
      <c r="E133" t="s">
        <v>1209</v>
      </c>
      <c r="F133" t="str">
        <f t="shared" ref="F133:F172" si="2">RIGHT(E133,15)</f>
        <v>11:44:24.777-05</v>
      </c>
      <c r="K133" t="s">
        <v>373</v>
      </c>
      <c r="L133" t="s">
        <v>1094</v>
      </c>
      <c r="P133" t="s">
        <v>225</v>
      </c>
      <c r="Q133" t="s">
        <v>226</v>
      </c>
      <c r="R133" t="s">
        <v>227</v>
      </c>
      <c r="S133" t="s">
        <v>1196</v>
      </c>
      <c r="T133" t="s">
        <v>1210</v>
      </c>
      <c r="X133" t="s">
        <v>228</v>
      </c>
      <c r="Y133" t="s">
        <v>229</v>
      </c>
      <c r="Z133" t="s">
        <v>230</v>
      </c>
      <c r="AB133" t="s">
        <v>231</v>
      </c>
      <c r="AC133" t="s">
        <v>687</v>
      </c>
      <c r="AD133" t="s">
        <v>773</v>
      </c>
      <c r="AE133" t="s">
        <v>460</v>
      </c>
      <c r="AF133" t="s">
        <v>1211</v>
      </c>
      <c r="AG133" t="s">
        <v>88</v>
      </c>
      <c r="AH133" t="s">
        <v>320</v>
      </c>
      <c r="AI133" t="s">
        <v>236</v>
      </c>
      <c r="AJ133" t="s">
        <v>264</v>
      </c>
      <c r="AK133" t="s">
        <v>351</v>
      </c>
      <c r="AL133" t="s">
        <v>239</v>
      </c>
      <c r="BF133" t="s">
        <v>240</v>
      </c>
      <c r="BG133" t="s">
        <v>241</v>
      </c>
      <c r="BH133" t="s">
        <v>240</v>
      </c>
      <c r="BI133" t="s">
        <v>240</v>
      </c>
      <c r="BJ133" t="s">
        <v>240</v>
      </c>
      <c r="BK133" t="s">
        <v>240</v>
      </c>
      <c r="BL133" t="s">
        <v>240</v>
      </c>
      <c r="BM133" t="s">
        <v>241</v>
      </c>
      <c r="BN133" t="s">
        <v>241</v>
      </c>
      <c r="BO133" t="s">
        <v>241</v>
      </c>
      <c r="BP133" t="s">
        <v>242</v>
      </c>
      <c r="BR133" s="57" t="s">
        <v>243</v>
      </c>
      <c r="BW133" t="s">
        <v>244</v>
      </c>
      <c r="BX133" t="s">
        <v>260</v>
      </c>
      <c r="BY133" t="s">
        <v>343</v>
      </c>
      <c r="CB133" t="s">
        <v>232</v>
      </c>
      <c r="CE133" t="s">
        <v>239</v>
      </c>
      <c r="CL133" t="s">
        <v>244</v>
      </c>
      <c r="CQ133" t="s">
        <v>246</v>
      </c>
      <c r="CT133" t="s">
        <v>244</v>
      </c>
      <c r="CU133" t="s">
        <v>260</v>
      </c>
      <c r="CV133" t="s">
        <v>311</v>
      </c>
      <c r="CY133" t="s">
        <v>286</v>
      </c>
      <c r="DB133" t="s">
        <v>244</v>
      </c>
      <c r="DG133" t="s">
        <v>1211</v>
      </c>
      <c r="DQ133" t="s">
        <v>244</v>
      </c>
      <c r="DU133" t="s">
        <v>1211</v>
      </c>
      <c r="DX133" t="s">
        <v>244</v>
      </c>
      <c r="EC133" s="56">
        <v>50</v>
      </c>
      <c r="EF133" t="s">
        <v>239</v>
      </c>
      <c r="EN133" t="s">
        <v>239</v>
      </c>
      <c r="EV133" t="s">
        <v>239</v>
      </c>
      <c r="FD133" t="s">
        <v>239</v>
      </c>
      <c r="FK133" s="56">
        <v>30</v>
      </c>
      <c r="FL133" s="56">
        <v>5</v>
      </c>
      <c r="FM133" s="56">
        <v>3</v>
      </c>
      <c r="FN133" s="56">
        <v>3</v>
      </c>
      <c r="FO133" s="56">
        <v>3</v>
      </c>
      <c r="FP133" s="56">
        <v>4</v>
      </c>
      <c r="FR133" s="56">
        <v>50</v>
      </c>
      <c r="FS133" s="56">
        <v>5</v>
      </c>
      <c r="FT133" s="56">
        <v>4</v>
      </c>
      <c r="FU133" s="56">
        <v>0</v>
      </c>
      <c r="FV133" s="56">
        <v>0</v>
      </c>
      <c r="FW133" s="56">
        <v>15</v>
      </c>
      <c r="FY133" s="56">
        <v>7</v>
      </c>
      <c r="GA133" s="56">
        <v>3</v>
      </c>
      <c r="GB133" s="56">
        <v>13</v>
      </c>
      <c r="GC133" s="56">
        <v>2.5</v>
      </c>
      <c r="GD133" s="56">
        <v>2.5</v>
      </c>
      <c r="GE133" s="56">
        <v>2</v>
      </c>
      <c r="GG133" t="s">
        <v>1204</v>
      </c>
    </row>
    <row r="134" spans="1:189">
      <c r="A134" t="s">
        <v>218</v>
      </c>
      <c r="B134" t="s">
        <v>498</v>
      </c>
      <c r="C134" t="s">
        <v>220</v>
      </c>
      <c r="D134" t="s">
        <v>221</v>
      </c>
      <c r="E134" t="s">
        <v>1212</v>
      </c>
      <c r="F134" t="str">
        <f t="shared" si="2"/>
        <v>12:08:32.697-05</v>
      </c>
      <c r="K134" t="s">
        <v>1213</v>
      </c>
      <c r="L134" t="s">
        <v>1214</v>
      </c>
      <c r="P134" t="s">
        <v>225</v>
      </c>
      <c r="Q134" t="s">
        <v>226</v>
      </c>
      <c r="R134" t="s">
        <v>227</v>
      </c>
      <c r="S134" t="s">
        <v>1196</v>
      </c>
      <c r="T134" t="s">
        <v>1215</v>
      </c>
      <c r="X134" t="s">
        <v>228</v>
      </c>
      <c r="Y134" t="s">
        <v>229</v>
      </c>
      <c r="Z134" t="s">
        <v>230</v>
      </c>
      <c r="AB134" t="s">
        <v>231</v>
      </c>
      <c r="AC134" t="s">
        <v>667</v>
      </c>
      <c r="AD134" t="s">
        <v>752</v>
      </c>
      <c r="AE134" t="s">
        <v>454</v>
      </c>
      <c r="AF134" t="s">
        <v>1216</v>
      </c>
      <c r="AG134" t="s">
        <v>88</v>
      </c>
      <c r="AH134" t="s">
        <v>320</v>
      </c>
      <c r="AI134" t="s">
        <v>236</v>
      </c>
      <c r="AJ134" t="s">
        <v>264</v>
      </c>
      <c r="AK134" t="s">
        <v>238</v>
      </c>
      <c r="AL134" t="s">
        <v>239</v>
      </c>
      <c r="BF134" t="s">
        <v>240</v>
      </c>
      <c r="BG134" t="s">
        <v>241</v>
      </c>
      <c r="BH134" t="s">
        <v>240</v>
      </c>
      <c r="BI134" t="s">
        <v>240</v>
      </c>
      <c r="BJ134" t="s">
        <v>240</v>
      </c>
      <c r="BK134" t="s">
        <v>240</v>
      </c>
      <c r="BL134" t="s">
        <v>240</v>
      </c>
      <c r="BM134" t="s">
        <v>240</v>
      </c>
      <c r="BN134" t="s">
        <v>241</v>
      </c>
      <c r="BO134" t="s">
        <v>241</v>
      </c>
      <c r="BP134" t="s">
        <v>242</v>
      </c>
      <c r="BR134" s="57" t="s">
        <v>243</v>
      </c>
      <c r="BW134" t="s">
        <v>244</v>
      </c>
      <c r="BX134" t="s">
        <v>260</v>
      </c>
      <c r="BY134" t="s">
        <v>343</v>
      </c>
      <c r="CB134" t="s">
        <v>246</v>
      </c>
      <c r="CE134" t="s">
        <v>239</v>
      </c>
      <c r="CL134" t="s">
        <v>244</v>
      </c>
      <c r="CQ134" t="s">
        <v>246</v>
      </c>
      <c r="CT134" t="s">
        <v>244</v>
      </c>
      <c r="CU134" t="s">
        <v>260</v>
      </c>
      <c r="CV134" t="s">
        <v>311</v>
      </c>
      <c r="CY134" t="s">
        <v>286</v>
      </c>
      <c r="DB134" t="s">
        <v>244</v>
      </c>
      <c r="DG134" t="s">
        <v>1216</v>
      </c>
      <c r="DQ134" t="s">
        <v>244</v>
      </c>
      <c r="DU134" t="s">
        <v>1216</v>
      </c>
      <c r="DX134" t="s">
        <v>244</v>
      </c>
      <c r="EC134" s="56">
        <v>40</v>
      </c>
      <c r="EF134" t="s">
        <v>239</v>
      </c>
      <c r="EN134" t="s">
        <v>239</v>
      </c>
      <c r="EV134" t="s">
        <v>239</v>
      </c>
      <c r="FD134" t="s">
        <v>244</v>
      </c>
      <c r="FK134" s="56">
        <v>10</v>
      </c>
      <c r="FL134" s="56">
        <v>4</v>
      </c>
      <c r="FM134" s="56">
        <v>2</v>
      </c>
      <c r="FN134" s="56">
        <v>2</v>
      </c>
      <c r="FO134" s="56">
        <v>3</v>
      </c>
      <c r="FP134" s="56">
        <v>4</v>
      </c>
      <c r="FR134" s="56">
        <v>40</v>
      </c>
      <c r="FS134" s="56">
        <v>5</v>
      </c>
      <c r="FT134" s="56">
        <v>4</v>
      </c>
      <c r="FU134" s="56">
        <v>0</v>
      </c>
      <c r="FV134" s="56">
        <v>0</v>
      </c>
      <c r="FW134" s="56">
        <v>17</v>
      </c>
      <c r="FY134" s="56">
        <v>7</v>
      </c>
      <c r="GA134" s="56">
        <v>3</v>
      </c>
      <c r="GB134" s="56">
        <v>13</v>
      </c>
      <c r="GC134" s="56">
        <v>3.5</v>
      </c>
      <c r="GD134" s="56">
        <v>2.5</v>
      </c>
      <c r="GE134" s="56">
        <v>2</v>
      </c>
      <c r="GG134" t="s">
        <v>506</v>
      </c>
    </row>
    <row r="135" spans="1:189">
      <c r="A135" t="s">
        <v>218</v>
      </c>
      <c r="B135" t="s">
        <v>498</v>
      </c>
      <c r="C135" t="s">
        <v>220</v>
      </c>
      <c r="D135" t="s">
        <v>221</v>
      </c>
      <c r="E135" t="s">
        <v>1217</v>
      </c>
      <c r="F135" t="str">
        <f t="shared" si="2"/>
        <v>12:26:33.905-05</v>
      </c>
      <c r="K135" t="s">
        <v>1218</v>
      </c>
      <c r="L135" t="s">
        <v>1219</v>
      </c>
      <c r="P135" t="s">
        <v>225</v>
      </c>
      <c r="Q135" t="s">
        <v>226</v>
      </c>
      <c r="R135" t="s">
        <v>227</v>
      </c>
      <c r="S135" t="s">
        <v>1196</v>
      </c>
      <c r="T135" t="s">
        <v>1220</v>
      </c>
      <c r="X135" t="s">
        <v>228</v>
      </c>
      <c r="Y135" t="s">
        <v>229</v>
      </c>
      <c r="Z135" t="s">
        <v>230</v>
      </c>
      <c r="AB135" t="s">
        <v>231</v>
      </c>
      <c r="AC135" t="s">
        <v>667</v>
      </c>
      <c r="AD135" t="s">
        <v>1221</v>
      </c>
      <c r="AE135" t="s">
        <v>1222</v>
      </c>
      <c r="AF135" t="s">
        <v>1223</v>
      </c>
      <c r="AG135" t="s">
        <v>88</v>
      </c>
      <c r="AH135" t="s">
        <v>284</v>
      </c>
      <c r="AI135" t="s">
        <v>236</v>
      </c>
      <c r="AJ135" t="s">
        <v>264</v>
      </c>
      <c r="AK135" t="s">
        <v>351</v>
      </c>
      <c r="AL135" t="s">
        <v>239</v>
      </c>
      <c r="BF135" t="s">
        <v>240</v>
      </c>
      <c r="BG135" t="s">
        <v>240</v>
      </c>
      <c r="BH135" t="s">
        <v>240</v>
      </c>
      <c r="BI135" t="s">
        <v>240</v>
      </c>
      <c r="BJ135" t="s">
        <v>240</v>
      </c>
      <c r="BK135" t="s">
        <v>241</v>
      </c>
      <c r="BL135" t="s">
        <v>240</v>
      </c>
      <c r="BM135" t="s">
        <v>240</v>
      </c>
      <c r="BN135" t="s">
        <v>241</v>
      </c>
      <c r="BO135" t="s">
        <v>241</v>
      </c>
      <c r="BP135" t="s">
        <v>321</v>
      </c>
      <c r="BR135" s="57" t="s">
        <v>243</v>
      </c>
      <c r="BW135" t="s">
        <v>244</v>
      </c>
      <c r="BX135" t="s">
        <v>260</v>
      </c>
      <c r="BY135" t="s">
        <v>343</v>
      </c>
      <c r="CB135" t="s">
        <v>232</v>
      </c>
      <c r="CE135" t="s">
        <v>239</v>
      </c>
      <c r="CL135" t="s">
        <v>244</v>
      </c>
      <c r="CQ135" t="s">
        <v>232</v>
      </c>
      <c r="CT135" t="s">
        <v>244</v>
      </c>
      <c r="CU135" t="s">
        <v>260</v>
      </c>
      <c r="CV135" t="s">
        <v>311</v>
      </c>
      <c r="CY135" t="s">
        <v>253</v>
      </c>
      <c r="DB135" t="s">
        <v>244</v>
      </c>
      <c r="DG135" t="s">
        <v>1224</v>
      </c>
      <c r="DJ135" t="s">
        <v>239</v>
      </c>
      <c r="DQ135" t="s">
        <v>244</v>
      </c>
      <c r="DU135" t="s">
        <v>1224</v>
      </c>
      <c r="DX135" t="s">
        <v>244</v>
      </c>
      <c r="EC135" s="56">
        <v>40</v>
      </c>
      <c r="EF135" t="s">
        <v>239</v>
      </c>
      <c r="EN135" t="s">
        <v>239</v>
      </c>
      <c r="EV135" t="s">
        <v>239</v>
      </c>
      <c r="FD135" t="s">
        <v>239</v>
      </c>
      <c r="FK135" s="56">
        <v>6</v>
      </c>
      <c r="FL135" s="56">
        <v>3</v>
      </c>
      <c r="FM135" s="56">
        <v>2</v>
      </c>
      <c r="FN135" s="56">
        <v>2</v>
      </c>
      <c r="FO135" s="56">
        <v>3</v>
      </c>
      <c r="FP135" s="56">
        <v>4</v>
      </c>
      <c r="FR135" s="56">
        <v>40</v>
      </c>
      <c r="FS135" s="56">
        <v>5</v>
      </c>
      <c r="FT135" s="56">
        <v>4</v>
      </c>
      <c r="FU135" s="56">
        <v>0</v>
      </c>
      <c r="FV135" s="56">
        <v>0</v>
      </c>
      <c r="FW135" s="56">
        <v>16</v>
      </c>
      <c r="FY135" s="56">
        <v>8</v>
      </c>
      <c r="GA135" s="56">
        <v>3</v>
      </c>
      <c r="GB135" s="56">
        <v>14</v>
      </c>
      <c r="GC135" s="56">
        <v>3</v>
      </c>
      <c r="GD135" s="56">
        <v>2.5</v>
      </c>
      <c r="GE135" s="56">
        <v>2</v>
      </c>
      <c r="GG135" t="s">
        <v>1204</v>
      </c>
    </row>
    <row r="136" spans="1:189">
      <c r="A136" t="s">
        <v>218</v>
      </c>
      <c r="B136" t="s">
        <v>498</v>
      </c>
      <c r="C136" t="s">
        <v>220</v>
      </c>
      <c r="D136" t="s">
        <v>221</v>
      </c>
      <c r="E136" t="s">
        <v>1225</v>
      </c>
      <c r="F136" t="str">
        <f t="shared" si="2"/>
        <v>12:42:48.531-05</v>
      </c>
      <c r="K136" t="s">
        <v>1218</v>
      </c>
      <c r="L136" t="s">
        <v>1226</v>
      </c>
      <c r="P136" t="s">
        <v>225</v>
      </c>
      <c r="Q136" t="s">
        <v>226</v>
      </c>
      <c r="R136" t="s">
        <v>227</v>
      </c>
      <c r="S136" t="s">
        <v>1196</v>
      </c>
      <c r="T136" t="s">
        <v>1227</v>
      </c>
      <c r="X136" t="s">
        <v>228</v>
      </c>
      <c r="Y136" t="s">
        <v>229</v>
      </c>
      <c r="Z136" t="s">
        <v>230</v>
      </c>
      <c r="AB136" t="s">
        <v>231</v>
      </c>
      <c r="AC136" t="s">
        <v>667</v>
      </c>
      <c r="AD136" t="s">
        <v>807</v>
      </c>
      <c r="AE136" t="s">
        <v>561</v>
      </c>
      <c r="AF136" t="s">
        <v>1228</v>
      </c>
      <c r="AG136" t="s">
        <v>88</v>
      </c>
      <c r="AH136" t="s">
        <v>284</v>
      </c>
      <c r="AI136" t="s">
        <v>236</v>
      </c>
      <c r="AJ136" t="s">
        <v>264</v>
      </c>
      <c r="AK136" t="s">
        <v>351</v>
      </c>
      <c r="AL136" t="s">
        <v>239</v>
      </c>
      <c r="BF136" t="s">
        <v>240</v>
      </c>
      <c r="BG136" t="s">
        <v>240</v>
      </c>
      <c r="BH136" t="s">
        <v>240</v>
      </c>
      <c r="BI136" t="s">
        <v>240</v>
      </c>
      <c r="BJ136" t="s">
        <v>240</v>
      </c>
      <c r="BK136" t="s">
        <v>241</v>
      </c>
      <c r="BL136" t="s">
        <v>240</v>
      </c>
      <c r="BM136" t="s">
        <v>240</v>
      </c>
      <c r="BN136" t="s">
        <v>241</v>
      </c>
      <c r="BO136" t="s">
        <v>241</v>
      </c>
      <c r="BP136" t="s">
        <v>242</v>
      </c>
      <c r="BR136" s="57" t="s">
        <v>243</v>
      </c>
      <c r="BW136" t="s">
        <v>244</v>
      </c>
      <c r="BX136" t="s">
        <v>260</v>
      </c>
      <c r="BY136" t="s">
        <v>343</v>
      </c>
      <c r="CB136" t="s">
        <v>246</v>
      </c>
      <c r="CE136" t="s">
        <v>239</v>
      </c>
      <c r="CL136" t="s">
        <v>244</v>
      </c>
      <c r="CQ136" t="s">
        <v>246</v>
      </c>
      <c r="CT136" t="s">
        <v>244</v>
      </c>
      <c r="CU136" t="s">
        <v>260</v>
      </c>
      <c r="CV136" t="s">
        <v>311</v>
      </c>
      <c r="CY136" t="s">
        <v>286</v>
      </c>
      <c r="DB136" t="s">
        <v>244</v>
      </c>
      <c r="DG136" t="s">
        <v>1229</v>
      </c>
      <c r="DQ136" t="s">
        <v>244</v>
      </c>
      <c r="DU136" t="s">
        <v>1229</v>
      </c>
      <c r="DX136" t="s">
        <v>244</v>
      </c>
      <c r="EC136" s="56">
        <v>40</v>
      </c>
      <c r="EF136" t="s">
        <v>239</v>
      </c>
      <c r="EN136" t="s">
        <v>244</v>
      </c>
      <c r="EO136" s="56">
        <v>7</v>
      </c>
      <c r="EP136" s="56">
        <v>0.4</v>
      </c>
      <c r="EV136" t="s">
        <v>244</v>
      </c>
      <c r="EW136" s="56">
        <v>7</v>
      </c>
      <c r="EX136" s="56">
        <v>0.4</v>
      </c>
      <c r="FD136" t="s">
        <v>239</v>
      </c>
      <c r="FK136" s="56">
        <v>6</v>
      </c>
      <c r="FL136" s="56">
        <v>3</v>
      </c>
      <c r="FM136" s="56">
        <v>2</v>
      </c>
      <c r="FN136" s="56">
        <v>2</v>
      </c>
      <c r="FO136" s="56">
        <v>3</v>
      </c>
      <c r="FP136" s="56">
        <v>4</v>
      </c>
      <c r="FR136" s="56">
        <v>40</v>
      </c>
      <c r="FS136" s="56">
        <v>4</v>
      </c>
      <c r="FT136" s="56">
        <v>4</v>
      </c>
      <c r="FU136" s="56">
        <v>0</v>
      </c>
      <c r="FV136" s="56">
        <v>0</v>
      </c>
      <c r="FW136" s="56">
        <v>16</v>
      </c>
      <c r="FY136" s="56">
        <v>8</v>
      </c>
      <c r="GA136" s="56">
        <v>2</v>
      </c>
      <c r="GB136" s="56">
        <v>14</v>
      </c>
      <c r="GC136" s="56">
        <v>3</v>
      </c>
      <c r="GD136" s="56">
        <v>2.5</v>
      </c>
      <c r="GE136" s="56">
        <v>2</v>
      </c>
      <c r="GG136" t="s">
        <v>1204</v>
      </c>
    </row>
    <row r="137" spans="1:189">
      <c r="A137" t="s">
        <v>218</v>
      </c>
      <c r="B137" t="s">
        <v>482</v>
      </c>
      <c r="C137" t="s">
        <v>220</v>
      </c>
      <c r="D137" t="s">
        <v>221</v>
      </c>
      <c r="E137" t="s">
        <v>1230</v>
      </c>
      <c r="F137" t="str">
        <f t="shared" si="2"/>
        <v>09:20:41.741-05</v>
      </c>
      <c r="K137" t="s">
        <v>1231</v>
      </c>
      <c r="L137" t="s">
        <v>1232</v>
      </c>
      <c r="P137" t="s">
        <v>225</v>
      </c>
      <c r="Q137" t="s">
        <v>226</v>
      </c>
      <c r="R137" t="s">
        <v>1233</v>
      </c>
      <c r="S137" t="s">
        <v>1234</v>
      </c>
      <c r="T137" t="s">
        <v>1235</v>
      </c>
      <c r="X137" t="s">
        <v>228</v>
      </c>
      <c r="Y137" t="s">
        <v>229</v>
      </c>
      <c r="Z137" t="s">
        <v>230</v>
      </c>
      <c r="AC137" t="s">
        <v>334</v>
      </c>
      <c r="AD137" t="s">
        <v>1236</v>
      </c>
      <c r="AE137" t="s">
        <v>366</v>
      </c>
      <c r="AF137" t="s">
        <v>1237</v>
      </c>
      <c r="AG137" t="s">
        <v>88</v>
      </c>
      <c r="AH137" t="s">
        <v>284</v>
      </c>
      <c r="AI137" t="s">
        <v>236</v>
      </c>
      <c r="AJ137" t="s">
        <v>237</v>
      </c>
      <c r="AK137" t="s">
        <v>238</v>
      </c>
      <c r="AL137" t="s">
        <v>239</v>
      </c>
      <c r="BF137" t="s">
        <v>240</v>
      </c>
      <c r="BG137" t="s">
        <v>241</v>
      </c>
      <c r="BH137" t="s">
        <v>240</v>
      </c>
      <c r="BI137" t="s">
        <v>240</v>
      </c>
      <c r="BJ137" t="s">
        <v>240</v>
      </c>
      <c r="BK137" t="s">
        <v>240</v>
      </c>
      <c r="BL137" t="s">
        <v>240</v>
      </c>
      <c r="BM137" t="s">
        <v>241</v>
      </c>
      <c r="BN137" t="s">
        <v>241</v>
      </c>
      <c r="BO137" t="s">
        <v>241</v>
      </c>
      <c r="BP137" t="s">
        <v>321</v>
      </c>
      <c r="BR137" s="57" t="s">
        <v>243</v>
      </c>
      <c r="BW137" t="s">
        <v>244</v>
      </c>
      <c r="BX137" t="s">
        <v>254</v>
      </c>
      <c r="BY137" t="s">
        <v>343</v>
      </c>
      <c r="BZ137" t="s">
        <v>343</v>
      </c>
      <c r="CB137" t="s">
        <v>253</v>
      </c>
      <c r="CE137" t="s">
        <v>244</v>
      </c>
      <c r="CF137" t="s">
        <v>1236</v>
      </c>
      <c r="CG137" t="s">
        <v>343</v>
      </c>
      <c r="CH137" t="s">
        <v>343</v>
      </c>
      <c r="CJ137" t="s">
        <v>246</v>
      </c>
      <c r="CL137" t="s">
        <v>244</v>
      </c>
      <c r="CQ137" t="s">
        <v>246</v>
      </c>
      <c r="CT137" t="s">
        <v>244</v>
      </c>
      <c r="CU137" t="s">
        <v>260</v>
      </c>
      <c r="CV137" t="s">
        <v>311</v>
      </c>
      <c r="CY137" t="s">
        <v>286</v>
      </c>
      <c r="DB137" t="s">
        <v>244</v>
      </c>
      <c r="DG137" t="s">
        <v>1010</v>
      </c>
      <c r="DQ137" t="s">
        <v>244</v>
      </c>
      <c r="DU137" t="s">
        <v>1010</v>
      </c>
      <c r="DX137" t="s">
        <v>244</v>
      </c>
      <c r="EC137" s="56">
        <v>50</v>
      </c>
      <c r="EN137" t="s">
        <v>244</v>
      </c>
      <c r="EO137" s="56">
        <v>5.15</v>
      </c>
      <c r="EP137" s="56">
        <v>0.4</v>
      </c>
      <c r="EV137" t="s">
        <v>244</v>
      </c>
      <c r="EW137" s="56">
        <v>5.15</v>
      </c>
      <c r="EX137" s="56">
        <v>0.4</v>
      </c>
      <c r="FD137" t="s">
        <v>244</v>
      </c>
      <c r="FE137" s="56">
        <v>5.15</v>
      </c>
      <c r="FF137" s="56">
        <v>3.8</v>
      </c>
      <c r="FH137" s="56">
        <v>19.57</v>
      </c>
      <c r="FK137" s="56">
        <v>14</v>
      </c>
      <c r="FL137" s="56">
        <v>3</v>
      </c>
      <c r="FM137" s="56">
        <v>3</v>
      </c>
      <c r="FN137" s="56">
        <v>3</v>
      </c>
      <c r="FO137" s="56">
        <v>3</v>
      </c>
      <c r="FP137" s="56">
        <v>4</v>
      </c>
      <c r="FR137" s="56">
        <v>50</v>
      </c>
      <c r="FS137" s="56">
        <v>2</v>
      </c>
      <c r="FU137" s="56">
        <v>2</v>
      </c>
      <c r="FV137" s="56">
        <v>2</v>
      </c>
      <c r="FW137" s="56">
        <v>23</v>
      </c>
      <c r="FY137" s="56">
        <v>14</v>
      </c>
      <c r="GA137" s="56">
        <v>17</v>
      </c>
      <c r="GB137" s="56">
        <v>14</v>
      </c>
      <c r="GC137" s="56">
        <v>6</v>
      </c>
      <c r="GD137" s="56">
        <v>3</v>
      </c>
      <c r="GE137" s="56">
        <v>3</v>
      </c>
      <c r="GG137" t="s">
        <v>497</v>
      </c>
    </row>
    <row r="138" spans="1:189">
      <c r="A138" t="s">
        <v>218</v>
      </c>
      <c r="B138" t="s">
        <v>341</v>
      </c>
      <c r="C138" t="s">
        <v>220</v>
      </c>
      <c r="D138" t="s">
        <v>221</v>
      </c>
      <c r="E138" t="s">
        <v>1238</v>
      </c>
      <c r="F138" t="str">
        <f t="shared" si="2"/>
        <v>10:04:01.412-05</v>
      </c>
      <c r="P138" t="s">
        <v>225</v>
      </c>
      <c r="Q138" t="s">
        <v>226</v>
      </c>
      <c r="R138" t="s">
        <v>1233</v>
      </c>
      <c r="S138" t="s">
        <v>1239</v>
      </c>
      <c r="T138" t="s">
        <v>1240</v>
      </c>
      <c r="X138" t="s">
        <v>228</v>
      </c>
      <c r="Y138" t="s">
        <v>229</v>
      </c>
      <c r="Z138" t="s">
        <v>230</v>
      </c>
      <c r="AB138" t="s">
        <v>231</v>
      </c>
      <c r="AC138" t="s">
        <v>687</v>
      </c>
      <c r="AD138" t="s">
        <v>1171</v>
      </c>
      <c r="AE138" t="s">
        <v>1241</v>
      </c>
      <c r="AF138" t="s">
        <v>1242</v>
      </c>
      <c r="AG138" t="s">
        <v>88</v>
      </c>
      <c r="AH138" t="s">
        <v>284</v>
      </c>
      <c r="AI138" t="s">
        <v>236</v>
      </c>
      <c r="AJ138" t="s">
        <v>264</v>
      </c>
      <c r="AK138" t="s">
        <v>238</v>
      </c>
      <c r="AL138" t="s">
        <v>239</v>
      </c>
      <c r="BF138" t="s">
        <v>240</v>
      </c>
      <c r="BG138" t="s">
        <v>241</v>
      </c>
      <c r="BH138" t="s">
        <v>240</v>
      </c>
      <c r="BI138" t="s">
        <v>240</v>
      </c>
      <c r="BJ138" t="s">
        <v>240</v>
      </c>
      <c r="BK138" t="s">
        <v>240</v>
      </c>
      <c r="BL138" t="s">
        <v>240</v>
      </c>
      <c r="BM138" t="s">
        <v>241</v>
      </c>
      <c r="BN138" t="s">
        <v>241</v>
      </c>
      <c r="BO138" t="s">
        <v>241</v>
      </c>
      <c r="BP138" t="s">
        <v>321</v>
      </c>
      <c r="BR138" s="57" t="s">
        <v>243</v>
      </c>
      <c r="BW138" t="s">
        <v>244</v>
      </c>
      <c r="BX138" t="s">
        <v>254</v>
      </c>
      <c r="BY138" t="s">
        <v>343</v>
      </c>
      <c r="BZ138" t="s">
        <v>343</v>
      </c>
      <c r="CB138" t="s">
        <v>253</v>
      </c>
      <c r="CE138" t="s">
        <v>244</v>
      </c>
      <c r="CF138" t="s">
        <v>276</v>
      </c>
      <c r="CG138" t="s">
        <v>343</v>
      </c>
      <c r="CH138" t="s">
        <v>343</v>
      </c>
      <c r="CJ138" t="s">
        <v>246</v>
      </c>
      <c r="CL138" t="s">
        <v>244</v>
      </c>
      <c r="CQ138" t="s">
        <v>246</v>
      </c>
      <c r="CT138" t="s">
        <v>244</v>
      </c>
      <c r="CU138" t="s">
        <v>260</v>
      </c>
      <c r="CV138" t="s">
        <v>311</v>
      </c>
      <c r="CY138" t="s">
        <v>286</v>
      </c>
      <c r="DB138" t="s">
        <v>239</v>
      </c>
      <c r="DQ138" t="s">
        <v>239</v>
      </c>
      <c r="DX138" t="s">
        <v>244</v>
      </c>
      <c r="EC138" s="56">
        <v>500</v>
      </c>
      <c r="EN138" t="s">
        <v>244</v>
      </c>
      <c r="EO138" s="56">
        <v>6.54</v>
      </c>
      <c r="EP138" s="56">
        <v>0.4</v>
      </c>
      <c r="EV138" t="s">
        <v>244</v>
      </c>
      <c r="EW138" s="56">
        <v>6.54</v>
      </c>
      <c r="EX138" s="56">
        <v>0.4</v>
      </c>
      <c r="FD138" t="s">
        <v>244</v>
      </c>
      <c r="FE138" s="56">
        <v>6.54</v>
      </c>
      <c r="FF138" s="56">
        <v>5.0999999999999996</v>
      </c>
      <c r="FH138" s="56">
        <v>33.35</v>
      </c>
      <c r="FK138" s="56">
        <v>0</v>
      </c>
      <c r="FL138" s="56">
        <v>2</v>
      </c>
      <c r="FM138" s="56">
        <v>3</v>
      </c>
      <c r="FN138" s="56">
        <v>3</v>
      </c>
      <c r="FO138" s="56">
        <v>3</v>
      </c>
      <c r="FP138" s="56">
        <v>4</v>
      </c>
      <c r="FR138" s="56">
        <v>50</v>
      </c>
      <c r="FS138" s="56">
        <v>2</v>
      </c>
      <c r="FU138" s="56">
        <v>2</v>
      </c>
      <c r="FV138" s="56">
        <v>2</v>
      </c>
      <c r="FW138" s="56">
        <v>25</v>
      </c>
      <c r="FY138" s="56">
        <v>16</v>
      </c>
      <c r="GA138" s="56">
        <v>12</v>
      </c>
      <c r="GB138" s="56">
        <v>14</v>
      </c>
      <c r="GC138" s="56">
        <v>6</v>
      </c>
      <c r="GD138" s="56">
        <v>3</v>
      </c>
      <c r="GE138" s="56">
        <v>2</v>
      </c>
      <c r="GG138" t="s">
        <v>497</v>
      </c>
    </row>
    <row r="139" spans="1:189">
      <c r="A139" t="s">
        <v>218</v>
      </c>
      <c r="B139" t="s">
        <v>482</v>
      </c>
      <c r="C139" t="s">
        <v>220</v>
      </c>
      <c r="D139" t="s">
        <v>221</v>
      </c>
      <c r="E139" t="s">
        <v>1243</v>
      </c>
      <c r="F139" t="str">
        <f t="shared" si="2"/>
        <v>10:33:50.455-05</v>
      </c>
      <c r="K139" t="s">
        <v>1244</v>
      </c>
      <c r="L139" t="s">
        <v>1245</v>
      </c>
      <c r="P139" t="s">
        <v>225</v>
      </c>
      <c r="Q139" t="s">
        <v>226</v>
      </c>
      <c r="R139" t="s">
        <v>1233</v>
      </c>
      <c r="S139" t="s">
        <v>1239</v>
      </c>
      <c r="T139" t="s">
        <v>1246</v>
      </c>
      <c r="X139" t="s">
        <v>228</v>
      </c>
      <c r="Y139" t="s">
        <v>229</v>
      </c>
      <c r="Z139" t="s">
        <v>230</v>
      </c>
      <c r="AB139" t="s">
        <v>231</v>
      </c>
      <c r="AC139" t="s">
        <v>667</v>
      </c>
      <c r="AD139" t="s">
        <v>796</v>
      </c>
      <c r="AE139" t="s">
        <v>366</v>
      </c>
      <c r="AF139" t="s">
        <v>1015</v>
      </c>
      <c r="AG139" t="s">
        <v>88</v>
      </c>
      <c r="AH139" t="s">
        <v>320</v>
      </c>
      <c r="AI139" t="s">
        <v>236</v>
      </c>
      <c r="AJ139" t="s">
        <v>264</v>
      </c>
      <c r="AK139" t="s">
        <v>351</v>
      </c>
      <c r="AL139" t="s">
        <v>239</v>
      </c>
      <c r="BF139" t="s">
        <v>240</v>
      </c>
      <c r="BG139" t="s">
        <v>241</v>
      </c>
      <c r="BH139" t="s">
        <v>240</v>
      </c>
      <c r="BI139" t="s">
        <v>240</v>
      </c>
      <c r="BJ139" t="s">
        <v>240</v>
      </c>
      <c r="BK139" t="s">
        <v>240</v>
      </c>
      <c r="BL139" t="s">
        <v>240</v>
      </c>
      <c r="BM139" t="s">
        <v>241</v>
      </c>
      <c r="BN139" t="s">
        <v>241</v>
      </c>
      <c r="BO139" t="s">
        <v>241</v>
      </c>
      <c r="BP139" t="s">
        <v>321</v>
      </c>
      <c r="BR139" s="57" t="s">
        <v>243</v>
      </c>
      <c r="BW139" t="s">
        <v>244</v>
      </c>
      <c r="BX139" t="s">
        <v>254</v>
      </c>
      <c r="BY139" t="s">
        <v>343</v>
      </c>
      <c r="BZ139" t="s">
        <v>343</v>
      </c>
      <c r="CB139" t="s">
        <v>253</v>
      </c>
      <c r="CE139" t="s">
        <v>244</v>
      </c>
      <c r="CF139" t="s">
        <v>796</v>
      </c>
      <c r="CG139" t="s">
        <v>343</v>
      </c>
      <c r="CH139" t="s">
        <v>343</v>
      </c>
      <c r="CJ139" t="s">
        <v>246</v>
      </c>
      <c r="CL139" t="s">
        <v>244</v>
      </c>
      <c r="CQ139" t="s">
        <v>246</v>
      </c>
      <c r="CT139" t="s">
        <v>244</v>
      </c>
      <c r="CU139" t="s">
        <v>260</v>
      </c>
      <c r="CV139" t="s">
        <v>343</v>
      </c>
      <c r="CY139" t="s">
        <v>286</v>
      </c>
      <c r="DB139" t="s">
        <v>244</v>
      </c>
      <c r="DG139" t="s">
        <v>440</v>
      </c>
      <c r="DQ139" t="s">
        <v>244</v>
      </c>
      <c r="DU139" t="s">
        <v>440</v>
      </c>
      <c r="DX139" t="s">
        <v>244</v>
      </c>
      <c r="EC139" s="56">
        <v>50</v>
      </c>
      <c r="EN139" t="s">
        <v>244</v>
      </c>
      <c r="EO139" s="56">
        <v>6.8</v>
      </c>
      <c r="EP139" s="56">
        <v>0.4</v>
      </c>
      <c r="EV139" t="s">
        <v>244</v>
      </c>
      <c r="EW139" s="56">
        <v>6.8</v>
      </c>
      <c r="EX139" s="56">
        <v>0.4</v>
      </c>
      <c r="FD139" t="s">
        <v>244</v>
      </c>
      <c r="FE139" s="56">
        <v>6.8</v>
      </c>
      <c r="FF139" s="56">
        <v>3.8</v>
      </c>
      <c r="FH139" s="56">
        <v>25.84</v>
      </c>
      <c r="FK139" s="56">
        <v>6</v>
      </c>
      <c r="FL139" s="56">
        <v>2</v>
      </c>
      <c r="FM139" s="56">
        <v>3</v>
      </c>
      <c r="FN139" s="56">
        <v>3</v>
      </c>
      <c r="FO139" s="56">
        <v>3</v>
      </c>
      <c r="FP139" s="56">
        <v>4</v>
      </c>
      <c r="FR139" s="56">
        <v>50</v>
      </c>
      <c r="FS139" s="56">
        <v>2</v>
      </c>
      <c r="FU139" s="56">
        <v>2</v>
      </c>
      <c r="FV139" s="56">
        <v>2</v>
      </c>
      <c r="FW139" s="56">
        <v>24</v>
      </c>
      <c r="FY139" s="56">
        <v>14</v>
      </c>
      <c r="GA139" s="56">
        <v>17</v>
      </c>
      <c r="GB139" s="56">
        <v>16</v>
      </c>
      <c r="GC139" s="56">
        <v>6</v>
      </c>
      <c r="GD139" s="56">
        <v>3</v>
      </c>
      <c r="GE139" s="56">
        <v>2</v>
      </c>
      <c r="GG139" t="s">
        <v>497</v>
      </c>
    </row>
    <row r="140" spans="1:189">
      <c r="A140" t="s">
        <v>218</v>
      </c>
      <c r="B140" t="s">
        <v>482</v>
      </c>
      <c r="C140" t="s">
        <v>220</v>
      </c>
      <c r="D140" t="s">
        <v>221</v>
      </c>
      <c r="E140" t="s">
        <v>1247</v>
      </c>
      <c r="F140" t="str">
        <f t="shared" si="2"/>
        <v>10:56:22.606-05</v>
      </c>
      <c r="K140" t="s">
        <v>1248</v>
      </c>
      <c r="L140" t="s">
        <v>1249</v>
      </c>
      <c r="P140" t="s">
        <v>225</v>
      </c>
      <c r="Q140" t="s">
        <v>226</v>
      </c>
      <c r="R140" t="s">
        <v>1233</v>
      </c>
      <c r="S140" t="s">
        <v>1234</v>
      </c>
      <c r="T140" t="s">
        <v>1250</v>
      </c>
      <c r="X140" t="s">
        <v>228</v>
      </c>
      <c r="Y140" t="s">
        <v>229</v>
      </c>
      <c r="Z140" t="s">
        <v>230</v>
      </c>
      <c r="AC140" t="s">
        <v>667</v>
      </c>
      <c r="AD140" t="s">
        <v>718</v>
      </c>
      <c r="AE140" t="s">
        <v>335</v>
      </c>
      <c r="AF140" t="s">
        <v>1251</v>
      </c>
      <c r="AG140" t="s">
        <v>88</v>
      </c>
      <c r="AH140" t="s">
        <v>284</v>
      </c>
      <c r="AI140" t="s">
        <v>236</v>
      </c>
      <c r="AJ140" t="s">
        <v>264</v>
      </c>
      <c r="AK140" t="s">
        <v>238</v>
      </c>
      <c r="AL140" t="s">
        <v>239</v>
      </c>
      <c r="BF140" t="s">
        <v>240</v>
      </c>
      <c r="BG140" t="s">
        <v>240</v>
      </c>
      <c r="BH140" t="s">
        <v>240</v>
      </c>
      <c r="BI140" t="s">
        <v>240</v>
      </c>
      <c r="BJ140" t="s">
        <v>240</v>
      </c>
      <c r="BK140" t="s">
        <v>240</v>
      </c>
      <c r="BL140" t="s">
        <v>240</v>
      </c>
      <c r="BM140" t="s">
        <v>241</v>
      </c>
      <c r="BN140" t="s">
        <v>241</v>
      </c>
      <c r="BO140" t="s">
        <v>241</v>
      </c>
      <c r="BP140" t="s">
        <v>321</v>
      </c>
      <c r="BR140" s="57" t="s">
        <v>243</v>
      </c>
      <c r="BW140" t="s">
        <v>244</v>
      </c>
      <c r="BX140" t="s">
        <v>254</v>
      </c>
      <c r="BY140" t="s">
        <v>343</v>
      </c>
      <c r="BZ140" t="s">
        <v>343</v>
      </c>
      <c r="CB140" t="s">
        <v>253</v>
      </c>
      <c r="CE140" t="s">
        <v>244</v>
      </c>
      <c r="CF140" t="s">
        <v>718</v>
      </c>
      <c r="CG140" t="s">
        <v>343</v>
      </c>
      <c r="CH140" t="s">
        <v>343</v>
      </c>
      <c r="CJ140" t="s">
        <v>246</v>
      </c>
      <c r="CL140" t="s">
        <v>244</v>
      </c>
      <c r="CQ140" t="s">
        <v>246</v>
      </c>
      <c r="CT140" t="s">
        <v>244</v>
      </c>
      <c r="CU140" t="s">
        <v>260</v>
      </c>
      <c r="CV140" t="s">
        <v>311</v>
      </c>
      <c r="CY140" t="s">
        <v>286</v>
      </c>
      <c r="DB140" t="s">
        <v>244</v>
      </c>
      <c r="DG140" t="s">
        <v>1010</v>
      </c>
      <c r="DQ140" t="s">
        <v>244</v>
      </c>
      <c r="DU140" t="s">
        <v>1010</v>
      </c>
      <c r="DX140" t="s">
        <v>244</v>
      </c>
      <c r="EC140" s="56">
        <v>50</v>
      </c>
      <c r="EF140" t="s">
        <v>239</v>
      </c>
      <c r="EN140" t="s">
        <v>244</v>
      </c>
      <c r="EO140" s="56">
        <v>6.75</v>
      </c>
      <c r="EP140" s="56">
        <v>0.4</v>
      </c>
      <c r="EV140" t="s">
        <v>244</v>
      </c>
      <c r="EW140" s="56">
        <v>6.75</v>
      </c>
      <c r="EX140" s="56">
        <v>3.5</v>
      </c>
      <c r="FD140" t="s">
        <v>244</v>
      </c>
      <c r="FE140" s="56">
        <v>6.75</v>
      </c>
      <c r="FF140" s="56">
        <v>3.5</v>
      </c>
      <c r="FH140" s="56">
        <v>25.31</v>
      </c>
      <c r="FK140" s="56">
        <v>14</v>
      </c>
      <c r="FL140" s="56">
        <v>3</v>
      </c>
      <c r="FM140" s="56">
        <v>3</v>
      </c>
      <c r="FN140" s="56">
        <v>3</v>
      </c>
      <c r="FO140" s="56">
        <v>3</v>
      </c>
      <c r="FP140" s="56">
        <v>4</v>
      </c>
      <c r="FR140" s="56">
        <v>50</v>
      </c>
      <c r="FS140" s="56">
        <v>2</v>
      </c>
      <c r="FU140" s="56">
        <v>2</v>
      </c>
      <c r="FV140" s="56">
        <v>2</v>
      </c>
      <c r="FW140" s="56">
        <v>24</v>
      </c>
      <c r="FY140" s="56">
        <v>14</v>
      </c>
      <c r="GA140" s="56">
        <v>18</v>
      </c>
      <c r="GB140" s="56">
        <v>18</v>
      </c>
      <c r="GC140" s="56">
        <v>6</v>
      </c>
      <c r="GD140" s="56">
        <v>3</v>
      </c>
      <c r="GE140" s="56">
        <v>2</v>
      </c>
      <c r="GG140" t="s">
        <v>1252</v>
      </c>
    </row>
    <row r="141" spans="1:189">
      <c r="A141" t="s">
        <v>218</v>
      </c>
      <c r="B141" t="s">
        <v>482</v>
      </c>
      <c r="C141" t="s">
        <v>220</v>
      </c>
      <c r="D141" t="s">
        <v>221</v>
      </c>
      <c r="E141" t="s">
        <v>1253</v>
      </c>
      <c r="F141" t="str">
        <f t="shared" si="2"/>
        <v>11:20:06.519-05</v>
      </c>
      <c r="K141" t="s">
        <v>1254</v>
      </c>
      <c r="L141" t="s">
        <v>492</v>
      </c>
      <c r="P141" t="s">
        <v>225</v>
      </c>
      <c r="Q141" t="s">
        <v>226</v>
      </c>
      <c r="R141" t="s">
        <v>1233</v>
      </c>
      <c r="S141" t="s">
        <v>1234</v>
      </c>
      <c r="T141" t="s">
        <v>1255</v>
      </c>
      <c r="X141" t="s">
        <v>228</v>
      </c>
      <c r="Y141" t="s">
        <v>229</v>
      </c>
      <c r="Z141" t="s">
        <v>230</v>
      </c>
      <c r="AC141" t="s">
        <v>667</v>
      </c>
      <c r="AD141" t="s">
        <v>837</v>
      </c>
      <c r="AE141" t="s">
        <v>1256</v>
      </c>
      <c r="AF141" t="s">
        <v>1257</v>
      </c>
      <c r="AG141" t="s">
        <v>88</v>
      </c>
      <c r="AH141" t="s">
        <v>320</v>
      </c>
      <c r="AI141" t="s">
        <v>236</v>
      </c>
      <c r="AJ141" t="s">
        <v>264</v>
      </c>
      <c r="AK141" t="s">
        <v>238</v>
      </c>
      <c r="AL141" t="s">
        <v>239</v>
      </c>
      <c r="BF141" t="s">
        <v>240</v>
      </c>
      <c r="BG141" t="s">
        <v>241</v>
      </c>
      <c r="BH141" t="s">
        <v>241</v>
      </c>
      <c r="BI141" t="s">
        <v>240</v>
      </c>
      <c r="BJ141" t="s">
        <v>240</v>
      </c>
      <c r="BK141" t="s">
        <v>240</v>
      </c>
      <c r="BL141" t="s">
        <v>240</v>
      </c>
      <c r="BM141" t="s">
        <v>241</v>
      </c>
      <c r="BN141" t="s">
        <v>241</v>
      </c>
      <c r="BO141" t="s">
        <v>241</v>
      </c>
      <c r="BP141" t="s">
        <v>321</v>
      </c>
      <c r="BR141" s="57" t="s">
        <v>243</v>
      </c>
      <c r="BW141" t="s">
        <v>244</v>
      </c>
      <c r="BX141" t="s">
        <v>254</v>
      </c>
      <c r="BY141" t="s">
        <v>343</v>
      </c>
      <c r="BZ141" t="s">
        <v>343</v>
      </c>
      <c r="CB141" t="s">
        <v>253</v>
      </c>
      <c r="CE141" t="s">
        <v>244</v>
      </c>
      <c r="CF141" t="s">
        <v>837</v>
      </c>
      <c r="CG141" t="s">
        <v>343</v>
      </c>
      <c r="CH141" t="s">
        <v>343</v>
      </c>
      <c r="CJ141" t="s">
        <v>246</v>
      </c>
      <c r="CL141" t="s">
        <v>244</v>
      </c>
      <c r="CQ141" t="s">
        <v>246</v>
      </c>
      <c r="CT141" t="s">
        <v>244</v>
      </c>
      <c r="CU141" t="s">
        <v>260</v>
      </c>
      <c r="CV141" t="s">
        <v>311</v>
      </c>
      <c r="CY141" t="s">
        <v>286</v>
      </c>
      <c r="DB141" t="s">
        <v>244</v>
      </c>
      <c r="DG141" t="s">
        <v>1010</v>
      </c>
      <c r="DQ141" t="s">
        <v>244</v>
      </c>
      <c r="DU141" t="s">
        <v>1010</v>
      </c>
      <c r="DX141" t="s">
        <v>244</v>
      </c>
      <c r="EC141" s="56">
        <v>50</v>
      </c>
      <c r="EN141" t="s">
        <v>244</v>
      </c>
      <c r="EO141" s="56">
        <v>8.6</v>
      </c>
      <c r="EP141" s="56">
        <v>0.4</v>
      </c>
      <c r="EV141" t="s">
        <v>244</v>
      </c>
      <c r="EW141" s="56">
        <v>8.6</v>
      </c>
      <c r="EX141" s="56">
        <v>0.4</v>
      </c>
      <c r="FD141" t="s">
        <v>244</v>
      </c>
      <c r="FE141" s="56">
        <v>8.6</v>
      </c>
      <c r="FF141" s="56">
        <v>3.35</v>
      </c>
      <c r="FH141" s="56">
        <v>28.81</v>
      </c>
      <c r="FK141" s="56">
        <v>14</v>
      </c>
      <c r="FL141" s="56">
        <v>3</v>
      </c>
      <c r="FM141" s="56">
        <v>3</v>
      </c>
      <c r="FN141" s="56">
        <v>3</v>
      </c>
      <c r="FO141" s="56">
        <v>3</v>
      </c>
      <c r="FP141" s="56">
        <v>4</v>
      </c>
      <c r="FR141" s="56">
        <v>50</v>
      </c>
      <c r="FS141" s="56">
        <v>2</v>
      </c>
      <c r="FU141" s="56">
        <v>2</v>
      </c>
      <c r="FV141" s="56">
        <v>2</v>
      </c>
      <c r="FW141" s="56">
        <v>25</v>
      </c>
      <c r="FY141" s="56">
        <v>12</v>
      </c>
      <c r="GA141" s="56">
        <v>19</v>
      </c>
      <c r="GB141" s="56">
        <v>18</v>
      </c>
      <c r="GC141" s="56">
        <v>6</v>
      </c>
      <c r="GD141" s="56">
        <v>3</v>
      </c>
      <c r="GE141" s="56">
        <v>2</v>
      </c>
      <c r="GG141" t="s">
        <v>497</v>
      </c>
    </row>
    <row r="142" spans="1:189">
      <c r="A142" t="s">
        <v>218</v>
      </c>
      <c r="B142" t="s">
        <v>482</v>
      </c>
      <c r="C142" t="s">
        <v>220</v>
      </c>
      <c r="D142" t="s">
        <v>221</v>
      </c>
      <c r="E142" t="s">
        <v>1258</v>
      </c>
      <c r="F142" t="str">
        <f t="shared" si="2"/>
        <v>11:37:20.715-05</v>
      </c>
      <c r="K142" t="s">
        <v>1259</v>
      </c>
      <c r="L142" t="s">
        <v>1260</v>
      </c>
      <c r="P142" t="s">
        <v>225</v>
      </c>
      <c r="Q142" t="s">
        <v>226</v>
      </c>
      <c r="R142" t="s">
        <v>1233</v>
      </c>
      <c r="S142" t="s">
        <v>1234</v>
      </c>
      <c r="T142" t="s">
        <v>1261</v>
      </c>
      <c r="X142" t="s">
        <v>228</v>
      </c>
      <c r="Y142" t="s">
        <v>229</v>
      </c>
      <c r="Z142" t="s">
        <v>230</v>
      </c>
      <c r="AC142" t="s">
        <v>667</v>
      </c>
      <c r="AD142" t="s">
        <v>773</v>
      </c>
      <c r="AE142" t="s">
        <v>495</v>
      </c>
      <c r="AF142" t="s">
        <v>1262</v>
      </c>
      <c r="AG142" t="s">
        <v>88</v>
      </c>
      <c r="AH142" t="s">
        <v>284</v>
      </c>
      <c r="AI142" t="s">
        <v>236</v>
      </c>
      <c r="AJ142" t="s">
        <v>264</v>
      </c>
      <c r="AK142" t="s">
        <v>238</v>
      </c>
      <c r="AL142" t="s">
        <v>239</v>
      </c>
      <c r="BF142" t="s">
        <v>240</v>
      </c>
      <c r="BG142" t="s">
        <v>241</v>
      </c>
      <c r="BH142" t="s">
        <v>241</v>
      </c>
      <c r="BI142" t="s">
        <v>240</v>
      </c>
      <c r="BJ142" t="s">
        <v>240</v>
      </c>
      <c r="BK142" t="s">
        <v>240</v>
      </c>
      <c r="BL142" t="s">
        <v>240</v>
      </c>
      <c r="BM142" t="s">
        <v>241</v>
      </c>
      <c r="BN142" t="s">
        <v>241</v>
      </c>
      <c r="BO142" t="s">
        <v>241</v>
      </c>
      <c r="BP142" t="s">
        <v>321</v>
      </c>
      <c r="BR142" s="57" t="s">
        <v>243</v>
      </c>
      <c r="BW142" t="s">
        <v>244</v>
      </c>
      <c r="BX142" t="s">
        <v>254</v>
      </c>
      <c r="BY142" t="s">
        <v>343</v>
      </c>
      <c r="BZ142" t="s">
        <v>343</v>
      </c>
      <c r="CB142" t="s">
        <v>253</v>
      </c>
      <c r="CE142" t="s">
        <v>244</v>
      </c>
      <c r="CF142" t="s">
        <v>773</v>
      </c>
      <c r="CG142" t="s">
        <v>343</v>
      </c>
      <c r="CH142" t="s">
        <v>343</v>
      </c>
      <c r="CJ142" t="s">
        <v>246</v>
      </c>
      <c r="CL142" t="s">
        <v>244</v>
      </c>
      <c r="CQ142" t="s">
        <v>246</v>
      </c>
      <c r="CT142" t="s">
        <v>244</v>
      </c>
      <c r="CU142" t="s">
        <v>260</v>
      </c>
      <c r="CV142" t="s">
        <v>311</v>
      </c>
      <c r="CY142" t="s">
        <v>286</v>
      </c>
      <c r="DB142" t="s">
        <v>239</v>
      </c>
      <c r="DQ142" t="s">
        <v>239</v>
      </c>
      <c r="DX142" t="s">
        <v>244</v>
      </c>
      <c r="EC142" s="56">
        <v>50</v>
      </c>
      <c r="EN142" t="s">
        <v>244</v>
      </c>
      <c r="EO142" s="56">
        <v>7.3</v>
      </c>
      <c r="EP142" s="56">
        <v>0.4</v>
      </c>
      <c r="EV142" t="s">
        <v>244</v>
      </c>
      <c r="EW142" s="56">
        <v>7.3</v>
      </c>
      <c r="EX142" s="56">
        <v>0.4</v>
      </c>
      <c r="FD142" t="s">
        <v>244</v>
      </c>
      <c r="FE142" s="56">
        <v>7.3</v>
      </c>
      <c r="FF142" s="56">
        <v>3.7</v>
      </c>
      <c r="FH142" s="56">
        <v>27.01</v>
      </c>
      <c r="FK142" s="56">
        <v>0</v>
      </c>
      <c r="FL142" s="56">
        <v>2</v>
      </c>
      <c r="FM142" s="56">
        <v>3</v>
      </c>
      <c r="FN142" s="56">
        <v>3</v>
      </c>
      <c r="FO142" s="56">
        <v>3</v>
      </c>
      <c r="FP142" s="56">
        <v>4</v>
      </c>
      <c r="FR142" s="56">
        <v>50</v>
      </c>
      <c r="FS142" s="56">
        <v>2</v>
      </c>
      <c r="FU142" s="56">
        <v>2</v>
      </c>
      <c r="FV142" s="56">
        <v>2</v>
      </c>
      <c r="FW142" s="56">
        <v>25</v>
      </c>
      <c r="FY142" s="56">
        <v>14</v>
      </c>
      <c r="GA142" s="56">
        <v>9</v>
      </c>
      <c r="GB142" s="56">
        <v>10</v>
      </c>
      <c r="GC142" s="56">
        <v>6</v>
      </c>
      <c r="GD142" s="56">
        <v>3</v>
      </c>
      <c r="GE142" s="56">
        <v>2</v>
      </c>
      <c r="GG142" t="s">
        <v>497</v>
      </c>
    </row>
    <row r="143" spans="1:189">
      <c r="A143" t="s">
        <v>218</v>
      </c>
      <c r="B143" t="s">
        <v>574</v>
      </c>
      <c r="C143" t="s">
        <v>220</v>
      </c>
      <c r="D143" t="s">
        <v>290</v>
      </c>
      <c r="E143" t="s">
        <v>1263</v>
      </c>
      <c r="F143" t="str">
        <f t="shared" si="2"/>
        <v>11:07:17.415-05</v>
      </c>
      <c r="K143" t="s">
        <v>1264</v>
      </c>
      <c r="L143" t="s">
        <v>1265</v>
      </c>
      <c r="P143" t="s">
        <v>225</v>
      </c>
      <c r="Q143" t="s">
        <v>226</v>
      </c>
      <c r="R143" t="s">
        <v>1233</v>
      </c>
      <c r="S143" t="s">
        <v>1266</v>
      </c>
      <c r="X143" t="s">
        <v>228</v>
      </c>
      <c r="Y143" t="s">
        <v>229</v>
      </c>
      <c r="Z143" t="s">
        <v>230</v>
      </c>
      <c r="AC143" t="s">
        <v>667</v>
      </c>
      <c r="AD143" t="s">
        <v>1267</v>
      </c>
      <c r="AE143" t="s">
        <v>1268</v>
      </c>
      <c r="AF143" t="s">
        <v>1269</v>
      </c>
      <c r="AG143" t="s">
        <v>88</v>
      </c>
      <c r="AH143" t="s">
        <v>284</v>
      </c>
      <c r="AI143" t="s">
        <v>236</v>
      </c>
      <c r="AJ143" t="s">
        <v>237</v>
      </c>
      <c r="AK143" t="s">
        <v>238</v>
      </c>
      <c r="AL143" t="s">
        <v>239</v>
      </c>
      <c r="BF143" t="s">
        <v>241</v>
      </c>
      <c r="BG143" t="s">
        <v>241</v>
      </c>
      <c r="BH143" t="s">
        <v>240</v>
      </c>
      <c r="BI143" t="s">
        <v>240</v>
      </c>
      <c r="BJ143" t="s">
        <v>241</v>
      </c>
      <c r="BK143" t="s">
        <v>241</v>
      </c>
      <c r="BL143" t="s">
        <v>240</v>
      </c>
      <c r="BM143" t="s">
        <v>240</v>
      </c>
      <c r="BN143" t="s">
        <v>241</v>
      </c>
      <c r="BO143" t="s">
        <v>241</v>
      </c>
      <c r="BP143" t="s">
        <v>242</v>
      </c>
      <c r="BR143" s="57" t="s">
        <v>243</v>
      </c>
      <c r="BW143" t="s">
        <v>239</v>
      </c>
      <c r="CE143" t="s">
        <v>239</v>
      </c>
      <c r="CL143" t="s">
        <v>244</v>
      </c>
      <c r="CT143" t="s">
        <v>244</v>
      </c>
      <c r="CU143" t="s">
        <v>335</v>
      </c>
      <c r="CV143" t="s">
        <v>607</v>
      </c>
      <c r="CY143" t="s">
        <v>250</v>
      </c>
      <c r="DB143" t="s">
        <v>244</v>
      </c>
      <c r="DJ143" t="s">
        <v>244</v>
      </c>
      <c r="DQ143" t="s">
        <v>239</v>
      </c>
      <c r="DX143" t="s">
        <v>239</v>
      </c>
      <c r="EF143" t="s">
        <v>239</v>
      </c>
      <c r="EN143" t="s">
        <v>244</v>
      </c>
      <c r="EO143" s="56">
        <v>4.2300000000000004</v>
      </c>
      <c r="EP143" s="56">
        <v>2.46</v>
      </c>
      <c r="EV143" t="s">
        <v>244</v>
      </c>
      <c r="EW143" s="56">
        <v>4.2300000000000004</v>
      </c>
      <c r="EX143" s="56">
        <v>2.46</v>
      </c>
      <c r="FD143" t="s">
        <v>244</v>
      </c>
      <c r="FE143" s="56">
        <v>4.2300000000000004</v>
      </c>
      <c r="FF143" s="56">
        <v>2.46</v>
      </c>
      <c r="FH143" s="56">
        <v>10.4</v>
      </c>
      <c r="FK143" s="56">
        <v>2</v>
      </c>
      <c r="FL143" s="56">
        <v>3</v>
      </c>
      <c r="FM143" s="56">
        <v>2</v>
      </c>
      <c r="FN143" s="56">
        <v>2</v>
      </c>
      <c r="FP143" s="56">
        <v>4</v>
      </c>
      <c r="FS143" s="56">
        <v>2</v>
      </c>
      <c r="FW143" s="56">
        <v>15</v>
      </c>
      <c r="FY143" s="56">
        <v>8</v>
      </c>
      <c r="GA143" s="56">
        <v>4</v>
      </c>
      <c r="GB143" s="56">
        <v>4</v>
      </c>
      <c r="GC143" s="56">
        <v>4</v>
      </c>
      <c r="GD143" s="56">
        <v>12</v>
      </c>
      <c r="GE143" s="56">
        <v>4</v>
      </c>
      <c r="GG143" t="s">
        <v>1270</v>
      </c>
    </row>
    <row r="144" spans="1:189">
      <c r="A144" t="s">
        <v>218</v>
      </c>
      <c r="B144" t="s">
        <v>574</v>
      </c>
      <c r="C144" t="s">
        <v>220</v>
      </c>
      <c r="D144" t="s">
        <v>290</v>
      </c>
      <c r="E144" t="s">
        <v>1271</v>
      </c>
      <c r="F144" t="str">
        <f t="shared" si="2"/>
        <v>11:44:24.216-05</v>
      </c>
      <c r="K144" t="s">
        <v>714</v>
      </c>
      <c r="L144" t="s">
        <v>1272</v>
      </c>
      <c r="P144" t="s">
        <v>225</v>
      </c>
      <c r="Q144" t="s">
        <v>226</v>
      </c>
      <c r="R144" t="s">
        <v>1233</v>
      </c>
      <c r="S144" t="s">
        <v>1266</v>
      </c>
      <c r="T144" t="s">
        <v>1273</v>
      </c>
      <c r="X144" t="s">
        <v>228</v>
      </c>
      <c r="Y144" t="s">
        <v>229</v>
      </c>
      <c r="Z144" t="s">
        <v>230</v>
      </c>
      <c r="AC144" t="s">
        <v>667</v>
      </c>
      <c r="AD144" t="s">
        <v>737</v>
      </c>
      <c r="AE144" t="s">
        <v>1256</v>
      </c>
      <c r="AF144" t="s">
        <v>1274</v>
      </c>
      <c r="AG144" t="s">
        <v>88</v>
      </c>
      <c r="AH144" t="s">
        <v>320</v>
      </c>
      <c r="AI144" t="s">
        <v>236</v>
      </c>
      <c r="AJ144" t="s">
        <v>264</v>
      </c>
      <c r="AK144" t="s">
        <v>351</v>
      </c>
      <c r="AL144" t="s">
        <v>239</v>
      </c>
      <c r="BF144" t="s">
        <v>240</v>
      </c>
      <c r="BG144" t="s">
        <v>241</v>
      </c>
      <c r="BH144" t="s">
        <v>240</v>
      </c>
      <c r="BI144" t="s">
        <v>240</v>
      </c>
      <c r="BJ144" t="s">
        <v>241</v>
      </c>
      <c r="BK144" t="s">
        <v>240</v>
      </c>
      <c r="BL144" t="s">
        <v>241</v>
      </c>
      <c r="BM144" t="s">
        <v>241</v>
      </c>
      <c r="BN144" t="s">
        <v>241</v>
      </c>
      <c r="BO144" t="s">
        <v>241</v>
      </c>
      <c r="BP144" t="s">
        <v>242</v>
      </c>
      <c r="BR144" s="57" t="s">
        <v>243</v>
      </c>
      <c r="BW144" t="s">
        <v>239</v>
      </c>
      <c r="CE144" t="s">
        <v>244</v>
      </c>
      <c r="CF144" t="s">
        <v>260</v>
      </c>
      <c r="CG144" t="s">
        <v>343</v>
      </c>
      <c r="CJ144" t="s">
        <v>232</v>
      </c>
      <c r="CL144" t="s">
        <v>244</v>
      </c>
      <c r="CQ144" t="s">
        <v>246</v>
      </c>
      <c r="CT144" t="s">
        <v>244</v>
      </c>
      <c r="CU144" t="s">
        <v>547</v>
      </c>
      <c r="CV144" t="s">
        <v>607</v>
      </c>
      <c r="CY144" t="s">
        <v>250</v>
      </c>
      <c r="DB144" t="s">
        <v>239</v>
      </c>
      <c r="DJ144" t="s">
        <v>239</v>
      </c>
      <c r="DQ144" t="s">
        <v>239</v>
      </c>
      <c r="DX144" t="s">
        <v>239</v>
      </c>
      <c r="EN144" t="s">
        <v>244</v>
      </c>
      <c r="EO144" s="56">
        <v>6.25</v>
      </c>
      <c r="EP144" s="56">
        <v>3.35</v>
      </c>
      <c r="EV144" t="s">
        <v>244</v>
      </c>
      <c r="EW144" s="56">
        <v>6.25</v>
      </c>
      <c r="EX144" s="56">
        <v>3.35</v>
      </c>
      <c r="FD144" t="s">
        <v>244</v>
      </c>
      <c r="FE144" s="56">
        <v>6.25</v>
      </c>
      <c r="FF144" s="56">
        <v>3.35</v>
      </c>
      <c r="FH144" s="56">
        <v>20.94</v>
      </c>
      <c r="FL144" s="56">
        <v>2</v>
      </c>
      <c r="FM144" s="56">
        <v>2</v>
      </c>
      <c r="FN144" s="56">
        <v>2</v>
      </c>
      <c r="FP144" s="56">
        <v>4</v>
      </c>
      <c r="FS144" s="56">
        <v>2</v>
      </c>
      <c r="FW144" s="56">
        <v>10</v>
      </c>
      <c r="FY144" s="56">
        <v>15</v>
      </c>
      <c r="GA144" s="56">
        <v>8</v>
      </c>
      <c r="GB144" s="56">
        <v>8</v>
      </c>
      <c r="GC144" s="56">
        <v>6</v>
      </c>
      <c r="GD144" s="56">
        <v>4</v>
      </c>
      <c r="GG144" t="s">
        <v>1275</v>
      </c>
    </row>
    <row r="145" spans="1:189">
      <c r="A145" t="s">
        <v>218</v>
      </c>
      <c r="B145" t="s">
        <v>574</v>
      </c>
      <c r="C145" t="s">
        <v>220</v>
      </c>
      <c r="D145" t="s">
        <v>290</v>
      </c>
      <c r="E145" t="s">
        <v>1276</v>
      </c>
      <c r="F145" t="str">
        <f t="shared" si="2"/>
        <v>12:23:54.960-05</v>
      </c>
      <c r="K145" t="s">
        <v>714</v>
      </c>
      <c r="L145" t="s">
        <v>1277</v>
      </c>
      <c r="P145" t="s">
        <v>225</v>
      </c>
      <c r="Q145" t="s">
        <v>226</v>
      </c>
      <c r="R145" t="s">
        <v>1233</v>
      </c>
      <c r="S145" t="s">
        <v>1266</v>
      </c>
      <c r="T145" t="s">
        <v>1278</v>
      </c>
      <c r="X145" t="s">
        <v>228</v>
      </c>
      <c r="Y145" t="s">
        <v>229</v>
      </c>
      <c r="Z145" t="s">
        <v>230</v>
      </c>
      <c r="AC145" t="s">
        <v>667</v>
      </c>
      <c r="AD145" t="s">
        <v>1279</v>
      </c>
      <c r="AE145" t="s">
        <v>1280</v>
      </c>
      <c r="AF145" t="s">
        <v>1281</v>
      </c>
      <c r="AG145" t="s">
        <v>88</v>
      </c>
      <c r="AH145" t="s">
        <v>284</v>
      </c>
      <c r="AI145" t="s">
        <v>236</v>
      </c>
      <c r="AJ145" t="s">
        <v>264</v>
      </c>
      <c r="AK145" t="s">
        <v>351</v>
      </c>
      <c r="AL145" t="s">
        <v>239</v>
      </c>
      <c r="BF145" t="s">
        <v>241</v>
      </c>
      <c r="BG145" t="s">
        <v>240</v>
      </c>
      <c r="BH145" t="s">
        <v>240</v>
      </c>
      <c r="BI145" t="s">
        <v>240</v>
      </c>
      <c r="BJ145" t="s">
        <v>241</v>
      </c>
      <c r="BK145" t="s">
        <v>240</v>
      </c>
      <c r="BL145" t="s">
        <v>240</v>
      </c>
      <c r="BM145" t="s">
        <v>240</v>
      </c>
      <c r="BN145" t="s">
        <v>240</v>
      </c>
      <c r="BO145" t="s">
        <v>241</v>
      </c>
      <c r="BP145" t="s">
        <v>242</v>
      </c>
      <c r="BR145" s="57" t="s">
        <v>243</v>
      </c>
      <c r="BW145" t="s">
        <v>244</v>
      </c>
      <c r="BX145" t="s">
        <v>1282</v>
      </c>
      <c r="BY145" t="s">
        <v>343</v>
      </c>
      <c r="CB145" t="s">
        <v>286</v>
      </c>
      <c r="CE145" t="s">
        <v>244</v>
      </c>
      <c r="CF145" t="s">
        <v>1283</v>
      </c>
      <c r="CG145" t="s">
        <v>343</v>
      </c>
      <c r="CJ145" t="s">
        <v>232</v>
      </c>
      <c r="CL145" t="s">
        <v>244</v>
      </c>
      <c r="CQ145" t="s">
        <v>246</v>
      </c>
      <c r="CT145" t="s">
        <v>244</v>
      </c>
      <c r="CU145" t="s">
        <v>1279</v>
      </c>
      <c r="CV145" t="s">
        <v>311</v>
      </c>
      <c r="CY145" t="s">
        <v>250</v>
      </c>
      <c r="DB145" t="s">
        <v>244</v>
      </c>
      <c r="DJ145" t="s">
        <v>244</v>
      </c>
      <c r="DQ145" t="s">
        <v>239</v>
      </c>
      <c r="DX145" t="s">
        <v>244</v>
      </c>
      <c r="EF145" t="s">
        <v>239</v>
      </c>
      <c r="EN145" t="s">
        <v>244</v>
      </c>
      <c r="EO145" s="56">
        <v>5.94</v>
      </c>
      <c r="EP145" s="56">
        <v>3.18</v>
      </c>
      <c r="EV145" t="s">
        <v>244</v>
      </c>
      <c r="EW145" s="56">
        <v>5.94</v>
      </c>
      <c r="EX145" s="56">
        <v>3.18</v>
      </c>
      <c r="FD145" t="s">
        <v>244</v>
      </c>
      <c r="FE145" s="56">
        <v>5.94</v>
      </c>
      <c r="FF145" s="56">
        <v>3.18</v>
      </c>
      <c r="FH145" s="56">
        <v>18.89</v>
      </c>
      <c r="FL145" s="56">
        <v>2</v>
      </c>
      <c r="FM145" s="56">
        <v>3</v>
      </c>
      <c r="FN145" s="56">
        <v>2</v>
      </c>
      <c r="FP145" s="56">
        <v>2</v>
      </c>
      <c r="FS145" s="56">
        <v>2</v>
      </c>
      <c r="FW145" s="56">
        <v>15</v>
      </c>
      <c r="FY145" s="56">
        <v>16</v>
      </c>
      <c r="GA145" s="56">
        <v>6</v>
      </c>
      <c r="GB145" s="56">
        <v>6</v>
      </c>
      <c r="GC145" s="56">
        <v>4</v>
      </c>
      <c r="GD145" s="56">
        <v>6</v>
      </c>
      <c r="GG145" t="s">
        <v>1284</v>
      </c>
    </row>
    <row r="146" spans="1:189">
      <c r="A146" t="s">
        <v>218</v>
      </c>
      <c r="B146" t="s">
        <v>574</v>
      </c>
      <c r="C146" t="s">
        <v>220</v>
      </c>
      <c r="D146" t="s">
        <v>290</v>
      </c>
      <c r="E146" t="s">
        <v>1285</v>
      </c>
      <c r="F146" t="str">
        <f t="shared" si="2"/>
        <v>13:10:47.746-05</v>
      </c>
      <c r="K146" t="s">
        <v>1286</v>
      </c>
      <c r="L146" t="s">
        <v>1287</v>
      </c>
      <c r="P146" t="s">
        <v>225</v>
      </c>
      <c r="Q146" t="s">
        <v>226</v>
      </c>
      <c r="R146" t="s">
        <v>1233</v>
      </c>
      <c r="S146" t="s">
        <v>1266</v>
      </c>
      <c r="X146" t="s">
        <v>228</v>
      </c>
      <c r="Y146" t="s">
        <v>229</v>
      </c>
      <c r="Z146" t="s">
        <v>230</v>
      </c>
      <c r="AC146" t="s">
        <v>667</v>
      </c>
      <c r="AD146" t="s">
        <v>460</v>
      </c>
      <c r="AE146" t="s">
        <v>988</v>
      </c>
      <c r="AF146" t="s">
        <v>1288</v>
      </c>
      <c r="AG146" t="s">
        <v>88</v>
      </c>
      <c r="AH146" t="s">
        <v>284</v>
      </c>
      <c r="AI146" t="s">
        <v>236</v>
      </c>
      <c r="AJ146" t="s">
        <v>264</v>
      </c>
      <c r="AK146" t="s">
        <v>238</v>
      </c>
      <c r="AL146" t="s">
        <v>239</v>
      </c>
      <c r="BF146" t="s">
        <v>240</v>
      </c>
      <c r="BG146" t="s">
        <v>240</v>
      </c>
      <c r="BH146" t="s">
        <v>241</v>
      </c>
      <c r="BI146" t="s">
        <v>241</v>
      </c>
      <c r="BJ146" t="s">
        <v>241</v>
      </c>
      <c r="BK146" t="s">
        <v>241</v>
      </c>
      <c r="BL146" t="s">
        <v>265</v>
      </c>
      <c r="BM146" t="s">
        <v>240</v>
      </c>
      <c r="BN146" t="s">
        <v>241</v>
      </c>
      <c r="BO146" t="s">
        <v>241</v>
      </c>
      <c r="BP146" t="s">
        <v>321</v>
      </c>
      <c r="BR146" s="57" t="s">
        <v>243</v>
      </c>
      <c r="BW146" t="s">
        <v>244</v>
      </c>
      <c r="BX146" t="s">
        <v>254</v>
      </c>
      <c r="BY146" t="s">
        <v>343</v>
      </c>
      <c r="CB146" t="s">
        <v>286</v>
      </c>
      <c r="CE146" t="s">
        <v>244</v>
      </c>
      <c r="CF146" t="s">
        <v>547</v>
      </c>
      <c r="CG146" t="s">
        <v>343</v>
      </c>
      <c r="CJ146" t="s">
        <v>232</v>
      </c>
      <c r="CL146" t="s">
        <v>244</v>
      </c>
      <c r="CQ146" t="s">
        <v>246</v>
      </c>
      <c r="CT146" t="s">
        <v>244</v>
      </c>
      <c r="CU146" t="s">
        <v>1282</v>
      </c>
      <c r="CV146" t="s">
        <v>607</v>
      </c>
      <c r="DB146" t="s">
        <v>244</v>
      </c>
      <c r="DJ146" t="s">
        <v>244</v>
      </c>
      <c r="DQ146" t="s">
        <v>239</v>
      </c>
      <c r="EF146" t="s">
        <v>239</v>
      </c>
      <c r="EN146" t="s">
        <v>244</v>
      </c>
      <c r="EO146" s="56">
        <v>6.2</v>
      </c>
      <c r="EP146" s="56">
        <v>2.93</v>
      </c>
      <c r="EV146" t="s">
        <v>244</v>
      </c>
      <c r="EW146" s="56">
        <v>6.2</v>
      </c>
      <c r="EX146" s="56">
        <v>2.93</v>
      </c>
      <c r="FD146" t="s">
        <v>244</v>
      </c>
      <c r="FE146" s="56">
        <v>6.2</v>
      </c>
      <c r="FF146" s="56">
        <v>2.93</v>
      </c>
      <c r="FH146" s="56">
        <v>18.170000000000002</v>
      </c>
      <c r="FL146" s="56">
        <v>3</v>
      </c>
      <c r="FM146" s="56">
        <v>2</v>
      </c>
      <c r="FN146" s="56">
        <v>2</v>
      </c>
      <c r="FP146" s="56">
        <v>4</v>
      </c>
      <c r="FS146" s="56">
        <v>2</v>
      </c>
      <c r="FW146" s="56">
        <v>25</v>
      </c>
      <c r="FY146" s="56">
        <v>16</v>
      </c>
      <c r="GA146" s="56">
        <v>4</v>
      </c>
      <c r="GB146" s="56">
        <v>8</v>
      </c>
      <c r="GC146" s="56">
        <v>6</v>
      </c>
      <c r="GD146" s="56">
        <v>6</v>
      </c>
      <c r="GE146" s="56">
        <v>4</v>
      </c>
      <c r="GG146" t="s">
        <v>1289</v>
      </c>
    </row>
    <row r="147" spans="1:189">
      <c r="A147" t="s">
        <v>218</v>
      </c>
      <c r="B147" t="s">
        <v>353</v>
      </c>
      <c r="C147" t="s">
        <v>220</v>
      </c>
      <c r="D147" t="s">
        <v>290</v>
      </c>
      <c r="E147" t="s">
        <v>1290</v>
      </c>
      <c r="F147" t="str">
        <f t="shared" si="2"/>
        <v>10:12:40.653-05</v>
      </c>
      <c r="K147" t="s">
        <v>1291</v>
      </c>
      <c r="L147" t="s">
        <v>1292</v>
      </c>
      <c r="P147" t="s">
        <v>225</v>
      </c>
      <c r="Q147" t="s">
        <v>226</v>
      </c>
      <c r="R147" t="s">
        <v>1233</v>
      </c>
      <c r="S147" t="s">
        <v>1293</v>
      </c>
      <c r="T147" t="s">
        <v>1294</v>
      </c>
      <c r="U147" t="s">
        <v>1295</v>
      </c>
      <c r="V147" t="s">
        <v>1296</v>
      </c>
      <c r="X147" t="s">
        <v>228</v>
      </c>
      <c r="Y147" t="s">
        <v>229</v>
      </c>
      <c r="Z147" t="s">
        <v>230</v>
      </c>
      <c r="AB147" t="s">
        <v>334</v>
      </c>
      <c r="AC147" t="s">
        <v>687</v>
      </c>
      <c r="AD147" t="s">
        <v>232</v>
      </c>
      <c r="AE147" t="s">
        <v>368</v>
      </c>
      <c r="AF147" t="s">
        <v>1297</v>
      </c>
      <c r="AG147" t="s">
        <v>88</v>
      </c>
      <c r="AH147" t="s">
        <v>284</v>
      </c>
      <c r="AI147" t="s">
        <v>236</v>
      </c>
      <c r="AJ147" t="s">
        <v>264</v>
      </c>
      <c r="AK147" t="s">
        <v>238</v>
      </c>
      <c r="AL147" t="s">
        <v>239</v>
      </c>
      <c r="BF147" t="s">
        <v>240</v>
      </c>
      <c r="BG147" t="s">
        <v>241</v>
      </c>
      <c r="BH147" t="s">
        <v>241</v>
      </c>
      <c r="BI147" t="s">
        <v>241</v>
      </c>
      <c r="BJ147" t="s">
        <v>241</v>
      </c>
      <c r="BK147" t="s">
        <v>241</v>
      </c>
      <c r="BL147" t="s">
        <v>241</v>
      </c>
      <c r="BM147" t="s">
        <v>241</v>
      </c>
      <c r="BN147" t="s">
        <v>241</v>
      </c>
      <c r="BO147" t="s">
        <v>241</v>
      </c>
      <c r="BP147" t="s">
        <v>285</v>
      </c>
      <c r="BR147" s="57" t="s">
        <v>243</v>
      </c>
      <c r="BW147" t="s">
        <v>244</v>
      </c>
      <c r="BX147" t="s">
        <v>254</v>
      </c>
      <c r="BY147" t="s">
        <v>343</v>
      </c>
      <c r="CB147" t="s">
        <v>246</v>
      </c>
      <c r="CE147" t="s">
        <v>244</v>
      </c>
      <c r="CF147" t="s">
        <v>254</v>
      </c>
      <c r="CG147" t="s">
        <v>343</v>
      </c>
      <c r="CJ147" t="s">
        <v>232</v>
      </c>
      <c r="CL147" t="s">
        <v>244</v>
      </c>
      <c r="CQ147" t="s">
        <v>232</v>
      </c>
      <c r="CT147" t="s">
        <v>239</v>
      </c>
      <c r="DB147" t="s">
        <v>239</v>
      </c>
      <c r="DJ147" t="s">
        <v>239</v>
      </c>
      <c r="DQ147" t="s">
        <v>244</v>
      </c>
      <c r="DU147" t="s">
        <v>379</v>
      </c>
      <c r="DX147" t="s">
        <v>244</v>
      </c>
      <c r="EC147" s="56">
        <v>50</v>
      </c>
      <c r="EF147" t="s">
        <v>244</v>
      </c>
      <c r="EJ147" t="s">
        <v>1298</v>
      </c>
      <c r="EK147" s="56">
        <v>7</v>
      </c>
      <c r="EN147" t="s">
        <v>239</v>
      </c>
      <c r="EV147" t="s">
        <v>244</v>
      </c>
      <c r="FD147" t="s">
        <v>244</v>
      </c>
      <c r="FE147" s="56">
        <v>6</v>
      </c>
      <c r="FF147" s="56">
        <v>5.5</v>
      </c>
      <c r="FH147" s="56">
        <v>1.95</v>
      </c>
      <c r="FK147" s="56">
        <v>4</v>
      </c>
      <c r="FL147" s="56">
        <v>2</v>
      </c>
      <c r="FM147" s="56">
        <v>3</v>
      </c>
      <c r="FN147" s="56">
        <v>2</v>
      </c>
      <c r="FO147" s="56">
        <v>3</v>
      </c>
      <c r="FP147" s="56">
        <v>2</v>
      </c>
      <c r="FQ147" s="56">
        <v>0</v>
      </c>
      <c r="FR147" s="56">
        <v>50</v>
      </c>
      <c r="FS147" s="56">
        <v>4</v>
      </c>
      <c r="FT147" s="56">
        <v>4</v>
      </c>
      <c r="FU147" s="56">
        <v>0</v>
      </c>
      <c r="FV147" s="56">
        <v>0</v>
      </c>
      <c r="FW147" s="56">
        <v>6</v>
      </c>
      <c r="FX147" s="56">
        <v>1</v>
      </c>
      <c r="FY147" s="56">
        <v>7</v>
      </c>
      <c r="GA147" s="56">
        <v>4</v>
      </c>
      <c r="GB147" s="56">
        <v>13</v>
      </c>
      <c r="GC147" s="56">
        <v>3</v>
      </c>
      <c r="GD147" s="56">
        <v>4</v>
      </c>
      <c r="GE147" s="56">
        <v>3</v>
      </c>
      <c r="GF147" s="56">
        <v>0</v>
      </c>
      <c r="GG147" t="s">
        <v>1299</v>
      </c>
    </row>
    <row r="148" spans="1:189">
      <c r="A148" t="s">
        <v>218</v>
      </c>
      <c r="B148" t="s">
        <v>353</v>
      </c>
      <c r="C148" t="s">
        <v>220</v>
      </c>
      <c r="D148" t="s">
        <v>290</v>
      </c>
      <c r="E148" t="s">
        <v>1300</v>
      </c>
      <c r="F148" t="str">
        <f t="shared" si="2"/>
        <v>10:37:57.771-05</v>
      </c>
      <c r="K148" t="s">
        <v>348</v>
      </c>
      <c r="L148" t="s">
        <v>1301</v>
      </c>
      <c r="P148" t="s">
        <v>225</v>
      </c>
      <c r="Q148" t="s">
        <v>226</v>
      </c>
      <c r="R148" t="s">
        <v>1233</v>
      </c>
      <c r="S148" t="s">
        <v>1302</v>
      </c>
      <c r="T148" t="s">
        <v>1303</v>
      </c>
      <c r="U148" t="s">
        <v>1304</v>
      </c>
      <c r="V148" t="s">
        <v>1305</v>
      </c>
      <c r="X148" t="s">
        <v>228</v>
      </c>
      <c r="Y148" t="s">
        <v>229</v>
      </c>
      <c r="Z148" t="s">
        <v>230</v>
      </c>
      <c r="AB148" t="s">
        <v>334</v>
      </c>
      <c r="AC148" t="s">
        <v>334</v>
      </c>
      <c r="AD148" t="s">
        <v>254</v>
      </c>
      <c r="AE148" t="s">
        <v>254</v>
      </c>
      <c r="AF148" t="s">
        <v>1306</v>
      </c>
      <c r="AG148" t="s">
        <v>88</v>
      </c>
      <c r="AH148" t="s">
        <v>284</v>
      </c>
      <c r="AI148" t="s">
        <v>236</v>
      </c>
      <c r="AJ148" t="s">
        <v>237</v>
      </c>
      <c r="AK148" t="s">
        <v>238</v>
      </c>
      <c r="AL148" t="s">
        <v>239</v>
      </c>
      <c r="BF148" t="s">
        <v>241</v>
      </c>
      <c r="BG148" t="s">
        <v>241</v>
      </c>
      <c r="BH148" t="s">
        <v>241</v>
      </c>
      <c r="BI148" t="s">
        <v>241</v>
      </c>
      <c r="BJ148" t="s">
        <v>241</v>
      </c>
      <c r="BK148" t="s">
        <v>241</v>
      </c>
      <c r="BL148" t="s">
        <v>241</v>
      </c>
      <c r="BM148" t="s">
        <v>241</v>
      </c>
      <c r="BN148" t="s">
        <v>241</v>
      </c>
      <c r="BO148" t="s">
        <v>241</v>
      </c>
      <c r="BP148" t="s">
        <v>285</v>
      </c>
      <c r="BR148" s="57" t="s">
        <v>243</v>
      </c>
      <c r="BW148" t="s">
        <v>244</v>
      </c>
      <c r="BX148" t="s">
        <v>254</v>
      </c>
      <c r="BY148" t="s">
        <v>343</v>
      </c>
      <c r="CB148" t="s">
        <v>261</v>
      </c>
      <c r="CE148" t="s">
        <v>244</v>
      </c>
      <c r="CF148" t="s">
        <v>254</v>
      </c>
      <c r="CG148" t="s">
        <v>343</v>
      </c>
      <c r="CJ148" t="s">
        <v>246</v>
      </c>
      <c r="CL148" t="s">
        <v>244</v>
      </c>
      <c r="CQ148" t="s">
        <v>246</v>
      </c>
      <c r="CT148" t="s">
        <v>239</v>
      </c>
      <c r="DB148" t="s">
        <v>239</v>
      </c>
      <c r="DJ148" t="s">
        <v>239</v>
      </c>
      <c r="DQ148" t="s">
        <v>244</v>
      </c>
      <c r="DU148" t="s">
        <v>379</v>
      </c>
      <c r="DX148" t="s">
        <v>244</v>
      </c>
      <c r="EC148" s="56">
        <v>30</v>
      </c>
      <c r="EF148" t="s">
        <v>244</v>
      </c>
      <c r="EJ148" t="s">
        <v>1307</v>
      </c>
      <c r="EK148" s="56">
        <v>4</v>
      </c>
      <c r="EN148" t="s">
        <v>244</v>
      </c>
      <c r="EO148" s="56">
        <v>3</v>
      </c>
      <c r="EP148" s="56">
        <v>3</v>
      </c>
      <c r="EV148" t="s">
        <v>244</v>
      </c>
      <c r="EW148" s="56">
        <v>3</v>
      </c>
      <c r="EX148" s="56">
        <v>3</v>
      </c>
      <c r="FD148" t="s">
        <v>244</v>
      </c>
      <c r="FE148" s="56">
        <v>3</v>
      </c>
      <c r="FF148" s="56">
        <v>3</v>
      </c>
      <c r="FH148" s="56">
        <v>9</v>
      </c>
      <c r="FK148" s="56">
        <v>4</v>
      </c>
      <c r="FL148" s="56">
        <v>2</v>
      </c>
      <c r="FM148" s="56">
        <v>3</v>
      </c>
      <c r="FN148" s="56">
        <v>3</v>
      </c>
      <c r="FO148" s="56">
        <v>2</v>
      </c>
      <c r="FP148" s="56">
        <v>3</v>
      </c>
      <c r="FQ148" s="56">
        <v>0</v>
      </c>
      <c r="FR148" s="56">
        <v>30</v>
      </c>
      <c r="FS148" s="56">
        <v>4</v>
      </c>
      <c r="FT148" s="56">
        <v>4</v>
      </c>
      <c r="FU148" s="56">
        <v>0</v>
      </c>
      <c r="FV148" s="56">
        <v>0</v>
      </c>
      <c r="FW148" s="56">
        <v>7</v>
      </c>
      <c r="FX148" s="56">
        <v>1</v>
      </c>
      <c r="FY148" s="56">
        <v>4</v>
      </c>
      <c r="GA148" s="56">
        <v>8</v>
      </c>
      <c r="GB148" s="56">
        <v>4</v>
      </c>
      <c r="GC148" s="56">
        <v>3</v>
      </c>
      <c r="GD148" s="56">
        <v>4</v>
      </c>
      <c r="GE148" s="56">
        <v>3</v>
      </c>
      <c r="GF148" s="56">
        <v>0</v>
      </c>
      <c r="GG148" t="s">
        <v>1308</v>
      </c>
    </row>
    <row r="149" spans="1:189">
      <c r="A149" t="s">
        <v>218</v>
      </c>
      <c r="B149" t="s">
        <v>353</v>
      </c>
      <c r="C149" t="s">
        <v>220</v>
      </c>
      <c r="D149" t="s">
        <v>290</v>
      </c>
      <c r="E149" t="s">
        <v>1309</v>
      </c>
      <c r="F149" t="str">
        <f t="shared" si="2"/>
        <v>11:01:09.491-05</v>
      </c>
      <c r="K149" t="s">
        <v>1310</v>
      </c>
      <c r="L149" t="s">
        <v>1311</v>
      </c>
      <c r="P149" t="s">
        <v>225</v>
      </c>
      <c r="Q149" t="s">
        <v>226</v>
      </c>
      <c r="R149" t="s">
        <v>1233</v>
      </c>
      <c r="S149" t="s">
        <v>1302</v>
      </c>
      <c r="T149" t="s">
        <v>1312</v>
      </c>
      <c r="U149" t="s">
        <v>1313</v>
      </c>
      <c r="V149" t="s">
        <v>1314</v>
      </c>
      <c r="X149" t="s">
        <v>228</v>
      </c>
      <c r="Y149" t="s">
        <v>229</v>
      </c>
      <c r="Z149" t="s">
        <v>230</v>
      </c>
      <c r="AB149" t="s">
        <v>334</v>
      </c>
      <c r="AC149" t="s">
        <v>667</v>
      </c>
      <c r="AD149" t="s">
        <v>276</v>
      </c>
      <c r="AE149" t="s">
        <v>335</v>
      </c>
      <c r="AF149" t="s">
        <v>1315</v>
      </c>
      <c r="AG149" t="s">
        <v>88</v>
      </c>
      <c r="AH149" t="s">
        <v>284</v>
      </c>
      <c r="AI149" t="s">
        <v>236</v>
      </c>
      <c r="AJ149" t="s">
        <v>264</v>
      </c>
      <c r="AK149" t="s">
        <v>238</v>
      </c>
      <c r="AL149" t="s">
        <v>239</v>
      </c>
      <c r="BF149" t="s">
        <v>240</v>
      </c>
      <c r="BG149" t="s">
        <v>241</v>
      </c>
      <c r="BH149" t="s">
        <v>240</v>
      </c>
      <c r="BI149" t="s">
        <v>240</v>
      </c>
      <c r="BJ149" t="s">
        <v>240</v>
      </c>
      <c r="BK149" t="s">
        <v>241</v>
      </c>
      <c r="BL149" t="s">
        <v>240</v>
      </c>
      <c r="BM149" t="s">
        <v>240</v>
      </c>
      <c r="BN149" t="s">
        <v>241</v>
      </c>
      <c r="BO149" t="s">
        <v>241</v>
      </c>
      <c r="BP149" t="s">
        <v>285</v>
      </c>
      <c r="BR149" s="57" t="s">
        <v>243</v>
      </c>
      <c r="BW149" t="s">
        <v>244</v>
      </c>
      <c r="BX149" t="s">
        <v>254</v>
      </c>
      <c r="BY149" t="s">
        <v>343</v>
      </c>
      <c r="CB149" t="s">
        <v>232</v>
      </c>
      <c r="CE149" t="s">
        <v>244</v>
      </c>
      <c r="CF149" t="s">
        <v>276</v>
      </c>
      <c r="CG149" t="s">
        <v>335</v>
      </c>
      <c r="CJ149" t="s">
        <v>232</v>
      </c>
      <c r="CL149" t="s">
        <v>244</v>
      </c>
      <c r="CQ149" t="s">
        <v>232</v>
      </c>
      <c r="CT149" t="s">
        <v>239</v>
      </c>
      <c r="DB149" t="s">
        <v>239</v>
      </c>
      <c r="DJ149" t="s">
        <v>239</v>
      </c>
      <c r="DQ149" t="s">
        <v>244</v>
      </c>
      <c r="DU149" t="s">
        <v>379</v>
      </c>
      <c r="DX149" t="s">
        <v>244</v>
      </c>
      <c r="EC149" s="56">
        <v>50</v>
      </c>
      <c r="EF149" t="s">
        <v>239</v>
      </c>
      <c r="EN149" t="s">
        <v>239</v>
      </c>
      <c r="EV149" t="s">
        <v>239</v>
      </c>
      <c r="FD149" t="s">
        <v>239</v>
      </c>
      <c r="FK149" s="56">
        <v>4</v>
      </c>
      <c r="FL149" s="56">
        <v>3</v>
      </c>
      <c r="FM149" s="56">
        <v>2</v>
      </c>
      <c r="FN149" s="56">
        <v>3</v>
      </c>
      <c r="FO149" s="56">
        <v>3</v>
      </c>
      <c r="FP149" s="56">
        <v>3</v>
      </c>
      <c r="FR149" s="56">
        <v>50</v>
      </c>
      <c r="FS149" s="56">
        <v>4</v>
      </c>
      <c r="FT149" s="56">
        <v>4</v>
      </c>
      <c r="FW149" s="56">
        <v>5</v>
      </c>
      <c r="FX149" s="56">
        <v>1</v>
      </c>
      <c r="FY149" s="56">
        <v>4</v>
      </c>
      <c r="GA149" s="56">
        <v>3</v>
      </c>
      <c r="GB149" s="56">
        <v>13</v>
      </c>
      <c r="GC149" s="56">
        <v>3</v>
      </c>
      <c r="GD149" s="56">
        <v>4</v>
      </c>
      <c r="GE149" s="56">
        <v>4</v>
      </c>
      <c r="GG149" t="s">
        <v>1316</v>
      </c>
    </row>
    <row r="150" spans="1:189">
      <c r="A150" t="s">
        <v>218</v>
      </c>
      <c r="B150" t="s">
        <v>353</v>
      </c>
      <c r="C150" t="s">
        <v>220</v>
      </c>
      <c r="D150" t="s">
        <v>290</v>
      </c>
      <c r="E150" t="s">
        <v>1317</v>
      </c>
      <c r="F150" t="str">
        <f t="shared" si="2"/>
        <v>11:18:48.779-05</v>
      </c>
      <c r="K150" t="s">
        <v>1318</v>
      </c>
      <c r="L150" t="s">
        <v>1202</v>
      </c>
      <c r="P150" t="s">
        <v>225</v>
      </c>
      <c r="Q150" t="s">
        <v>226</v>
      </c>
      <c r="R150" t="s">
        <v>1233</v>
      </c>
      <c r="S150" t="s">
        <v>1302</v>
      </c>
      <c r="T150" t="s">
        <v>1319</v>
      </c>
      <c r="U150" t="s">
        <v>1320</v>
      </c>
      <c r="V150" t="s">
        <v>1321</v>
      </c>
      <c r="X150" t="s">
        <v>228</v>
      </c>
      <c r="Y150" t="s">
        <v>229</v>
      </c>
      <c r="Z150" t="s">
        <v>230</v>
      </c>
      <c r="AB150" t="s">
        <v>334</v>
      </c>
      <c r="AC150" t="s">
        <v>667</v>
      </c>
      <c r="AD150" t="s">
        <v>232</v>
      </c>
      <c r="AE150" t="s">
        <v>335</v>
      </c>
      <c r="AF150" t="s">
        <v>822</v>
      </c>
      <c r="AG150" t="s">
        <v>88</v>
      </c>
      <c r="AH150" t="s">
        <v>284</v>
      </c>
      <c r="AI150" t="s">
        <v>236</v>
      </c>
      <c r="AJ150" t="s">
        <v>264</v>
      </c>
      <c r="AK150" t="s">
        <v>238</v>
      </c>
      <c r="AL150" t="s">
        <v>239</v>
      </c>
      <c r="BF150" t="s">
        <v>240</v>
      </c>
      <c r="BG150" t="s">
        <v>241</v>
      </c>
      <c r="BH150" t="s">
        <v>240</v>
      </c>
      <c r="BI150" t="s">
        <v>240</v>
      </c>
      <c r="BJ150" t="s">
        <v>241</v>
      </c>
      <c r="BK150" t="s">
        <v>240</v>
      </c>
      <c r="BL150" t="s">
        <v>240</v>
      </c>
      <c r="BM150" t="s">
        <v>241</v>
      </c>
      <c r="BN150" t="s">
        <v>241</v>
      </c>
      <c r="BP150" t="s">
        <v>242</v>
      </c>
      <c r="BR150" s="57" t="s">
        <v>243</v>
      </c>
      <c r="BW150" t="s">
        <v>244</v>
      </c>
      <c r="BX150" t="s">
        <v>254</v>
      </c>
      <c r="BY150" t="s">
        <v>343</v>
      </c>
      <c r="CB150" t="s">
        <v>232</v>
      </c>
      <c r="CE150" t="s">
        <v>244</v>
      </c>
      <c r="CF150" t="s">
        <v>232</v>
      </c>
      <c r="CG150" t="s">
        <v>335</v>
      </c>
      <c r="CJ150" t="s">
        <v>232</v>
      </c>
      <c r="CL150" t="s">
        <v>244</v>
      </c>
      <c r="CQ150" t="s">
        <v>232</v>
      </c>
      <c r="CT150" t="s">
        <v>239</v>
      </c>
      <c r="DB150" t="s">
        <v>239</v>
      </c>
      <c r="DJ150" t="s">
        <v>239</v>
      </c>
      <c r="DQ150" t="s">
        <v>244</v>
      </c>
      <c r="DU150" t="s">
        <v>773</v>
      </c>
      <c r="DX150" t="s">
        <v>244</v>
      </c>
      <c r="EC150" s="56">
        <v>50</v>
      </c>
      <c r="EF150" t="s">
        <v>244</v>
      </c>
      <c r="EJ150" t="s">
        <v>1298</v>
      </c>
      <c r="EK150" s="56">
        <v>6</v>
      </c>
      <c r="EN150" t="s">
        <v>244</v>
      </c>
      <c r="EO150" s="56">
        <v>6</v>
      </c>
      <c r="EP150" s="56">
        <v>3.5</v>
      </c>
      <c r="EV150" t="s">
        <v>239</v>
      </c>
      <c r="FD150" t="s">
        <v>244</v>
      </c>
      <c r="FE150" s="56">
        <v>6</v>
      </c>
      <c r="FF150" s="56">
        <v>3.5</v>
      </c>
      <c r="FH150" s="56">
        <v>21</v>
      </c>
      <c r="FK150" s="56">
        <v>5</v>
      </c>
      <c r="FL150" s="56">
        <v>3</v>
      </c>
      <c r="FM150" s="56">
        <v>3</v>
      </c>
      <c r="FN150" s="56">
        <v>3</v>
      </c>
      <c r="FO150" s="56">
        <v>2</v>
      </c>
      <c r="FP150" s="56">
        <v>2</v>
      </c>
      <c r="FR150" s="56">
        <v>50</v>
      </c>
      <c r="FS150" s="56">
        <v>5</v>
      </c>
      <c r="FT150" s="56">
        <v>4</v>
      </c>
      <c r="FW150" s="56">
        <v>6</v>
      </c>
      <c r="FX150" s="56">
        <v>1</v>
      </c>
      <c r="FY150" s="56">
        <v>4</v>
      </c>
      <c r="GA150" s="56">
        <v>4</v>
      </c>
      <c r="GB150" s="56">
        <v>13</v>
      </c>
      <c r="GC150" s="56">
        <v>3</v>
      </c>
      <c r="GD150" s="56">
        <v>4</v>
      </c>
      <c r="GE150" s="56">
        <v>3</v>
      </c>
      <c r="GF150" s="56">
        <v>0</v>
      </c>
      <c r="GG150" t="s">
        <v>1322</v>
      </c>
    </row>
    <row r="151" spans="1:189">
      <c r="A151" t="s">
        <v>218</v>
      </c>
      <c r="B151" t="s">
        <v>353</v>
      </c>
      <c r="C151" t="s">
        <v>220</v>
      </c>
      <c r="D151" t="s">
        <v>290</v>
      </c>
      <c r="E151" t="s">
        <v>1323</v>
      </c>
      <c r="F151" t="str">
        <f t="shared" si="2"/>
        <v>11:49:30.389-05</v>
      </c>
      <c r="K151" t="s">
        <v>1324</v>
      </c>
      <c r="L151" t="s">
        <v>1325</v>
      </c>
      <c r="P151" t="s">
        <v>225</v>
      </c>
      <c r="Q151" t="s">
        <v>226</v>
      </c>
      <c r="R151" t="s">
        <v>1233</v>
      </c>
      <c r="S151" t="s">
        <v>1302</v>
      </c>
      <c r="T151" t="s">
        <v>1326</v>
      </c>
      <c r="U151" t="s">
        <v>1327</v>
      </c>
      <c r="V151" t="s">
        <v>1328</v>
      </c>
      <c r="X151" t="s">
        <v>228</v>
      </c>
      <c r="Y151" t="s">
        <v>229</v>
      </c>
      <c r="Z151" t="s">
        <v>230</v>
      </c>
      <c r="AB151" t="s">
        <v>334</v>
      </c>
      <c r="AC151" t="s">
        <v>667</v>
      </c>
      <c r="AD151" t="s">
        <v>312</v>
      </c>
      <c r="AE151" t="s">
        <v>254</v>
      </c>
      <c r="AF151" t="s">
        <v>1329</v>
      </c>
      <c r="AG151" t="s">
        <v>88</v>
      </c>
      <c r="AH151" t="s">
        <v>284</v>
      </c>
      <c r="AI151" t="s">
        <v>236</v>
      </c>
      <c r="AJ151" t="s">
        <v>237</v>
      </c>
      <c r="AK151" t="s">
        <v>238</v>
      </c>
      <c r="AL151" t="s">
        <v>239</v>
      </c>
      <c r="BF151" t="s">
        <v>240</v>
      </c>
      <c r="BG151" t="s">
        <v>241</v>
      </c>
      <c r="BH151" t="s">
        <v>240</v>
      </c>
      <c r="BI151" t="s">
        <v>240</v>
      </c>
      <c r="BJ151" t="s">
        <v>241</v>
      </c>
      <c r="BK151" t="s">
        <v>241</v>
      </c>
      <c r="BL151" t="s">
        <v>240</v>
      </c>
      <c r="BM151" t="s">
        <v>241</v>
      </c>
      <c r="BN151" t="s">
        <v>241</v>
      </c>
      <c r="BO151" t="s">
        <v>241</v>
      </c>
      <c r="BP151" t="s">
        <v>285</v>
      </c>
      <c r="BR151" s="57" t="s">
        <v>243</v>
      </c>
      <c r="BW151" t="s">
        <v>244</v>
      </c>
      <c r="BX151" t="s">
        <v>254</v>
      </c>
      <c r="BY151" t="s">
        <v>343</v>
      </c>
      <c r="CB151" t="s">
        <v>246</v>
      </c>
      <c r="CE151" t="s">
        <v>244</v>
      </c>
      <c r="CF151" t="s">
        <v>312</v>
      </c>
      <c r="CG151" t="s">
        <v>254</v>
      </c>
      <c r="CJ151" t="s">
        <v>246</v>
      </c>
      <c r="CL151" t="s">
        <v>244</v>
      </c>
      <c r="CQ151" t="s">
        <v>232</v>
      </c>
      <c r="CT151" t="s">
        <v>239</v>
      </c>
      <c r="DB151" t="s">
        <v>239</v>
      </c>
      <c r="DJ151" t="s">
        <v>239</v>
      </c>
      <c r="DQ151" t="s">
        <v>244</v>
      </c>
      <c r="DU151" t="s">
        <v>440</v>
      </c>
      <c r="DX151" t="s">
        <v>244</v>
      </c>
      <c r="EC151" s="56">
        <v>50</v>
      </c>
      <c r="EF151" t="s">
        <v>244</v>
      </c>
      <c r="EJ151" t="s">
        <v>1298</v>
      </c>
      <c r="EK151" s="56">
        <v>6</v>
      </c>
      <c r="EN151" t="s">
        <v>239</v>
      </c>
      <c r="EV151" t="s">
        <v>239</v>
      </c>
      <c r="FD151" t="s">
        <v>244</v>
      </c>
      <c r="FE151" s="56">
        <v>4.5</v>
      </c>
      <c r="FF151" s="56">
        <v>3</v>
      </c>
      <c r="FH151" s="56">
        <v>13.5</v>
      </c>
      <c r="FK151" s="56">
        <v>6</v>
      </c>
      <c r="FL151" s="56">
        <v>3</v>
      </c>
      <c r="FM151" s="56">
        <v>2</v>
      </c>
      <c r="FN151" s="56">
        <v>2</v>
      </c>
      <c r="FO151" s="56">
        <v>2</v>
      </c>
      <c r="FP151" s="56">
        <v>2</v>
      </c>
      <c r="FR151" s="56">
        <v>50</v>
      </c>
      <c r="FS151" s="56">
        <v>5</v>
      </c>
      <c r="FT151" s="56">
        <v>4</v>
      </c>
      <c r="FW151" s="56">
        <v>6</v>
      </c>
      <c r="FX151" s="56">
        <v>1</v>
      </c>
      <c r="FY151" s="56">
        <v>4</v>
      </c>
      <c r="GA151" s="56">
        <v>4</v>
      </c>
      <c r="GB151" s="56">
        <v>13</v>
      </c>
      <c r="GC151" s="56">
        <v>3</v>
      </c>
      <c r="GD151" s="56">
        <v>4</v>
      </c>
      <c r="GE151" s="56">
        <v>3</v>
      </c>
      <c r="GF151" s="56">
        <v>0</v>
      </c>
      <c r="GG151" t="s">
        <v>1330</v>
      </c>
    </row>
    <row r="152" spans="1:189">
      <c r="A152" t="s">
        <v>218</v>
      </c>
      <c r="B152" t="s">
        <v>353</v>
      </c>
      <c r="C152" t="s">
        <v>220</v>
      </c>
      <c r="D152" t="s">
        <v>290</v>
      </c>
      <c r="E152" t="s">
        <v>1331</v>
      </c>
      <c r="F152" t="str">
        <f t="shared" si="2"/>
        <v>12:04:54.882-05</v>
      </c>
      <c r="K152" t="s">
        <v>1332</v>
      </c>
      <c r="L152" t="s">
        <v>1333</v>
      </c>
      <c r="P152" t="s">
        <v>225</v>
      </c>
      <c r="Q152" t="s">
        <v>226</v>
      </c>
      <c r="R152" t="s">
        <v>1233</v>
      </c>
      <c r="S152" t="s">
        <v>1302</v>
      </c>
      <c r="T152" t="s">
        <v>1334</v>
      </c>
      <c r="U152" t="s">
        <v>1335</v>
      </c>
      <c r="V152" t="s">
        <v>1336</v>
      </c>
      <c r="X152" t="s">
        <v>228</v>
      </c>
      <c r="Y152" t="s">
        <v>229</v>
      </c>
      <c r="Z152" t="s">
        <v>230</v>
      </c>
      <c r="AB152" t="s">
        <v>334</v>
      </c>
      <c r="AC152" t="s">
        <v>334</v>
      </c>
      <c r="AD152" t="s">
        <v>260</v>
      </c>
      <c r="AE152" t="s">
        <v>261</v>
      </c>
      <c r="AF152" t="s">
        <v>262</v>
      </c>
      <c r="AG152" t="s">
        <v>88</v>
      </c>
      <c r="AH152" t="s">
        <v>284</v>
      </c>
      <c r="AI152" t="s">
        <v>236</v>
      </c>
      <c r="AJ152" t="s">
        <v>237</v>
      </c>
      <c r="AK152" t="s">
        <v>238</v>
      </c>
      <c r="AL152" t="s">
        <v>239</v>
      </c>
      <c r="BF152" t="s">
        <v>241</v>
      </c>
      <c r="BG152" t="s">
        <v>241</v>
      </c>
      <c r="BH152" t="s">
        <v>241</v>
      </c>
      <c r="BI152" t="s">
        <v>241</v>
      </c>
      <c r="BJ152" t="s">
        <v>241</v>
      </c>
      <c r="BK152" t="s">
        <v>241</v>
      </c>
      <c r="BL152" t="s">
        <v>241</v>
      </c>
      <c r="BM152" t="s">
        <v>241</v>
      </c>
      <c r="BN152" t="s">
        <v>241</v>
      </c>
      <c r="BO152" t="s">
        <v>241</v>
      </c>
      <c r="BP152" t="s">
        <v>285</v>
      </c>
      <c r="BR152" s="57" t="s">
        <v>243</v>
      </c>
      <c r="BW152" t="s">
        <v>244</v>
      </c>
      <c r="BX152" t="s">
        <v>254</v>
      </c>
      <c r="BY152" t="s">
        <v>343</v>
      </c>
      <c r="CB152" t="s">
        <v>261</v>
      </c>
      <c r="CE152" t="s">
        <v>244</v>
      </c>
      <c r="CF152" t="s">
        <v>260</v>
      </c>
      <c r="CG152" t="s">
        <v>261</v>
      </c>
      <c r="CJ152" t="s">
        <v>261</v>
      </c>
      <c r="CL152" t="s">
        <v>244</v>
      </c>
      <c r="CQ152" t="s">
        <v>246</v>
      </c>
      <c r="CT152" t="s">
        <v>239</v>
      </c>
      <c r="DB152" t="s">
        <v>239</v>
      </c>
      <c r="DJ152" t="s">
        <v>239</v>
      </c>
      <c r="DQ152" t="s">
        <v>244</v>
      </c>
      <c r="DU152" t="s">
        <v>883</v>
      </c>
      <c r="DX152" t="s">
        <v>244</v>
      </c>
      <c r="EC152" s="56">
        <v>30</v>
      </c>
      <c r="EF152" t="s">
        <v>244</v>
      </c>
      <c r="EJ152" t="s">
        <v>1298</v>
      </c>
      <c r="EK152" s="56">
        <v>4</v>
      </c>
      <c r="EN152" t="s">
        <v>239</v>
      </c>
      <c r="EV152" t="s">
        <v>244</v>
      </c>
      <c r="EW152" s="56">
        <v>2.5</v>
      </c>
      <c r="EX152" s="56">
        <v>2</v>
      </c>
      <c r="FD152" t="s">
        <v>244</v>
      </c>
      <c r="FE152" s="56">
        <v>2.5</v>
      </c>
      <c r="FF152" s="56">
        <v>2</v>
      </c>
      <c r="FH152" s="56">
        <v>5</v>
      </c>
      <c r="FK152" s="56">
        <v>4</v>
      </c>
      <c r="FL152" s="56">
        <v>2</v>
      </c>
      <c r="FM152" s="56">
        <v>2</v>
      </c>
      <c r="FN152" s="56">
        <v>3</v>
      </c>
      <c r="FO152" s="56">
        <v>2</v>
      </c>
      <c r="FP152" s="56">
        <v>2</v>
      </c>
      <c r="FR152" s="56">
        <v>30</v>
      </c>
      <c r="FS152" s="56">
        <v>5</v>
      </c>
      <c r="FT152" s="56">
        <v>4</v>
      </c>
      <c r="FW152" s="56">
        <v>8</v>
      </c>
      <c r="FX152" s="56">
        <v>1</v>
      </c>
      <c r="FY152" s="56">
        <v>3</v>
      </c>
      <c r="GA152" s="56">
        <v>3</v>
      </c>
      <c r="GB152" s="56">
        <v>9</v>
      </c>
      <c r="GC152" s="56">
        <v>3</v>
      </c>
      <c r="GD152" s="56">
        <v>4</v>
      </c>
      <c r="GE152" s="56">
        <v>3</v>
      </c>
      <c r="GF152" s="56">
        <v>0</v>
      </c>
      <c r="GG152" t="s">
        <v>1337</v>
      </c>
    </row>
    <row r="153" spans="1:189">
      <c r="A153" t="s">
        <v>218</v>
      </c>
      <c r="B153" t="s">
        <v>346</v>
      </c>
      <c r="C153" t="s">
        <v>220</v>
      </c>
      <c r="D153" t="s">
        <v>221</v>
      </c>
      <c r="E153" t="s">
        <v>1338</v>
      </c>
      <c r="F153" t="str">
        <f t="shared" si="2"/>
        <v>11:19:12.135-05</v>
      </c>
      <c r="K153" t="s">
        <v>1339</v>
      </c>
      <c r="L153" t="s">
        <v>1340</v>
      </c>
      <c r="P153" t="s">
        <v>225</v>
      </c>
      <c r="Q153" t="s">
        <v>226</v>
      </c>
      <c r="R153" t="s">
        <v>1233</v>
      </c>
      <c r="S153" t="s">
        <v>1341</v>
      </c>
      <c r="T153" t="s">
        <v>1342</v>
      </c>
      <c r="X153" t="s">
        <v>228</v>
      </c>
      <c r="Y153" t="s">
        <v>229</v>
      </c>
      <c r="Z153" t="s">
        <v>230</v>
      </c>
      <c r="AB153" t="s">
        <v>231</v>
      </c>
      <c r="AC153" t="s">
        <v>334</v>
      </c>
      <c r="AD153" t="s">
        <v>233</v>
      </c>
      <c r="AE153" t="s">
        <v>1343</v>
      </c>
      <c r="AF153" t="s">
        <v>1344</v>
      </c>
      <c r="AG153" t="s">
        <v>88</v>
      </c>
      <c r="AH153" t="s">
        <v>284</v>
      </c>
      <c r="AI153" t="s">
        <v>236</v>
      </c>
      <c r="AJ153" t="s">
        <v>264</v>
      </c>
      <c r="AK153" t="s">
        <v>351</v>
      </c>
      <c r="AL153" t="s">
        <v>239</v>
      </c>
      <c r="BF153" t="s">
        <v>241</v>
      </c>
      <c r="BG153" t="s">
        <v>241</v>
      </c>
      <c r="BH153" t="s">
        <v>240</v>
      </c>
      <c r="BI153" t="s">
        <v>240</v>
      </c>
      <c r="BJ153" t="s">
        <v>241</v>
      </c>
      <c r="BK153" t="s">
        <v>241</v>
      </c>
      <c r="BL153" t="s">
        <v>241</v>
      </c>
      <c r="BM153" t="s">
        <v>241</v>
      </c>
      <c r="BN153" t="s">
        <v>241</v>
      </c>
      <c r="BO153" t="s">
        <v>241</v>
      </c>
      <c r="BP153" t="s">
        <v>321</v>
      </c>
      <c r="BR153" s="57" t="s">
        <v>243</v>
      </c>
      <c r="BW153" t="s">
        <v>244</v>
      </c>
      <c r="BX153" t="s">
        <v>254</v>
      </c>
      <c r="BY153" t="s">
        <v>343</v>
      </c>
      <c r="BZ153" t="s">
        <v>343</v>
      </c>
      <c r="CB153" t="s">
        <v>261</v>
      </c>
      <c r="CE153" t="s">
        <v>239</v>
      </c>
      <c r="CL153" t="s">
        <v>244</v>
      </c>
      <c r="CQ153" t="s">
        <v>246</v>
      </c>
      <c r="CT153" t="s">
        <v>244</v>
      </c>
      <c r="CU153" t="s">
        <v>260</v>
      </c>
      <c r="CV153" t="s">
        <v>311</v>
      </c>
      <c r="CY153" t="s">
        <v>286</v>
      </c>
      <c r="DB153" t="s">
        <v>244</v>
      </c>
      <c r="DG153" t="s">
        <v>677</v>
      </c>
      <c r="DJ153" t="s">
        <v>239</v>
      </c>
      <c r="DQ153" t="s">
        <v>244</v>
      </c>
      <c r="DU153" t="s">
        <v>419</v>
      </c>
      <c r="DX153" t="s">
        <v>244</v>
      </c>
      <c r="EC153" s="56">
        <v>30</v>
      </c>
      <c r="EF153" t="s">
        <v>239</v>
      </c>
      <c r="EN153" t="s">
        <v>239</v>
      </c>
      <c r="EV153" t="s">
        <v>239</v>
      </c>
      <c r="FD153" t="s">
        <v>239</v>
      </c>
      <c r="FK153" s="56">
        <v>8</v>
      </c>
      <c r="FL153" s="56">
        <v>5</v>
      </c>
      <c r="FM153" s="56">
        <v>4</v>
      </c>
      <c r="FN153" s="56">
        <v>5</v>
      </c>
      <c r="FO153" s="56">
        <v>4</v>
      </c>
      <c r="FP153" s="56">
        <v>4</v>
      </c>
      <c r="FR153" s="56">
        <v>30</v>
      </c>
      <c r="FS153" s="56">
        <v>7</v>
      </c>
      <c r="FT153" s="56">
        <v>2</v>
      </c>
      <c r="FU153" s="56">
        <v>2</v>
      </c>
      <c r="FV153" s="56">
        <v>0</v>
      </c>
      <c r="FW153" s="56">
        <v>12</v>
      </c>
      <c r="FY153" s="56">
        <v>8</v>
      </c>
      <c r="GA153" s="56">
        <v>6</v>
      </c>
      <c r="GB153" s="56">
        <v>18</v>
      </c>
      <c r="GC153" s="56">
        <v>2</v>
      </c>
      <c r="GD153" s="56">
        <v>2</v>
      </c>
      <c r="GG153" t="s">
        <v>966</v>
      </c>
    </row>
    <row r="154" spans="1:189">
      <c r="A154" t="s">
        <v>218</v>
      </c>
      <c r="B154" t="s">
        <v>346</v>
      </c>
      <c r="C154" t="s">
        <v>220</v>
      </c>
      <c r="D154" t="s">
        <v>221</v>
      </c>
      <c r="E154" t="s">
        <v>1345</v>
      </c>
      <c r="F154" t="str">
        <f t="shared" si="2"/>
        <v>12:22:52.449-05</v>
      </c>
      <c r="K154" t="s">
        <v>1346</v>
      </c>
      <c r="L154" t="s">
        <v>1347</v>
      </c>
      <c r="P154" t="s">
        <v>225</v>
      </c>
      <c r="Q154" t="s">
        <v>226</v>
      </c>
      <c r="R154" t="s">
        <v>1233</v>
      </c>
      <c r="S154" t="s">
        <v>1341</v>
      </c>
      <c r="T154" t="s">
        <v>1348</v>
      </c>
      <c r="X154" t="s">
        <v>296</v>
      </c>
      <c r="Y154" t="s">
        <v>229</v>
      </c>
      <c r="Z154" t="s">
        <v>230</v>
      </c>
      <c r="AB154" t="s">
        <v>231</v>
      </c>
      <c r="AC154" t="s">
        <v>667</v>
      </c>
      <c r="AD154" t="s">
        <v>677</v>
      </c>
      <c r="AE154" t="s">
        <v>432</v>
      </c>
      <c r="AF154" t="s">
        <v>1349</v>
      </c>
      <c r="AG154" t="s">
        <v>88</v>
      </c>
      <c r="AH154" t="s">
        <v>235</v>
      </c>
      <c r="AI154" t="s">
        <v>236</v>
      </c>
      <c r="AJ154" t="s">
        <v>264</v>
      </c>
      <c r="AK154" t="s">
        <v>351</v>
      </c>
      <c r="AL154" t="s">
        <v>239</v>
      </c>
      <c r="BF154" t="s">
        <v>241</v>
      </c>
      <c r="BG154" t="s">
        <v>241</v>
      </c>
      <c r="BH154" t="s">
        <v>240</v>
      </c>
      <c r="BI154" t="s">
        <v>240</v>
      </c>
      <c r="BJ154" t="s">
        <v>241</v>
      </c>
      <c r="BK154" t="s">
        <v>241</v>
      </c>
      <c r="BL154" t="s">
        <v>241</v>
      </c>
      <c r="BM154" t="s">
        <v>241</v>
      </c>
      <c r="BN154" t="s">
        <v>241</v>
      </c>
      <c r="BO154" t="s">
        <v>241</v>
      </c>
      <c r="BP154" t="s">
        <v>321</v>
      </c>
      <c r="BR154" s="57" t="s">
        <v>243</v>
      </c>
      <c r="BW154" t="s">
        <v>244</v>
      </c>
      <c r="BX154" t="s">
        <v>254</v>
      </c>
      <c r="BY154" t="s">
        <v>343</v>
      </c>
      <c r="BZ154" t="s">
        <v>343</v>
      </c>
      <c r="CB154" t="s">
        <v>246</v>
      </c>
      <c r="CE154" t="s">
        <v>239</v>
      </c>
      <c r="CL154" t="s">
        <v>244</v>
      </c>
      <c r="CQ154" t="s">
        <v>286</v>
      </c>
      <c r="CT154" t="s">
        <v>244</v>
      </c>
      <c r="CU154" t="s">
        <v>260</v>
      </c>
      <c r="CV154" t="s">
        <v>311</v>
      </c>
      <c r="CY154" t="s">
        <v>253</v>
      </c>
      <c r="DB154" t="s">
        <v>244</v>
      </c>
      <c r="DG154" t="s">
        <v>274</v>
      </c>
      <c r="DJ154" t="s">
        <v>239</v>
      </c>
      <c r="DQ154" t="s">
        <v>244</v>
      </c>
      <c r="DU154" t="s">
        <v>344</v>
      </c>
      <c r="DX154" t="s">
        <v>244</v>
      </c>
      <c r="EC154" s="56">
        <v>60</v>
      </c>
      <c r="EF154" t="s">
        <v>239</v>
      </c>
      <c r="EN154" t="s">
        <v>239</v>
      </c>
      <c r="EV154" t="s">
        <v>239</v>
      </c>
      <c r="FD154" t="s">
        <v>239</v>
      </c>
      <c r="FK154" s="56">
        <v>10</v>
      </c>
      <c r="FL154" s="56">
        <v>6</v>
      </c>
      <c r="FM154" s="56">
        <v>5</v>
      </c>
      <c r="FN154" s="56">
        <v>6</v>
      </c>
      <c r="FO154" s="56">
        <v>5</v>
      </c>
      <c r="FP154" s="56">
        <v>5</v>
      </c>
      <c r="FR154" s="56">
        <v>60</v>
      </c>
      <c r="FS154" s="56">
        <v>10</v>
      </c>
      <c r="FT154" s="56">
        <v>2</v>
      </c>
      <c r="FU154" s="56">
        <v>2</v>
      </c>
      <c r="FV154" s="56">
        <v>0</v>
      </c>
      <c r="FW154" s="56">
        <v>20</v>
      </c>
      <c r="FY154" s="56">
        <v>14</v>
      </c>
      <c r="GA154" s="56">
        <v>6</v>
      </c>
      <c r="GB154" s="56">
        <v>20</v>
      </c>
      <c r="GC154" s="56">
        <v>3</v>
      </c>
      <c r="GD154" s="56">
        <v>3</v>
      </c>
      <c r="GG154" t="s">
        <v>1350</v>
      </c>
    </row>
    <row r="155" spans="1:189">
      <c r="A155" t="s">
        <v>218</v>
      </c>
      <c r="B155" t="s">
        <v>346</v>
      </c>
      <c r="C155" t="s">
        <v>220</v>
      </c>
      <c r="D155" t="s">
        <v>221</v>
      </c>
      <c r="E155" t="s">
        <v>1351</v>
      </c>
      <c r="F155" t="str">
        <f t="shared" si="2"/>
        <v>12:52:35.808-05</v>
      </c>
      <c r="K155" t="s">
        <v>714</v>
      </c>
      <c r="L155" t="s">
        <v>1352</v>
      </c>
      <c r="P155" t="s">
        <v>225</v>
      </c>
      <c r="Q155" t="s">
        <v>226</v>
      </c>
      <c r="R155" t="s">
        <v>1233</v>
      </c>
      <c r="S155" t="s">
        <v>1341</v>
      </c>
      <c r="T155" t="s">
        <v>1353</v>
      </c>
      <c r="X155" t="s">
        <v>228</v>
      </c>
      <c r="Y155" t="s">
        <v>229</v>
      </c>
      <c r="Z155" t="s">
        <v>230</v>
      </c>
      <c r="AB155" t="s">
        <v>231</v>
      </c>
      <c r="AC155" t="s">
        <v>667</v>
      </c>
      <c r="AD155" t="s">
        <v>494</v>
      </c>
      <c r="AE155" t="s">
        <v>561</v>
      </c>
      <c r="AF155" t="s">
        <v>1354</v>
      </c>
      <c r="AG155" t="s">
        <v>88</v>
      </c>
      <c r="AH155" t="s">
        <v>284</v>
      </c>
      <c r="AI155" t="s">
        <v>236</v>
      </c>
      <c r="AJ155" t="s">
        <v>264</v>
      </c>
      <c r="AK155" t="s">
        <v>238</v>
      </c>
      <c r="AL155" t="s">
        <v>239</v>
      </c>
      <c r="BF155" t="s">
        <v>241</v>
      </c>
      <c r="BG155" t="s">
        <v>241</v>
      </c>
      <c r="BH155" t="s">
        <v>240</v>
      </c>
      <c r="BI155" t="s">
        <v>240</v>
      </c>
      <c r="BJ155" t="s">
        <v>241</v>
      </c>
      <c r="BK155" t="s">
        <v>241</v>
      </c>
      <c r="BL155" t="s">
        <v>241</v>
      </c>
      <c r="BM155" t="s">
        <v>241</v>
      </c>
      <c r="BN155" t="s">
        <v>241</v>
      </c>
      <c r="BO155" t="s">
        <v>241</v>
      </c>
      <c r="BP155" t="s">
        <v>321</v>
      </c>
      <c r="BR155" s="57" t="s">
        <v>243</v>
      </c>
      <c r="BW155" t="s">
        <v>244</v>
      </c>
      <c r="BX155" t="s">
        <v>254</v>
      </c>
      <c r="BY155" t="s">
        <v>343</v>
      </c>
      <c r="BZ155" t="s">
        <v>343</v>
      </c>
      <c r="CB155" t="s">
        <v>246</v>
      </c>
      <c r="CE155" t="s">
        <v>239</v>
      </c>
      <c r="CL155" t="s">
        <v>244</v>
      </c>
      <c r="CQ155" t="s">
        <v>232</v>
      </c>
      <c r="CT155" t="s">
        <v>244</v>
      </c>
      <c r="CU155" t="s">
        <v>260</v>
      </c>
      <c r="CV155" t="s">
        <v>311</v>
      </c>
      <c r="CY155" t="s">
        <v>253</v>
      </c>
      <c r="DB155" t="s">
        <v>244</v>
      </c>
      <c r="DG155" t="s">
        <v>250</v>
      </c>
      <c r="DJ155" t="s">
        <v>239</v>
      </c>
      <c r="DQ155" t="s">
        <v>244</v>
      </c>
      <c r="DU155" t="s">
        <v>440</v>
      </c>
      <c r="DX155" t="s">
        <v>244</v>
      </c>
      <c r="EC155" s="56">
        <v>50</v>
      </c>
      <c r="EF155" t="s">
        <v>239</v>
      </c>
      <c r="EN155" t="s">
        <v>239</v>
      </c>
      <c r="EV155" t="s">
        <v>239</v>
      </c>
      <c r="FD155" t="s">
        <v>244</v>
      </c>
      <c r="FE155" s="56">
        <v>6.7</v>
      </c>
      <c r="FF155" s="56">
        <v>3.6</v>
      </c>
      <c r="FH155" s="56">
        <v>24.12</v>
      </c>
      <c r="FK155" s="56">
        <v>6</v>
      </c>
      <c r="FL155" s="56">
        <v>4</v>
      </c>
      <c r="FM155" s="56">
        <v>5</v>
      </c>
      <c r="FN155" s="56">
        <v>4</v>
      </c>
      <c r="FO155" s="56">
        <v>4</v>
      </c>
      <c r="FP155" s="56">
        <v>5</v>
      </c>
      <c r="FR155" s="56">
        <v>50</v>
      </c>
      <c r="FS155" s="56">
        <v>10</v>
      </c>
      <c r="FT155" s="56">
        <v>2</v>
      </c>
      <c r="FU155" s="56">
        <v>2</v>
      </c>
      <c r="FV155" s="56">
        <v>0</v>
      </c>
      <c r="FW155" s="56">
        <v>20</v>
      </c>
      <c r="FY155" s="56">
        <v>10</v>
      </c>
      <c r="GA155" s="56">
        <v>6</v>
      </c>
      <c r="GB155" s="56">
        <v>18</v>
      </c>
      <c r="GC155" s="56">
        <v>3.5</v>
      </c>
      <c r="GD155" s="56">
        <v>3</v>
      </c>
      <c r="GG155" t="s">
        <v>1355</v>
      </c>
    </row>
    <row r="156" spans="1:189">
      <c r="A156" t="s">
        <v>218</v>
      </c>
      <c r="B156" t="s">
        <v>346</v>
      </c>
      <c r="C156" t="s">
        <v>220</v>
      </c>
      <c r="D156" t="s">
        <v>221</v>
      </c>
      <c r="E156" t="s">
        <v>1356</v>
      </c>
      <c r="F156" t="str">
        <f t="shared" si="2"/>
        <v>13:22:05.382-05</v>
      </c>
      <c r="K156" t="s">
        <v>1244</v>
      </c>
      <c r="L156" t="s">
        <v>1357</v>
      </c>
      <c r="P156" t="s">
        <v>225</v>
      </c>
      <c r="Q156" t="s">
        <v>226</v>
      </c>
      <c r="R156" t="s">
        <v>1233</v>
      </c>
      <c r="S156" t="s">
        <v>1341</v>
      </c>
      <c r="T156" t="s">
        <v>1353</v>
      </c>
      <c r="X156" t="s">
        <v>228</v>
      </c>
      <c r="Y156" t="s">
        <v>229</v>
      </c>
      <c r="Z156" t="s">
        <v>230</v>
      </c>
      <c r="AB156" t="s">
        <v>231</v>
      </c>
      <c r="AC156" t="s">
        <v>334</v>
      </c>
      <c r="AD156" t="s">
        <v>561</v>
      </c>
      <c r="AE156" t="s">
        <v>558</v>
      </c>
      <c r="AF156" t="s">
        <v>1358</v>
      </c>
      <c r="AG156" t="s">
        <v>88</v>
      </c>
      <c r="AH156" t="s">
        <v>284</v>
      </c>
      <c r="AI156" t="s">
        <v>236</v>
      </c>
      <c r="AJ156" t="s">
        <v>264</v>
      </c>
      <c r="AK156" t="s">
        <v>351</v>
      </c>
      <c r="AL156" t="s">
        <v>239</v>
      </c>
      <c r="BF156" t="s">
        <v>241</v>
      </c>
      <c r="BG156" t="s">
        <v>241</v>
      </c>
      <c r="BH156" t="s">
        <v>240</v>
      </c>
      <c r="BI156" t="s">
        <v>240</v>
      </c>
      <c r="BJ156" t="s">
        <v>241</v>
      </c>
      <c r="BK156" t="s">
        <v>241</v>
      </c>
      <c r="BL156" t="s">
        <v>241</v>
      </c>
      <c r="BM156" t="s">
        <v>241</v>
      </c>
      <c r="BN156" t="s">
        <v>241</v>
      </c>
      <c r="BO156" t="s">
        <v>241</v>
      </c>
      <c r="BP156" t="s">
        <v>321</v>
      </c>
      <c r="BR156" s="57" t="s">
        <v>243</v>
      </c>
      <c r="BW156" t="s">
        <v>244</v>
      </c>
      <c r="BX156" t="s">
        <v>254</v>
      </c>
      <c r="BY156" t="s">
        <v>343</v>
      </c>
      <c r="BZ156" t="s">
        <v>343</v>
      </c>
      <c r="CB156" t="s">
        <v>246</v>
      </c>
      <c r="CE156" t="s">
        <v>239</v>
      </c>
      <c r="CL156" t="s">
        <v>244</v>
      </c>
      <c r="CQ156" t="s">
        <v>232</v>
      </c>
      <c r="CT156" t="s">
        <v>244</v>
      </c>
      <c r="CU156" t="s">
        <v>260</v>
      </c>
      <c r="CV156" t="s">
        <v>311</v>
      </c>
      <c r="CY156" t="s">
        <v>286</v>
      </c>
      <c r="DB156" t="s">
        <v>244</v>
      </c>
      <c r="DG156" t="s">
        <v>232</v>
      </c>
      <c r="DJ156" t="s">
        <v>239</v>
      </c>
      <c r="DQ156" t="s">
        <v>244</v>
      </c>
      <c r="DU156" t="s">
        <v>419</v>
      </c>
      <c r="DX156" t="s">
        <v>244</v>
      </c>
      <c r="EC156" s="56">
        <v>30</v>
      </c>
      <c r="EF156" t="s">
        <v>239</v>
      </c>
      <c r="EN156" t="s">
        <v>239</v>
      </c>
      <c r="EV156" t="s">
        <v>239</v>
      </c>
      <c r="FD156" t="s">
        <v>239</v>
      </c>
      <c r="FK156" s="56">
        <v>8</v>
      </c>
      <c r="FL156" s="56">
        <v>5</v>
      </c>
      <c r="FM156" s="56">
        <v>4</v>
      </c>
      <c r="FN156" s="56">
        <v>4</v>
      </c>
      <c r="FO156" s="56">
        <v>3</v>
      </c>
      <c r="FP156" s="56">
        <v>4</v>
      </c>
      <c r="FR156" s="56">
        <v>30</v>
      </c>
      <c r="FS156" s="56">
        <v>6</v>
      </c>
      <c r="FT156" s="56">
        <v>2</v>
      </c>
      <c r="FU156" s="56">
        <v>2</v>
      </c>
      <c r="FV156" s="56">
        <v>0</v>
      </c>
      <c r="FW156" s="56">
        <v>12</v>
      </c>
      <c r="FY156" s="56">
        <v>7</v>
      </c>
      <c r="GA156" s="56">
        <v>6</v>
      </c>
      <c r="GB156" s="56">
        <v>10</v>
      </c>
      <c r="GC156" s="56">
        <v>2</v>
      </c>
      <c r="GD156" s="56">
        <v>2</v>
      </c>
      <c r="GG156" t="s">
        <v>966</v>
      </c>
    </row>
    <row r="157" spans="1:189">
      <c r="A157" t="s">
        <v>218</v>
      </c>
      <c r="B157" t="s">
        <v>346</v>
      </c>
      <c r="C157" t="s">
        <v>220</v>
      </c>
      <c r="D157" t="s">
        <v>221</v>
      </c>
      <c r="E157" t="s">
        <v>1359</v>
      </c>
      <c r="F157" t="str">
        <f t="shared" si="2"/>
        <v>13:49:26.651-05</v>
      </c>
      <c r="K157" t="s">
        <v>714</v>
      </c>
      <c r="L157" t="s">
        <v>1265</v>
      </c>
      <c r="P157" t="s">
        <v>225</v>
      </c>
      <c r="Q157" t="s">
        <v>226</v>
      </c>
      <c r="R157" t="s">
        <v>1233</v>
      </c>
      <c r="S157" t="s">
        <v>1341</v>
      </c>
      <c r="T157" t="s">
        <v>1353</v>
      </c>
      <c r="X157" t="s">
        <v>228</v>
      </c>
      <c r="Y157" t="s">
        <v>229</v>
      </c>
      <c r="Z157" t="s">
        <v>230</v>
      </c>
      <c r="AB157" t="s">
        <v>231</v>
      </c>
      <c r="AC157" t="s">
        <v>667</v>
      </c>
      <c r="AD157" t="s">
        <v>453</v>
      </c>
      <c r="AE157" t="s">
        <v>547</v>
      </c>
      <c r="AF157" t="s">
        <v>1360</v>
      </c>
      <c r="AG157" t="s">
        <v>88</v>
      </c>
      <c r="AH157" t="s">
        <v>284</v>
      </c>
      <c r="AI157" t="s">
        <v>236</v>
      </c>
      <c r="AJ157" t="s">
        <v>264</v>
      </c>
      <c r="AK157" t="s">
        <v>238</v>
      </c>
      <c r="AL157" t="s">
        <v>239</v>
      </c>
      <c r="BF157" t="s">
        <v>241</v>
      </c>
      <c r="BG157" t="s">
        <v>241</v>
      </c>
      <c r="BH157" t="s">
        <v>241</v>
      </c>
      <c r="BI157" t="s">
        <v>240</v>
      </c>
      <c r="BJ157" t="s">
        <v>241</v>
      </c>
      <c r="BK157" t="s">
        <v>241</v>
      </c>
      <c r="BL157" t="s">
        <v>241</v>
      </c>
      <c r="BM157" t="s">
        <v>241</v>
      </c>
      <c r="BN157" t="s">
        <v>241</v>
      </c>
      <c r="BO157" t="s">
        <v>241</v>
      </c>
      <c r="BP157" t="s">
        <v>321</v>
      </c>
      <c r="BR157" s="57" t="s">
        <v>243</v>
      </c>
      <c r="BW157" t="s">
        <v>239</v>
      </c>
      <c r="CE157" t="s">
        <v>239</v>
      </c>
      <c r="CL157" t="s">
        <v>244</v>
      </c>
      <c r="CQ157" t="s">
        <v>286</v>
      </c>
      <c r="CT157" t="s">
        <v>244</v>
      </c>
      <c r="CU157" t="s">
        <v>260</v>
      </c>
      <c r="CV157" t="s">
        <v>311</v>
      </c>
      <c r="CY157" t="s">
        <v>250</v>
      </c>
      <c r="DB157" t="s">
        <v>244</v>
      </c>
      <c r="DG157" t="s">
        <v>286</v>
      </c>
      <c r="DJ157" t="s">
        <v>239</v>
      </c>
      <c r="DQ157" t="s">
        <v>244</v>
      </c>
      <c r="DU157" t="s">
        <v>440</v>
      </c>
      <c r="DX157" t="s">
        <v>244</v>
      </c>
      <c r="EC157" s="56">
        <v>50</v>
      </c>
      <c r="EF157" t="s">
        <v>239</v>
      </c>
      <c r="EN157" t="s">
        <v>239</v>
      </c>
      <c r="EV157" t="s">
        <v>239</v>
      </c>
      <c r="FD157" t="s">
        <v>244</v>
      </c>
      <c r="FE157" s="56">
        <v>5.6</v>
      </c>
      <c r="FF157" s="56">
        <v>2.9</v>
      </c>
      <c r="FH157" s="56">
        <v>16.239999999999998</v>
      </c>
      <c r="FK157" s="56">
        <v>8.76</v>
      </c>
      <c r="FL157" s="56">
        <v>4</v>
      </c>
      <c r="FM157" s="56">
        <v>5</v>
      </c>
      <c r="FN157" s="56">
        <v>5</v>
      </c>
      <c r="FO157" s="56">
        <v>4</v>
      </c>
      <c r="FP157" s="56">
        <v>4</v>
      </c>
      <c r="FR157" s="56">
        <v>50</v>
      </c>
      <c r="FS157" s="56">
        <v>10</v>
      </c>
      <c r="FT157" s="56">
        <v>2</v>
      </c>
      <c r="FU157" s="56">
        <v>2</v>
      </c>
      <c r="FV157" s="56">
        <v>0</v>
      </c>
      <c r="FW157" s="56">
        <v>20</v>
      </c>
      <c r="FY157" s="56">
        <v>12</v>
      </c>
      <c r="GA157" s="56">
        <v>10</v>
      </c>
      <c r="GB157" s="56">
        <v>22</v>
      </c>
      <c r="GC157" s="56">
        <v>3</v>
      </c>
      <c r="GD157" s="56">
        <v>3</v>
      </c>
      <c r="GG157" t="s">
        <v>966</v>
      </c>
    </row>
    <row r="158" spans="1:189">
      <c r="A158" t="s">
        <v>218</v>
      </c>
      <c r="B158" t="s">
        <v>346</v>
      </c>
      <c r="C158" t="s">
        <v>220</v>
      </c>
      <c r="D158" t="s">
        <v>221</v>
      </c>
      <c r="E158" t="s">
        <v>1361</v>
      </c>
      <c r="F158" t="str">
        <f t="shared" si="2"/>
        <v>14:13:47.018-05</v>
      </c>
      <c r="K158" t="s">
        <v>714</v>
      </c>
      <c r="L158" t="s">
        <v>1362</v>
      </c>
      <c r="P158" t="s">
        <v>225</v>
      </c>
      <c r="Q158" t="s">
        <v>226</v>
      </c>
      <c r="R158" t="s">
        <v>1233</v>
      </c>
      <c r="S158" t="s">
        <v>1341</v>
      </c>
      <c r="T158" t="s">
        <v>1353</v>
      </c>
      <c r="X158" t="s">
        <v>228</v>
      </c>
      <c r="Y158" t="s">
        <v>229</v>
      </c>
      <c r="Z158" t="s">
        <v>230</v>
      </c>
      <c r="AB158" t="s">
        <v>231</v>
      </c>
      <c r="AC158" t="s">
        <v>334</v>
      </c>
      <c r="AD158" t="s">
        <v>312</v>
      </c>
      <c r="AE158" t="s">
        <v>561</v>
      </c>
      <c r="AF158" t="s">
        <v>1363</v>
      </c>
      <c r="AG158" t="s">
        <v>88</v>
      </c>
      <c r="AH158" t="s">
        <v>284</v>
      </c>
      <c r="AI158" t="s">
        <v>236</v>
      </c>
      <c r="AJ158" t="s">
        <v>264</v>
      </c>
      <c r="AK158" t="s">
        <v>351</v>
      </c>
      <c r="AL158" t="s">
        <v>239</v>
      </c>
      <c r="BF158" t="s">
        <v>241</v>
      </c>
      <c r="BG158" t="s">
        <v>241</v>
      </c>
      <c r="BH158" t="s">
        <v>240</v>
      </c>
      <c r="BI158" t="s">
        <v>240</v>
      </c>
      <c r="BJ158" t="s">
        <v>241</v>
      </c>
      <c r="BK158" t="s">
        <v>241</v>
      </c>
      <c r="BL158" t="s">
        <v>241</v>
      </c>
      <c r="BM158" t="s">
        <v>241</v>
      </c>
      <c r="BN158" t="s">
        <v>241</v>
      </c>
      <c r="BO158" t="s">
        <v>241</v>
      </c>
      <c r="BP158" t="s">
        <v>321</v>
      </c>
      <c r="BR158" s="57" t="s">
        <v>243</v>
      </c>
      <c r="BW158" t="s">
        <v>244</v>
      </c>
      <c r="BX158" t="s">
        <v>254</v>
      </c>
      <c r="BY158" t="s">
        <v>343</v>
      </c>
      <c r="BZ158" t="s">
        <v>343</v>
      </c>
      <c r="CB158" t="s">
        <v>261</v>
      </c>
      <c r="CE158" t="s">
        <v>239</v>
      </c>
      <c r="CL158" t="s">
        <v>244</v>
      </c>
      <c r="CT158" t="s">
        <v>244</v>
      </c>
      <c r="CU158" t="s">
        <v>260</v>
      </c>
      <c r="CV158" t="s">
        <v>311</v>
      </c>
      <c r="CY158" t="s">
        <v>286</v>
      </c>
      <c r="DB158" t="s">
        <v>244</v>
      </c>
      <c r="DG158" t="s">
        <v>253</v>
      </c>
      <c r="DJ158" t="s">
        <v>239</v>
      </c>
      <c r="DQ158" t="s">
        <v>244</v>
      </c>
      <c r="DU158" t="s">
        <v>883</v>
      </c>
      <c r="DX158" t="s">
        <v>244</v>
      </c>
      <c r="EC158" s="56">
        <v>30</v>
      </c>
      <c r="EF158" t="s">
        <v>239</v>
      </c>
      <c r="EN158" t="s">
        <v>239</v>
      </c>
      <c r="EV158" t="s">
        <v>239</v>
      </c>
      <c r="FD158" t="s">
        <v>244</v>
      </c>
      <c r="FE158" s="56">
        <v>4.9000000000000004</v>
      </c>
      <c r="FF158" s="56">
        <v>1</v>
      </c>
      <c r="FH158" s="56">
        <v>4.9000000000000004</v>
      </c>
      <c r="FK158" s="56">
        <v>2</v>
      </c>
      <c r="FL158" s="56">
        <v>3</v>
      </c>
      <c r="FM158" s="56">
        <v>4</v>
      </c>
      <c r="FN158" s="56">
        <v>4</v>
      </c>
      <c r="FO158" s="56">
        <v>4</v>
      </c>
      <c r="FP158" s="56">
        <v>4</v>
      </c>
      <c r="FR158" s="56">
        <v>30</v>
      </c>
      <c r="FS158" s="56">
        <v>7</v>
      </c>
      <c r="FT158" s="56">
        <v>2</v>
      </c>
      <c r="FU158" s="56">
        <v>2</v>
      </c>
      <c r="FV158" s="56">
        <v>0</v>
      </c>
      <c r="FW158" s="56">
        <v>12</v>
      </c>
      <c r="FY158" s="56">
        <v>8</v>
      </c>
      <c r="GA158" s="56">
        <v>6</v>
      </c>
      <c r="GB158" s="56">
        <v>16</v>
      </c>
      <c r="GC158" s="56">
        <v>2</v>
      </c>
      <c r="GD158" s="56">
        <v>2</v>
      </c>
      <c r="GG158" t="s">
        <v>966</v>
      </c>
    </row>
    <row r="159" spans="1:189">
      <c r="A159" t="s">
        <v>218</v>
      </c>
      <c r="B159" t="s">
        <v>346</v>
      </c>
      <c r="C159" t="s">
        <v>220</v>
      </c>
      <c r="D159" t="s">
        <v>221</v>
      </c>
      <c r="E159" t="s">
        <v>1364</v>
      </c>
      <c r="F159" t="str">
        <f t="shared" si="2"/>
        <v>14:38:32.863-05</v>
      </c>
      <c r="K159" t="s">
        <v>714</v>
      </c>
      <c r="L159" t="s">
        <v>1365</v>
      </c>
      <c r="P159" t="s">
        <v>225</v>
      </c>
      <c r="Q159" t="s">
        <v>226</v>
      </c>
      <c r="R159" t="s">
        <v>1233</v>
      </c>
      <c r="S159" t="s">
        <v>1341</v>
      </c>
      <c r="T159" t="s">
        <v>1353</v>
      </c>
      <c r="X159" t="s">
        <v>228</v>
      </c>
      <c r="Y159" t="s">
        <v>229</v>
      </c>
      <c r="Z159" t="s">
        <v>230</v>
      </c>
      <c r="AB159" t="s">
        <v>231</v>
      </c>
      <c r="AC159" t="s">
        <v>667</v>
      </c>
      <c r="AD159" t="s">
        <v>505</v>
      </c>
      <c r="AE159" t="s">
        <v>267</v>
      </c>
      <c r="AF159" t="s">
        <v>1366</v>
      </c>
      <c r="AG159" t="s">
        <v>88</v>
      </c>
      <c r="AH159" t="s">
        <v>284</v>
      </c>
      <c r="AI159" t="s">
        <v>236</v>
      </c>
      <c r="AJ159" t="s">
        <v>237</v>
      </c>
      <c r="AK159" t="s">
        <v>238</v>
      </c>
      <c r="AL159" t="s">
        <v>239</v>
      </c>
      <c r="BF159" t="s">
        <v>241</v>
      </c>
      <c r="BG159" t="s">
        <v>241</v>
      </c>
      <c r="BH159" t="s">
        <v>240</v>
      </c>
      <c r="BI159" t="s">
        <v>240</v>
      </c>
      <c r="BJ159" t="s">
        <v>240</v>
      </c>
      <c r="BK159" t="s">
        <v>241</v>
      </c>
      <c r="BL159" t="s">
        <v>241</v>
      </c>
      <c r="BM159" t="s">
        <v>241</v>
      </c>
      <c r="BN159" t="s">
        <v>241</v>
      </c>
      <c r="BO159" t="s">
        <v>241</v>
      </c>
      <c r="BP159" t="s">
        <v>321</v>
      </c>
      <c r="BR159" s="57" t="s">
        <v>243</v>
      </c>
      <c r="BW159" t="s">
        <v>244</v>
      </c>
      <c r="BX159" t="s">
        <v>254</v>
      </c>
      <c r="BY159" t="s">
        <v>343</v>
      </c>
      <c r="BZ159" t="s">
        <v>343</v>
      </c>
      <c r="CB159" t="s">
        <v>246</v>
      </c>
      <c r="CE159" t="s">
        <v>239</v>
      </c>
      <c r="CL159" t="s">
        <v>244</v>
      </c>
      <c r="CQ159" t="s">
        <v>232</v>
      </c>
      <c r="CT159" t="s">
        <v>244</v>
      </c>
      <c r="CU159" t="s">
        <v>260</v>
      </c>
      <c r="CV159" t="s">
        <v>311</v>
      </c>
      <c r="CY159" t="s">
        <v>286</v>
      </c>
      <c r="DB159" t="s">
        <v>244</v>
      </c>
      <c r="DG159" t="s">
        <v>1366</v>
      </c>
      <c r="DJ159" t="s">
        <v>239</v>
      </c>
      <c r="DQ159" t="s">
        <v>244</v>
      </c>
      <c r="DU159" t="s">
        <v>1367</v>
      </c>
      <c r="DX159" t="s">
        <v>244</v>
      </c>
      <c r="EC159" s="56">
        <v>35</v>
      </c>
      <c r="EF159" t="s">
        <v>239</v>
      </c>
      <c r="EN159" t="s">
        <v>244</v>
      </c>
      <c r="EO159" s="56">
        <v>4.0999999999999996</v>
      </c>
      <c r="EP159" s="56">
        <v>2.6</v>
      </c>
      <c r="EV159" t="s">
        <v>244</v>
      </c>
      <c r="EW159" s="56">
        <v>4.0999999999999996</v>
      </c>
      <c r="EX159" s="56">
        <v>2.6</v>
      </c>
      <c r="FD159" t="s">
        <v>244</v>
      </c>
      <c r="FE159" s="56">
        <v>4.0999999999999996</v>
      </c>
      <c r="FF159" s="56">
        <v>2.6</v>
      </c>
      <c r="FH159" s="56">
        <v>10.66</v>
      </c>
      <c r="FK159" s="56">
        <v>16</v>
      </c>
      <c r="FL159" s="56">
        <v>5</v>
      </c>
      <c r="FM159" s="56">
        <v>5</v>
      </c>
      <c r="FN159" s="56">
        <v>4</v>
      </c>
      <c r="FO159" s="56">
        <v>4</v>
      </c>
      <c r="FP159" s="56">
        <v>4</v>
      </c>
      <c r="FR159" s="56">
        <v>35</v>
      </c>
      <c r="FS159" s="56">
        <v>10</v>
      </c>
      <c r="FT159" s="56">
        <v>2</v>
      </c>
      <c r="FU159" s="56">
        <v>2</v>
      </c>
      <c r="FV159" s="56">
        <v>0</v>
      </c>
      <c r="FW159" s="56">
        <v>18</v>
      </c>
      <c r="FY159" s="56">
        <v>6</v>
      </c>
      <c r="GA159" s="56">
        <v>7</v>
      </c>
      <c r="GB159" s="56">
        <v>16</v>
      </c>
      <c r="GC159" s="56">
        <v>3</v>
      </c>
      <c r="GD159" s="56">
        <v>3</v>
      </c>
      <c r="GG159" t="s">
        <v>1368</v>
      </c>
    </row>
    <row r="160" spans="1:189">
      <c r="A160" t="s">
        <v>218</v>
      </c>
      <c r="B160" t="s">
        <v>498</v>
      </c>
      <c r="C160" t="s">
        <v>220</v>
      </c>
      <c r="D160" t="s">
        <v>221</v>
      </c>
      <c r="E160" t="s">
        <v>1369</v>
      </c>
      <c r="F160" t="str">
        <f t="shared" si="2"/>
        <v>16:17:27.029+02</v>
      </c>
      <c r="K160" t="s">
        <v>872</v>
      </c>
      <c r="L160" t="s">
        <v>1370</v>
      </c>
      <c r="P160" t="s">
        <v>225</v>
      </c>
      <c r="Q160" t="s">
        <v>226</v>
      </c>
      <c r="R160" t="s">
        <v>1233</v>
      </c>
      <c r="S160" t="s">
        <v>1371</v>
      </c>
      <c r="T160" t="s">
        <v>1372</v>
      </c>
      <c r="X160" t="s">
        <v>228</v>
      </c>
      <c r="Y160" t="s">
        <v>229</v>
      </c>
      <c r="Z160" t="s">
        <v>230</v>
      </c>
      <c r="AB160" t="s">
        <v>231</v>
      </c>
      <c r="AC160" t="s">
        <v>667</v>
      </c>
      <c r="AD160" t="s">
        <v>1373</v>
      </c>
      <c r="AE160" t="s">
        <v>254</v>
      </c>
      <c r="AF160" t="s">
        <v>1374</v>
      </c>
      <c r="AG160" t="s">
        <v>88</v>
      </c>
      <c r="AH160" t="s">
        <v>320</v>
      </c>
      <c r="AI160" t="s">
        <v>236</v>
      </c>
      <c r="AJ160" t="s">
        <v>264</v>
      </c>
      <c r="AK160" t="s">
        <v>351</v>
      </c>
      <c r="AL160" t="s">
        <v>239</v>
      </c>
      <c r="BF160" t="s">
        <v>240</v>
      </c>
      <c r="BG160" t="s">
        <v>241</v>
      </c>
      <c r="BH160" t="s">
        <v>240</v>
      </c>
      <c r="BI160" t="s">
        <v>240</v>
      </c>
      <c r="BJ160" t="s">
        <v>240</v>
      </c>
      <c r="BK160" t="s">
        <v>240</v>
      </c>
      <c r="BL160" t="s">
        <v>240</v>
      </c>
      <c r="BM160" t="s">
        <v>240</v>
      </c>
      <c r="BN160" t="s">
        <v>241</v>
      </c>
      <c r="BO160" t="s">
        <v>241</v>
      </c>
      <c r="BP160" t="s">
        <v>242</v>
      </c>
      <c r="BR160" s="57" t="s">
        <v>243</v>
      </c>
      <c r="BW160" t="s">
        <v>244</v>
      </c>
      <c r="BX160" t="s">
        <v>260</v>
      </c>
      <c r="BY160" t="s">
        <v>343</v>
      </c>
      <c r="CB160" t="s">
        <v>246</v>
      </c>
      <c r="CE160" t="s">
        <v>239</v>
      </c>
      <c r="CL160" t="s">
        <v>244</v>
      </c>
      <c r="CQ160" t="s">
        <v>246</v>
      </c>
      <c r="CT160" t="s">
        <v>244</v>
      </c>
      <c r="CU160" t="s">
        <v>260</v>
      </c>
      <c r="CV160" t="s">
        <v>311</v>
      </c>
      <c r="CY160" t="s">
        <v>286</v>
      </c>
      <c r="DB160" t="s">
        <v>244</v>
      </c>
      <c r="DG160" t="s">
        <v>1374</v>
      </c>
      <c r="DQ160" t="s">
        <v>244</v>
      </c>
      <c r="DU160" t="s">
        <v>1374</v>
      </c>
      <c r="DX160" t="s">
        <v>244</v>
      </c>
      <c r="EC160" s="56">
        <v>40</v>
      </c>
      <c r="EF160" t="s">
        <v>239</v>
      </c>
      <c r="EN160" t="s">
        <v>239</v>
      </c>
      <c r="EV160" t="s">
        <v>239</v>
      </c>
      <c r="FD160" t="s">
        <v>239</v>
      </c>
      <c r="FK160" s="56">
        <v>23</v>
      </c>
      <c r="FL160" s="56">
        <v>4</v>
      </c>
      <c r="FM160" s="56">
        <v>2</v>
      </c>
      <c r="FN160" s="56">
        <v>3</v>
      </c>
      <c r="FO160" s="56">
        <v>3</v>
      </c>
      <c r="FP160" s="56">
        <v>4</v>
      </c>
      <c r="FR160" s="56">
        <v>40</v>
      </c>
      <c r="FS160" s="56">
        <v>5</v>
      </c>
      <c r="FT160" s="56">
        <v>2</v>
      </c>
      <c r="FU160" s="56">
        <v>0</v>
      </c>
      <c r="FV160" s="56">
        <v>0</v>
      </c>
      <c r="FW160" s="56">
        <v>14</v>
      </c>
      <c r="FY160" s="56">
        <v>2</v>
      </c>
      <c r="GA160" s="56">
        <v>8</v>
      </c>
      <c r="GB160" s="56">
        <v>14</v>
      </c>
      <c r="GC160" s="56">
        <v>3</v>
      </c>
      <c r="GD160" s="56">
        <v>2.5</v>
      </c>
      <c r="GE160" s="56">
        <v>2</v>
      </c>
      <c r="GG160" t="s">
        <v>1204</v>
      </c>
    </row>
    <row r="161" spans="1:189">
      <c r="A161" t="s">
        <v>218</v>
      </c>
      <c r="B161" t="s">
        <v>498</v>
      </c>
      <c r="C161" t="s">
        <v>220</v>
      </c>
      <c r="D161" t="s">
        <v>221</v>
      </c>
      <c r="E161" t="s">
        <v>1375</v>
      </c>
      <c r="F161" t="str">
        <f t="shared" si="2"/>
        <v>17:28:45.922+02</v>
      </c>
      <c r="K161" t="s">
        <v>1376</v>
      </c>
      <c r="L161" t="s">
        <v>1377</v>
      </c>
      <c r="P161" t="s">
        <v>225</v>
      </c>
      <c r="Q161" t="s">
        <v>226</v>
      </c>
      <c r="R161" t="s">
        <v>1233</v>
      </c>
      <c r="S161" t="s">
        <v>1371</v>
      </c>
      <c r="T161" t="s">
        <v>1378</v>
      </c>
      <c r="X161" t="s">
        <v>228</v>
      </c>
      <c r="Y161" t="s">
        <v>229</v>
      </c>
      <c r="Z161" t="s">
        <v>230</v>
      </c>
      <c r="AB161" t="s">
        <v>231</v>
      </c>
      <c r="AC161" t="s">
        <v>667</v>
      </c>
      <c r="AD161" t="s">
        <v>453</v>
      </c>
      <c r="AE161" t="s">
        <v>246</v>
      </c>
      <c r="AF161" t="s">
        <v>1379</v>
      </c>
      <c r="AG161" t="s">
        <v>88</v>
      </c>
      <c r="AH161" t="s">
        <v>284</v>
      </c>
      <c r="AI161" t="s">
        <v>236</v>
      </c>
      <c r="AJ161" t="s">
        <v>264</v>
      </c>
      <c r="AK161" t="s">
        <v>238</v>
      </c>
      <c r="AL161" t="s">
        <v>239</v>
      </c>
      <c r="BF161" t="s">
        <v>240</v>
      </c>
      <c r="BG161" t="s">
        <v>240</v>
      </c>
      <c r="BH161" t="s">
        <v>240</v>
      </c>
      <c r="BI161" t="s">
        <v>240</v>
      </c>
      <c r="BJ161" t="s">
        <v>240</v>
      </c>
      <c r="BK161" t="s">
        <v>240</v>
      </c>
      <c r="BL161" t="s">
        <v>240</v>
      </c>
      <c r="BM161" t="s">
        <v>240</v>
      </c>
      <c r="BN161" t="s">
        <v>241</v>
      </c>
      <c r="BO161" t="s">
        <v>241</v>
      </c>
      <c r="BP161" t="s">
        <v>321</v>
      </c>
      <c r="BR161" s="57" t="s">
        <v>243</v>
      </c>
      <c r="BW161" t="s">
        <v>244</v>
      </c>
      <c r="BX161" t="s">
        <v>260</v>
      </c>
      <c r="BY161" t="s">
        <v>343</v>
      </c>
      <c r="CB161" t="s">
        <v>246</v>
      </c>
      <c r="CE161" t="s">
        <v>239</v>
      </c>
      <c r="CL161" t="s">
        <v>244</v>
      </c>
      <c r="CQ161" t="s">
        <v>232</v>
      </c>
      <c r="CT161" t="s">
        <v>244</v>
      </c>
      <c r="CU161" t="s">
        <v>260</v>
      </c>
      <c r="CV161" t="s">
        <v>311</v>
      </c>
      <c r="CY161" t="s">
        <v>253</v>
      </c>
      <c r="DB161" t="s">
        <v>244</v>
      </c>
      <c r="DG161" t="s">
        <v>1379</v>
      </c>
      <c r="DJ161" t="s">
        <v>239</v>
      </c>
      <c r="DQ161" t="s">
        <v>244</v>
      </c>
      <c r="DU161" t="s">
        <v>1379</v>
      </c>
      <c r="DX161" t="s">
        <v>244</v>
      </c>
      <c r="EC161" s="56">
        <v>40</v>
      </c>
      <c r="EF161" t="s">
        <v>239</v>
      </c>
      <c r="EN161" t="s">
        <v>239</v>
      </c>
      <c r="EV161" t="s">
        <v>239</v>
      </c>
      <c r="FD161" t="s">
        <v>244</v>
      </c>
      <c r="FE161" s="56">
        <v>4</v>
      </c>
      <c r="FF161" s="56">
        <v>3.2</v>
      </c>
      <c r="FH161" s="56">
        <v>12.8</v>
      </c>
      <c r="FK161" s="56">
        <v>7</v>
      </c>
      <c r="FL161" s="56">
        <v>4</v>
      </c>
      <c r="FM161" s="56">
        <v>2</v>
      </c>
      <c r="FN161" s="56">
        <v>2</v>
      </c>
      <c r="FO161" s="56">
        <v>3</v>
      </c>
      <c r="FP161" s="56">
        <v>4</v>
      </c>
      <c r="FR161" s="56">
        <v>40</v>
      </c>
      <c r="FS161" s="56">
        <v>4</v>
      </c>
      <c r="FT161" s="56">
        <v>6</v>
      </c>
      <c r="FU161" s="56">
        <v>0</v>
      </c>
      <c r="FV161" s="56">
        <v>2</v>
      </c>
      <c r="FW161" s="56">
        <v>18</v>
      </c>
      <c r="FY161" s="56">
        <v>6</v>
      </c>
      <c r="GA161" s="56">
        <v>1</v>
      </c>
      <c r="GB161" s="56">
        <v>14</v>
      </c>
      <c r="GC161" s="56">
        <v>3.5</v>
      </c>
      <c r="GD161" s="56">
        <v>2.5</v>
      </c>
      <c r="GE161" s="56">
        <v>2</v>
      </c>
      <c r="GG161" t="s">
        <v>506</v>
      </c>
    </row>
    <row r="162" spans="1:189">
      <c r="A162" t="s">
        <v>218</v>
      </c>
      <c r="B162" t="s">
        <v>498</v>
      </c>
      <c r="C162" t="s">
        <v>220</v>
      </c>
      <c r="D162" t="s">
        <v>221</v>
      </c>
      <c r="E162" t="s">
        <v>1380</v>
      </c>
      <c r="F162" t="str">
        <f t="shared" si="2"/>
        <v>18:47:22.200+02</v>
      </c>
      <c r="K162" t="s">
        <v>1381</v>
      </c>
      <c r="L162" t="s">
        <v>1382</v>
      </c>
      <c r="P162" t="s">
        <v>225</v>
      </c>
      <c r="Q162" t="s">
        <v>226</v>
      </c>
      <c r="R162" t="s">
        <v>1233</v>
      </c>
      <c r="S162" t="s">
        <v>1371</v>
      </c>
      <c r="T162" t="s">
        <v>1383</v>
      </c>
      <c r="X162" t="s">
        <v>228</v>
      </c>
      <c r="Y162" t="s">
        <v>229</v>
      </c>
      <c r="Z162" t="s">
        <v>230</v>
      </c>
      <c r="AB162" t="s">
        <v>231</v>
      </c>
      <c r="AC162" t="s">
        <v>667</v>
      </c>
      <c r="AD162" t="s">
        <v>1384</v>
      </c>
      <c r="AE162" t="s">
        <v>546</v>
      </c>
      <c r="AF162" t="s">
        <v>1385</v>
      </c>
      <c r="AG162" t="s">
        <v>88</v>
      </c>
      <c r="AH162" t="s">
        <v>320</v>
      </c>
      <c r="AI162" t="s">
        <v>236</v>
      </c>
      <c r="AJ162" t="s">
        <v>264</v>
      </c>
      <c r="AK162" t="s">
        <v>351</v>
      </c>
      <c r="AL162" t="s">
        <v>239</v>
      </c>
      <c r="BF162" t="s">
        <v>240</v>
      </c>
      <c r="BG162" t="s">
        <v>241</v>
      </c>
      <c r="BH162" t="s">
        <v>240</v>
      </c>
      <c r="BI162" t="s">
        <v>240</v>
      </c>
      <c r="BJ162" t="s">
        <v>240</v>
      </c>
      <c r="BK162" t="s">
        <v>241</v>
      </c>
      <c r="BL162" t="s">
        <v>240</v>
      </c>
      <c r="BM162" t="s">
        <v>240</v>
      </c>
      <c r="BN162" t="s">
        <v>241</v>
      </c>
      <c r="BO162" t="s">
        <v>241</v>
      </c>
      <c r="BP162" t="s">
        <v>242</v>
      </c>
      <c r="BR162" s="57" t="s">
        <v>243</v>
      </c>
      <c r="BW162" t="s">
        <v>244</v>
      </c>
      <c r="BX162" t="s">
        <v>260</v>
      </c>
      <c r="BY162" t="s">
        <v>343</v>
      </c>
      <c r="CB162" t="s">
        <v>246</v>
      </c>
      <c r="CE162" t="s">
        <v>239</v>
      </c>
      <c r="CL162" t="s">
        <v>244</v>
      </c>
      <c r="CQ162" t="s">
        <v>232</v>
      </c>
      <c r="CT162" t="s">
        <v>244</v>
      </c>
      <c r="CU162" t="s">
        <v>260</v>
      </c>
      <c r="CV162" t="s">
        <v>311</v>
      </c>
      <c r="CY162" t="s">
        <v>253</v>
      </c>
      <c r="DB162" t="s">
        <v>244</v>
      </c>
      <c r="DG162" t="s">
        <v>1386</v>
      </c>
      <c r="DJ162" t="s">
        <v>239</v>
      </c>
      <c r="DQ162" t="s">
        <v>244</v>
      </c>
      <c r="DU162" t="s">
        <v>1386</v>
      </c>
      <c r="DX162" t="s">
        <v>244</v>
      </c>
      <c r="EC162" s="56">
        <v>40</v>
      </c>
      <c r="EF162" t="s">
        <v>239</v>
      </c>
      <c r="EN162" t="s">
        <v>239</v>
      </c>
      <c r="EV162" t="s">
        <v>239</v>
      </c>
      <c r="FD162" t="s">
        <v>239</v>
      </c>
      <c r="FK162" s="56">
        <v>20</v>
      </c>
      <c r="FL162" s="56">
        <v>5</v>
      </c>
      <c r="FM162" s="56">
        <v>2</v>
      </c>
      <c r="FN162" s="56">
        <v>2</v>
      </c>
      <c r="FO162" s="56">
        <v>3</v>
      </c>
      <c r="FP162" s="56">
        <v>4</v>
      </c>
      <c r="FR162" s="56">
        <v>40</v>
      </c>
      <c r="FS162" s="56">
        <v>5</v>
      </c>
      <c r="FT162" s="56">
        <v>0</v>
      </c>
      <c r="FU162" s="56">
        <v>0</v>
      </c>
      <c r="FW162" s="56">
        <v>14</v>
      </c>
      <c r="FY162" s="56">
        <v>6</v>
      </c>
      <c r="GA162" s="56">
        <v>2</v>
      </c>
      <c r="GB162" s="56">
        <v>13</v>
      </c>
      <c r="GC162" s="56">
        <v>3</v>
      </c>
      <c r="GD162" s="56">
        <v>2.5</v>
      </c>
      <c r="GE162" s="56">
        <v>2</v>
      </c>
      <c r="GG162" t="s">
        <v>1204</v>
      </c>
    </row>
    <row r="163" spans="1:189">
      <c r="A163" t="s">
        <v>218</v>
      </c>
      <c r="B163" t="s">
        <v>498</v>
      </c>
      <c r="C163" t="s">
        <v>220</v>
      </c>
      <c r="D163" t="s">
        <v>221</v>
      </c>
      <c r="E163" t="s">
        <v>1387</v>
      </c>
      <c r="F163" t="str">
        <f t="shared" si="2"/>
        <v>19:12:56.598+02</v>
      </c>
      <c r="K163" t="s">
        <v>930</v>
      </c>
      <c r="L163" t="s">
        <v>1388</v>
      </c>
      <c r="P163" t="s">
        <v>225</v>
      </c>
      <c r="Q163" t="s">
        <v>226</v>
      </c>
      <c r="R163" t="s">
        <v>1233</v>
      </c>
      <c r="S163" t="s">
        <v>1389</v>
      </c>
      <c r="T163" t="s">
        <v>1390</v>
      </c>
      <c r="X163" t="s">
        <v>228</v>
      </c>
      <c r="Y163" t="s">
        <v>229</v>
      </c>
      <c r="Z163" t="s">
        <v>230</v>
      </c>
      <c r="AB163" t="s">
        <v>231</v>
      </c>
      <c r="AC163" t="s">
        <v>334</v>
      </c>
      <c r="AD163" t="s">
        <v>736</v>
      </c>
      <c r="AE163" t="s">
        <v>254</v>
      </c>
      <c r="AF163" t="s">
        <v>1391</v>
      </c>
      <c r="AG163" t="s">
        <v>88</v>
      </c>
      <c r="AH163" t="s">
        <v>284</v>
      </c>
      <c r="AI163" t="s">
        <v>236</v>
      </c>
      <c r="AJ163" t="s">
        <v>264</v>
      </c>
      <c r="AK163" t="s">
        <v>238</v>
      </c>
      <c r="AL163" t="s">
        <v>239</v>
      </c>
      <c r="BF163" t="s">
        <v>240</v>
      </c>
      <c r="BG163" t="s">
        <v>241</v>
      </c>
      <c r="BH163" t="s">
        <v>240</v>
      </c>
      <c r="BI163" t="s">
        <v>240</v>
      </c>
      <c r="BJ163" t="s">
        <v>240</v>
      </c>
      <c r="BK163" t="s">
        <v>265</v>
      </c>
      <c r="BL163" t="s">
        <v>240</v>
      </c>
      <c r="BM163" t="s">
        <v>240</v>
      </c>
      <c r="BN163" t="s">
        <v>241</v>
      </c>
      <c r="BO163" t="s">
        <v>241</v>
      </c>
      <c r="BP163" t="s">
        <v>321</v>
      </c>
      <c r="BR163" s="57" t="s">
        <v>243</v>
      </c>
      <c r="BW163" t="s">
        <v>244</v>
      </c>
      <c r="BX163" t="s">
        <v>260</v>
      </c>
      <c r="BY163" t="s">
        <v>343</v>
      </c>
      <c r="CB163" t="s">
        <v>246</v>
      </c>
      <c r="CE163" t="s">
        <v>239</v>
      </c>
      <c r="CL163" t="s">
        <v>244</v>
      </c>
      <c r="CQ163" t="s">
        <v>246</v>
      </c>
      <c r="CT163" t="s">
        <v>244</v>
      </c>
      <c r="CU163" t="s">
        <v>260</v>
      </c>
      <c r="CV163" t="s">
        <v>311</v>
      </c>
      <c r="CY163" t="s">
        <v>286</v>
      </c>
      <c r="DB163" t="s">
        <v>244</v>
      </c>
      <c r="DG163" t="s">
        <v>1391</v>
      </c>
      <c r="DJ163" t="s">
        <v>239</v>
      </c>
      <c r="DQ163" t="s">
        <v>244</v>
      </c>
      <c r="DU163" t="s">
        <v>1391</v>
      </c>
      <c r="DX163" t="s">
        <v>244</v>
      </c>
      <c r="EC163" s="56">
        <v>30</v>
      </c>
      <c r="EF163" t="s">
        <v>239</v>
      </c>
      <c r="EN163" t="s">
        <v>239</v>
      </c>
      <c r="EV163" t="s">
        <v>239</v>
      </c>
      <c r="FD163" t="s">
        <v>244</v>
      </c>
      <c r="FE163" s="56">
        <v>4.25</v>
      </c>
      <c r="FF163" s="56">
        <v>3</v>
      </c>
      <c r="FH163" s="56">
        <v>12.75</v>
      </c>
      <c r="FK163" s="56">
        <v>9</v>
      </c>
      <c r="FL163" s="56">
        <v>2</v>
      </c>
      <c r="FM163" s="56">
        <v>2</v>
      </c>
      <c r="FN163" s="56">
        <v>2</v>
      </c>
      <c r="FO163" s="56">
        <v>3</v>
      </c>
      <c r="FP163" s="56">
        <v>3</v>
      </c>
      <c r="FR163" s="56">
        <v>30</v>
      </c>
      <c r="FS163" s="56">
        <v>5</v>
      </c>
      <c r="FT163" s="56">
        <v>2</v>
      </c>
      <c r="FU163" s="56">
        <v>0</v>
      </c>
      <c r="FV163" s="56">
        <v>0</v>
      </c>
      <c r="FW163" s="56">
        <v>16</v>
      </c>
      <c r="FY163" s="56">
        <v>7</v>
      </c>
      <c r="GA163" s="56">
        <v>3</v>
      </c>
      <c r="GB163" s="56">
        <v>13</v>
      </c>
      <c r="GC163" s="56">
        <v>3</v>
      </c>
      <c r="GD163" s="56">
        <v>2.5</v>
      </c>
      <c r="GE163" s="56">
        <v>2</v>
      </c>
      <c r="GG163" t="s">
        <v>1204</v>
      </c>
    </row>
    <row r="164" spans="1:189">
      <c r="A164" t="s">
        <v>218</v>
      </c>
      <c r="B164" t="s">
        <v>256</v>
      </c>
      <c r="C164" t="s">
        <v>220</v>
      </c>
      <c r="D164" t="s">
        <v>221</v>
      </c>
      <c r="E164" t="s">
        <v>1392</v>
      </c>
      <c r="F164" t="str">
        <f t="shared" si="2"/>
        <v>7T14:07:53.052Z</v>
      </c>
      <c r="P164" t="s">
        <v>225</v>
      </c>
      <c r="Q164" t="s">
        <v>226</v>
      </c>
      <c r="R164" t="s">
        <v>227</v>
      </c>
      <c r="S164" t="s">
        <v>1196</v>
      </c>
      <c r="T164" t="s">
        <v>1393</v>
      </c>
      <c r="X164" t="s">
        <v>228</v>
      </c>
      <c r="Y164" t="s">
        <v>229</v>
      </c>
      <c r="Z164" t="s">
        <v>230</v>
      </c>
      <c r="AB164" t="s">
        <v>231</v>
      </c>
      <c r="AC164" t="s">
        <v>667</v>
      </c>
      <c r="AD164" t="s">
        <v>677</v>
      </c>
      <c r="AE164" t="s">
        <v>432</v>
      </c>
      <c r="AF164" t="s">
        <v>1349</v>
      </c>
      <c r="AG164" t="s">
        <v>88</v>
      </c>
      <c r="AH164" t="s">
        <v>320</v>
      </c>
      <c r="AI164" t="s">
        <v>236</v>
      </c>
      <c r="AJ164" t="s">
        <v>264</v>
      </c>
      <c r="AK164" t="s">
        <v>351</v>
      </c>
      <c r="AL164" t="s">
        <v>239</v>
      </c>
      <c r="BF164" t="s">
        <v>240</v>
      </c>
      <c r="BG164" t="s">
        <v>240</v>
      </c>
      <c r="BH164" t="s">
        <v>240</v>
      </c>
      <c r="BI164" t="s">
        <v>240</v>
      </c>
      <c r="BJ164" t="s">
        <v>265</v>
      </c>
      <c r="BK164" t="s">
        <v>240</v>
      </c>
      <c r="BL164" t="s">
        <v>265</v>
      </c>
      <c r="BM164" t="s">
        <v>240</v>
      </c>
      <c r="BN164" t="s">
        <v>241</v>
      </c>
      <c r="BO164" t="s">
        <v>241</v>
      </c>
      <c r="BP164" t="s">
        <v>285</v>
      </c>
      <c r="BR164" s="57" t="s">
        <v>243</v>
      </c>
      <c r="BW164" t="s">
        <v>244</v>
      </c>
      <c r="BX164" t="s">
        <v>267</v>
      </c>
      <c r="CB164" t="s">
        <v>253</v>
      </c>
      <c r="CE164" t="s">
        <v>244</v>
      </c>
      <c r="CF164" t="s">
        <v>946</v>
      </c>
      <c r="CJ164" t="s">
        <v>246</v>
      </c>
      <c r="CL164" t="s">
        <v>244</v>
      </c>
      <c r="CQ164" t="s">
        <v>286</v>
      </c>
      <c r="CT164" t="s">
        <v>244</v>
      </c>
      <c r="CU164" t="s">
        <v>744</v>
      </c>
      <c r="CV164" t="s">
        <v>253</v>
      </c>
      <c r="CY164" t="s">
        <v>250</v>
      </c>
      <c r="DB164" t="s">
        <v>244</v>
      </c>
      <c r="DG164" t="s">
        <v>288</v>
      </c>
      <c r="DJ164" t="s">
        <v>239</v>
      </c>
      <c r="DQ164" t="s">
        <v>244</v>
      </c>
      <c r="DU164" t="s">
        <v>248</v>
      </c>
      <c r="DX164" t="s">
        <v>244</v>
      </c>
      <c r="EF164" t="s">
        <v>239</v>
      </c>
      <c r="EN164" t="s">
        <v>244</v>
      </c>
      <c r="EO164" s="56">
        <v>8.6</v>
      </c>
      <c r="EP164" s="56">
        <v>14</v>
      </c>
      <c r="EV164" t="s">
        <v>239</v>
      </c>
      <c r="FD164" t="s">
        <v>244</v>
      </c>
      <c r="FE164" s="56">
        <v>7</v>
      </c>
      <c r="FF164" s="56">
        <v>3.9</v>
      </c>
      <c r="FH164" s="56">
        <v>27.3</v>
      </c>
      <c r="FK164" s="56">
        <v>25</v>
      </c>
      <c r="FL164" s="56">
        <v>6</v>
      </c>
      <c r="FM164" s="56">
        <v>3</v>
      </c>
      <c r="FN164" s="56">
        <v>5</v>
      </c>
      <c r="FO164" s="56">
        <v>54</v>
      </c>
      <c r="FP164" s="56">
        <v>5</v>
      </c>
      <c r="FQ164" s="56">
        <v>10</v>
      </c>
      <c r="FS164" s="56">
        <v>3</v>
      </c>
      <c r="FU164" s="56">
        <v>4</v>
      </c>
      <c r="FW164" s="56">
        <v>120</v>
      </c>
      <c r="FX164" s="56">
        <v>2</v>
      </c>
      <c r="FY164" s="56">
        <v>12</v>
      </c>
      <c r="GA164" s="56">
        <v>20</v>
      </c>
      <c r="GB164" s="56">
        <v>18</v>
      </c>
      <c r="GC164" s="56">
        <v>6</v>
      </c>
      <c r="GE164" s="56">
        <v>12</v>
      </c>
      <c r="GG164" t="s">
        <v>1394</v>
      </c>
    </row>
    <row r="165" spans="1:189">
      <c r="A165" t="s">
        <v>218</v>
      </c>
      <c r="B165" t="s">
        <v>302</v>
      </c>
      <c r="C165" t="s">
        <v>220</v>
      </c>
      <c r="D165" t="s">
        <v>221</v>
      </c>
      <c r="E165" t="s">
        <v>1395</v>
      </c>
      <c r="F165" t="str">
        <f t="shared" si="2"/>
        <v>09:41:55.620-05</v>
      </c>
      <c r="K165" t="s">
        <v>1396</v>
      </c>
      <c r="L165" t="s">
        <v>1397</v>
      </c>
      <c r="P165" t="s">
        <v>225</v>
      </c>
      <c r="Q165" t="s">
        <v>226</v>
      </c>
      <c r="R165" t="s">
        <v>1233</v>
      </c>
      <c r="S165" t="s">
        <v>1398</v>
      </c>
      <c r="T165" t="s">
        <v>1399</v>
      </c>
      <c r="U165" t="s">
        <v>1400</v>
      </c>
      <c r="V165" t="s">
        <v>1401</v>
      </c>
      <c r="X165" t="s">
        <v>228</v>
      </c>
      <c r="Y165" t="s">
        <v>229</v>
      </c>
      <c r="Z165" t="s">
        <v>230</v>
      </c>
      <c r="AB165" t="s">
        <v>231</v>
      </c>
      <c r="AC165" t="s">
        <v>667</v>
      </c>
      <c r="AD165" t="s">
        <v>232</v>
      </c>
      <c r="AE165" t="s">
        <v>335</v>
      </c>
      <c r="AF165" t="s">
        <v>822</v>
      </c>
      <c r="AG165" t="s">
        <v>88</v>
      </c>
      <c r="AH165" t="s">
        <v>284</v>
      </c>
      <c r="AI165" t="s">
        <v>236</v>
      </c>
      <c r="AJ165" t="s">
        <v>264</v>
      </c>
      <c r="AK165" t="s">
        <v>351</v>
      </c>
      <c r="AL165" t="s">
        <v>239</v>
      </c>
      <c r="BF165" t="s">
        <v>241</v>
      </c>
      <c r="BG165" t="s">
        <v>241</v>
      </c>
      <c r="BH165" t="s">
        <v>241</v>
      </c>
      <c r="BI165" t="s">
        <v>241</v>
      </c>
      <c r="BJ165" t="s">
        <v>240</v>
      </c>
      <c r="BK165" t="s">
        <v>241</v>
      </c>
      <c r="BL165" t="s">
        <v>240</v>
      </c>
      <c r="BM165" t="s">
        <v>241</v>
      </c>
      <c r="BN165" t="s">
        <v>241</v>
      </c>
      <c r="BO165" t="s">
        <v>241</v>
      </c>
      <c r="BP165" t="s">
        <v>242</v>
      </c>
      <c r="BR165" s="57" t="s">
        <v>243</v>
      </c>
      <c r="BW165" t="s">
        <v>244</v>
      </c>
      <c r="BX165" t="s">
        <v>310</v>
      </c>
      <c r="BY165" t="s">
        <v>249</v>
      </c>
      <c r="BZ165" t="s">
        <v>249</v>
      </c>
      <c r="CB165" t="s">
        <v>261</v>
      </c>
      <c r="CE165" t="s">
        <v>244</v>
      </c>
      <c r="CF165" t="s">
        <v>232</v>
      </c>
      <c r="CG165" t="s">
        <v>249</v>
      </c>
      <c r="CH165" t="s">
        <v>249</v>
      </c>
      <c r="CJ165" t="s">
        <v>246</v>
      </c>
      <c r="CL165" t="s">
        <v>244</v>
      </c>
      <c r="CQ165" t="s">
        <v>246</v>
      </c>
      <c r="CT165" t="s">
        <v>244</v>
      </c>
      <c r="CU165" t="s">
        <v>310</v>
      </c>
      <c r="CV165" t="s">
        <v>765</v>
      </c>
      <c r="CY165" t="s">
        <v>246</v>
      </c>
      <c r="DB165" t="s">
        <v>244</v>
      </c>
      <c r="DG165" t="s">
        <v>323</v>
      </c>
      <c r="DJ165" t="s">
        <v>244</v>
      </c>
      <c r="DN165" t="s">
        <v>231</v>
      </c>
      <c r="DO165" t="s">
        <v>261</v>
      </c>
      <c r="DQ165" t="s">
        <v>244</v>
      </c>
      <c r="DU165" t="s">
        <v>1402</v>
      </c>
      <c r="DX165" t="s">
        <v>244</v>
      </c>
      <c r="EC165" s="56">
        <v>8</v>
      </c>
      <c r="EF165" t="s">
        <v>239</v>
      </c>
      <c r="EN165" t="s">
        <v>244</v>
      </c>
      <c r="EO165" s="56">
        <v>6</v>
      </c>
      <c r="EP165" s="56">
        <v>0.3</v>
      </c>
      <c r="EV165" t="s">
        <v>239</v>
      </c>
      <c r="FD165" t="s">
        <v>239</v>
      </c>
      <c r="FK165" s="56">
        <v>16</v>
      </c>
      <c r="FL165" s="56">
        <v>12</v>
      </c>
      <c r="FM165" s="56">
        <v>8</v>
      </c>
      <c r="FN165" s="56">
        <v>8</v>
      </c>
      <c r="FO165" s="56">
        <v>6</v>
      </c>
      <c r="FP165" s="56">
        <v>7</v>
      </c>
      <c r="FQ165" s="56">
        <v>0</v>
      </c>
      <c r="FR165" s="56">
        <v>6</v>
      </c>
      <c r="FS165" s="56">
        <v>6</v>
      </c>
      <c r="FT165" s="56">
        <v>0</v>
      </c>
      <c r="FU165" s="56">
        <v>0</v>
      </c>
      <c r="FV165" s="56">
        <v>0</v>
      </c>
      <c r="FW165" s="56">
        <v>25</v>
      </c>
      <c r="FX165" s="56">
        <v>0</v>
      </c>
      <c r="FY165" s="56">
        <v>10</v>
      </c>
      <c r="GA165" s="56">
        <v>6</v>
      </c>
      <c r="GB165" s="56">
        <v>10</v>
      </c>
      <c r="GC165" s="56">
        <v>6</v>
      </c>
      <c r="GD165" s="56">
        <v>0</v>
      </c>
      <c r="GE165" s="56">
        <v>0</v>
      </c>
      <c r="GF165" s="56">
        <v>0</v>
      </c>
      <c r="GG165" t="s">
        <v>1403</v>
      </c>
    </row>
    <row r="166" spans="1:189">
      <c r="A166" t="s">
        <v>218</v>
      </c>
      <c r="B166" t="s">
        <v>302</v>
      </c>
      <c r="C166" t="s">
        <v>220</v>
      </c>
      <c r="D166" t="s">
        <v>290</v>
      </c>
      <c r="E166" t="s">
        <v>1404</v>
      </c>
      <c r="F166" t="str">
        <f t="shared" si="2"/>
        <v>10:01:08.453-05</v>
      </c>
      <c r="K166" t="s">
        <v>1405</v>
      </c>
      <c r="L166" t="s">
        <v>1406</v>
      </c>
      <c r="P166" t="s">
        <v>225</v>
      </c>
      <c r="Q166" t="s">
        <v>226</v>
      </c>
      <c r="R166" t="s">
        <v>1233</v>
      </c>
      <c r="S166" t="s">
        <v>1398</v>
      </c>
      <c r="T166" t="s">
        <v>1407</v>
      </c>
      <c r="U166" t="s">
        <v>1408</v>
      </c>
      <c r="V166" t="s">
        <v>1409</v>
      </c>
      <c r="X166" t="s">
        <v>228</v>
      </c>
      <c r="Y166" t="s">
        <v>229</v>
      </c>
      <c r="Z166" t="s">
        <v>230</v>
      </c>
      <c r="AB166" t="s">
        <v>231</v>
      </c>
      <c r="AC166" t="s">
        <v>667</v>
      </c>
      <c r="AD166" t="s">
        <v>232</v>
      </c>
      <c r="AE166" t="s">
        <v>335</v>
      </c>
      <c r="AF166" t="s">
        <v>822</v>
      </c>
      <c r="AG166" t="s">
        <v>88</v>
      </c>
      <c r="AH166" t="s">
        <v>284</v>
      </c>
      <c r="AI166" t="s">
        <v>236</v>
      </c>
      <c r="AJ166" t="s">
        <v>264</v>
      </c>
      <c r="AK166" t="s">
        <v>238</v>
      </c>
      <c r="AL166" t="s">
        <v>239</v>
      </c>
      <c r="BF166" t="s">
        <v>240</v>
      </c>
      <c r="BG166" t="s">
        <v>241</v>
      </c>
      <c r="BH166" t="s">
        <v>241</v>
      </c>
      <c r="BI166" t="s">
        <v>240</v>
      </c>
      <c r="BJ166" t="s">
        <v>241</v>
      </c>
      <c r="BK166" t="s">
        <v>240</v>
      </c>
      <c r="BL166" t="s">
        <v>241</v>
      </c>
      <c r="BM166" t="s">
        <v>241</v>
      </c>
      <c r="BN166" t="s">
        <v>241</v>
      </c>
      <c r="BO166" t="s">
        <v>241</v>
      </c>
      <c r="BP166" t="s">
        <v>242</v>
      </c>
      <c r="BR166" s="57" t="s">
        <v>243</v>
      </c>
      <c r="BW166" t="s">
        <v>239</v>
      </c>
      <c r="CE166" t="s">
        <v>244</v>
      </c>
      <c r="CF166" t="s">
        <v>232</v>
      </c>
      <c r="CG166" t="s">
        <v>249</v>
      </c>
      <c r="CH166" t="s">
        <v>249</v>
      </c>
      <c r="CJ166" t="s">
        <v>261</v>
      </c>
      <c r="CL166" t="s">
        <v>244</v>
      </c>
      <c r="CQ166" t="s">
        <v>246</v>
      </c>
      <c r="CT166" t="s">
        <v>244</v>
      </c>
      <c r="CU166" t="s">
        <v>804</v>
      </c>
      <c r="CV166" t="s">
        <v>249</v>
      </c>
      <c r="CY166" t="s">
        <v>246</v>
      </c>
      <c r="DB166" t="s">
        <v>244</v>
      </c>
      <c r="DG166" t="s">
        <v>246</v>
      </c>
      <c r="DJ166" t="s">
        <v>239</v>
      </c>
      <c r="DQ166" t="s">
        <v>244</v>
      </c>
      <c r="DU166" t="s">
        <v>1410</v>
      </c>
      <c r="DX166" t="s">
        <v>244</v>
      </c>
      <c r="EC166" s="56">
        <v>8</v>
      </c>
      <c r="EF166" t="s">
        <v>239</v>
      </c>
      <c r="EN166" t="s">
        <v>244</v>
      </c>
      <c r="EO166" s="56">
        <v>6</v>
      </c>
      <c r="EP166" s="56">
        <v>0.4</v>
      </c>
      <c r="EV166" t="s">
        <v>244</v>
      </c>
      <c r="EW166" s="56">
        <v>6</v>
      </c>
      <c r="EX166" s="56">
        <v>0.4</v>
      </c>
      <c r="FD166" t="s">
        <v>244</v>
      </c>
      <c r="FE166" s="56">
        <v>4</v>
      </c>
      <c r="FF166" s="56">
        <v>3.5</v>
      </c>
      <c r="FH166" s="56">
        <v>14</v>
      </c>
      <c r="FK166" s="56">
        <v>4</v>
      </c>
      <c r="FL166" s="56">
        <v>2</v>
      </c>
      <c r="FM166" s="56">
        <v>8</v>
      </c>
      <c r="FN166" s="56">
        <v>4</v>
      </c>
      <c r="FO166" s="56">
        <v>6</v>
      </c>
      <c r="FP166" s="56">
        <v>5</v>
      </c>
      <c r="FQ166" s="56">
        <v>0</v>
      </c>
      <c r="FR166" s="56">
        <v>8</v>
      </c>
      <c r="FS166" s="56">
        <v>6</v>
      </c>
      <c r="FT166" s="56">
        <v>0</v>
      </c>
      <c r="FU166" s="56">
        <v>0</v>
      </c>
      <c r="FV166" s="56">
        <v>0</v>
      </c>
      <c r="FW166" s="56">
        <v>26</v>
      </c>
      <c r="FX166" s="56">
        <v>0</v>
      </c>
      <c r="FY166" s="56">
        <v>6</v>
      </c>
      <c r="GA166" s="56">
        <v>4</v>
      </c>
      <c r="GB166" s="56">
        <v>4</v>
      </c>
      <c r="GC166" s="56">
        <v>6</v>
      </c>
      <c r="GD166" s="56">
        <v>0</v>
      </c>
      <c r="GE166" s="56">
        <v>0</v>
      </c>
      <c r="GF166" s="56">
        <v>0</v>
      </c>
      <c r="GG166" t="s">
        <v>1411</v>
      </c>
    </row>
    <row r="167" spans="1:189">
      <c r="A167" t="s">
        <v>218</v>
      </c>
      <c r="B167" t="s">
        <v>302</v>
      </c>
      <c r="C167" t="s">
        <v>220</v>
      </c>
      <c r="D167" t="s">
        <v>221</v>
      </c>
      <c r="E167" t="s">
        <v>1412</v>
      </c>
      <c r="F167" t="str">
        <f t="shared" si="2"/>
        <v>10:35:15.830-05</v>
      </c>
      <c r="K167" t="s">
        <v>1413</v>
      </c>
      <c r="L167" t="s">
        <v>1414</v>
      </c>
      <c r="P167" t="s">
        <v>225</v>
      </c>
      <c r="Q167" t="s">
        <v>226</v>
      </c>
      <c r="R167" t="s">
        <v>1233</v>
      </c>
      <c r="S167" t="s">
        <v>1398</v>
      </c>
      <c r="T167" t="s">
        <v>231</v>
      </c>
      <c r="U167" t="s">
        <v>1415</v>
      </c>
      <c r="V167" t="s">
        <v>1416</v>
      </c>
      <c r="X167" t="s">
        <v>228</v>
      </c>
      <c r="Y167" t="s">
        <v>229</v>
      </c>
      <c r="Z167" t="s">
        <v>230</v>
      </c>
      <c r="AB167" t="s">
        <v>231</v>
      </c>
      <c r="AC167" t="s">
        <v>334</v>
      </c>
      <c r="AD167" t="s">
        <v>312</v>
      </c>
      <c r="AE167" t="s">
        <v>254</v>
      </c>
      <c r="AF167" t="s">
        <v>1329</v>
      </c>
      <c r="AG167" t="s">
        <v>88</v>
      </c>
      <c r="AH167" t="s">
        <v>284</v>
      </c>
      <c r="AI167" t="s">
        <v>236</v>
      </c>
      <c r="AJ167" t="s">
        <v>1417</v>
      </c>
      <c r="AK167" t="s">
        <v>351</v>
      </c>
      <c r="AL167" t="s">
        <v>239</v>
      </c>
      <c r="BF167" t="s">
        <v>240</v>
      </c>
      <c r="BG167" t="s">
        <v>241</v>
      </c>
      <c r="BH167" t="s">
        <v>241</v>
      </c>
      <c r="BI167" t="s">
        <v>240</v>
      </c>
      <c r="BJ167" t="s">
        <v>241</v>
      </c>
      <c r="BK167" t="s">
        <v>241</v>
      </c>
      <c r="BL167" t="s">
        <v>241</v>
      </c>
      <c r="BM167" t="s">
        <v>240</v>
      </c>
      <c r="BN167" t="s">
        <v>241</v>
      </c>
      <c r="BO167" t="s">
        <v>241</v>
      </c>
      <c r="BP167" t="s">
        <v>321</v>
      </c>
      <c r="BR167" s="57" t="s">
        <v>243</v>
      </c>
      <c r="BW167" t="s">
        <v>244</v>
      </c>
      <c r="BX167" t="s">
        <v>804</v>
      </c>
      <c r="BY167" t="s">
        <v>249</v>
      </c>
      <c r="BZ167" t="s">
        <v>249</v>
      </c>
      <c r="CB167" t="s">
        <v>246</v>
      </c>
      <c r="CE167" t="s">
        <v>244</v>
      </c>
      <c r="CF167" t="s">
        <v>312</v>
      </c>
      <c r="CG167" t="s">
        <v>249</v>
      </c>
      <c r="CH167" t="s">
        <v>249</v>
      </c>
      <c r="CJ167" t="s">
        <v>261</v>
      </c>
      <c r="CL167" t="s">
        <v>244</v>
      </c>
      <c r="CQ167" t="s">
        <v>246</v>
      </c>
      <c r="CT167" t="s">
        <v>244</v>
      </c>
      <c r="CU167" t="s">
        <v>310</v>
      </c>
      <c r="CV167" t="s">
        <v>249</v>
      </c>
      <c r="CY167" t="s">
        <v>246</v>
      </c>
      <c r="DB167" t="s">
        <v>239</v>
      </c>
      <c r="DJ167" t="s">
        <v>239</v>
      </c>
      <c r="DQ167" t="s">
        <v>239</v>
      </c>
      <c r="DX167" t="s">
        <v>244</v>
      </c>
      <c r="EC167" s="56">
        <v>8</v>
      </c>
      <c r="EF167" t="s">
        <v>239</v>
      </c>
      <c r="EN167" t="s">
        <v>239</v>
      </c>
      <c r="EV167" t="s">
        <v>244</v>
      </c>
      <c r="EW167" s="56">
        <v>15</v>
      </c>
      <c r="EX167" s="56">
        <v>0.3</v>
      </c>
      <c r="FD167" t="s">
        <v>244</v>
      </c>
      <c r="FE167" s="56">
        <v>4.5</v>
      </c>
      <c r="FF167" s="56">
        <v>3</v>
      </c>
      <c r="FH167" s="56">
        <v>13.5</v>
      </c>
      <c r="FK167" s="56">
        <v>0</v>
      </c>
      <c r="FL167" s="56">
        <v>0</v>
      </c>
      <c r="FM167" s="56">
        <v>8</v>
      </c>
      <c r="FN167" s="56">
        <v>6</v>
      </c>
      <c r="FO167" s="56">
        <v>6</v>
      </c>
      <c r="FP167" s="56">
        <v>5</v>
      </c>
      <c r="FQ167" s="56">
        <v>0</v>
      </c>
      <c r="FR167" s="56">
        <v>8</v>
      </c>
      <c r="FS167" s="56">
        <v>5</v>
      </c>
      <c r="FT167" s="56">
        <v>0</v>
      </c>
      <c r="FU167" s="56">
        <v>0</v>
      </c>
      <c r="FV167" s="56">
        <v>0</v>
      </c>
      <c r="FW167" s="56">
        <v>22</v>
      </c>
      <c r="FX167" s="56">
        <v>0</v>
      </c>
      <c r="FY167" s="56">
        <v>6</v>
      </c>
      <c r="GA167" s="56">
        <v>4</v>
      </c>
      <c r="GB167" s="56">
        <v>6</v>
      </c>
      <c r="GC167" s="56">
        <v>4</v>
      </c>
      <c r="GD167" s="56">
        <v>3</v>
      </c>
      <c r="GE167" s="56">
        <v>2</v>
      </c>
      <c r="GF167" s="56">
        <v>0</v>
      </c>
    </row>
    <row r="168" spans="1:189">
      <c r="A168" t="s">
        <v>218</v>
      </c>
      <c r="B168" t="s">
        <v>302</v>
      </c>
      <c r="C168" t="s">
        <v>220</v>
      </c>
      <c r="D168" t="s">
        <v>221</v>
      </c>
      <c r="E168" t="s">
        <v>1418</v>
      </c>
      <c r="F168" t="str">
        <f t="shared" si="2"/>
        <v>11:23:56.661-05</v>
      </c>
      <c r="K168" t="s">
        <v>1419</v>
      </c>
      <c r="L168" t="s">
        <v>1420</v>
      </c>
      <c r="P168" t="s">
        <v>225</v>
      </c>
      <c r="Q168" t="s">
        <v>226</v>
      </c>
      <c r="R168" t="s">
        <v>1233</v>
      </c>
      <c r="S168" t="s">
        <v>1398</v>
      </c>
      <c r="T168" t="s">
        <v>231</v>
      </c>
      <c r="U168" t="s">
        <v>1421</v>
      </c>
      <c r="V168" t="s">
        <v>1422</v>
      </c>
      <c r="X168" t="s">
        <v>228</v>
      </c>
      <c r="Y168" t="s">
        <v>229</v>
      </c>
      <c r="Z168" t="s">
        <v>230</v>
      </c>
      <c r="AB168" t="s">
        <v>231</v>
      </c>
      <c r="AC168" t="s">
        <v>667</v>
      </c>
      <c r="AD168" t="s">
        <v>232</v>
      </c>
      <c r="AE168" t="s">
        <v>254</v>
      </c>
      <c r="AF168" t="s">
        <v>378</v>
      </c>
      <c r="AG168" t="s">
        <v>88</v>
      </c>
      <c r="AH168" t="s">
        <v>284</v>
      </c>
      <c r="AI168" t="s">
        <v>236</v>
      </c>
      <c r="AJ168" t="s">
        <v>264</v>
      </c>
      <c r="AK168" t="s">
        <v>238</v>
      </c>
      <c r="AL168" t="s">
        <v>239</v>
      </c>
      <c r="BF168" t="s">
        <v>241</v>
      </c>
      <c r="BG168" t="s">
        <v>241</v>
      </c>
      <c r="BH168" t="s">
        <v>241</v>
      </c>
      <c r="BI168" t="s">
        <v>241</v>
      </c>
      <c r="BJ168" t="s">
        <v>241</v>
      </c>
      <c r="BK168" t="s">
        <v>241</v>
      </c>
      <c r="BL168" t="s">
        <v>241</v>
      </c>
      <c r="BM168" t="s">
        <v>241</v>
      </c>
      <c r="BN168" t="s">
        <v>241</v>
      </c>
      <c r="BO168" t="s">
        <v>241</v>
      </c>
      <c r="BP168" t="s">
        <v>242</v>
      </c>
      <c r="BR168" s="57" t="s">
        <v>243</v>
      </c>
      <c r="BW168" t="s">
        <v>239</v>
      </c>
      <c r="CE168" t="s">
        <v>244</v>
      </c>
      <c r="CF168" t="s">
        <v>232</v>
      </c>
      <c r="CG168" t="s">
        <v>249</v>
      </c>
      <c r="CH168" t="s">
        <v>249</v>
      </c>
      <c r="CJ168" t="s">
        <v>261</v>
      </c>
      <c r="CL168" t="s">
        <v>244</v>
      </c>
      <c r="CQ168" t="s">
        <v>246</v>
      </c>
      <c r="CT168" t="s">
        <v>244</v>
      </c>
      <c r="CU168" t="s">
        <v>1423</v>
      </c>
      <c r="CV168" t="s">
        <v>1112</v>
      </c>
      <c r="CY168" t="s">
        <v>254</v>
      </c>
      <c r="DB168" t="s">
        <v>244</v>
      </c>
      <c r="DJ168" t="s">
        <v>239</v>
      </c>
      <c r="DQ168" t="s">
        <v>244</v>
      </c>
      <c r="DX168" t="s">
        <v>244</v>
      </c>
      <c r="EC168" s="56">
        <v>8</v>
      </c>
      <c r="EF168" t="s">
        <v>239</v>
      </c>
      <c r="EN168" t="s">
        <v>239</v>
      </c>
      <c r="EV168" t="s">
        <v>239</v>
      </c>
      <c r="FD168" t="s">
        <v>244</v>
      </c>
      <c r="FE168" s="56">
        <v>6</v>
      </c>
      <c r="FF168" s="56">
        <v>3</v>
      </c>
      <c r="FH168" s="56">
        <v>18</v>
      </c>
      <c r="FK168" s="56">
        <v>4</v>
      </c>
      <c r="FL168" s="56">
        <v>2</v>
      </c>
      <c r="FM168" s="56">
        <v>8</v>
      </c>
      <c r="FN168" s="56">
        <v>6</v>
      </c>
      <c r="FO168" s="56">
        <v>5</v>
      </c>
      <c r="FP168" s="56">
        <v>5</v>
      </c>
      <c r="FQ168" s="56">
        <v>0</v>
      </c>
      <c r="FR168" s="56">
        <v>0</v>
      </c>
      <c r="FS168" s="56">
        <v>5</v>
      </c>
      <c r="FT168" s="56">
        <v>0</v>
      </c>
      <c r="FU168" s="56">
        <v>0</v>
      </c>
      <c r="FV168" s="56">
        <v>0</v>
      </c>
      <c r="FW168" s="56">
        <v>25</v>
      </c>
      <c r="FX168" s="56">
        <v>0</v>
      </c>
      <c r="FY168" s="56">
        <v>8</v>
      </c>
      <c r="GA168" s="56">
        <v>4</v>
      </c>
      <c r="GB168" s="56">
        <v>4</v>
      </c>
      <c r="GC168" s="56">
        <v>6</v>
      </c>
      <c r="GD168" s="56">
        <v>0</v>
      </c>
      <c r="GE168" s="56">
        <v>0</v>
      </c>
      <c r="GF168" s="56">
        <v>0</v>
      </c>
    </row>
    <row r="169" spans="1:189">
      <c r="A169" t="s">
        <v>218</v>
      </c>
      <c r="B169" t="s">
        <v>302</v>
      </c>
      <c r="C169" t="s">
        <v>220</v>
      </c>
      <c r="D169" t="s">
        <v>221</v>
      </c>
      <c r="E169" t="s">
        <v>1424</v>
      </c>
      <c r="F169" t="str">
        <f t="shared" si="2"/>
        <v>12:04:31.487-05</v>
      </c>
      <c r="K169" t="s">
        <v>930</v>
      </c>
      <c r="L169" t="s">
        <v>1121</v>
      </c>
      <c r="P169" t="s">
        <v>225</v>
      </c>
      <c r="Q169" t="s">
        <v>226</v>
      </c>
      <c r="R169" t="s">
        <v>1233</v>
      </c>
      <c r="S169" t="s">
        <v>1425</v>
      </c>
      <c r="T169" t="s">
        <v>1426</v>
      </c>
      <c r="U169" t="s">
        <v>1427</v>
      </c>
      <c r="V169" t="s">
        <v>1428</v>
      </c>
      <c r="X169" t="s">
        <v>228</v>
      </c>
      <c r="Y169" t="s">
        <v>229</v>
      </c>
      <c r="Z169" t="s">
        <v>639</v>
      </c>
      <c r="AB169" t="s">
        <v>231</v>
      </c>
      <c r="AC169" t="s">
        <v>667</v>
      </c>
      <c r="AD169" t="s">
        <v>276</v>
      </c>
      <c r="AE169" t="s">
        <v>312</v>
      </c>
      <c r="AF169" t="s">
        <v>1429</v>
      </c>
      <c r="AG169" t="s">
        <v>641</v>
      </c>
      <c r="AH169" t="s">
        <v>557</v>
      </c>
      <c r="AI169" t="s">
        <v>236</v>
      </c>
      <c r="AJ169" t="s">
        <v>264</v>
      </c>
      <c r="AK169" t="s">
        <v>351</v>
      </c>
      <c r="AL169" t="s">
        <v>239</v>
      </c>
      <c r="BF169" t="s">
        <v>241</v>
      </c>
      <c r="BG169" t="s">
        <v>241</v>
      </c>
      <c r="BH169" t="s">
        <v>240</v>
      </c>
      <c r="BI169" t="s">
        <v>241</v>
      </c>
      <c r="BJ169" t="s">
        <v>241</v>
      </c>
      <c r="BK169" t="s">
        <v>240</v>
      </c>
      <c r="BL169" t="s">
        <v>241</v>
      </c>
      <c r="BM169" t="s">
        <v>241</v>
      </c>
      <c r="BN169" t="s">
        <v>241</v>
      </c>
      <c r="BO169" t="s">
        <v>241</v>
      </c>
      <c r="BP169" t="s">
        <v>242</v>
      </c>
      <c r="BR169" s="57" t="s">
        <v>243</v>
      </c>
      <c r="BW169" t="s">
        <v>244</v>
      </c>
      <c r="BX169" t="s">
        <v>260</v>
      </c>
      <c r="BY169" t="s">
        <v>670</v>
      </c>
      <c r="BZ169" t="s">
        <v>670</v>
      </c>
      <c r="CB169" t="s">
        <v>246</v>
      </c>
      <c r="CE169" t="s">
        <v>244</v>
      </c>
      <c r="CF169" t="s">
        <v>335</v>
      </c>
      <c r="CG169" t="s">
        <v>559</v>
      </c>
      <c r="CH169" t="s">
        <v>559</v>
      </c>
      <c r="CJ169" t="s">
        <v>254</v>
      </c>
      <c r="CL169" t="s">
        <v>239</v>
      </c>
      <c r="CT169" t="s">
        <v>244</v>
      </c>
      <c r="CU169" t="s">
        <v>260</v>
      </c>
      <c r="CV169" t="s">
        <v>249</v>
      </c>
      <c r="CY169" t="s">
        <v>261</v>
      </c>
      <c r="DB169" t="s">
        <v>239</v>
      </c>
      <c r="DJ169" t="s">
        <v>239</v>
      </c>
      <c r="DQ169" t="s">
        <v>244</v>
      </c>
      <c r="DX169" t="s">
        <v>239</v>
      </c>
      <c r="EF169" t="s">
        <v>239</v>
      </c>
      <c r="EN169" t="s">
        <v>244</v>
      </c>
      <c r="EO169" s="56">
        <v>0.4</v>
      </c>
      <c r="EP169" s="56">
        <v>10</v>
      </c>
      <c r="EV169" t="s">
        <v>239</v>
      </c>
      <c r="FD169" t="s">
        <v>244</v>
      </c>
      <c r="FE169" s="56">
        <v>4.5</v>
      </c>
      <c r="FF169" s="56">
        <v>2.5</v>
      </c>
      <c r="FH169" s="56">
        <v>11.25</v>
      </c>
      <c r="FK169" s="56">
        <v>4</v>
      </c>
      <c r="FL169" s="56">
        <v>2</v>
      </c>
      <c r="FM169" s="56">
        <v>0</v>
      </c>
      <c r="FN169" s="56">
        <v>2</v>
      </c>
      <c r="FO169" s="56">
        <v>3</v>
      </c>
      <c r="FP169" s="56">
        <v>3</v>
      </c>
      <c r="FQ169" s="56">
        <v>0</v>
      </c>
      <c r="FR169" s="56">
        <v>0</v>
      </c>
      <c r="FS169" s="56">
        <v>4</v>
      </c>
      <c r="FT169" s="56">
        <v>16</v>
      </c>
      <c r="FU169" s="56">
        <v>8</v>
      </c>
      <c r="FV169" s="56">
        <v>12</v>
      </c>
      <c r="FW169" s="56">
        <v>28</v>
      </c>
      <c r="FX169" s="56">
        <v>0</v>
      </c>
      <c r="FY169" s="56">
        <v>0</v>
      </c>
      <c r="GA169" s="56">
        <v>4</v>
      </c>
      <c r="GB169" s="56">
        <v>4</v>
      </c>
      <c r="GC169" s="56">
        <v>6</v>
      </c>
      <c r="GD169" s="56">
        <v>0</v>
      </c>
      <c r="GE169" s="56">
        <v>0</v>
      </c>
      <c r="GF169" s="56">
        <v>60</v>
      </c>
    </row>
    <row r="170" spans="1:189">
      <c r="A170" t="s">
        <v>218</v>
      </c>
      <c r="B170" t="s">
        <v>302</v>
      </c>
      <c r="C170" t="s">
        <v>220</v>
      </c>
      <c r="D170" t="s">
        <v>221</v>
      </c>
      <c r="E170" t="s">
        <v>1430</v>
      </c>
      <c r="F170" t="str">
        <f t="shared" si="2"/>
        <v>12:58:00.907-05</v>
      </c>
      <c r="K170" t="s">
        <v>1431</v>
      </c>
      <c r="L170" t="s">
        <v>1432</v>
      </c>
      <c r="P170" t="s">
        <v>225</v>
      </c>
      <c r="Q170" t="s">
        <v>226</v>
      </c>
      <c r="R170" t="s">
        <v>1233</v>
      </c>
      <c r="S170" t="s">
        <v>1341</v>
      </c>
      <c r="T170" t="s">
        <v>1433</v>
      </c>
      <c r="U170" t="s">
        <v>1434</v>
      </c>
      <c r="V170" t="s">
        <v>1435</v>
      </c>
      <c r="X170" t="s">
        <v>228</v>
      </c>
      <c r="Y170" t="s">
        <v>229</v>
      </c>
      <c r="Z170" t="s">
        <v>230</v>
      </c>
      <c r="AB170" t="s">
        <v>231</v>
      </c>
      <c r="AC170" t="s">
        <v>667</v>
      </c>
      <c r="AD170" t="s">
        <v>247</v>
      </c>
      <c r="AE170" t="s">
        <v>246</v>
      </c>
      <c r="AF170" t="s">
        <v>395</v>
      </c>
      <c r="AG170" t="s">
        <v>88</v>
      </c>
      <c r="AH170" t="s">
        <v>1436</v>
      </c>
      <c r="AI170" t="s">
        <v>236</v>
      </c>
      <c r="AJ170" t="s">
        <v>264</v>
      </c>
      <c r="AK170" t="s">
        <v>351</v>
      </c>
      <c r="AL170" t="s">
        <v>239</v>
      </c>
      <c r="BF170" t="s">
        <v>240</v>
      </c>
      <c r="BG170" t="s">
        <v>241</v>
      </c>
      <c r="BH170" t="s">
        <v>240</v>
      </c>
      <c r="BI170" t="s">
        <v>240</v>
      </c>
      <c r="BJ170" t="s">
        <v>240</v>
      </c>
      <c r="BK170" t="s">
        <v>240</v>
      </c>
      <c r="BL170" t="s">
        <v>241</v>
      </c>
      <c r="BM170" t="s">
        <v>241</v>
      </c>
      <c r="BN170" t="s">
        <v>241</v>
      </c>
      <c r="BO170" t="s">
        <v>241</v>
      </c>
      <c r="BP170" t="s">
        <v>242</v>
      </c>
      <c r="BR170" s="57" t="s">
        <v>243</v>
      </c>
      <c r="BW170" t="s">
        <v>239</v>
      </c>
      <c r="CE170" t="s">
        <v>239</v>
      </c>
      <c r="CL170" t="s">
        <v>244</v>
      </c>
      <c r="CQ170" t="s">
        <v>246</v>
      </c>
      <c r="CT170" t="s">
        <v>244</v>
      </c>
      <c r="CU170" t="s">
        <v>1437</v>
      </c>
      <c r="CV170" t="s">
        <v>249</v>
      </c>
      <c r="CY170" t="s">
        <v>232</v>
      </c>
      <c r="DB170" t="s">
        <v>244</v>
      </c>
      <c r="DJ170" t="s">
        <v>239</v>
      </c>
      <c r="DQ170" t="s">
        <v>244</v>
      </c>
      <c r="DX170" t="s">
        <v>244</v>
      </c>
      <c r="EC170" s="56">
        <v>8</v>
      </c>
      <c r="EF170" t="s">
        <v>239</v>
      </c>
      <c r="EN170" t="s">
        <v>239</v>
      </c>
      <c r="EV170" t="s">
        <v>239</v>
      </c>
      <c r="FD170" t="s">
        <v>244</v>
      </c>
      <c r="FE170" s="56">
        <v>4</v>
      </c>
      <c r="FF170" s="56">
        <v>3</v>
      </c>
      <c r="FH170" s="56">
        <v>12</v>
      </c>
      <c r="FK170" s="56">
        <v>20</v>
      </c>
      <c r="FL170" s="56">
        <v>12</v>
      </c>
      <c r="FM170" s="56">
        <v>8</v>
      </c>
      <c r="FN170" s="56">
        <v>6</v>
      </c>
      <c r="FO170" s="56">
        <v>6</v>
      </c>
      <c r="FP170" s="56">
        <v>7</v>
      </c>
      <c r="FQ170" s="56">
        <v>0</v>
      </c>
      <c r="FR170" s="56">
        <v>8</v>
      </c>
      <c r="FS170" s="56">
        <v>8</v>
      </c>
      <c r="FT170" s="56">
        <v>0</v>
      </c>
      <c r="FU170" s="56">
        <v>0</v>
      </c>
      <c r="FV170" s="56">
        <v>0</v>
      </c>
      <c r="FW170" s="56">
        <v>15</v>
      </c>
      <c r="FX170" s="56">
        <v>0</v>
      </c>
      <c r="FY170" s="56">
        <v>6</v>
      </c>
      <c r="GA170" s="56">
        <v>10</v>
      </c>
      <c r="GB170" s="56">
        <v>14</v>
      </c>
      <c r="GC170" s="56">
        <v>3</v>
      </c>
      <c r="GD170" s="56">
        <v>0</v>
      </c>
      <c r="GE170" s="56">
        <v>0</v>
      </c>
      <c r="GF170" s="56">
        <v>0</v>
      </c>
      <c r="GG170" t="s">
        <v>1438</v>
      </c>
    </row>
    <row r="171" spans="1:189">
      <c r="A171" t="s">
        <v>218</v>
      </c>
      <c r="B171" t="s">
        <v>1126</v>
      </c>
      <c r="C171" t="s">
        <v>220</v>
      </c>
      <c r="D171" t="s">
        <v>221</v>
      </c>
      <c r="E171" t="s">
        <v>1439</v>
      </c>
      <c r="F171" t="str">
        <f t="shared" si="2"/>
        <v>13:05:35.100-05</v>
      </c>
      <c r="K171" t="s">
        <v>1431</v>
      </c>
      <c r="L171" t="s">
        <v>1440</v>
      </c>
      <c r="P171" t="s">
        <v>225</v>
      </c>
      <c r="Q171" t="s">
        <v>226</v>
      </c>
      <c r="R171" t="s">
        <v>1233</v>
      </c>
      <c r="S171" t="s">
        <v>1341</v>
      </c>
      <c r="T171" t="s">
        <v>1441</v>
      </c>
      <c r="U171" t="s">
        <v>1442</v>
      </c>
      <c r="V171" t="s">
        <v>1443</v>
      </c>
      <c r="X171" t="s">
        <v>228</v>
      </c>
      <c r="Y171" t="s">
        <v>229</v>
      </c>
      <c r="Z171" t="s">
        <v>230</v>
      </c>
      <c r="AB171" t="s">
        <v>231</v>
      </c>
      <c r="AC171" t="s">
        <v>667</v>
      </c>
      <c r="AD171" t="s">
        <v>247</v>
      </c>
      <c r="AE171" t="s">
        <v>246</v>
      </c>
      <c r="AF171" t="s">
        <v>395</v>
      </c>
      <c r="AG171" t="s">
        <v>88</v>
      </c>
      <c r="AH171" t="s">
        <v>235</v>
      </c>
      <c r="AI171" t="s">
        <v>236</v>
      </c>
      <c r="AJ171" t="s">
        <v>264</v>
      </c>
      <c r="AK171" t="s">
        <v>351</v>
      </c>
      <c r="AL171" t="s">
        <v>239</v>
      </c>
      <c r="BF171" t="s">
        <v>265</v>
      </c>
      <c r="BG171" t="s">
        <v>240</v>
      </c>
      <c r="BH171" t="s">
        <v>265</v>
      </c>
      <c r="BI171" t="s">
        <v>240</v>
      </c>
      <c r="BJ171" t="s">
        <v>265</v>
      </c>
      <c r="BK171" t="s">
        <v>241</v>
      </c>
      <c r="BL171" t="s">
        <v>241</v>
      </c>
      <c r="BM171" t="s">
        <v>240</v>
      </c>
      <c r="BN171" t="s">
        <v>241</v>
      </c>
      <c r="BO171" t="s">
        <v>241</v>
      </c>
      <c r="BP171" t="s">
        <v>321</v>
      </c>
      <c r="BR171" s="57" t="s">
        <v>549</v>
      </c>
      <c r="BW171" t="s">
        <v>244</v>
      </c>
      <c r="BX171" t="s">
        <v>261</v>
      </c>
      <c r="BY171" t="s">
        <v>249</v>
      </c>
      <c r="BZ171" t="s">
        <v>249</v>
      </c>
      <c r="CB171" t="s">
        <v>286</v>
      </c>
      <c r="CE171" t="s">
        <v>244</v>
      </c>
      <c r="CF171" t="s">
        <v>247</v>
      </c>
      <c r="CG171" t="s">
        <v>249</v>
      </c>
      <c r="CH171" t="s">
        <v>249</v>
      </c>
      <c r="CJ171" t="s">
        <v>246</v>
      </c>
      <c r="CL171" t="s">
        <v>244</v>
      </c>
      <c r="CQ171" t="s">
        <v>246</v>
      </c>
      <c r="CT171" t="s">
        <v>244</v>
      </c>
      <c r="CU171" t="s">
        <v>261</v>
      </c>
      <c r="CV171" t="s">
        <v>275</v>
      </c>
      <c r="CY171" t="s">
        <v>246</v>
      </c>
      <c r="DB171" t="s">
        <v>244</v>
      </c>
      <c r="DJ171" t="s">
        <v>244</v>
      </c>
      <c r="DO171" t="s">
        <v>261</v>
      </c>
      <c r="DQ171" t="s">
        <v>244</v>
      </c>
      <c r="DX171" t="s">
        <v>244</v>
      </c>
      <c r="EC171" s="56">
        <v>8</v>
      </c>
      <c r="EF171" t="s">
        <v>239</v>
      </c>
      <c r="EN171" t="s">
        <v>244</v>
      </c>
      <c r="EO171" s="56">
        <v>6</v>
      </c>
      <c r="EP171" s="56">
        <v>0.4</v>
      </c>
      <c r="EV171" t="s">
        <v>239</v>
      </c>
      <c r="FD171" t="s">
        <v>239</v>
      </c>
      <c r="FK171" s="56">
        <v>24</v>
      </c>
      <c r="FL171" s="56">
        <v>14</v>
      </c>
      <c r="FM171" s="56">
        <v>8</v>
      </c>
      <c r="FN171" s="56">
        <v>6</v>
      </c>
      <c r="FO171" s="56">
        <v>8</v>
      </c>
      <c r="FP171" s="56">
        <v>8</v>
      </c>
      <c r="FQ171" s="56">
        <v>0</v>
      </c>
      <c r="FR171" s="56">
        <v>8</v>
      </c>
      <c r="FS171" s="56">
        <v>10</v>
      </c>
      <c r="FT171" s="56">
        <v>6</v>
      </c>
      <c r="FU171" s="56">
        <v>0</v>
      </c>
      <c r="FV171" s="56">
        <v>6</v>
      </c>
      <c r="FW171" s="56">
        <v>10</v>
      </c>
      <c r="FX171" s="56">
        <v>0</v>
      </c>
      <c r="FY171" s="56">
        <v>4</v>
      </c>
      <c r="GA171" s="56">
        <v>12</v>
      </c>
      <c r="GB171" s="56">
        <v>16</v>
      </c>
      <c r="GC171" s="56">
        <v>3</v>
      </c>
      <c r="GD171" s="56">
        <v>0</v>
      </c>
      <c r="GE171" s="56">
        <v>2</v>
      </c>
      <c r="GF171" s="56">
        <v>0</v>
      </c>
      <c r="GG171" t="s">
        <v>1444</v>
      </c>
    </row>
    <row r="172" spans="1:189">
      <c r="A172" t="s">
        <v>218</v>
      </c>
      <c r="B172" t="s">
        <v>302</v>
      </c>
      <c r="C172" t="s">
        <v>220</v>
      </c>
      <c r="D172" t="s">
        <v>290</v>
      </c>
      <c r="E172" t="s">
        <v>1445</v>
      </c>
      <c r="F172" t="str">
        <f t="shared" si="2"/>
        <v>10:59:40.967-05</v>
      </c>
      <c r="K172" t="s">
        <v>1446</v>
      </c>
      <c r="L172" t="s">
        <v>1447</v>
      </c>
      <c r="P172" t="s">
        <v>225</v>
      </c>
      <c r="Q172" t="s">
        <v>226</v>
      </c>
      <c r="R172" t="s">
        <v>1233</v>
      </c>
      <c r="S172" t="s">
        <v>1398</v>
      </c>
      <c r="T172" t="s">
        <v>1448</v>
      </c>
      <c r="U172" t="s">
        <v>1449</v>
      </c>
      <c r="V172" t="s">
        <v>1450</v>
      </c>
      <c r="X172" t="s">
        <v>228</v>
      </c>
      <c r="Y172" t="s">
        <v>229</v>
      </c>
      <c r="Z172" t="s">
        <v>230</v>
      </c>
      <c r="AB172" t="s">
        <v>231</v>
      </c>
      <c r="AC172" t="s">
        <v>334</v>
      </c>
      <c r="AD172" t="s">
        <v>233</v>
      </c>
      <c r="AE172" t="s">
        <v>254</v>
      </c>
      <c r="AF172" t="s">
        <v>319</v>
      </c>
      <c r="AG172" t="s">
        <v>88</v>
      </c>
      <c r="AH172" t="s">
        <v>284</v>
      </c>
      <c r="AI172" t="s">
        <v>236</v>
      </c>
      <c r="AJ172" t="s">
        <v>237</v>
      </c>
      <c r="AK172" t="s">
        <v>238</v>
      </c>
      <c r="AL172" t="s">
        <v>239</v>
      </c>
      <c r="BF172" t="s">
        <v>241</v>
      </c>
      <c r="BG172" t="s">
        <v>241</v>
      </c>
      <c r="BH172" t="s">
        <v>241</v>
      </c>
      <c r="BI172" t="s">
        <v>240</v>
      </c>
      <c r="BJ172" t="s">
        <v>241</v>
      </c>
      <c r="BK172" t="s">
        <v>241</v>
      </c>
      <c r="BL172" t="s">
        <v>241</v>
      </c>
      <c r="BM172" t="s">
        <v>241</v>
      </c>
      <c r="BN172" t="s">
        <v>241</v>
      </c>
      <c r="BO172" t="s">
        <v>241</v>
      </c>
      <c r="BP172" t="s">
        <v>242</v>
      </c>
      <c r="BR172" s="57" t="s">
        <v>243</v>
      </c>
      <c r="BW172" t="s">
        <v>239</v>
      </c>
      <c r="CE172" t="s">
        <v>239</v>
      </c>
      <c r="CL172" t="s">
        <v>244</v>
      </c>
      <c r="CQ172" t="s">
        <v>246</v>
      </c>
      <c r="CT172" t="s">
        <v>244</v>
      </c>
      <c r="CU172" t="s">
        <v>804</v>
      </c>
      <c r="CV172" t="s">
        <v>1067</v>
      </c>
      <c r="CY172" t="s">
        <v>246</v>
      </c>
      <c r="DB172" t="s">
        <v>239</v>
      </c>
      <c r="DJ172" t="s">
        <v>239</v>
      </c>
      <c r="DQ172" t="s">
        <v>239</v>
      </c>
      <c r="DX172" t="s">
        <v>244</v>
      </c>
      <c r="EC172" s="56">
        <v>8</v>
      </c>
      <c r="EF172" t="s">
        <v>244</v>
      </c>
      <c r="EJ172" s="56">
        <v>0</v>
      </c>
      <c r="EK172" s="56">
        <v>4</v>
      </c>
      <c r="EN172" t="s">
        <v>239</v>
      </c>
      <c r="EV172" t="s">
        <v>244</v>
      </c>
      <c r="EW172" s="56">
        <v>15</v>
      </c>
      <c r="EX172" s="56">
        <v>0.3</v>
      </c>
      <c r="FD172" t="s">
        <v>244</v>
      </c>
      <c r="FE172" s="56">
        <v>5</v>
      </c>
      <c r="FF172" s="56">
        <v>3</v>
      </c>
      <c r="FH172" s="56">
        <v>15</v>
      </c>
      <c r="FK172" s="56">
        <v>0</v>
      </c>
      <c r="FL172" s="56">
        <v>0</v>
      </c>
      <c r="FM172" s="56">
        <v>6</v>
      </c>
      <c r="FN172" s="56">
        <v>5</v>
      </c>
      <c r="FO172" s="56">
        <v>4</v>
      </c>
      <c r="FP172" s="56">
        <v>6</v>
      </c>
      <c r="FQ172" s="56">
        <v>0</v>
      </c>
      <c r="FR172" s="56">
        <v>8</v>
      </c>
      <c r="FS172" s="56">
        <v>4</v>
      </c>
      <c r="FT172" s="56">
        <v>0</v>
      </c>
      <c r="FU172" s="56">
        <v>0</v>
      </c>
      <c r="FV172" s="56">
        <v>0</v>
      </c>
      <c r="FW172" s="56">
        <v>20</v>
      </c>
      <c r="FX172" s="56">
        <v>0</v>
      </c>
      <c r="FY172" s="56">
        <v>8</v>
      </c>
      <c r="GA172" s="56">
        <v>0</v>
      </c>
      <c r="GB172" s="56">
        <v>4</v>
      </c>
      <c r="GC172" s="56">
        <v>5</v>
      </c>
      <c r="GD172" s="56">
        <v>3</v>
      </c>
      <c r="GE172" s="56">
        <v>2</v>
      </c>
      <c r="GF172" s="56">
        <v>0</v>
      </c>
    </row>
  </sheetData>
  <mergeCells count="4">
    <mergeCell ref="A1:F1"/>
    <mergeCell ref="K1:AK1"/>
    <mergeCell ref="BF1:BP1"/>
    <mergeCell ref="BW1:FI1"/>
  </mergeCells>
  <conditionalFormatting sqref="BR1:BR3 BR5:BR1048576">
    <cfRule type="containsText" dxfId="10" priority="5" operator="containsText" text="RESTREINT">
      <formula>NOT(ISERROR(SEARCH("RESTREINT",BR1)))</formula>
    </cfRule>
    <cfRule type="containsText" dxfId="9" priority="6" operator="containsText" text="DANGER">
      <formula>NOT(ISERROR(SEARCH("DANGER",BR1)))</formula>
    </cfRule>
    <cfRule type="containsText" dxfId="8" priority="7" operator="containsText" text="RESTREINT">
      <formula>NOT(ISERROR(SEARCH("RESTREINT",BR1)))</formula>
    </cfRule>
    <cfRule type="containsText" dxfId="7" priority="8" operator="containsText" text="INSPECTE">
      <formula>NOT(ISERROR(SEARCH("INSPECTE",BR1)))</formula>
    </cfRule>
  </conditionalFormatting>
  <conditionalFormatting sqref="BR4">
    <cfRule type="containsText" dxfId="6" priority="1" operator="containsText" text="RESTREINT">
      <formula>NOT(ISERROR(SEARCH("RESTREINT",BR4)))</formula>
    </cfRule>
    <cfRule type="containsText" dxfId="5" priority="2" operator="containsText" text="DANGER">
      <formula>NOT(ISERROR(SEARCH("DANGER",BR4)))</formula>
    </cfRule>
    <cfRule type="containsText" dxfId="4" priority="3" operator="containsText" text="RESTREINT">
      <formula>NOT(ISERROR(SEARCH("RESTREINT",BR4)))</formula>
    </cfRule>
    <cfRule type="containsText" dxfId="3" priority="4" operator="containsText" text="INSPECTE">
      <formula>NOT(ISERROR(SEARCH("INSPECTE",BR4)))</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I101"/>
  <sheetViews>
    <sheetView workbookViewId="0">
      <selection sqref="A1:XFD1048576"/>
    </sheetView>
  </sheetViews>
  <sheetFormatPr baseColWidth="10" defaultColWidth="8.7265625" defaultRowHeight="14.5"/>
  <cols>
    <col min="2" max="2" width="41.7265625" style="4" customWidth="1"/>
    <col min="3" max="3" width="10.7265625" customWidth="1"/>
    <col min="6" max="6" width="12.54296875" style="4" customWidth="1"/>
    <col min="8" max="8" width="13.81640625" style="4" customWidth="1"/>
  </cols>
  <sheetData>
    <row r="1" spans="1:8" ht="15" thickBot="1">
      <c r="A1" s="37"/>
      <c r="B1" s="116" t="s">
        <v>112</v>
      </c>
      <c r="C1" s="116"/>
      <c r="D1" s="116"/>
      <c r="E1" s="116"/>
      <c r="F1" s="116"/>
      <c r="G1" s="116"/>
      <c r="H1" s="116"/>
    </row>
    <row r="2" spans="1:8" ht="15" thickBot="1">
      <c r="A2" s="38"/>
      <c r="B2" s="40" t="s">
        <v>5</v>
      </c>
      <c r="C2" s="19"/>
      <c r="D2" s="19"/>
      <c r="E2" s="19"/>
      <c r="F2" s="20"/>
      <c r="G2" s="19"/>
      <c r="H2" s="27"/>
    </row>
    <row r="3" spans="1:8" ht="15" thickBot="1">
      <c r="A3" s="38"/>
      <c r="B3" s="5" t="s">
        <v>1</v>
      </c>
      <c r="C3" s="26">
        <f>'BASE DE DONNEES'!A3</f>
        <v>0</v>
      </c>
      <c r="D3" s="1"/>
      <c r="E3" s="5" t="s">
        <v>0</v>
      </c>
      <c r="F3" s="5"/>
      <c r="G3" s="58">
        <f>'BASE DE DONNEES'!E3</f>
        <v>0</v>
      </c>
      <c r="H3" s="8"/>
    </row>
    <row r="4" spans="1:8" ht="15" thickBot="1">
      <c r="A4" s="38"/>
      <c r="B4" s="6" t="s">
        <v>2</v>
      </c>
      <c r="C4" s="26">
        <f>'BASE DE DONNEES'!B3</f>
        <v>0</v>
      </c>
      <c r="D4" s="2"/>
      <c r="E4" s="6" t="s">
        <v>4</v>
      </c>
      <c r="F4" s="6"/>
      <c r="G4" s="58">
        <f>'BASE DE DONNEES'!F3</f>
        <v>0</v>
      </c>
      <c r="H4" s="9"/>
    </row>
    <row r="5" spans="1:8" ht="15" thickBot="1">
      <c r="A5" s="38"/>
      <c r="B5" s="6" t="s">
        <v>34</v>
      </c>
      <c r="C5" s="26">
        <f>'BASE DE DONNEES'!C3</f>
        <v>0</v>
      </c>
      <c r="D5" s="2"/>
      <c r="E5" s="2"/>
      <c r="F5" s="6"/>
      <c r="G5" s="2"/>
      <c r="H5" s="9"/>
    </row>
    <row r="6" spans="1:8" ht="15" thickBot="1">
      <c r="A6" s="38"/>
      <c r="B6" s="7" t="s">
        <v>3</v>
      </c>
      <c r="C6" s="25">
        <f>'BASE DE DONNEES'!D3</f>
        <v>0</v>
      </c>
      <c r="D6" s="3"/>
      <c r="E6" s="3"/>
      <c r="F6" s="7"/>
      <c r="G6" s="3"/>
      <c r="H6" s="10"/>
    </row>
    <row r="7" spans="1:8" ht="15" thickBot="1">
      <c r="A7" s="38"/>
      <c r="B7" s="30" t="s">
        <v>6</v>
      </c>
      <c r="C7" s="101"/>
      <c r="D7" s="2"/>
      <c r="E7" s="2"/>
      <c r="F7" s="6" t="s">
        <v>17</v>
      </c>
      <c r="G7" s="2"/>
      <c r="H7" s="60">
        <f>'BASE DE DONNEES'!Z3</f>
        <v>0</v>
      </c>
    </row>
    <row r="8" spans="1:8" ht="15" thickBot="1">
      <c r="A8" s="38"/>
      <c r="B8" s="6" t="s">
        <v>1452</v>
      </c>
      <c r="C8" s="2">
        <f>'BASE DE DONNEES'!K3</f>
        <v>0</v>
      </c>
      <c r="D8" s="2"/>
      <c r="E8" s="2"/>
      <c r="F8" s="6" t="s">
        <v>18</v>
      </c>
      <c r="G8" s="59">
        <f>'BASE DE DONNEES'!AB3</f>
        <v>0</v>
      </c>
      <c r="H8" s="9"/>
    </row>
    <row r="9" spans="1:8" ht="15" thickBot="1">
      <c r="A9" s="38"/>
      <c r="B9" s="6" t="s">
        <v>1453</v>
      </c>
      <c r="C9" s="25">
        <f>'BASE DE DONNEES'!L3</f>
        <v>0</v>
      </c>
      <c r="D9" s="2"/>
      <c r="E9" s="13"/>
      <c r="F9" s="6"/>
      <c r="G9" s="2"/>
      <c r="H9" s="9"/>
    </row>
    <row r="10" spans="1:8" ht="15" thickBot="1">
      <c r="A10" s="38"/>
      <c r="B10" s="6" t="s">
        <v>1454</v>
      </c>
      <c r="C10" s="26">
        <f>'BASE DE DONNEES'!M3</f>
        <v>0</v>
      </c>
      <c r="D10" s="2"/>
      <c r="E10" s="2"/>
      <c r="F10" s="6"/>
      <c r="G10" s="2"/>
      <c r="H10" s="9"/>
    </row>
    <row r="11" spans="1:8" ht="15" thickBot="1">
      <c r="A11" s="38"/>
      <c r="B11" s="6" t="s">
        <v>7</v>
      </c>
      <c r="C11" s="26">
        <f>'BASE DE DONNEES'!N3</f>
        <v>0</v>
      </c>
      <c r="D11" s="2"/>
      <c r="E11" s="16" t="s">
        <v>19</v>
      </c>
      <c r="G11" s="59">
        <f>'BASE DE DONNEES'!AC3</f>
        <v>0</v>
      </c>
      <c r="H11" s="9"/>
    </row>
    <row r="12" spans="1:8" ht="15" thickBot="1">
      <c r="A12" s="38"/>
      <c r="B12" s="6" t="s">
        <v>8</v>
      </c>
      <c r="C12" s="26">
        <f>'BASE DE DONNEES'!O3</f>
        <v>0</v>
      </c>
      <c r="D12" s="2"/>
      <c r="E12" s="13"/>
      <c r="F12" s="6"/>
      <c r="G12" s="2"/>
      <c r="H12" s="9"/>
    </row>
    <row r="13" spans="1:8" ht="15" thickBot="1">
      <c r="A13" s="38"/>
      <c r="B13" s="6" t="s">
        <v>10</v>
      </c>
      <c r="C13" s="26">
        <f>'BASE DE DONNEES'!P3</f>
        <v>0</v>
      </c>
      <c r="D13" s="2"/>
      <c r="E13" s="13"/>
      <c r="F13" s="6" t="s">
        <v>24</v>
      </c>
      <c r="G13" s="59">
        <f>'BASE DE DONNEES'!AD3</f>
        <v>0</v>
      </c>
      <c r="H13" s="9" t="s">
        <v>22</v>
      </c>
    </row>
    <row r="14" spans="1:8" ht="15" thickBot="1">
      <c r="A14" s="38"/>
      <c r="B14" s="6" t="s">
        <v>11</v>
      </c>
      <c r="C14" s="26">
        <f>'BASE DE DONNEES'!Q3</f>
        <v>0</v>
      </c>
      <c r="D14" s="2"/>
      <c r="E14" s="13"/>
      <c r="F14" s="6" t="s">
        <v>25</v>
      </c>
      <c r="G14" s="58">
        <f>'BASE DE DONNEES'!AE3</f>
        <v>0</v>
      </c>
      <c r="H14" s="9" t="s">
        <v>22</v>
      </c>
    </row>
    <row r="15" spans="1:8" ht="15" thickBot="1">
      <c r="A15" s="38"/>
      <c r="B15" s="6" t="s">
        <v>12</v>
      </c>
      <c r="C15" s="26">
        <f>'BASE DE DONNEES'!R3</f>
        <v>0</v>
      </c>
      <c r="D15" s="2"/>
      <c r="E15" s="13"/>
      <c r="F15" s="6" t="s">
        <v>26</v>
      </c>
      <c r="G15" s="58">
        <f>G13*G14</f>
        <v>0</v>
      </c>
      <c r="H15" s="9" t="s">
        <v>23</v>
      </c>
    </row>
    <row r="16" spans="1:8" ht="15" thickBot="1">
      <c r="A16" s="38"/>
      <c r="B16" s="6" t="s">
        <v>9</v>
      </c>
      <c r="C16" s="26">
        <f>'BASE DE DONNEES'!S3</f>
        <v>0</v>
      </c>
      <c r="D16" s="2"/>
      <c r="E16" s="13"/>
      <c r="F16" s="6"/>
      <c r="G16" s="2"/>
      <c r="H16" s="9"/>
    </row>
    <row r="17" spans="1:8" ht="15" thickBot="1">
      <c r="A17" s="38"/>
      <c r="B17" s="6" t="s">
        <v>13</v>
      </c>
      <c r="C17" s="26">
        <f>'BASE DE DONNEES'!T3</f>
        <v>0</v>
      </c>
      <c r="D17" s="2"/>
      <c r="E17" s="13"/>
      <c r="F17" s="6" t="s">
        <v>27</v>
      </c>
      <c r="G17" s="59">
        <f>'BASE DE DONNEES'!AG3</f>
        <v>0</v>
      </c>
      <c r="H17" s="9"/>
    </row>
    <row r="18" spans="1:8" ht="15" thickBot="1">
      <c r="A18" s="38"/>
      <c r="B18" s="6" t="s">
        <v>14</v>
      </c>
      <c r="C18" s="26">
        <f>'BASE DE DONNEES'!U3</f>
        <v>0</v>
      </c>
      <c r="D18" s="102">
        <f>'BASE DE DONNEES'!V3</f>
        <v>0</v>
      </c>
      <c r="E18" s="13"/>
      <c r="F18" s="6" t="s">
        <v>28</v>
      </c>
      <c r="G18" s="58">
        <f>'BASE DE DONNEES'!AH3</f>
        <v>0</v>
      </c>
      <c r="H18" s="9"/>
    </row>
    <row r="19" spans="1:8" ht="15" thickBot="1">
      <c r="A19" s="38"/>
      <c r="B19" s="6" t="s">
        <v>15</v>
      </c>
      <c r="C19" s="26">
        <f>'BASE DE DONNEES'!X3</f>
        <v>0</v>
      </c>
      <c r="D19" s="2"/>
      <c r="E19" s="13"/>
      <c r="F19" s="6" t="s">
        <v>29</v>
      </c>
      <c r="G19" s="58">
        <f>'BASE DE DONNEES'!AI3</f>
        <v>0</v>
      </c>
      <c r="H19" s="9"/>
    </row>
    <row r="20" spans="1:8" ht="15" thickBot="1">
      <c r="A20" s="38"/>
      <c r="B20" s="6" t="s">
        <v>16</v>
      </c>
      <c r="C20" s="25">
        <f>'BASE DE DONNEES'!Y3</f>
        <v>0</v>
      </c>
      <c r="D20" s="2"/>
      <c r="E20" s="13"/>
      <c r="F20" s="6" t="s">
        <v>30</v>
      </c>
      <c r="G20" s="58">
        <f>'BASE DE DONNEES'!AJ3</f>
        <v>0</v>
      </c>
      <c r="H20" s="9"/>
    </row>
    <row r="21" spans="1:8" ht="15" thickBot="1">
      <c r="A21" s="38"/>
      <c r="B21" s="7"/>
      <c r="C21" s="3"/>
      <c r="D21" s="3"/>
      <c r="E21" s="14"/>
      <c r="F21" s="7" t="s">
        <v>31</v>
      </c>
      <c r="G21" s="58">
        <f>'BASE DE DONNEES'!AK3</f>
        <v>0</v>
      </c>
      <c r="H21" s="10"/>
    </row>
    <row r="22" spans="1:8">
      <c r="A22" s="38"/>
      <c r="B22" s="11" t="s">
        <v>32</v>
      </c>
      <c r="C22" s="1"/>
      <c r="D22" s="1"/>
      <c r="E22" s="1"/>
      <c r="F22" s="5"/>
      <c r="G22" s="1"/>
      <c r="H22" s="8"/>
    </row>
    <row r="23" spans="1:8">
      <c r="A23" s="38"/>
      <c r="B23" s="31" t="s">
        <v>33</v>
      </c>
      <c r="C23" s="2"/>
      <c r="D23" s="2"/>
      <c r="E23" s="2"/>
      <c r="F23" s="6"/>
      <c r="G23" s="2"/>
      <c r="H23" s="9"/>
    </row>
    <row r="24" spans="1:8" ht="15" thickBot="1">
      <c r="A24" s="38"/>
      <c r="B24" s="32" t="s">
        <v>35</v>
      </c>
      <c r="C24" s="2"/>
      <c r="D24" s="2"/>
      <c r="E24" s="6" t="s">
        <v>43</v>
      </c>
      <c r="G24" s="2"/>
      <c r="H24" s="61">
        <f>'BASE DE DONNEES'!BP3</f>
        <v>0</v>
      </c>
    </row>
    <row r="25" spans="1:8" ht="15" thickBot="1">
      <c r="A25" s="38"/>
      <c r="B25" s="6" t="s">
        <v>36</v>
      </c>
      <c r="C25" s="2"/>
      <c r="D25" s="2"/>
      <c r="E25" s="2"/>
      <c r="F25" s="61">
        <f>'BASE DE DONNEES'!BF3</f>
        <v>0</v>
      </c>
      <c r="G25" s="2"/>
      <c r="H25" s="9"/>
    </row>
    <row r="26" spans="1:8" ht="15" thickBot="1">
      <c r="A26" s="38"/>
      <c r="B26" s="6" t="s">
        <v>37</v>
      </c>
      <c r="C26" s="2"/>
      <c r="D26" s="2"/>
      <c r="E26" s="2"/>
      <c r="F26" s="61">
        <f>'BASE DE DONNEES'!BG3</f>
        <v>0</v>
      </c>
      <c r="G26" s="2"/>
      <c r="H26" s="9"/>
    </row>
    <row r="27" spans="1:8" ht="15" thickBot="1">
      <c r="A27" s="38"/>
      <c r="B27" s="6" t="s">
        <v>111</v>
      </c>
      <c r="C27" s="2"/>
      <c r="D27" s="2"/>
      <c r="E27" s="2"/>
      <c r="F27" s="61">
        <f>'BASE DE DONNEES'!BH3</f>
        <v>0</v>
      </c>
      <c r="G27" s="2"/>
      <c r="H27" s="9"/>
    </row>
    <row r="28" spans="1:8" ht="28.5" customHeight="1" thickBot="1">
      <c r="A28" s="38"/>
      <c r="B28" s="17" t="s">
        <v>39</v>
      </c>
      <c r="C28" s="2"/>
      <c r="D28" s="2"/>
      <c r="E28" s="2"/>
      <c r="F28" s="61">
        <f>'BASE DE DONNEES'!BI3</f>
        <v>0</v>
      </c>
      <c r="G28" s="2"/>
      <c r="H28" s="9"/>
    </row>
    <row r="29" spans="1:8" ht="20.25" customHeight="1" thickBot="1">
      <c r="A29" s="38"/>
      <c r="B29" s="17" t="s">
        <v>38</v>
      </c>
      <c r="C29" s="2"/>
      <c r="D29" s="2"/>
      <c r="E29" s="2"/>
      <c r="F29" s="61">
        <f>'BASE DE DONNEES'!BJ3</f>
        <v>0</v>
      </c>
      <c r="G29" s="2"/>
      <c r="H29" s="9"/>
    </row>
    <row r="30" spans="1:8" ht="15" thickBot="1">
      <c r="A30" s="38"/>
      <c r="B30" s="17" t="s">
        <v>40</v>
      </c>
      <c r="C30" s="2"/>
      <c r="D30" s="2"/>
      <c r="E30" s="2"/>
      <c r="F30" s="61">
        <f>'BASE DE DONNEES'!BK3</f>
        <v>0</v>
      </c>
      <c r="G30" s="2"/>
      <c r="H30" s="9"/>
    </row>
    <row r="31" spans="1:8" ht="16.5" customHeight="1" thickBot="1">
      <c r="A31" s="38"/>
      <c r="B31" s="17" t="s">
        <v>92</v>
      </c>
      <c r="C31" s="2"/>
      <c r="D31" s="2"/>
      <c r="E31" s="2"/>
      <c r="F31" s="61">
        <f>'BASE DE DONNEES'!BL3</f>
        <v>0</v>
      </c>
      <c r="G31" s="2"/>
      <c r="H31" s="9"/>
    </row>
    <row r="32" spans="1:8" ht="29.5" thickBot="1">
      <c r="A32" s="38"/>
      <c r="B32" s="17" t="s">
        <v>41</v>
      </c>
      <c r="C32" s="2"/>
      <c r="D32" s="2"/>
      <c r="E32" s="2"/>
      <c r="F32" s="61">
        <f>'BASE DE DONNEES'!BM3</f>
        <v>0</v>
      </c>
      <c r="G32" s="2"/>
      <c r="H32" s="9"/>
    </row>
    <row r="33" spans="1:8" ht="27.75" customHeight="1" thickBot="1">
      <c r="A33" s="38"/>
      <c r="B33" s="17" t="s">
        <v>42</v>
      </c>
      <c r="C33" s="2"/>
      <c r="D33" s="2"/>
      <c r="E33" s="2"/>
      <c r="F33" s="61">
        <f>'BASE DE DONNEES'!BN3</f>
        <v>0</v>
      </c>
      <c r="G33" s="2"/>
      <c r="H33" s="9"/>
    </row>
    <row r="34" spans="1:8" ht="32.25" customHeight="1" thickBot="1">
      <c r="A34" s="38"/>
      <c r="B34" s="33" t="s">
        <v>44</v>
      </c>
      <c r="C34" s="3"/>
      <c r="D34" s="3"/>
      <c r="E34" s="3"/>
      <c r="F34" s="61">
        <f>'BASE DE DONNEES'!BO3</f>
        <v>0</v>
      </c>
      <c r="G34" s="3"/>
      <c r="H34" s="10"/>
    </row>
    <row r="35" spans="1:8" ht="15" customHeight="1">
      <c r="A35" s="38"/>
      <c r="B35" s="11" t="s">
        <v>45</v>
      </c>
      <c r="C35" s="117" t="s">
        <v>46</v>
      </c>
      <c r="D35" s="117"/>
      <c r="E35" s="117"/>
      <c r="F35" s="117"/>
      <c r="G35" s="117"/>
      <c r="H35" s="118"/>
    </row>
    <row r="36" spans="1:8" ht="15" thickBot="1">
      <c r="A36" s="38"/>
      <c r="B36" s="28">
        <f>'BASE DE DONNEES'!BR3</f>
        <v>0</v>
      </c>
      <c r="C36" s="119"/>
      <c r="D36" s="119"/>
      <c r="E36" s="119"/>
      <c r="F36" s="119"/>
      <c r="G36" s="119"/>
      <c r="H36" s="120"/>
    </row>
    <row r="37" spans="1:8" ht="15" customHeight="1">
      <c r="A37" s="38"/>
      <c r="B37" s="121" t="s">
        <v>47</v>
      </c>
      <c r="C37" s="121"/>
      <c r="D37" s="121"/>
      <c r="E37" s="121"/>
      <c r="F37" s="121"/>
      <c r="G37" s="121"/>
      <c r="H37" s="122"/>
    </row>
    <row r="38" spans="1:8" ht="15" thickBot="1">
      <c r="A38" s="38"/>
      <c r="B38" s="123"/>
      <c r="C38" s="123"/>
      <c r="D38" s="123"/>
      <c r="E38" s="123"/>
      <c r="F38" s="123"/>
      <c r="G38" s="123"/>
      <c r="H38" s="124"/>
    </row>
    <row r="39" spans="1:8" ht="21.5" thickBot="1">
      <c r="A39" s="38"/>
      <c r="B39" s="50" t="s">
        <v>48</v>
      </c>
      <c r="C39" s="11" t="s">
        <v>49</v>
      </c>
      <c r="D39" s="11" t="s">
        <v>20</v>
      </c>
      <c r="E39" s="11" t="s">
        <v>21</v>
      </c>
      <c r="F39" s="11" t="s">
        <v>110</v>
      </c>
      <c r="G39" s="15" t="s">
        <v>70</v>
      </c>
      <c r="H39" s="12" t="s">
        <v>69</v>
      </c>
    </row>
    <row r="40" spans="1:8" ht="18.75" customHeight="1" thickBot="1">
      <c r="A40" s="38"/>
      <c r="B40" s="34" t="s">
        <v>50</v>
      </c>
      <c r="C40" s="47">
        <f>'BASE DE DONNEES'!BW3</f>
        <v>0</v>
      </c>
      <c r="D40" s="47">
        <f>'BASE DE DONNEES'!BX3</f>
        <v>0</v>
      </c>
      <c r="E40" s="47">
        <f>'BASE DE DONNEES'!BY3</f>
        <v>0</v>
      </c>
      <c r="F40" s="47">
        <f>'BASE DE DONNEES'!BZ3</f>
        <v>0</v>
      </c>
      <c r="G40" s="47">
        <f>'BASE DE DONNEES'!CA3</f>
        <v>0</v>
      </c>
      <c r="H40" s="47">
        <f>'BASE DE DONNEES'!CB3</f>
        <v>0</v>
      </c>
    </row>
    <row r="41" spans="1:8" ht="29">
      <c r="A41" s="38"/>
      <c r="B41" s="34" t="s">
        <v>51</v>
      </c>
      <c r="C41" s="47">
        <f>'BASE DE DONNEES'!CE3</f>
        <v>0</v>
      </c>
      <c r="D41" s="47">
        <f>'BASE DE DONNEES'!CF3</f>
        <v>0</v>
      </c>
      <c r="E41" s="47">
        <f>'BASE DE DONNEES'!CG3</f>
        <v>0</v>
      </c>
      <c r="F41" s="47">
        <f>'BASE DE DONNEES'!CH3</f>
        <v>0</v>
      </c>
      <c r="G41" s="47">
        <f>'BASE DE DONNEES'!CI3</f>
        <v>0</v>
      </c>
      <c r="H41" s="47">
        <f>'BASE DE DONNEES'!CJ3</f>
        <v>0</v>
      </c>
    </row>
    <row r="42" spans="1:8">
      <c r="A42" s="38"/>
      <c r="B42" s="34" t="s">
        <v>52</v>
      </c>
      <c r="C42">
        <f>'BASE DE DONNEES'!CL3</f>
        <v>0</v>
      </c>
      <c r="D42">
        <f>'BASE DE DONNEES'!CM3</f>
        <v>0</v>
      </c>
      <c r="E42">
        <f>'BASE DE DONNEES'!CN3</f>
        <v>0</v>
      </c>
      <c r="F42">
        <f>'BASE DE DONNEES'!CO3</f>
        <v>0</v>
      </c>
      <c r="G42">
        <f>'BASE DE DONNEES'!CP3</f>
        <v>0</v>
      </c>
      <c r="H42">
        <f>'BASE DE DONNEES'!CQ3</f>
        <v>0</v>
      </c>
    </row>
    <row r="43" spans="1:8">
      <c r="A43" s="38"/>
      <c r="B43" s="34" t="s">
        <v>53</v>
      </c>
      <c r="C43" s="48">
        <f>'BASE DE DONNEES'!CT3</f>
        <v>0</v>
      </c>
      <c r="D43" s="48">
        <f>'BASE DE DONNEES'!CU3</f>
        <v>0</v>
      </c>
      <c r="E43" s="48">
        <f>'BASE DE DONNEES'!CV3</f>
        <v>0</v>
      </c>
      <c r="F43" s="48">
        <f>'BASE DE DONNEES'!CW3</f>
        <v>0</v>
      </c>
      <c r="G43" s="48">
        <f>'BASE DE DONNEES'!CX3</f>
        <v>0</v>
      </c>
      <c r="H43" s="48">
        <f>'BASE DE DONNEES'!CY3</f>
        <v>0</v>
      </c>
    </row>
    <row r="44" spans="1:8" ht="15" customHeight="1">
      <c r="A44" s="38"/>
      <c r="B44" s="34" t="s">
        <v>54</v>
      </c>
      <c r="C44" s="48">
        <f>'BASE DE DONNEES'!DB3</f>
        <v>0</v>
      </c>
      <c r="D44" s="48">
        <f>'BASE DE DONNEES'!DC3</f>
        <v>0</v>
      </c>
      <c r="E44" s="48">
        <f>'BASE DE DONNEES'!DD3</f>
        <v>0</v>
      </c>
      <c r="F44" s="48">
        <f>'BASE DE DONNEES'!DE3</f>
        <v>0</v>
      </c>
      <c r="G44" s="48">
        <f>'BASE DE DONNEES'!DF3</f>
        <v>0</v>
      </c>
      <c r="H44" s="48">
        <f>'BASE DE DONNEES'!DG3</f>
        <v>0</v>
      </c>
    </row>
    <row r="45" spans="1:8" ht="15" customHeight="1">
      <c r="A45" s="38"/>
      <c r="B45" s="34" t="s">
        <v>55</v>
      </c>
      <c r="C45" s="48"/>
      <c r="D45" s="41"/>
      <c r="E45" s="41"/>
      <c r="F45" s="42"/>
      <c r="G45" s="41"/>
      <c r="H45" s="43"/>
    </row>
    <row r="46" spans="1:8">
      <c r="A46" s="38"/>
      <c r="B46" s="34" t="s">
        <v>56</v>
      </c>
      <c r="C46" s="48">
        <f>'BASE DE DONNEES'!DJ3</f>
        <v>0</v>
      </c>
      <c r="D46" s="48">
        <f>'BASE DE DONNEES'!DK3</f>
        <v>0</v>
      </c>
      <c r="E46" s="48">
        <f>'BASE DE DONNEES'!DL3</f>
        <v>0</v>
      </c>
      <c r="F46" s="48">
        <f>'BASE DE DONNEES'!DM3</f>
        <v>0</v>
      </c>
      <c r="G46" s="48">
        <f>'BASE DE DONNEES'!DN3</f>
        <v>0</v>
      </c>
      <c r="H46" s="48">
        <f>'BASE DE DONNEES'!DO3</f>
        <v>0</v>
      </c>
    </row>
    <row r="47" spans="1:8">
      <c r="A47" s="38"/>
      <c r="B47" s="34" t="s">
        <v>57</v>
      </c>
      <c r="C47" s="48">
        <f>'BASE DE DONNEES'!DQ3</f>
        <v>0</v>
      </c>
      <c r="D47" s="48">
        <f>'BASE DE DONNEES'!DR3</f>
        <v>0</v>
      </c>
      <c r="E47" s="48">
        <f>'BASE DE DONNEES'!DS3</f>
        <v>0</v>
      </c>
      <c r="F47" s="48">
        <f>'BASE DE DONNEES'!DT3</f>
        <v>0</v>
      </c>
      <c r="G47" s="48">
        <f>'BASE DE DONNEES'!DU3</f>
        <v>0</v>
      </c>
      <c r="H47" s="48">
        <f>'BASE DE DONNEES'!DV3</f>
        <v>0</v>
      </c>
    </row>
    <row r="48" spans="1:8" ht="29.25" customHeight="1">
      <c r="A48" s="38"/>
      <c r="B48" s="34" t="s">
        <v>58</v>
      </c>
      <c r="C48" s="48">
        <f>'BASE DE DONNEES'!DX3</f>
        <v>0</v>
      </c>
      <c r="D48" s="48">
        <f>'BASE DE DONNEES'!DY3</f>
        <v>0</v>
      </c>
      <c r="E48" s="48">
        <f>'BASE DE DONNEES'!DZ3</f>
        <v>0</v>
      </c>
      <c r="F48" s="48">
        <f>'BASE DE DONNEES'!EA3</f>
        <v>0</v>
      </c>
      <c r="G48" s="48">
        <f>'BASE DE DONNEES'!EB3</f>
        <v>0</v>
      </c>
      <c r="H48" s="48">
        <f>'BASE DE DONNEES'!EC3</f>
        <v>0</v>
      </c>
    </row>
    <row r="49" spans="1:9" ht="33.75" customHeight="1">
      <c r="A49" s="38"/>
      <c r="B49" s="34" t="s">
        <v>59</v>
      </c>
      <c r="C49" s="48"/>
      <c r="D49" s="41"/>
      <c r="E49" s="41"/>
      <c r="F49" s="42"/>
      <c r="G49" s="41"/>
      <c r="H49" s="43"/>
    </row>
    <row r="50" spans="1:9">
      <c r="A50" s="38"/>
      <c r="B50" s="34" t="s">
        <v>60</v>
      </c>
      <c r="C50" s="48">
        <f>'BASE DE DONNEES'!EF3</f>
        <v>0</v>
      </c>
      <c r="D50" s="48">
        <f>'BASE DE DONNEES'!EG3</f>
        <v>0</v>
      </c>
      <c r="E50" s="48">
        <f>'BASE DE DONNEES'!EH3</f>
        <v>0</v>
      </c>
      <c r="F50" s="48">
        <f>'BASE DE DONNEES'!EI3</f>
        <v>0</v>
      </c>
      <c r="G50" s="48">
        <f>'BASE DE DONNEES'!EJ3</f>
        <v>0</v>
      </c>
      <c r="H50" s="48">
        <f>'BASE DE DONNEES'!EK3</f>
        <v>0</v>
      </c>
    </row>
    <row r="51" spans="1:9" ht="17.25" customHeight="1">
      <c r="A51" s="38"/>
      <c r="B51" s="34" t="s">
        <v>61</v>
      </c>
      <c r="C51" s="48">
        <f>'BASE DE DONNEES'!EN3</f>
        <v>0</v>
      </c>
      <c r="D51" s="48">
        <f>'BASE DE DONNEES'!EO3</f>
        <v>0</v>
      </c>
      <c r="E51" s="48">
        <f>'BASE DE DONNEES'!EP3</f>
        <v>0</v>
      </c>
      <c r="F51" s="48">
        <f>'BASE DE DONNEES'!EQ3</f>
        <v>0</v>
      </c>
      <c r="G51" s="48">
        <f>'BASE DE DONNEES'!ER3</f>
        <v>0</v>
      </c>
      <c r="H51" s="48">
        <f>'BASE DE DONNEES'!ES3</f>
        <v>0</v>
      </c>
    </row>
    <row r="52" spans="1:9">
      <c r="A52" s="38"/>
      <c r="B52" s="34" t="s">
        <v>62</v>
      </c>
      <c r="C52" s="48"/>
      <c r="D52" s="41"/>
      <c r="E52" s="41"/>
      <c r="F52" s="42"/>
      <c r="G52" s="41"/>
      <c r="H52" s="43"/>
    </row>
    <row r="53" spans="1:9" ht="18" customHeight="1">
      <c r="A53" s="38"/>
      <c r="B53" s="34" t="s">
        <v>63</v>
      </c>
      <c r="C53" s="48">
        <f>'BASE DE DONNEES'!FD3</f>
        <v>0</v>
      </c>
      <c r="D53" s="48">
        <f>'BASE DE DONNEES'!FE3</f>
        <v>0</v>
      </c>
      <c r="E53" s="48">
        <f>'BASE DE DONNEES'!FF3</f>
        <v>0</v>
      </c>
      <c r="F53" s="48">
        <f>'BASE DE DONNEES'!FG3</f>
        <v>0</v>
      </c>
      <c r="G53" s="48">
        <f>'BASE DE DONNEES'!FH3</f>
        <v>0</v>
      </c>
      <c r="H53" s="48">
        <f>'BASE DE DONNEES'!FI3</f>
        <v>0</v>
      </c>
    </row>
    <row r="54" spans="1:9">
      <c r="A54" s="38"/>
      <c r="B54" s="34" t="s">
        <v>64</v>
      </c>
      <c r="C54" s="48"/>
      <c r="D54" s="41"/>
      <c r="E54" s="41"/>
      <c r="F54" s="42"/>
      <c r="G54" s="41"/>
      <c r="H54" s="43"/>
    </row>
    <row r="55" spans="1:9">
      <c r="A55" s="38"/>
      <c r="B55" s="34" t="s">
        <v>65</v>
      </c>
      <c r="C55" s="48"/>
      <c r="D55" s="41"/>
      <c r="E55" s="41"/>
      <c r="F55" s="42"/>
      <c r="G55" s="41"/>
      <c r="H55" s="43"/>
    </row>
    <row r="56" spans="1:9">
      <c r="A56" s="38"/>
      <c r="B56" s="34" t="s">
        <v>66</v>
      </c>
      <c r="C56" s="48"/>
      <c r="D56" s="41"/>
      <c r="E56" s="41"/>
      <c r="F56" s="42"/>
      <c r="G56" s="41"/>
      <c r="H56" s="43"/>
    </row>
    <row r="57" spans="1:9">
      <c r="A57" s="38"/>
      <c r="B57" s="34" t="s">
        <v>67</v>
      </c>
      <c r="C57" s="48"/>
      <c r="D57" s="41"/>
      <c r="E57" s="41"/>
      <c r="F57" s="42"/>
      <c r="G57" s="41"/>
      <c r="H57" s="43"/>
    </row>
    <row r="58" spans="1:9" ht="15" thickBot="1">
      <c r="A58" s="38"/>
      <c r="B58" s="35" t="s">
        <v>68</v>
      </c>
      <c r="C58" s="49"/>
      <c r="D58" s="44"/>
      <c r="E58" s="44"/>
      <c r="F58" s="45"/>
      <c r="G58" s="44"/>
      <c r="H58" s="46"/>
    </row>
    <row r="59" spans="1:9">
      <c r="A59" s="38"/>
      <c r="B59" s="36"/>
      <c r="C59" s="1"/>
      <c r="D59" s="1"/>
      <c r="E59" s="1"/>
      <c r="F59" s="5"/>
      <c r="G59" s="1"/>
      <c r="H59" s="8"/>
    </row>
    <row r="60" spans="1:9" ht="16" thickBot="1">
      <c r="A60" s="39"/>
      <c r="B60" s="125" t="s">
        <v>109</v>
      </c>
      <c r="C60" s="125"/>
      <c r="D60" s="125"/>
      <c r="E60" s="125"/>
      <c r="F60" s="125"/>
      <c r="G60" s="125"/>
      <c r="H60" s="126"/>
    </row>
    <row r="61" spans="1:9" ht="15" thickBot="1">
      <c r="A61" s="18"/>
      <c r="B61" s="62" t="s">
        <v>108</v>
      </c>
      <c r="C61" s="23" t="s">
        <v>70</v>
      </c>
      <c r="D61" s="22" t="s">
        <v>105</v>
      </c>
      <c r="E61" s="22" t="s">
        <v>106</v>
      </c>
      <c r="F61" s="22" t="s">
        <v>98</v>
      </c>
      <c r="G61" s="24" t="s">
        <v>99</v>
      </c>
      <c r="H61" s="29"/>
    </row>
    <row r="62" spans="1:9" ht="15" customHeight="1" thickBot="1">
      <c r="A62" s="127" t="s">
        <v>71</v>
      </c>
      <c r="B62" s="63" t="s">
        <v>83</v>
      </c>
      <c r="C62" s="64"/>
      <c r="D62" s="65" t="s">
        <v>100</v>
      </c>
      <c r="E62" s="66">
        <f>'BASE DE DONNEES'!FK3</f>
        <v>0</v>
      </c>
      <c r="F62" s="67">
        <v>16.5</v>
      </c>
      <c r="G62" s="68">
        <f>E62*F62</f>
        <v>0</v>
      </c>
      <c r="H62" s="69"/>
      <c r="I62" s="70"/>
    </row>
    <row r="63" spans="1:9" ht="19.5" customHeight="1" thickBot="1">
      <c r="A63" s="128"/>
      <c r="B63" s="71" t="s">
        <v>72</v>
      </c>
      <c r="C63" s="72"/>
      <c r="D63" s="73" t="s">
        <v>101</v>
      </c>
      <c r="E63" s="66">
        <f>'BASE DE DONNEES'!FL3</f>
        <v>0</v>
      </c>
      <c r="F63" s="74">
        <v>1.94</v>
      </c>
      <c r="G63" s="75">
        <f t="shared" ref="G63:G79" si="0">E63*F63</f>
        <v>0</v>
      </c>
      <c r="H63" s="69"/>
      <c r="I63" s="70"/>
    </row>
    <row r="64" spans="1:9" ht="21" customHeight="1" thickBot="1">
      <c r="A64" s="128"/>
      <c r="B64" s="71" t="s">
        <v>73</v>
      </c>
      <c r="C64" s="76"/>
      <c r="D64" s="73" t="s">
        <v>101</v>
      </c>
      <c r="E64" s="66">
        <f>'BASE DE DONNEES'!FM3</f>
        <v>0</v>
      </c>
      <c r="F64" s="74">
        <v>0.75</v>
      </c>
      <c r="G64" s="75">
        <f t="shared" si="0"/>
        <v>0</v>
      </c>
      <c r="H64" s="69"/>
      <c r="I64" s="70"/>
    </row>
    <row r="65" spans="1:9" ht="15" thickBot="1">
      <c r="A65" s="128"/>
      <c r="B65" s="71" t="s">
        <v>74</v>
      </c>
      <c r="C65" s="76"/>
      <c r="D65" s="73" t="s">
        <v>101</v>
      </c>
      <c r="E65" s="66">
        <f>'BASE DE DONNEES'!FN3</f>
        <v>0</v>
      </c>
      <c r="F65" s="74">
        <v>0.75</v>
      </c>
      <c r="G65" s="75">
        <f t="shared" si="0"/>
        <v>0</v>
      </c>
      <c r="H65" s="69"/>
      <c r="I65" s="70"/>
    </row>
    <row r="66" spans="1:9" ht="15" thickBot="1">
      <c r="A66" s="128"/>
      <c r="B66" s="71" t="s">
        <v>75</v>
      </c>
      <c r="C66" s="72"/>
      <c r="D66" s="73" t="s">
        <v>101</v>
      </c>
      <c r="E66" s="66">
        <f>'BASE DE DONNEES'!FO3</f>
        <v>0</v>
      </c>
      <c r="F66" s="74">
        <v>0.75</v>
      </c>
      <c r="G66" s="75">
        <f t="shared" si="0"/>
        <v>0</v>
      </c>
      <c r="H66" s="69"/>
      <c r="I66" s="70"/>
    </row>
    <row r="67" spans="1:9" ht="15" thickBot="1">
      <c r="A67" s="128"/>
      <c r="B67" s="71" t="s">
        <v>76</v>
      </c>
      <c r="C67" s="72"/>
      <c r="D67" s="73" t="s">
        <v>101</v>
      </c>
      <c r="E67" s="66">
        <f>'BASE DE DONNEES'!FP3</f>
        <v>0</v>
      </c>
      <c r="F67" s="74">
        <v>0.75</v>
      </c>
      <c r="G67" s="75">
        <f t="shared" si="0"/>
        <v>0</v>
      </c>
      <c r="H67" s="69"/>
      <c r="I67" s="70"/>
    </row>
    <row r="68" spans="1:9" ht="22.5" customHeight="1" thickBot="1">
      <c r="A68" s="128"/>
      <c r="B68" s="71" t="s">
        <v>77</v>
      </c>
      <c r="C68" s="72"/>
      <c r="D68" s="73" t="s">
        <v>113</v>
      </c>
      <c r="E68" s="66">
        <f>'BASE DE DONNEES'!FQ3</f>
        <v>0</v>
      </c>
      <c r="F68" s="74">
        <v>0.71</v>
      </c>
      <c r="G68" s="75">
        <f t="shared" si="0"/>
        <v>0</v>
      </c>
      <c r="H68" s="69"/>
      <c r="I68" s="70"/>
    </row>
    <row r="69" spans="1:9" ht="23.25" customHeight="1" thickBot="1">
      <c r="A69" s="128"/>
      <c r="B69" s="71" t="s">
        <v>78</v>
      </c>
      <c r="C69" s="72"/>
      <c r="D69" s="73" t="s">
        <v>105</v>
      </c>
      <c r="E69" s="66">
        <f>'BASE DE DONNEES'!FR3</f>
        <v>0</v>
      </c>
      <c r="F69" s="74">
        <v>1.1000000000000001</v>
      </c>
      <c r="G69" s="75">
        <f t="shared" si="0"/>
        <v>0</v>
      </c>
      <c r="H69" s="69"/>
      <c r="I69" s="70"/>
    </row>
    <row r="70" spans="1:9" ht="15" thickBot="1">
      <c r="A70" s="128"/>
      <c r="B70" s="71" t="s">
        <v>79</v>
      </c>
      <c r="C70" s="72"/>
      <c r="D70" s="73" t="s">
        <v>101</v>
      </c>
      <c r="E70" s="66">
        <f>'BASE DE DONNEES'!FS3</f>
        <v>0</v>
      </c>
      <c r="F70" s="74">
        <v>0.7</v>
      </c>
      <c r="G70" s="75">
        <f t="shared" si="0"/>
        <v>0</v>
      </c>
      <c r="H70" s="69"/>
      <c r="I70" s="70"/>
    </row>
    <row r="71" spans="1:9" ht="15" thickBot="1">
      <c r="A71" s="128"/>
      <c r="B71" s="71" t="s">
        <v>81</v>
      </c>
      <c r="C71" s="72"/>
      <c r="D71" s="73" t="s">
        <v>102</v>
      </c>
      <c r="E71" s="66">
        <f>'BASE DE DONNEES'!FT3</f>
        <v>0</v>
      </c>
      <c r="F71" s="74">
        <v>1.6</v>
      </c>
      <c r="G71" s="75">
        <f t="shared" si="0"/>
        <v>0</v>
      </c>
      <c r="H71" s="69"/>
      <c r="I71" s="70"/>
    </row>
    <row r="72" spans="1:9" ht="15" thickBot="1">
      <c r="A72" s="128"/>
      <c r="B72" s="71" t="s">
        <v>82</v>
      </c>
      <c r="C72" s="72"/>
      <c r="D72" s="73" t="s">
        <v>102</v>
      </c>
      <c r="E72" s="66">
        <f>'BASE DE DONNEES'!FU3</f>
        <v>0</v>
      </c>
      <c r="F72" s="74">
        <v>4.5</v>
      </c>
      <c r="G72" s="75">
        <f t="shared" si="0"/>
        <v>0</v>
      </c>
      <c r="H72" s="69"/>
      <c r="I72" s="70"/>
    </row>
    <row r="73" spans="1:9" ht="15" thickBot="1">
      <c r="A73" s="128"/>
      <c r="B73" s="71" t="s">
        <v>80</v>
      </c>
      <c r="C73" s="72"/>
      <c r="D73" s="73" t="s">
        <v>102</v>
      </c>
      <c r="E73" s="66">
        <f>'BASE DE DONNEES'!FV3</f>
        <v>0</v>
      </c>
      <c r="F73" s="74">
        <v>7.5</v>
      </c>
      <c r="G73" s="75">
        <f t="shared" si="0"/>
        <v>0</v>
      </c>
      <c r="H73" s="69"/>
      <c r="I73" s="70"/>
    </row>
    <row r="74" spans="1:9" ht="29.5" thickBot="1">
      <c r="A74" s="128"/>
      <c r="B74" s="71" t="s">
        <v>84</v>
      </c>
      <c r="C74" s="72"/>
      <c r="D74" s="73" t="s">
        <v>103</v>
      </c>
      <c r="E74" s="66"/>
      <c r="F74" s="74">
        <v>25</v>
      </c>
      <c r="G74" s="75">
        <f t="shared" si="0"/>
        <v>0</v>
      </c>
      <c r="H74" s="69"/>
      <c r="I74" s="70"/>
    </row>
    <row r="75" spans="1:9" ht="15" thickBot="1">
      <c r="A75" s="128"/>
      <c r="B75" s="71" t="s">
        <v>85</v>
      </c>
      <c r="C75" s="72"/>
      <c r="D75" s="73" t="s">
        <v>105</v>
      </c>
      <c r="E75" s="66"/>
      <c r="F75" s="74">
        <v>0.6</v>
      </c>
      <c r="G75" s="75">
        <f t="shared" si="0"/>
        <v>0</v>
      </c>
      <c r="H75" s="69"/>
      <c r="I75" s="70"/>
    </row>
    <row r="76" spans="1:9" ht="15" thickBot="1">
      <c r="A76" s="128"/>
      <c r="B76" s="71" t="s">
        <v>118</v>
      </c>
      <c r="C76" s="72"/>
      <c r="D76" s="73" t="s">
        <v>103</v>
      </c>
      <c r="E76" s="66"/>
      <c r="F76" s="74"/>
      <c r="G76" s="75">
        <f t="shared" si="0"/>
        <v>0</v>
      </c>
      <c r="H76" s="69"/>
      <c r="I76" s="70"/>
    </row>
    <row r="77" spans="1:9" ht="21" customHeight="1" thickBot="1">
      <c r="A77" s="128"/>
      <c r="B77" s="71" t="s">
        <v>86</v>
      </c>
      <c r="C77" s="72"/>
      <c r="D77" s="73" t="s">
        <v>103</v>
      </c>
      <c r="E77" s="66"/>
      <c r="F77" s="74">
        <v>21</v>
      </c>
      <c r="G77" s="75">
        <f t="shared" si="0"/>
        <v>0</v>
      </c>
      <c r="H77" s="69"/>
      <c r="I77" s="70"/>
    </row>
    <row r="78" spans="1:9" ht="22.5" customHeight="1" thickBot="1">
      <c r="A78" s="128"/>
      <c r="B78" s="71" t="s">
        <v>117</v>
      </c>
      <c r="C78" s="72"/>
      <c r="D78" s="73" t="s">
        <v>104</v>
      </c>
      <c r="E78" s="66">
        <f>'BASE DE DONNEES'!FW3</f>
        <v>0</v>
      </c>
      <c r="F78" s="74">
        <v>6</v>
      </c>
      <c r="G78" s="75">
        <f t="shared" si="0"/>
        <v>0</v>
      </c>
      <c r="H78" s="69"/>
      <c r="I78" s="70"/>
    </row>
    <row r="79" spans="1:9" ht="29.5" thickBot="1">
      <c r="A79" s="128"/>
      <c r="B79" s="77" t="s">
        <v>87</v>
      </c>
      <c r="C79" s="78"/>
      <c r="D79" s="79" t="s">
        <v>104</v>
      </c>
      <c r="E79" s="80"/>
      <c r="F79" s="81">
        <v>25</v>
      </c>
      <c r="G79" s="82">
        <f t="shared" si="0"/>
        <v>0</v>
      </c>
      <c r="H79" s="69"/>
      <c r="I79" s="70"/>
    </row>
    <row r="80" spans="1:9" ht="15" thickBot="1">
      <c r="A80" s="129"/>
      <c r="B80" s="83" t="s">
        <v>93</v>
      </c>
      <c r="C80" s="110">
        <f>SUM(G62:G79)</f>
        <v>0</v>
      </c>
      <c r="D80" s="111"/>
      <c r="E80" s="111"/>
      <c r="F80" s="111"/>
      <c r="G80" s="112"/>
      <c r="H80" s="69"/>
      <c r="I80" s="70"/>
    </row>
    <row r="81" spans="1:9" ht="15" customHeight="1" thickBot="1">
      <c r="A81" s="107" t="s">
        <v>88</v>
      </c>
      <c r="B81" s="84" t="s">
        <v>89</v>
      </c>
      <c r="C81" s="85"/>
      <c r="D81" s="86" t="s">
        <v>105</v>
      </c>
      <c r="E81" s="87">
        <f>'BASE DE DONNEES'!FY3</f>
        <v>0</v>
      </c>
      <c r="F81" s="88">
        <v>10.5</v>
      </c>
      <c r="G81" s="89">
        <f>E81*F81</f>
        <v>0</v>
      </c>
      <c r="H81" s="69"/>
      <c r="I81" s="70"/>
    </row>
    <row r="82" spans="1:9" ht="15" thickBot="1">
      <c r="A82" s="108"/>
      <c r="B82" s="71" t="s">
        <v>89</v>
      </c>
      <c r="C82" s="72"/>
      <c r="D82" s="73" t="s">
        <v>105</v>
      </c>
      <c r="E82" s="66"/>
      <c r="F82" s="74">
        <v>10.5</v>
      </c>
      <c r="G82" s="75">
        <f t="shared" ref="G82:G83" si="1">E82*F82</f>
        <v>0</v>
      </c>
      <c r="H82" s="69"/>
      <c r="I82" s="70"/>
    </row>
    <row r="83" spans="1:9" ht="15" thickBot="1">
      <c r="A83" s="108"/>
      <c r="B83" s="71" t="s">
        <v>90</v>
      </c>
      <c r="C83" s="72"/>
      <c r="D83" s="73" t="s">
        <v>105</v>
      </c>
      <c r="E83" s="66">
        <f>'BASE DE DONNEES'!GA3</f>
        <v>0</v>
      </c>
      <c r="F83" s="74">
        <v>10.5</v>
      </c>
      <c r="G83" s="75">
        <f t="shared" si="1"/>
        <v>0</v>
      </c>
      <c r="H83" s="69"/>
      <c r="I83" s="70"/>
    </row>
    <row r="84" spans="1:9" ht="29.5" thickBot="1">
      <c r="A84" s="108"/>
      <c r="B84" s="77" t="s">
        <v>91</v>
      </c>
      <c r="C84" s="78"/>
      <c r="D84" s="79" t="s">
        <v>105</v>
      </c>
      <c r="E84" s="80">
        <f>'BASE DE DONNEES'!GB3</f>
        <v>0</v>
      </c>
      <c r="F84" s="81">
        <v>6</v>
      </c>
      <c r="G84" s="82">
        <f>E84*F84</f>
        <v>0</v>
      </c>
      <c r="H84" s="69"/>
      <c r="I84" s="70"/>
    </row>
    <row r="85" spans="1:9" ht="15" thickBot="1">
      <c r="A85" s="109"/>
      <c r="B85" s="83" t="s">
        <v>94</v>
      </c>
      <c r="C85" s="110">
        <f>SUM(G81:G84)</f>
        <v>0</v>
      </c>
      <c r="D85" s="111"/>
      <c r="E85" s="111"/>
      <c r="F85" s="111"/>
      <c r="G85" s="112"/>
      <c r="H85" s="69"/>
      <c r="I85" s="70"/>
    </row>
    <row r="86" spans="1:9" ht="30" customHeight="1" thickBot="1">
      <c r="A86" s="107" t="s">
        <v>97</v>
      </c>
      <c r="B86" s="90" t="s">
        <v>115</v>
      </c>
      <c r="C86" s="85"/>
      <c r="D86" s="91" t="s">
        <v>1451</v>
      </c>
      <c r="E86" s="87">
        <f>'BASE DE DONNEES'!GC3</f>
        <v>0</v>
      </c>
      <c r="F86" s="88">
        <v>24</v>
      </c>
      <c r="G86" s="89">
        <f>E86*F86</f>
        <v>0</v>
      </c>
      <c r="H86" s="69"/>
      <c r="I86" s="70"/>
    </row>
    <row r="87" spans="1:9" ht="30.75" customHeight="1" thickBot="1">
      <c r="A87" s="108"/>
      <c r="B87" s="92" t="s">
        <v>114</v>
      </c>
      <c r="C87" s="72"/>
      <c r="D87" s="93" t="s">
        <v>1451</v>
      </c>
      <c r="E87" s="66">
        <f>'BASE DE DONNEES'!GD3</f>
        <v>0</v>
      </c>
      <c r="F87" s="74">
        <v>12</v>
      </c>
      <c r="G87" s="75">
        <f t="shared" ref="G87:G89" si="2">E87*F87</f>
        <v>0</v>
      </c>
      <c r="H87" s="69"/>
      <c r="I87" s="70"/>
    </row>
    <row r="88" spans="1:9" ht="46.5" customHeight="1" thickBot="1">
      <c r="A88" s="108"/>
      <c r="B88" s="94" t="s">
        <v>107</v>
      </c>
      <c r="C88" s="72"/>
      <c r="D88" s="93" t="s">
        <v>1451</v>
      </c>
      <c r="E88" s="66">
        <f>'BASE DE DONNEES'!GE3</f>
        <v>0</v>
      </c>
      <c r="F88" s="74">
        <v>10</v>
      </c>
      <c r="G88" s="75">
        <f t="shared" si="2"/>
        <v>0</v>
      </c>
      <c r="H88" s="69"/>
      <c r="I88" s="70"/>
    </row>
    <row r="89" spans="1:9" ht="15" thickBot="1">
      <c r="A89" s="108"/>
      <c r="B89" s="94" t="s">
        <v>116</v>
      </c>
      <c r="C89" s="78"/>
      <c r="D89" s="79" t="s">
        <v>105</v>
      </c>
      <c r="E89" s="80">
        <f>'BASE DE DONNEES'!GF3</f>
        <v>0</v>
      </c>
      <c r="F89" s="95">
        <v>0.7</v>
      </c>
      <c r="G89" s="82">
        <f t="shared" si="2"/>
        <v>0</v>
      </c>
      <c r="H89" s="69"/>
      <c r="I89" s="70"/>
    </row>
    <row r="90" spans="1:9" ht="15" thickBot="1">
      <c r="A90" s="109"/>
      <c r="B90" s="96" t="s">
        <v>95</v>
      </c>
      <c r="C90" s="110">
        <f>SUM(G86:G89)</f>
        <v>0</v>
      </c>
      <c r="D90" s="111"/>
      <c r="E90" s="111"/>
      <c r="F90" s="111"/>
      <c r="G90" s="112"/>
      <c r="H90" s="97"/>
      <c r="I90" s="70"/>
    </row>
    <row r="91" spans="1:9" ht="15" thickBot="1">
      <c r="A91" s="21"/>
      <c r="B91" s="98" t="s">
        <v>96</v>
      </c>
      <c r="C91" s="113">
        <f>C90+C85+C80</f>
        <v>0</v>
      </c>
      <c r="D91" s="114"/>
      <c r="E91" s="114"/>
      <c r="F91" s="114"/>
      <c r="G91" s="115"/>
      <c r="H91" s="99"/>
      <c r="I91" s="70"/>
    </row>
    <row r="92" spans="1:9">
      <c r="B92" s="100"/>
      <c r="C92" s="70"/>
      <c r="D92" s="70"/>
      <c r="E92" s="70"/>
      <c r="F92" s="100"/>
      <c r="G92" s="70"/>
      <c r="H92" s="100"/>
      <c r="I92" s="70"/>
    </row>
    <row r="93" spans="1:9">
      <c r="B93" s="100"/>
      <c r="C93" s="70"/>
      <c r="D93" s="70"/>
      <c r="E93" s="70"/>
      <c r="F93" s="100"/>
      <c r="G93" s="70"/>
      <c r="H93" s="100"/>
      <c r="I93" s="70"/>
    </row>
    <row r="94" spans="1:9">
      <c r="B94" s="100"/>
      <c r="C94" s="70"/>
      <c r="D94" s="70"/>
      <c r="E94" s="70"/>
      <c r="F94" s="100"/>
      <c r="G94" s="70"/>
      <c r="H94" s="100"/>
      <c r="I94" s="70"/>
    </row>
    <row r="95" spans="1:9">
      <c r="B95" s="100"/>
      <c r="C95" s="70"/>
      <c r="D95" s="70"/>
      <c r="E95" s="70"/>
      <c r="F95" s="100"/>
      <c r="G95" s="70"/>
      <c r="H95" s="100"/>
      <c r="I95" s="70"/>
    </row>
    <row r="96" spans="1:9">
      <c r="B96" s="100"/>
      <c r="C96" s="70"/>
      <c r="D96" s="70"/>
      <c r="E96" s="70"/>
      <c r="F96" s="100"/>
      <c r="G96" s="70"/>
      <c r="H96" s="100"/>
      <c r="I96" s="70"/>
    </row>
    <row r="97" spans="2:9">
      <c r="B97" s="100"/>
      <c r="C97" s="70"/>
      <c r="D97" s="70"/>
      <c r="E97" s="70"/>
      <c r="F97" s="100"/>
      <c r="G97" s="70"/>
      <c r="H97" s="100"/>
      <c r="I97" s="70"/>
    </row>
    <row r="98" spans="2:9">
      <c r="B98" s="100"/>
      <c r="C98" s="70"/>
      <c r="D98" s="70"/>
      <c r="E98" s="70"/>
      <c r="F98" s="100"/>
      <c r="G98" s="70"/>
      <c r="H98" s="100"/>
      <c r="I98" s="70"/>
    </row>
    <row r="99" spans="2:9">
      <c r="B99" s="100"/>
      <c r="C99" s="70"/>
      <c r="D99" s="70"/>
      <c r="E99" s="70"/>
      <c r="F99" s="100"/>
      <c r="G99" s="70"/>
      <c r="H99" s="100"/>
      <c r="I99" s="70"/>
    </row>
    <row r="100" spans="2:9">
      <c r="B100" s="100"/>
      <c r="C100" s="70"/>
      <c r="D100" s="70"/>
      <c r="E100" s="70"/>
      <c r="F100" s="100"/>
      <c r="G100" s="70"/>
      <c r="H100" s="100"/>
      <c r="I100" s="70"/>
    </row>
    <row r="101" spans="2:9">
      <c r="B101" s="100"/>
      <c r="C101" s="70"/>
      <c r="D101" s="70"/>
      <c r="E101" s="70"/>
      <c r="F101" s="100"/>
      <c r="G101" s="70"/>
      <c r="H101" s="100"/>
      <c r="I101" s="70"/>
    </row>
  </sheetData>
  <mergeCells count="11">
    <mergeCell ref="B1:H1"/>
    <mergeCell ref="C35:H36"/>
    <mergeCell ref="B37:H38"/>
    <mergeCell ref="B60:H60"/>
    <mergeCell ref="A62:A80"/>
    <mergeCell ref="C80:G80"/>
    <mergeCell ref="A81:A85"/>
    <mergeCell ref="C85:G85"/>
    <mergeCell ref="A86:A90"/>
    <mergeCell ref="C90:G90"/>
    <mergeCell ref="C91:G91"/>
  </mergeCells>
  <conditionalFormatting sqref="B36">
    <cfRule type="containsText" dxfId="2" priority="1" operator="containsText" text="inspecte">
      <formula>NOT(ISERROR(SEARCH("inspecte",B36)))</formula>
    </cfRule>
    <cfRule type="containsText" dxfId="1" priority="2" operator="containsText" text="RESTREINT">
      <formula>NOT(ISERROR(SEARCH("RESTREINT",B36)))</formula>
    </cfRule>
    <cfRule type="containsText" dxfId="0" priority="3" operator="containsText" text="DANGER">
      <formula>NOT(ISERROR(SEARCH("DANGER",B36)))</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BASE DE DONNEES</vt:lpstr>
      <vt:lpstr>Fiche vierge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Mozard Louis</dc:creator>
  <cp:lastModifiedBy>Michel</cp:lastModifiedBy>
  <cp:lastPrinted>2018-06-30T17:16:59Z</cp:lastPrinted>
  <dcterms:created xsi:type="dcterms:W3CDTF">2018-06-28T19:48:45Z</dcterms:created>
  <dcterms:modified xsi:type="dcterms:W3CDTF">2018-07-01T06:57:09Z</dcterms:modified>
</cp:coreProperties>
</file>