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" i="1" l="1"/>
  <c r="G10" i="1"/>
  <c r="H10" i="1"/>
  <c r="I10" i="1"/>
  <c r="J10" i="1"/>
  <c r="K10" i="1"/>
  <c r="L10" i="1"/>
  <c r="M10" i="1"/>
  <c r="N10" i="1"/>
  <c r="O10" i="1"/>
  <c r="P10" i="1"/>
  <c r="E10" i="1"/>
  <c r="E4" i="1"/>
  <c r="B6" i="1" l="1"/>
  <c r="B7" i="1"/>
  <c r="E7" i="1" s="1"/>
  <c r="B8" i="1"/>
  <c r="H8" i="1" s="1"/>
  <c r="B9" i="1"/>
  <c r="G9" i="1" s="1"/>
  <c r="B5" i="1"/>
  <c r="F4" i="1"/>
  <c r="G4" i="1"/>
  <c r="H4" i="1"/>
  <c r="I4" i="1"/>
  <c r="E5" i="1"/>
  <c r="F5" i="1"/>
  <c r="G5" i="1"/>
  <c r="H5" i="1"/>
  <c r="I5" i="1"/>
  <c r="E6" i="1"/>
  <c r="F6" i="1"/>
  <c r="G6" i="1"/>
  <c r="H6" i="1"/>
  <c r="I6" i="1"/>
  <c r="F7" i="1"/>
  <c r="G7" i="1"/>
  <c r="H7" i="1"/>
  <c r="F8" i="1"/>
  <c r="G8" i="1"/>
  <c r="F9" i="1"/>
  <c r="K4" i="1"/>
  <c r="L4" i="1"/>
  <c r="M4" i="1"/>
  <c r="N4" i="1"/>
  <c r="O4" i="1"/>
  <c r="P4" i="1"/>
  <c r="K5" i="1"/>
  <c r="L5" i="1"/>
  <c r="M5" i="1"/>
  <c r="N5" i="1"/>
  <c r="O5" i="1"/>
  <c r="P5" i="1"/>
  <c r="K6" i="1"/>
  <c r="L6" i="1"/>
  <c r="M6" i="1"/>
  <c r="N6" i="1"/>
  <c r="O6" i="1"/>
  <c r="P6" i="1"/>
  <c r="K7" i="1"/>
  <c r="L7" i="1"/>
  <c r="M7" i="1"/>
  <c r="O7" i="1"/>
  <c r="P7" i="1"/>
  <c r="K8" i="1"/>
  <c r="N8" i="1"/>
  <c r="O8" i="1"/>
  <c r="M9" i="1"/>
  <c r="J5" i="1"/>
  <c r="J6" i="1"/>
  <c r="J7" i="1"/>
  <c r="J8" i="1"/>
  <c r="J9" i="1"/>
  <c r="J4" i="1"/>
  <c r="P9" i="1" l="1"/>
  <c r="L9" i="1"/>
  <c r="I9" i="1"/>
  <c r="E9" i="1"/>
  <c r="O9" i="1"/>
  <c r="K9" i="1"/>
  <c r="M8" i="1"/>
  <c r="H9" i="1"/>
  <c r="I8" i="1"/>
  <c r="E8" i="1"/>
  <c r="N9" i="1"/>
  <c r="P8" i="1"/>
  <c r="L8" i="1"/>
  <c r="N7" i="1"/>
  <c r="I7" i="1"/>
  <c r="B2" i="1"/>
  <c r="B1" i="1" l="1"/>
  <c r="E2" i="1"/>
  <c r="F2" i="1" l="1"/>
  <c r="G2" i="1" l="1"/>
  <c r="F11" i="1"/>
  <c r="H2" i="1"/>
  <c r="H11" i="1" s="1"/>
  <c r="G11" i="1" l="1"/>
  <c r="I2" i="1"/>
  <c r="I11" i="1" s="1"/>
  <c r="J2" i="1" l="1"/>
  <c r="J11" i="1" s="1"/>
  <c r="K2" i="1" l="1"/>
  <c r="K11" i="1" s="1"/>
  <c r="L2" i="1" l="1"/>
  <c r="L11" i="1" s="1"/>
  <c r="M2" i="1" l="1"/>
  <c r="M11" i="1" s="1"/>
  <c r="N2" i="1" l="1"/>
  <c r="N11" i="1" s="1"/>
  <c r="O2" i="1" l="1"/>
  <c r="O11" i="1" s="1"/>
  <c r="P2" i="1" l="1"/>
  <c r="P11" i="1" s="1"/>
</calcChain>
</file>

<file path=xl/sharedStrings.xml><?xml version="1.0" encoding="utf-8"?>
<sst xmlns="http://schemas.openxmlformats.org/spreadsheetml/2006/main" count="9" uniqueCount="9">
  <si>
    <t>CUMUL CA</t>
  </si>
  <si>
    <t xml:space="preserve">Tranche barème atteinte : </t>
  </si>
  <si>
    <t>Prime BRUTE  =</t>
  </si>
  <si>
    <t>CUMUL CA ANNUEL :</t>
  </si>
  <si>
    <t>TOTAL CA / MOIS :</t>
  </si>
  <si>
    <t>CUMUL DES PRIMES :</t>
  </si>
  <si>
    <t>de</t>
  </si>
  <si>
    <t>à</t>
  </si>
  <si>
    <t>INCREMENT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</si>
</sst>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8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 applyAlignment="1"/>
    <xf numFmtId="44" fontId="4" fillId="2" borderId="0" xfId="0" applyNumberFormat="1" applyFont="1" applyFill="1" applyAlignment="1"/>
    <xf numFmtId="0" fontId="0" fillId="0" borderId="0" xfId="0" applyFont="1" applyAlignment="1"/>
    <xf numFmtId="44" fontId="5" fillId="2" borderId="0" xfId="0" applyNumberFormat="1" applyFont="1" applyFill="1" applyAlignment="1"/>
    <xf numFmtId="44" fontId="7" fillId="2" borderId="0" xfId="0" applyNumberFormat="1" applyFont="1" applyFill="1" applyAlignment="1"/>
    <xf numFmtId="44" fontId="1" fillId="0" borderId="0" xfId="1" applyFont="1" applyAlignment="1"/>
    <xf numFmtId="0" fontId="2" fillId="0" borderId="0" xfId="0" applyFont="1" applyFill="1" applyAlignment="1"/>
    <xf numFmtId="9" fontId="2" fillId="0" borderId="0" xfId="0" applyNumberFormat="1" applyFont="1" applyAlignment="1"/>
    <xf numFmtId="164" fontId="8" fillId="2" borderId="0" xfId="1" applyNumberFormat="1" applyFont="1" applyFill="1" applyAlignment="1"/>
    <xf numFmtId="0" fontId="2" fillId="0" borderId="0" xfId="0" applyFont="1" applyAlignment="1"/>
    <xf numFmtId="44" fontId="2" fillId="3" borderId="1" xfId="1" applyFont="1" applyFill="1" applyBorder="1" applyAlignment="1"/>
    <xf numFmtId="0" fontId="0" fillId="0" borderId="0" xfId="0" applyFont="1" applyFill="1" applyAlignment="1"/>
    <xf numFmtId="44" fontId="2" fillId="0" borderId="0" xfId="1" applyFont="1" applyFill="1" applyAlignment="1"/>
    <xf numFmtId="9" fontId="1" fillId="0" borderId="0" xfId="2" applyFont="1" applyFill="1" applyAlignment="1"/>
    <xf numFmtId="9" fontId="6" fillId="2" borderId="0" xfId="2" applyFont="1" applyFill="1" applyAlignment="1"/>
    <xf numFmtId="164" fontId="0" fillId="0" borderId="0" xfId="1" applyNumberFormat="1" applyFont="1" applyAlignment="1"/>
    <xf numFmtId="164" fontId="3" fillId="0" borderId="0" xfId="1" applyNumberFormat="1" applyFont="1" applyAlignment="1"/>
    <xf numFmtId="44" fontId="0" fillId="0" borderId="0" xfId="1" applyFont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tabSelected="1" topLeftCell="B1" zoomScale="90" zoomScaleNormal="90" workbookViewId="0">
      <selection activeCell="E10" sqref="E10"/>
    </sheetView>
  </sheetViews>
  <sheetFormatPr baseColWidth="10" defaultRowHeight="14.5" x14ac:dyDescent="0.35"/>
  <cols>
    <col min="1" max="1" width="24.7265625" style="3" bestFit="1" customWidth="1"/>
    <col min="2" max="2" width="16.453125" style="3" bestFit="1" customWidth="1"/>
    <col min="3" max="3" width="11.7265625" style="3" bestFit="1" customWidth="1"/>
    <col min="4" max="4" width="18.453125" style="3" bestFit="1" customWidth="1"/>
    <col min="5" max="5" width="12.7265625" style="3" bestFit="1" customWidth="1"/>
    <col min="6" max="11" width="10.7265625" style="3" bestFit="1" customWidth="1"/>
    <col min="12" max="16" width="11.7265625" style="3" bestFit="1" customWidth="1"/>
    <col min="17" max="17" width="17" style="3" customWidth="1"/>
    <col min="18" max="16384" width="10.90625" style="3"/>
  </cols>
  <sheetData>
    <row r="1" spans="1:17" ht="18.5" x14ac:dyDescent="0.45">
      <c r="A1" s="1" t="s">
        <v>0</v>
      </c>
      <c r="B1" s="2">
        <f>SUM(E1:P1)</f>
        <v>148800</v>
      </c>
      <c r="D1" s="3" t="s">
        <v>4</v>
      </c>
      <c r="E1" s="4">
        <v>13200</v>
      </c>
      <c r="F1" s="4">
        <v>17400</v>
      </c>
      <c r="G1" s="4">
        <v>9000</v>
      </c>
      <c r="H1" s="4">
        <v>13000</v>
      </c>
      <c r="I1" s="4">
        <v>8200</v>
      </c>
      <c r="J1" s="4">
        <v>11000</v>
      </c>
      <c r="K1" s="4">
        <v>8000</v>
      </c>
      <c r="L1" s="4">
        <v>12000</v>
      </c>
      <c r="M1" s="4">
        <v>23000</v>
      </c>
      <c r="N1" s="4">
        <v>15000</v>
      </c>
      <c r="O1" s="4">
        <v>9000</v>
      </c>
      <c r="P1" s="4">
        <v>10000</v>
      </c>
    </row>
    <row r="2" spans="1:17" ht="18.5" x14ac:dyDescent="0.45">
      <c r="A2" s="1" t="s">
        <v>1</v>
      </c>
      <c r="B2" s="15">
        <f>VLOOKUP(B1,$B$4:$D$9,3,1)</f>
        <v>0.3</v>
      </c>
      <c r="D2" s="3" t="s">
        <v>3</v>
      </c>
      <c r="E2" s="5">
        <f>+E1</f>
        <v>13200</v>
      </c>
      <c r="F2" s="5">
        <f>+E2+F1</f>
        <v>30600</v>
      </c>
      <c r="G2" s="5">
        <f>+F2+G1</f>
        <v>39600</v>
      </c>
      <c r="H2" s="5">
        <f t="shared" ref="H2:P2" si="0">+G2+H1</f>
        <v>52600</v>
      </c>
      <c r="I2" s="5">
        <f t="shared" si="0"/>
        <v>60800</v>
      </c>
      <c r="J2" s="5">
        <f t="shared" si="0"/>
        <v>71800</v>
      </c>
      <c r="K2" s="5">
        <f t="shared" si="0"/>
        <v>79800</v>
      </c>
      <c r="L2" s="5">
        <f t="shared" si="0"/>
        <v>91800</v>
      </c>
      <c r="M2" s="5">
        <f t="shared" si="0"/>
        <v>114800</v>
      </c>
      <c r="N2" s="5">
        <f t="shared" si="0"/>
        <v>129800</v>
      </c>
      <c r="O2" s="5">
        <f t="shared" si="0"/>
        <v>138800</v>
      </c>
      <c r="P2" s="5">
        <f t="shared" si="0"/>
        <v>148800</v>
      </c>
    </row>
    <row r="3" spans="1:17" x14ac:dyDescent="0.35">
      <c r="B3" s="3" t="s">
        <v>6</v>
      </c>
      <c r="C3" s="3" t="s">
        <v>7</v>
      </c>
      <c r="D3" s="7" t="s">
        <v>2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7" ht="15.5" x14ac:dyDescent="0.35">
      <c r="B4" s="16">
        <v>0</v>
      </c>
      <c r="C4" s="17">
        <v>20000</v>
      </c>
      <c r="D4" s="8">
        <v>0</v>
      </c>
      <c r="E4" s="9">
        <f t="shared" ref="E4:I9" si="1">MAX(0,(MIN($C4,E$2)-$B4)*$D4)</f>
        <v>0</v>
      </c>
      <c r="F4" s="9">
        <f t="shared" si="1"/>
        <v>0</v>
      </c>
      <c r="G4" s="9">
        <f t="shared" si="1"/>
        <v>0</v>
      </c>
      <c r="H4" s="9">
        <f t="shared" si="1"/>
        <v>0</v>
      </c>
      <c r="I4" s="9">
        <f t="shared" si="1"/>
        <v>0</v>
      </c>
      <c r="J4" s="9">
        <f>MAX(0,(MIN($C4,J$2)-$B4)*$D4)</f>
        <v>0</v>
      </c>
      <c r="K4" s="9">
        <f t="shared" ref="K4:P4" si="2">MAX(0,(MIN($C4,K$2)-$B4)*$D4)</f>
        <v>0</v>
      </c>
      <c r="L4" s="9">
        <f t="shared" si="2"/>
        <v>0</v>
      </c>
      <c r="M4" s="9">
        <f t="shared" si="2"/>
        <v>0</v>
      </c>
      <c r="N4" s="9">
        <f t="shared" si="2"/>
        <v>0</v>
      </c>
      <c r="O4" s="9">
        <f t="shared" si="2"/>
        <v>0</v>
      </c>
      <c r="P4" s="9">
        <f t="shared" si="2"/>
        <v>0</v>
      </c>
    </row>
    <row r="5" spans="1:17" ht="15.5" x14ac:dyDescent="0.35">
      <c r="B5" s="17">
        <f>C4</f>
        <v>20000</v>
      </c>
      <c r="C5" s="17">
        <v>40000</v>
      </c>
      <c r="D5" s="8">
        <v>0.1</v>
      </c>
      <c r="E5" s="9">
        <f t="shared" si="1"/>
        <v>0</v>
      </c>
      <c r="F5" s="9">
        <f t="shared" si="1"/>
        <v>1060</v>
      </c>
      <c r="G5" s="9">
        <f t="shared" si="1"/>
        <v>1960</v>
      </c>
      <c r="H5" s="9">
        <f t="shared" si="1"/>
        <v>2000</v>
      </c>
      <c r="I5" s="9">
        <f t="shared" si="1"/>
        <v>2000</v>
      </c>
      <c r="J5" s="9">
        <f t="shared" ref="J5:P9" si="3">MAX(0,(MIN($C5,J$2)-$B5)*$D5)</f>
        <v>2000</v>
      </c>
      <c r="K5" s="9">
        <f t="shared" si="3"/>
        <v>2000</v>
      </c>
      <c r="L5" s="9">
        <f t="shared" si="3"/>
        <v>2000</v>
      </c>
      <c r="M5" s="9">
        <f t="shared" si="3"/>
        <v>2000</v>
      </c>
      <c r="N5" s="9">
        <f t="shared" si="3"/>
        <v>2000</v>
      </c>
      <c r="O5" s="9">
        <f t="shared" si="3"/>
        <v>2000</v>
      </c>
      <c r="P5" s="9">
        <f t="shared" si="3"/>
        <v>2000</v>
      </c>
    </row>
    <row r="6" spans="1:17" ht="15.5" x14ac:dyDescent="0.35">
      <c r="B6" s="17">
        <f t="shared" ref="B6:B9" si="4">C5</f>
        <v>40000</v>
      </c>
      <c r="C6" s="17">
        <v>60000</v>
      </c>
      <c r="D6" s="8">
        <v>0.15</v>
      </c>
      <c r="E6" s="9">
        <f t="shared" si="1"/>
        <v>0</v>
      </c>
      <c r="F6" s="9">
        <f t="shared" si="1"/>
        <v>0</v>
      </c>
      <c r="G6" s="9">
        <f t="shared" si="1"/>
        <v>0</v>
      </c>
      <c r="H6" s="9">
        <f t="shared" si="1"/>
        <v>1890</v>
      </c>
      <c r="I6" s="9">
        <f t="shared" si="1"/>
        <v>3000</v>
      </c>
      <c r="J6" s="9">
        <f t="shared" si="3"/>
        <v>3000</v>
      </c>
      <c r="K6" s="9">
        <f t="shared" si="3"/>
        <v>3000</v>
      </c>
      <c r="L6" s="9">
        <f t="shared" si="3"/>
        <v>3000</v>
      </c>
      <c r="M6" s="9">
        <f t="shared" si="3"/>
        <v>3000</v>
      </c>
      <c r="N6" s="9">
        <f t="shared" si="3"/>
        <v>3000</v>
      </c>
      <c r="O6" s="9">
        <f t="shared" si="3"/>
        <v>3000</v>
      </c>
      <c r="P6" s="9">
        <f t="shared" si="3"/>
        <v>3000</v>
      </c>
    </row>
    <row r="7" spans="1:17" ht="15.5" x14ac:dyDescent="0.35">
      <c r="B7" s="17">
        <f t="shared" si="4"/>
        <v>60000</v>
      </c>
      <c r="C7" s="17">
        <v>80000</v>
      </c>
      <c r="D7" s="8">
        <v>0.2</v>
      </c>
      <c r="E7" s="9">
        <f t="shared" si="1"/>
        <v>0</v>
      </c>
      <c r="F7" s="9">
        <f t="shared" si="1"/>
        <v>0</v>
      </c>
      <c r="G7" s="9">
        <f t="shared" si="1"/>
        <v>0</v>
      </c>
      <c r="H7" s="9">
        <f t="shared" si="1"/>
        <v>0</v>
      </c>
      <c r="I7" s="9">
        <f t="shared" si="1"/>
        <v>160</v>
      </c>
      <c r="J7" s="9">
        <f t="shared" si="3"/>
        <v>2360</v>
      </c>
      <c r="K7" s="9">
        <f t="shared" si="3"/>
        <v>3960</v>
      </c>
      <c r="L7" s="9">
        <f t="shared" si="3"/>
        <v>4000</v>
      </c>
      <c r="M7" s="9">
        <f t="shared" si="3"/>
        <v>4000</v>
      </c>
      <c r="N7" s="9">
        <f t="shared" si="3"/>
        <v>4000</v>
      </c>
      <c r="O7" s="9">
        <f t="shared" si="3"/>
        <v>4000</v>
      </c>
      <c r="P7" s="9">
        <f t="shared" si="3"/>
        <v>4000</v>
      </c>
    </row>
    <row r="8" spans="1:17" ht="15.5" x14ac:dyDescent="0.35">
      <c r="B8" s="17">
        <f t="shared" si="4"/>
        <v>80000</v>
      </c>
      <c r="C8" s="17">
        <v>100000</v>
      </c>
      <c r="D8" s="8">
        <v>0.25</v>
      </c>
      <c r="E8" s="9">
        <f t="shared" si="1"/>
        <v>0</v>
      </c>
      <c r="F8" s="9">
        <f t="shared" si="1"/>
        <v>0</v>
      </c>
      <c r="G8" s="9">
        <f t="shared" si="1"/>
        <v>0</v>
      </c>
      <c r="H8" s="9">
        <f t="shared" si="1"/>
        <v>0</v>
      </c>
      <c r="I8" s="9">
        <f t="shared" si="1"/>
        <v>0</v>
      </c>
      <c r="J8" s="9">
        <f t="shared" si="3"/>
        <v>0</v>
      </c>
      <c r="K8" s="9">
        <f t="shared" si="3"/>
        <v>0</v>
      </c>
      <c r="L8" s="9">
        <f t="shared" si="3"/>
        <v>2950</v>
      </c>
      <c r="M8" s="9">
        <f t="shared" si="3"/>
        <v>5000</v>
      </c>
      <c r="N8" s="9">
        <f t="shared" si="3"/>
        <v>5000</v>
      </c>
      <c r="O8" s="9">
        <f t="shared" si="3"/>
        <v>5000</v>
      </c>
      <c r="P8" s="9">
        <f t="shared" si="3"/>
        <v>5000</v>
      </c>
    </row>
    <row r="9" spans="1:17" ht="16" thickBot="1" x14ac:dyDescent="0.4">
      <c r="B9" s="17">
        <f t="shared" si="4"/>
        <v>100000</v>
      </c>
      <c r="D9" s="8">
        <v>0.3</v>
      </c>
      <c r="E9" s="9">
        <f t="shared" si="1"/>
        <v>0</v>
      </c>
      <c r="F9" s="9">
        <f t="shared" si="1"/>
        <v>0</v>
      </c>
      <c r="G9" s="9">
        <f t="shared" si="1"/>
        <v>0</v>
      </c>
      <c r="H9" s="9">
        <f t="shared" si="1"/>
        <v>0</v>
      </c>
      <c r="I9" s="9">
        <f t="shared" si="1"/>
        <v>0</v>
      </c>
      <c r="J9" s="9">
        <f t="shared" si="3"/>
        <v>0</v>
      </c>
      <c r="K9" s="9">
        <f t="shared" si="3"/>
        <v>0</v>
      </c>
      <c r="L9" s="9">
        <f t="shared" si="3"/>
        <v>0</v>
      </c>
      <c r="M9" s="9">
        <f t="shared" si="3"/>
        <v>4440</v>
      </c>
      <c r="N9" s="9">
        <f t="shared" si="3"/>
        <v>8940</v>
      </c>
      <c r="O9" s="9">
        <f t="shared" si="3"/>
        <v>11640</v>
      </c>
      <c r="P9" s="9">
        <f t="shared" si="3"/>
        <v>14640</v>
      </c>
    </row>
    <row r="10" spans="1:17" ht="15" thickBot="1" x14ac:dyDescent="0.4">
      <c r="D10" s="10" t="s">
        <v>5</v>
      </c>
      <c r="E10" s="11">
        <f>SUM(E4:E9)</f>
        <v>0</v>
      </c>
      <c r="F10" s="11">
        <f t="shared" ref="F10:P10" si="5">SUM(F4:F9)</f>
        <v>1060</v>
      </c>
      <c r="G10" s="11">
        <f t="shared" si="5"/>
        <v>1960</v>
      </c>
      <c r="H10" s="11">
        <f t="shared" si="5"/>
        <v>3890</v>
      </c>
      <c r="I10" s="11">
        <f t="shared" si="5"/>
        <v>5160</v>
      </c>
      <c r="J10" s="11">
        <f t="shared" si="5"/>
        <v>7360</v>
      </c>
      <c r="K10" s="11">
        <f t="shared" si="5"/>
        <v>8960</v>
      </c>
      <c r="L10" s="11">
        <f t="shared" si="5"/>
        <v>11950</v>
      </c>
      <c r="M10" s="11">
        <f t="shared" si="5"/>
        <v>18440</v>
      </c>
      <c r="N10" s="11">
        <f t="shared" si="5"/>
        <v>22940</v>
      </c>
      <c r="O10" s="11">
        <f t="shared" si="5"/>
        <v>25640</v>
      </c>
      <c r="P10" s="11">
        <f t="shared" si="5"/>
        <v>28640</v>
      </c>
      <c r="Q10" s="12"/>
    </row>
    <row r="11" spans="1:17" x14ac:dyDescent="0.35">
      <c r="D11" s="10" t="s">
        <v>8</v>
      </c>
      <c r="E11" s="13"/>
      <c r="F11" s="13">
        <f>F10-E10</f>
        <v>1060</v>
      </c>
      <c r="G11" s="13">
        <f t="shared" ref="G11:P11" si="6">G10-F10</f>
        <v>900</v>
      </c>
      <c r="H11" s="13">
        <f t="shared" si="6"/>
        <v>1930</v>
      </c>
      <c r="I11" s="13">
        <f t="shared" si="6"/>
        <v>1270</v>
      </c>
      <c r="J11" s="13">
        <f t="shared" si="6"/>
        <v>2200</v>
      </c>
      <c r="K11" s="13">
        <f t="shared" si="6"/>
        <v>1600</v>
      </c>
      <c r="L11" s="13">
        <f t="shared" si="6"/>
        <v>2990</v>
      </c>
      <c r="M11" s="13">
        <f t="shared" si="6"/>
        <v>6490</v>
      </c>
      <c r="N11" s="13">
        <f t="shared" si="6"/>
        <v>4500</v>
      </c>
      <c r="O11" s="13">
        <f t="shared" si="6"/>
        <v>2700</v>
      </c>
      <c r="P11" s="13">
        <f t="shared" si="6"/>
        <v>3000</v>
      </c>
      <c r="Q11" s="14"/>
    </row>
    <row r="14" spans="1:17" x14ac:dyDescent="0.35">
      <c r="B14" s="18"/>
      <c r="D14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BOUGRIER</dc:creator>
  <cp:lastModifiedBy>Michel</cp:lastModifiedBy>
  <dcterms:created xsi:type="dcterms:W3CDTF">2019-11-19T21:41:38Z</dcterms:created>
  <dcterms:modified xsi:type="dcterms:W3CDTF">2019-11-20T00:06:33Z</dcterms:modified>
</cp:coreProperties>
</file>