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3" i="1" l="1"/>
  <c r="E4" i="1" s="1"/>
  <c r="E5" i="1" s="1"/>
  <c r="E6" i="1" s="1"/>
  <c r="E7" i="1"/>
  <c r="E8" i="1" s="1"/>
  <c r="E9" i="1" s="1"/>
  <c r="E10" i="1" s="1"/>
  <c r="E11" i="1" s="1"/>
  <c r="E12" i="1"/>
  <c r="E13" i="1" s="1"/>
  <c r="E14" i="1" s="1"/>
  <c r="E15" i="1" s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F3" i="1"/>
  <c r="F4" i="1"/>
  <c r="F5" i="1"/>
  <c r="F6" i="1"/>
  <c r="F7" i="1"/>
  <c r="F8" i="1"/>
  <c r="F9" i="1"/>
  <c r="F10" i="1"/>
  <c r="F11" i="1"/>
  <c r="F12" i="1"/>
  <c r="F13" i="1"/>
  <c r="F14" i="1"/>
  <c r="F15" i="1"/>
</calcChain>
</file>

<file path=xl/sharedStrings.xml><?xml version="1.0" encoding="utf-8"?>
<sst xmlns="http://schemas.openxmlformats.org/spreadsheetml/2006/main" count="42" uniqueCount="28">
  <si>
    <t>Market</t>
  </si>
  <si>
    <t>Marque</t>
  </si>
  <si>
    <t>Date</t>
  </si>
  <si>
    <t>A</t>
  </si>
  <si>
    <t>B</t>
  </si>
  <si>
    <t>C</t>
  </si>
  <si>
    <t>D</t>
  </si>
  <si>
    <t>E</t>
  </si>
  <si>
    <t>F</t>
  </si>
  <si>
    <t>G</t>
  </si>
  <si>
    <t>Marque1</t>
  </si>
  <si>
    <t>Marque2</t>
  </si>
  <si>
    <t>Marque3</t>
  </si>
  <si>
    <t>Marque4</t>
  </si>
  <si>
    <t>Marque5</t>
  </si>
  <si>
    <t>Marque6</t>
  </si>
  <si>
    <t>Marque7</t>
  </si>
  <si>
    <t>P1</t>
  </si>
  <si>
    <t>P3</t>
  </si>
  <si>
    <t>P4</t>
  </si>
  <si>
    <t>P5</t>
  </si>
  <si>
    <t>P6</t>
  </si>
  <si>
    <t>P7</t>
  </si>
  <si>
    <t>SETTINGS</t>
  </si>
  <si>
    <t>Market2</t>
  </si>
  <si>
    <t>Date4</t>
  </si>
  <si>
    <t>Colonne5</t>
  </si>
  <si>
    <t>vierge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</si>
</sst>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17" fontId="0" fillId="0" borderId="3" xfId="0" applyNumberFormat="1" applyBorder="1"/>
    <xf numFmtId="0" fontId="0" fillId="0" borderId="0" xfId="0" applyBorder="1" applyAlignment="1">
      <alignment horizontal="right"/>
    </xf>
    <xf numFmtId="17" fontId="0" fillId="0" borderId="5" xfId="0" applyNumberFormat="1" applyBorder="1"/>
    <xf numFmtId="0" fontId="0" fillId="0" borderId="6" xfId="0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0" xfId="0" applyFont="1" applyFill="1"/>
    <xf numFmtId="17" fontId="3" fillId="0" borderId="0" xfId="0" applyNumberFormat="1" applyFont="1" applyFill="1"/>
    <xf numFmtId="0" fontId="3" fillId="0" borderId="0" xfId="0" applyFont="1" applyFill="1" applyAlignment="1">
      <alignment horizontal="right"/>
    </xf>
    <xf numFmtId="0" fontId="2" fillId="0" borderId="10" xfId="0" applyFont="1" applyFill="1" applyBorder="1"/>
    <xf numFmtId="0" fontId="2" fillId="0" borderId="10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H15" totalsRowShown="0" headerRowDxfId="10" dataDxfId="9" headerRowBorderDxfId="8">
  <autoFilter ref="A2:H15"/>
  <tableColumns count="8">
    <tableColumn id="1" name="Market" dataDxfId="7"/>
    <tableColumn id="2" name="Marque" dataDxfId="6"/>
    <tableColumn id="3" name="Date" dataDxfId="5"/>
    <tableColumn id="4" name="vierge" dataDxfId="4"/>
    <tableColumn id="5" name="Market2" dataDxfId="3">
      <calculatedColumnFormula>IF(Tableau1[[#This Row],[Market]]="",E2,Tableau1[[#This Row],[Market]])</calculatedColumnFormula>
    </tableColumn>
    <tableColumn id="6" name="Marque3" dataDxfId="2">
      <calculatedColumnFormula>VLOOKUP(Tableau1[[#This Row],[Marque]],$E$19:$F$25,2,0)</calculatedColumnFormula>
    </tableColumn>
    <tableColumn id="7" name="Date4" dataDxfId="1">
      <calculatedColumnFormula>VLOOKUP(Tableau1[[#This Row],[Date]],$E$28:$G$33,2,0)</calculatedColumnFormula>
    </tableColumn>
    <tableColumn id="8" name="Colonne5" dataDxfId="0">
      <calculatedColumnFormula>VLOOKUP(Tableau1[[#This Row],[Date]],$E$28:$G$33,3,0)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33"/>
  <sheetViews>
    <sheetView tabSelected="1" workbookViewId="0"/>
  </sheetViews>
  <sheetFormatPr baseColWidth="10" defaultRowHeight="14.5" x14ac:dyDescent="0.35"/>
  <cols>
    <col min="4" max="4" width="10.7265625" customWidth="1"/>
  </cols>
  <sheetData>
    <row r="2" spans="1:8" s="19" customFormat="1" x14ac:dyDescent="0.35">
      <c r="A2" s="17" t="s">
        <v>0</v>
      </c>
      <c r="B2" s="17" t="s">
        <v>1</v>
      </c>
      <c r="C2" s="17" t="s">
        <v>2</v>
      </c>
      <c r="D2" s="17" t="s">
        <v>27</v>
      </c>
      <c r="E2" s="17" t="s">
        <v>24</v>
      </c>
      <c r="F2" s="17" t="s">
        <v>12</v>
      </c>
      <c r="G2" s="18" t="s">
        <v>25</v>
      </c>
      <c r="H2" s="18" t="s">
        <v>26</v>
      </c>
    </row>
    <row r="3" spans="1:8" x14ac:dyDescent="0.35">
      <c r="A3" s="14">
        <v>1</v>
      </c>
      <c r="B3" s="14" t="s">
        <v>3</v>
      </c>
      <c r="C3" s="15">
        <v>42005</v>
      </c>
      <c r="D3" s="14"/>
      <c r="E3" s="14">
        <f>IF(Tableau1[[#This Row],[Market]]="",E2,Tableau1[[#This Row],[Market]])</f>
        <v>1</v>
      </c>
      <c r="F3" s="14" t="str">
        <f>VLOOKUP(Tableau1[[#This Row],[Marque]],$E$19:$F$25,2,0)</f>
        <v>Marque1</v>
      </c>
      <c r="G3" s="16" t="str">
        <f>VLOOKUP(Tableau1[[#This Row],[Date]],$E$28:$G$33,2,0)</f>
        <v>P1</v>
      </c>
      <c r="H3" s="14">
        <f>VLOOKUP(Tableau1[[#This Row],[Date]],$E$28:$G$33,3,0)</f>
        <v>2015</v>
      </c>
    </row>
    <row r="4" spans="1:8" x14ac:dyDescent="0.35">
      <c r="A4" s="14"/>
      <c r="B4" s="14" t="s">
        <v>4</v>
      </c>
      <c r="C4" s="15">
        <v>42005</v>
      </c>
      <c r="D4" s="14"/>
      <c r="E4" s="14">
        <f>IF(Tableau1[[#This Row],[Market]]="",E3,Tableau1[[#This Row],[Market]])</f>
        <v>1</v>
      </c>
      <c r="F4" s="14" t="str">
        <f>VLOOKUP(Tableau1[[#This Row],[Marque]],$E$19:$F$25,2,0)</f>
        <v>Marque2</v>
      </c>
      <c r="G4" s="16" t="str">
        <f>VLOOKUP(Tableau1[[#This Row],[Date]],$E$28:$G$33,2,0)</f>
        <v>P1</v>
      </c>
      <c r="H4" s="14">
        <f>VLOOKUP(Tableau1[[#This Row],[Date]],$E$28:$G$33,3,0)</f>
        <v>2015</v>
      </c>
    </row>
    <row r="5" spans="1:8" x14ac:dyDescent="0.35">
      <c r="A5" s="14"/>
      <c r="B5" s="14" t="s">
        <v>5</v>
      </c>
      <c r="C5" s="15">
        <v>42186</v>
      </c>
      <c r="D5" s="14"/>
      <c r="E5" s="14">
        <f>IF(Tableau1[[#This Row],[Market]]="",E4,Tableau1[[#This Row],[Market]])</f>
        <v>1</v>
      </c>
      <c r="F5" s="14" t="str">
        <f>VLOOKUP(Tableau1[[#This Row],[Marque]],$E$19:$F$25,2,0)</f>
        <v>Marque3</v>
      </c>
      <c r="G5" s="16" t="str">
        <f>VLOOKUP(Tableau1[[#This Row],[Date]],$E$28:$G$33,2,0)</f>
        <v>P7</v>
      </c>
      <c r="H5" s="14">
        <f>VLOOKUP(Tableau1[[#This Row],[Date]],$E$28:$G$33,3,0)</f>
        <v>2015</v>
      </c>
    </row>
    <row r="6" spans="1:8" x14ac:dyDescent="0.35">
      <c r="A6" s="14"/>
      <c r="B6" s="14" t="s">
        <v>5</v>
      </c>
      <c r="C6" s="15">
        <v>42064</v>
      </c>
      <c r="D6" s="14"/>
      <c r="E6" s="14">
        <f>IF(Tableau1[[#This Row],[Market]]="",E5,Tableau1[[#This Row],[Market]])</f>
        <v>1</v>
      </c>
      <c r="F6" s="14" t="str">
        <f>VLOOKUP(Tableau1[[#This Row],[Marque]],$E$19:$F$25,2,0)</f>
        <v>Marque3</v>
      </c>
      <c r="G6" s="16" t="str">
        <f>VLOOKUP(Tableau1[[#This Row],[Date]],$E$28:$G$33,2,0)</f>
        <v>P3</v>
      </c>
      <c r="H6" s="14">
        <f>VLOOKUP(Tableau1[[#This Row],[Date]],$E$28:$G$33,3,0)</f>
        <v>2015</v>
      </c>
    </row>
    <row r="7" spans="1:8" x14ac:dyDescent="0.35">
      <c r="A7" s="14">
        <v>2</v>
      </c>
      <c r="B7" s="14" t="s">
        <v>7</v>
      </c>
      <c r="C7" s="15">
        <v>42095</v>
      </c>
      <c r="D7" s="14"/>
      <c r="E7" s="14">
        <f>IF(Tableau1[[#This Row],[Market]]="",E6,Tableau1[[#This Row],[Market]])</f>
        <v>2</v>
      </c>
      <c r="F7" s="14" t="str">
        <f>VLOOKUP(Tableau1[[#This Row],[Marque]],$E$19:$F$25,2,0)</f>
        <v>Marque5</v>
      </c>
      <c r="G7" s="16" t="str">
        <f>VLOOKUP(Tableau1[[#This Row],[Date]],$E$28:$G$33,2,0)</f>
        <v>P4</v>
      </c>
      <c r="H7" s="14">
        <f>VLOOKUP(Tableau1[[#This Row],[Date]],$E$28:$G$33,3,0)</f>
        <v>2015</v>
      </c>
    </row>
    <row r="8" spans="1:8" x14ac:dyDescent="0.35">
      <c r="A8" s="14"/>
      <c r="B8" s="14" t="s">
        <v>8</v>
      </c>
      <c r="C8" s="15">
        <v>42125</v>
      </c>
      <c r="D8" s="14"/>
      <c r="E8" s="14">
        <f>IF(Tableau1[[#This Row],[Market]]="",E7,Tableau1[[#This Row],[Market]])</f>
        <v>2</v>
      </c>
      <c r="F8" s="14" t="str">
        <f>VLOOKUP(Tableau1[[#This Row],[Marque]],$E$19:$F$25,2,0)</f>
        <v>Marque6</v>
      </c>
      <c r="G8" s="16" t="str">
        <f>VLOOKUP(Tableau1[[#This Row],[Date]],$E$28:$G$33,2,0)</f>
        <v>P5</v>
      </c>
      <c r="H8" s="14">
        <f>VLOOKUP(Tableau1[[#This Row],[Date]],$E$28:$G$33,3,0)</f>
        <v>2015</v>
      </c>
    </row>
    <row r="9" spans="1:8" x14ac:dyDescent="0.35">
      <c r="A9" s="14"/>
      <c r="B9" s="14" t="s">
        <v>8</v>
      </c>
      <c r="C9" s="15">
        <v>42125</v>
      </c>
      <c r="D9" s="14"/>
      <c r="E9" s="14">
        <f>IF(Tableau1[[#This Row],[Market]]="",E8,Tableau1[[#This Row],[Market]])</f>
        <v>2</v>
      </c>
      <c r="F9" s="14" t="str">
        <f>VLOOKUP(Tableau1[[#This Row],[Marque]],$E$19:$F$25,2,0)</f>
        <v>Marque6</v>
      </c>
      <c r="G9" s="16" t="str">
        <f>VLOOKUP(Tableau1[[#This Row],[Date]],$E$28:$G$33,2,0)</f>
        <v>P5</v>
      </c>
      <c r="H9" s="14">
        <f>VLOOKUP(Tableau1[[#This Row],[Date]],$E$28:$G$33,3,0)</f>
        <v>2015</v>
      </c>
    </row>
    <row r="10" spans="1:8" x14ac:dyDescent="0.35">
      <c r="A10" s="14"/>
      <c r="B10" s="14" t="s">
        <v>8</v>
      </c>
      <c r="C10" s="15">
        <v>42156</v>
      </c>
      <c r="D10" s="14"/>
      <c r="E10" s="14">
        <f>IF(Tableau1[[#This Row],[Market]]="",E9,Tableau1[[#This Row],[Market]])</f>
        <v>2</v>
      </c>
      <c r="F10" s="14" t="str">
        <f>VLOOKUP(Tableau1[[#This Row],[Marque]],$E$19:$F$25,2,0)</f>
        <v>Marque6</v>
      </c>
      <c r="G10" s="16" t="str">
        <f>VLOOKUP(Tableau1[[#This Row],[Date]],$E$28:$G$33,2,0)</f>
        <v>P6</v>
      </c>
      <c r="H10" s="14">
        <f>VLOOKUP(Tableau1[[#This Row],[Date]],$E$28:$G$33,3,0)</f>
        <v>2015</v>
      </c>
    </row>
    <row r="11" spans="1:8" x14ac:dyDescent="0.35">
      <c r="A11" s="14"/>
      <c r="B11" s="14" t="s">
        <v>9</v>
      </c>
      <c r="C11" s="15">
        <v>42005</v>
      </c>
      <c r="D11" s="14"/>
      <c r="E11" s="14">
        <f>IF(Tableau1[[#This Row],[Market]]="",E10,Tableau1[[#This Row],[Market]])</f>
        <v>2</v>
      </c>
      <c r="F11" s="14" t="str">
        <f>VLOOKUP(Tableau1[[#This Row],[Marque]],$E$19:$F$25,2,0)</f>
        <v>Marque7</v>
      </c>
      <c r="G11" s="16" t="str">
        <f>VLOOKUP(Tableau1[[#This Row],[Date]],$E$28:$G$33,2,0)</f>
        <v>P1</v>
      </c>
      <c r="H11" s="14">
        <f>VLOOKUP(Tableau1[[#This Row],[Date]],$E$28:$G$33,3,0)</f>
        <v>2015</v>
      </c>
    </row>
    <row r="12" spans="1:8" x14ac:dyDescent="0.35">
      <c r="A12" s="14">
        <v>3</v>
      </c>
      <c r="B12" s="14" t="s">
        <v>3</v>
      </c>
      <c r="C12" s="15">
        <v>42125</v>
      </c>
      <c r="D12" s="14"/>
      <c r="E12" s="14">
        <f>IF(Tableau1[[#This Row],[Market]]="",E11,Tableau1[[#This Row],[Market]])</f>
        <v>3</v>
      </c>
      <c r="F12" s="14" t="str">
        <f>VLOOKUP(Tableau1[[#This Row],[Marque]],$E$19:$F$25,2,0)</f>
        <v>Marque1</v>
      </c>
      <c r="G12" s="16" t="str">
        <f>VLOOKUP(Tableau1[[#This Row],[Date]],$E$28:$G$33,2,0)</f>
        <v>P5</v>
      </c>
      <c r="H12" s="14">
        <f>VLOOKUP(Tableau1[[#This Row],[Date]],$E$28:$G$33,3,0)</f>
        <v>2015</v>
      </c>
    </row>
    <row r="13" spans="1:8" x14ac:dyDescent="0.35">
      <c r="A13" s="14"/>
      <c r="B13" s="14" t="s">
        <v>4</v>
      </c>
      <c r="C13" s="15">
        <v>42125</v>
      </c>
      <c r="D13" s="14"/>
      <c r="E13" s="14">
        <f>IF(Tableau1[[#This Row],[Market]]="",E12,Tableau1[[#This Row],[Market]])</f>
        <v>3</v>
      </c>
      <c r="F13" s="14" t="str">
        <f>VLOOKUP(Tableau1[[#This Row],[Marque]],$E$19:$F$25,2,0)</f>
        <v>Marque2</v>
      </c>
      <c r="G13" s="16" t="str">
        <f>VLOOKUP(Tableau1[[#This Row],[Date]],$E$28:$G$33,2,0)</f>
        <v>P5</v>
      </c>
      <c r="H13" s="14">
        <f>VLOOKUP(Tableau1[[#This Row],[Date]],$E$28:$G$33,3,0)</f>
        <v>2015</v>
      </c>
    </row>
    <row r="14" spans="1:8" x14ac:dyDescent="0.35">
      <c r="A14" s="14"/>
      <c r="B14" s="14" t="s">
        <v>5</v>
      </c>
      <c r="C14" s="15">
        <v>42156</v>
      </c>
      <c r="D14" s="14"/>
      <c r="E14" s="14">
        <f>IF(Tableau1[[#This Row],[Market]]="",E13,Tableau1[[#This Row],[Market]])</f>
        <v>3</v>
      </c>
      <c r="F14" s="14" t="str">
        <f>VLOOKUP(Tableau1[[#This Row],[Marque]],$E$19:$F$25,2,0)</f>
        <v>Marque3</v>
      </c>
      <c r="G14" s="16" t="str">
        <f>VLOOKUP(Tableau1[[#This Row],[Date]],$E$28:$G$33,2,0)</f>
        <v>P6</v>
      </c>
      <c r="H14" s="14">
        <f>VLOOKUP(Tableau1[[#This Row],[Date]],$E$28:$G$33,3,0)</f>
        <v>2015</v>
      </c>
    </row>
    <row r="15" spans="1:8" x14ac:dyDescent="0.35">
      <c r="A15" s="14"/>
      <c r="B15" s="14" t="s">
        <v>6</v>
      </c>
      <c r="C15" s="15">
        <v>42005</v>
      </c>
      <c r="D15" s="14"/>
      <c r="E15" s="14">
        <f>IF(Tableau1[[#This Row],[Market]]="",E14,Tableau1[[#This Row],[Market]])</f>
        <v>3</v>
      </c>
      <c r="F15" s="14" t="str">
        <f>VLOOKUP(Tableau1[[#This Row],[Marque]],$E$19:$F$25,2,0)</f>
        <v>Marque4</v>
      </c>
      <c r="G15" s="16" t="str">
        <f>VLOOKUP(Tableau1[[#This Row],[Date]],$E$28:$G$33,2,0)</f>
        <v>P1</v>
      </c>
      <c r="H15" s="14">
        <f>VLOOKUP(Tableau1[[#This Row],[Date]],$E$28:$G$33,3,0)</f>
        <v>2015</v>
      </c>
    </row>
    <row r="18" spans="5:8" ht="15" thickBot="1" x14ac:dyDescent="0.4"/>
    <row r="19" spans="5:8" ht="15" thickBot="1" x14ac:dyDescent="0.4">
      <c r="E19" s="1" t="s">
        <v>3</v>
      </c>
      <c r="F19" s="2" t="s">
        <v>10</v>
      </c>
      <c r="G19" s="12" t="s">
        <v>23</v>
      </c>
      <c r="H19" s="13"/>
    </row>
    <row r="20" spans="5:8" x14ac:dyDescent="0.35">
      <c r="E20" s="3" t="s">
        <v>4</v>
      </c>
      <c r="F20" s="4" t="s">
        <v>11</v>
      </c>
      <c r="G20" s="4"/>
      <c r="H20" s="5"/>
    </row>
    <row r="21" spans="5:8" x14ac:dyDescent="0.35">
      <c r="E21" s="3" t="s">
        <v>5</v>
      </c>
      <c r="F21" s="4" t="s">
        <v>12</v>
      </c>
      <c r="G21" s="4"/>
      <c r="H21" s="5"/>
    </row>
    <row r="22" spans="5:8" x14ac:dyDescent="0.35">
      <c r="E22" s="3" t="s">
        <v>6</v>
      </c>
      <c r="F22" s="4" t="s">
        <v>13</v>
      </c>
      <c r="G22" s="4"/>
      <c r="H22" s="5"/>
    </row>
    <row r="23" spans="5:8" x14ac:dyDescent="0.35">
      <c r="E23" s="3" t="s">
        <v>7</v>
      </c>
      <c r="F23" s="4" t="s">
        <v>14</v>
      </c>
      <c r="G23" s="4"/>
      <c r="H23" s="5"/>
    </row>
    <row r="24" spans="5:8" x14ac:dyDescent="0.35">
      <c r="E24" s="3" t="s">
        <v>8</v>
      </c>
      <c r="F24" s="4" t="s">
        <v>15</v>
      </c>
      <c r="G24" s="4"/>
      <c r="H24" s="5"/>
    </row>
    <row r="25" spans="5:8" x14ac:dyDescent="0.35">
      <c r="E25" s="3" t="s">
        <v>9</v>
      </c>
      <c r="F25" s="4" t="s">
        <v>16</v>
      </c>
      <c r="G25" s="4"/>
      <c r="H25" s="5"/>
    </row>
    <row r="26" spans="5:8" x14ac:dyDescent="0.35">
      <c r="E26" s="3"/>
      <c r="F26" s="4"/>
      <c r="G26" s="4"/>
      <c r="H26" s="5"/>
    </row>
    <row r="27" spans="5:8" x14ac:dyDescent="0.35">
      <c r="E27" s="3"/>
      <c r="F27" s="4"/>
      <c r="G27" s="4"/>
      <c r="H27" s="5"/>
    </row>
    <row r="28" spans="5:8" x14ac:dyDescent="0.35">
      <c r="E28" s="6">
        <v>42005</v>
      </c>
      <c r="F28" s="7" t="s">
        <v>17</v>
      </c>
      <c r="G28" s="4">
        <v>2015</v>
      </c>
      <c r="H28" s="5"/>
    </row>
    <row r="29" spans="5:8" x14ac:dyDescent="0.35">
      <c r="E29" s="6">
        <v>42064</v>
      </c>
      <c r="F29" s="7" t="s">
        <v>18</v>
      </c>
      <c r="G29" s="4">
        <v>2015</v>
      </c>
      <c r="H29" s="5"/>
    </row>
    <row r="30" spans="5:8" x14ac:dyDescent="0.35">
      <c r="E30" s="6">
        <v>42095</v>
      </c>
      <c r="F30" s="7" t="s">
        <v>19</v>
      </c>
      <c r="G30" s="4">
        <v>2015</v>
      </c>
      <c r="H30" s="5"/>
    </row>
    <row r="31" spans="5:8" x14ac:dyDescent="0.35">
      <c r="E31" s="6">
        <v>42125</v>
      </c>
      <c r="F31" s="7" t="s">
        <v>20</v>
      </c>
      <c r="G31" s="4">
        <v>2015</v>
      </c>
      <c r="H31" s="5"/>
    </row>
    <row r="32" spans="5:8" x14ac:dyDescent="0.35">
      <c r="E32" s="6">
        <v>42156</v>
      </c>
      <c r="F32" s="7" t="s">
        <v>21</v>
      </c>
      <c r="G32" s="4">
        <v>2015</v>
      </c>
      <c r="H32" s="5"/>
    </row>
    <row r="33" spans="5:8" ht="15" thickBot="1" x14ac:dyDescent="0.4">
      <c r="E33" s="8">
        <v>42186</v>
      </c>
      <c r="F33" s="9" t="s">
        <v>22</v>
      </c>
      <c r="G33" s="10">
        <v>2015</v>
      </c>
      <c r="H33" s="11"/>
    </row>
  </sheetData>
  <mergeCells count="1">
    <mergeCell ref="G19:H1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JANOT Theo</dc:creator>
  <cp:lastModifiedBy>Michel</cp:lastModifiedBy>
  <dcterms:created xsi:type="dcterms:W3CDTF">2017-09-21T08:12:50Z</dcterms:created>
  <dcterms:modified xsi:type="dcterms:W3CDTF">2017-09-21T09:11:08Z</dcterms:modified>
</cp:coreProperties>
</file>