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19200" windowHeight="8160"/>
  </bookViews>
  <sheets>
    <sheet name="Feuil2" sheetId="2" r:id="rId1"/>
    <sheet name="Feuil1" sheetId="1" r:id="rId2"/>
  </sheets>
  <calcPr calcId="162913"/>
  <pivotCaches>
    <pivotCache cacheId="3" r:id="rId3"/>
  </pivotCaches>
</workbook>
</file>

<file path=xl/calcChain.xml><?xml version="1.0" encoding="utf-8"?>
<calcChain xmlns="http://schemas.openxmlformats.org/spreadsheetml/2006/main">
  <c r="E4" i="1" l="1"/>
  <c r="D11" i="1"/>
</calcChain>
</file>

<file path=xl/sharedStrings.xml><?xml version="1.0" encoding="utf-8"?>
<sst xmlns="http://schemas.openxmlformats.org/spreadsheetml/2006/main" count="59" uniqueCount="32">
  <si>
    <t>Agent</t>
  </si>
  <si>
    <t>Coût formation</t>
  </si>
  <si>
    <t>Secteur géographique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</si>
  <si>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</si>
  <si>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</si>
  <si>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</si>
  <si>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</si>
  <si>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</si>
  <si>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</si>
  <si>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</si>
  <si>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</si>
  <si>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</si>
  <si>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</si>
  <si>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</si>
  <si>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</si>
  <si>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Informatique</t>
  </si>
  <si>
    <t>Habilitation</t>
  </si>
  <si>
    <t>N° engagement</t>
  </si>
  <si>
    <t>Nord</t>
  </si>
  <si>
    <t>Sud</t>
  </si>
  <si>
    <t>Est</t>
  </si>
  <si>
    <t>Agent 13</t>
  </si>
  <si>
    <t>Agent 14</t>
  </si>
  <si>
    <t>Type Formation</t>
  </si>
  <si>
    <t xml:space="preserve">Dans les cellules E1, E2 et E3, je cherche une formule qui lorsque je filtre mon tableau par la colonne n° engagement et coche un seul numéro d'engagement, effectue la somme du coût de formation par secteur géographique. Par exemple :
- si je filtre en cochant uniquement l'engagement 620, la formule doit afficher comme résultats :
en E1 =&gt; 500 (car 125*4), en E2 =&gt; 250 (125*2), en E3 =&gt; 125
- si je filtre en cochant uniquement l'engagement 1384, la formule doit afficher comme résultats :
en E1 =&gt; 0, en E2 =&gt; 1500 (car 300*5), en E3 =&gt; 600 (300*2)
Est-il possible de réaliser cette formule avec la fonction sous.total et de l'imbriquer avec une autre fonction somme?
</t>
  </si>
  <si>
    <t>Total secteur Nord :</t>
  </si>
  <si>
    <t>Total secteur Sud :</t>
  </si>
  <si>
    <t>Total secteur Est :</t>
  </si>
  <si>
    <t>Étiquettes de colonnes</t>
  </si>
  <si>
    <t>Total général</t>
  </si>
  <si>
    <t>Étiquettes de lignes</t>
  </si>
  <si>
    <t>Somme de Coût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</si>
</sst>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65" fontId="0" fillId="0" borderId="0" xfId="0" applyNumberFormat="1" applyAlignment="1">
      <alignment horizontal="center" vertical="center"/>
    </xf>
    <xf numFmtId="164" fontId="0" fillId="2" borderId="0" xfId="0" applyNumberFormat="1" applyFill="1"/>
    <xf numFmtId="0" fontId="1" fillId="0" borderId="0" xfId="0" applyFont="1"/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987.544175578703" createdVersion="5" refreshedVersion="5" minRefreshableVersion="3" recordCount="14">
  <cacheSource type="worksheet">
    <worksheetSource name="Tableau1"/>
  </cacheSource>
  <cacheFields count="5">
    <cacheField name="Agent" numFmtId="0">
      <sharedItems/>
    </cacheField>
    <cacheField name="Secteur géographique" numFmtId="0">
      <sharedItems count="3">
        <s v="Nord"/>
        <s v="Sud"/>
        <s v="Est"/>
      </sharedItems>
    </cacheField>
    <cacheField name="Type Formation" numFmtId="0">
      <sharedItems/>
    </cacheField>
    <cacheField name="Coût formation" numFmtId="165">
      <sharedItems containsSemiMixedTypes="0" containsString="0" containsNumber="1" containsInteger="1" minValue="125" maxValue="300"/>
    </cacheField>
    <cacheField name="N° engagement" numFmtId="0">
      <sharedItems containsSemiMixedTypes="0" containsString="0" containsNumber="1" containsInteger="1" minValue="620" maxValue="1384" count="2">
        <n v="620"/>
        <n v="138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s v="Agent 1"/>
    <x v="0"/>
    <s v="Informatique"/>
    <n v="125"/>
    <x v="0"/>
  </r>
  <r>
    <s v="Agent 2"/>
    <x v="0"/>
    <s v="Informatique"/>
    <n v="125"/>
    <x v="0"/>
  </r>
  <r>
    <s v="Agent 3"/>
    <x v="0"/>
    <s v="Informatique"/>
    <n v="125"/>
    <x v="0"/>
  </r>
  <r>
    <s v="Agent 4"/>
    <x v="0"/>
    <s v="Informatique"/>
    <n v="125"/>
    <x v="0"/>
  </r>
  <r>
    <s v="Agent 5"/>
    <x v="1"/>
    <s v="Informatique"/>
    <n v="125"/>
    <x v="0"/>
  </r>
  <r>
    <s v="Agent 6"/>
    <x v="1"/>
    <s v="Informatique"/>
    <n v="125"/>
    <x v="0"/>
  </r>
  <r>
    <s v="Agent 7"/>
    <x v="2"/>
    <s v="Informatique"/>
    <n v="125"/>
    <x v="0"/>
  </r>
  <r>
    <s v="Agent 8"/>
    <x v="1"/>
    <s v="Habilitation"/>
    <n v="300"/>
    <x v="1"/>
  </r>
  <r>
    <s v="Agent 9"/>
    <x v="1"/>
    <s v="Habilitation"/>
    <n v="300"/>
    <x v="1"/>
  </r>
  <r>
    <s v="Agent 10"/>
    <x v="1"/>
    <s v="Habilitation"/>
    <n v="300"/>
    <x v="1"/>
  </r>
  <r>
    <s v="Agent 11"/>
    <x v="1"/>
    <s v="Habilitation"/>
    <n v="300"/>
    <x v="1"/>
  </r>
  <r>
    <s v="Agent 12"/>
    <x v="1"/>
    <s v="Habilitation"/>
    <n v="300"/>
    <x v="1"/>
  </r>
  <r>
    <s v="Agent 13"/>
    <x v="2"/>
    <s v="Habilitation"/>
    <n v="300"/>
    <x v="1"/>
  </r>
  <r>
    <s v="Agent 14"/>
    <x v="2"/>
    <s v="Habilitation"/>
    <n v="3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8" firstHeaderRow="1" firstDataRow="2" firstDataCol="1"/>
  <pivotFields count="5">
    <pivotField showAll="0"/>
    <pivotField axis="axisRow" showAll="0">
      <items count="4">
        <item x="2"/>
        <item x="0"/>
        <item x="1"/>
        <item t="default"/>
      </items>
    </pivotField>
    <pivotField showAll="0"/>
    <pivotField dataField="1" numFmtId="165" showAll="0"/>
    <pivotField axis="axisCol" showAll="0">
      <items count="3">
        <item x="0"/>
        <item x="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Somme de Coût formation" fld="3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2:E26" totalsRowShown="0">
  <autoFilter ref="A12:E26"/>
  <tableColumns count="5">
    <tableColumn id="1" name="Agent"/>
    <tableColumn id="2" name="Secteur géographique" dataDxfId="0"/>
    <tableColumn id="3" name="Type Formation"/>
    <tableColumn id="4" name="Coût formation"/>
    <tableColumn id="5" name="N° engag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"/>
  <sheetViews>
    <sheetView tabSelected="1" workbookViewId="0">
      <selection activeCell="A3" sqref="A3"/>
    </sheetView>
  </sheetViews>
  <sheetFormatPr baseColWidth="10" defaultRowHeight="14.5" x14ac:dyDescent="0.35"/>
  <cols>
    <col min="1" max="1" width="23.1796875" customWidth="1"/>
    <col min="2" max="2" width="22.26953125" bestFit="1" customWidth="1"/>
    <col min="3" max="3" width="4.81640625" customWidth="1"/>
    <col min="4" max="4" width="11.7265625" bestFit="1" customWidth="1"/>
  </cols>
  <sheetData>
    <row r="3" spans="1:4" x14ac:dyDescent="0.35">
      <c r="A3" s="9" t="s">
        <v>31</v>
      </c>
      <c r="B3" s="9" t="s">
        <v>28</v>
      </c>
    </row>
    <row r="4" spans="1:4" x14ac:dyDescent="0.35">
      <c r="A4" s="9" t="s">
        <v>30</v>
      </c>
      <c r="B4">
        <v>620</v>
      </c>
      <c r="C4">
        <v>1384</v>
      </c>
      <c r="D4" t="s">
        <v>29</v>
      </c>
    </row>
    <row r="5" spans="1:4" x14ac:dyDescent="0.35">
      <c r="A5" s="10" t="s">
        <v>20</v>
      </c>
      <c r="B5" s="11">
        <v>125</v>
      </c>
      <c r="C5" s="11">
        <v>600</v>
      </c>
      <c r="D5" s="11">
        <v>725</v>
      </c>
    </row>
    <row r="6" spans="1:4" x14ac:dyDescent="0.35">
      <c r="A6" s="10" t="s">
        <v>18</v>
      </c>
      <c r="B6" s="11">
        <v>500</v>
      </c>
      <c r="C6" s="11"/>
      <c r="D6" s="11">
        <v>500</v>
      </c>
    </row>
    <row r="7" spans="1:4" x14ac:dyDescent="0.35">
      <c r="A7" s="10" t="s">
        <v>19</v>
      </c>
      <c r="B7" s="11">
        <v>250</v>
      </c>
      <c r="C7" s="11">
        <v>1500</v>
      </c>
      <c r="D7" s="11">
        <v>1750</v>
      </c>
    </row>
    <row r="8" spans="1:4" x14ac:dyDescent="0.35">
      <c r="A8" s="10" t="s">
        <v>29</v>
      </c>
      <c r="B8" s="11">
        <v>875</v>
      </c>
      <c r="C8" s="11">
        <v>2100</v>
      </c>
      <c r="D8" s="11">
        <v>2975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"/>
  <sheetViews>
    <sheetView topLeftCell="A2" workbookViewId="0">
      <selection activeCell="A13" sqref="A13"/>
    </sheetView>
  </sheetViews>
  <sheetFormatPr baseColWidth="10" defaultColWidth="9.1796875" defaultRowHeight="14.5" x14ac:dyDescent="0.35"/>
  <cols>
    <col min="2" max="2" width="25.1796875" style="1" bestFit="1" customWidth="1"/>
    <col min="3" max="3" width="17.453125" bestFit="1" customWidth="1"/>
    <col min="4" max="4" width="18.453125" bestFit="1" customWidth="1"/>
    <col min="5" max="5" width="22.81640625" customWidth="1"/>
  </cols>
  <sheetData>
    <row r="1" spans="1:19" ht="15" customHeight="1" x14ac:dyDescent="0.35">
      <c r="D1" t="s">
        <v>25</v>
      </c>
      <c r="E1" s="4"/>
      <c r="G1" s="8" t="s">
        <v>24</v>
      </c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</row>
    <row r="2" spans="1:19" x14ac:dyDescent="0.35">
      <c r="D2" t="s">
        <v>26</v>
      </c>
      <c r="E2" s="4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</row>
    <row r="3" spans="1:19" x14ac:dyDescent="0.35">
      <c r="D3" t="s">
        <v>27</v>
      </c>
      <c r="E3" s="4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</row>
    <row r="4" spans="1:19" x14ac:dyDescent="0.35">
      <c r="E4" s="2">
        <f>SUM(E1:E3)</f>
        <v>0</v>
      </c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</row>
    <row r="5" spans="1:19" x14ac:dyDescent="0.35">
      <c r="E5" s="2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</row>
    <row r="6" spans="1:19" x14ac:dyDescent="0.35">
      <c r="E6" s="2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5">
      <c r="E7" s="2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</row>
    <row r="8" spans="1:19" x14ac:dyDescent="0.35"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</row>
    <row r="9" spans="1:19" x14ac:dyDescent="0.35"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</row>
    <row r="10" spans="1:19" x14ac:dyDescent="0.35"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</row>
    <row r="11" spans="1:19" x14ac:dyDescent="0.35">
      <c r="D11" s="3">
        <f>SUBTOTAL(9,Tableau1[Coût formation])</f>
        <v>2975</v>
      </c>
    </row>
    <row r="12" spans="1:19" x14ac:dyDescent="0.35">
      <c r="A12" t="s">
        <v>0</v>
      </c>
      <c r="B12" s="1" t="s">
        <v>2</v>
      </c>
      <c r="C12" t="s">
        <v>23</v>
      </c>
      <c r="D12" t="s">
        <v>1</v>
      </c>
      <c r="E12" t="s">
        <v>17</v>
      </c>
    </row>
    <row r="13" spans="1:19" x14ac:dyDescent="0.35">
      <c r="A13" t="s">
        <v>3</v>
      </c>
      <c r="B13" s="1" t="s">
        <v>18</v>
      </c>
      <c r="C13" t="s">
        <v>15</v>
      </c>
      <c r="D13" s="3">
        <v>125</v>
      </c>
      <c r="E13">
        <v>620</v>
      </c>
    </row>
    <row r="14" spans="1:19" x14ac:dyDescent="0.35">
      <c r="A14" t="s">
        <v>4</v>
      </c>
      <c r="B14" s="1" t="s">
        <v>18</v>
      </c>
      <c r="C14" t="s">
        <v>15</v>
      </c>
      <c r="D14" s="3">
        <v>125</v>
      </c>
      <c r="E14">
        <v>620</v>
      </c>
    </row>
    <row r="15" spans="1:19" x14ac:dyDescent="0.35">
      <c r="A15" t="s">
        <v>5</v>
      </c>
      <c r="B15" s="1" t="s">
        <v>18</v>
      </c>
      <c r="C15" t="s">
        <v>15</v>
      </c>
      <c r="D15" s="3">
        <v>125</v>
      </c>
      <c r="E15">
        <v>620</v>
      </c>
    </row>
    <row r="16" spans="1:19" x14ac:dyDescent="0.35">
      <c r="A16" t="s">
        <v>6</v>
      </c>
      <c r="B16" s="1" t="s">
        <v>18</v>
      </c>
      <c r="C16" t="s">
        <v>15</v>
      </c>
      <c r="D16" s="3">
        <v>125</v>
      </c>
      <c r="E16">
        <v>620</v>
      </c>
    </row>
    <row r="17" spans="1:5" x14ac:dyDescent="0.35">
      <c r="A17" t="s">
        <v>7</v>
      </c>
      <c r="B17" s="1" t="s">
        <v>19</v>
      </c>
      <c r="C17" t="s">
        <v>15</v>
      </c>
      <c r="D17" s="3">
        <v>125</v>
      </c>
      <c r="E17">
        <v>620</v>
      </c>
    </row>
    <row r="18" spans="1:5" x14ac:dyDescent="0.35">
      <c r="A18" t="s">
        <v>8</v>
      </c>
      <c r="B18" s="1" t="s">
        <v>19</v>
      </c>
      <c r="C18" t="s">
        <v>15</v>
      </c>
      <c r="D18" s="3">
        <v>125</v>
      </c>
      <c r="E18">
        <v>620</v>
      </c>
    </row>
    <row r="19" spans="1:5" x14ac:dyDescent="0.35">
      <c r="A19" t="s">
        <v>9</v>
      </c>
      <c r="B19" s="1" t="s">
        <v>20</v>
      </c>
      <c r="C19" t="s">
        <v>15</v>
      </c>
      <c r="D19" s="3">
        <v>125</v>
      </c>
      <c r="E19">
        <v>620</v>
      </c>
    </row>
    <row r="20" spans="1:5" x14ac:dyDescent="0.35">
      <c r="A20" s="5" t="s">
        <v>10</v>
      </c>
      <c r="B20" s="6" t="s">
        <v>19</v>
      </c>
      <c r="C20" s="5" t="s">
        <v>16</v>
      </c>
      <c r="D20" s="7">
        <v>300</v>
      </c>
      <c r="E20" s="5">
        <v>1384</v>
      </c>
    </row>
    <row r="21" spans="1:5" x14ac:dyDescent="0.35">
      <c r="A21" s="5" t="s">
        <v>11</v>
      </c>
      <c r="B21" s="6" t="s">
        <v>19</v>
      </c>
      <c r="C21" s="5" t="s">
        <v>16</v>
      </c>
      <c r="D21" s="7">
        <v>300</v>
      </c>
      <c r="E21" s="5">
        <v>1384</v>
      </c>
    </row>
    <row r="22" spans="1:5" x14ac:dyDescent="0.35">
      <c r="A22" s="5" t="s">
        <v>12</v>
      </c>
      <c r="B22" s="6" t="s">
        <v>19</v>
      </c>
      <c r="C22" s="5" t="s">
        <v>16</v>
      </c>
      <c r="D22" s="7">
        <v>300</v>
      </c>
      <c r="E22" s="5">
        <v>1384</v>
      </c>
    </row>
    <row r="23" spans="1:5" x14ac:dyDescent="0.35">
      <c r="A23" s="5" t="s">
        <v>13</v>
      </c>
      <c r="B23" s="6" t="s">
        <v>19</v>
      </c>
      <c r="C23" s="5" t="s">
        <v>16</v>
      </c>
      <c r="D23" s="7">
        <v>300</v>
      </c>
      <c r="E23" s="5">
        <v>1384</v>
      </c>
    </row>
    <row r="24" spans="1:5" x14ac:dyDescent="0.35">
      <c r="A24" s="5" t="s">
        <v>14</v>
      </c>
      <c r="B24" s="6" t="s">
        <v>19</v>
      </c>
      <c r="C24" s="5" t="s">
        <v>16</v>
      </c>
      <c r="D24" s="7">
        <v>300</v>
      </c>
      <c r="E24" s="5">
        <v>1384</v>
      </c>
    </row>
    <row r="25" spans="1:5" x14ac:dyDescent="0.35">
      <c r="A25" s="5" t="s">
        <v>21</v>
      </c>
      <c r="B25" s="6" t="s">
        <v>20</v>
      </c>
      <c r="C25" s="5" t="s">
        <v>16</v>
      </c>
      <c r="D25" s="7">
        <v>300</v>
      </c>
      <c r="E25" s="5">
        <v>1384</v>
      </c>
    </row>
    <row r="26" spans="1:5" x14ac:dyDescent="0.35">
      <c r="A26" s="5" t="s">
        <v>22</v>
      </c>
      <c r="B26" s="6" t="s">
        <v>20</v>
      </c>
      <c r="C26" s="5" t="s">
        <v>16</v>
      </c>
      <c r="D26" s="7">
        <v>300</v>
      </c>
      <c r="E26" s="5">
        <v>1384</v>
      </c>
    </row>
  </sheetData>
  <mergeCells count="1">
    <mergeCell ref="G1:S10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2020-06-05T11:04:19Z</dcterms:modified>
</cp:coreProperties>
</file>