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Nouvelle rout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3" i="1" l="1"/>
  <c r="X3" i="1"/>
  <c r="W3" i="1"/>
  <c r="V3" i="1"/>
  <c r="U3" i="1"/>
  <c r="T3" i="1"/>
  <c r="S3" i="1"/>
  <c r="R3" i="1"/>
  <c r="Q3" i="1"/>
  <c r="P3" i="1"/>
  <c r="O3" i="1"/>
  <c r="N3" i="1"/>
  <c r="O5" i="1" l="1"/>
  <c r="O6" i="1"/>
  <c r="S6" i="1"/>
  <c r="S5" i="1"/>
  <c r="W5" i="1"/>
  <c r="W6" i="1"/>
  <c r="N5" i="1"/>
  <c r="N6" i="1"/>
  <c r="R5" i="1"/>
  <c r="R6" i="1"/>
  <c r="V5" i="1"/>
  <c r="V6" i="1"/>
  <c r="T5" i="1"/>
  <c r="T6" i="1"/>
  <c r="X5" i="1"/>
  <c r="X6" i="1"/>
  <c r="P5" i="1"/>
  <c r="P6" i="1"/>
  <c r="Q6" i="1"/>
  <c r="Q5" i="1"/>
  <c r="U6" i="1"/>
  <c r="U5" i="1"/>
  <c r="Y6" i="1"/>
  <c r="Y5" i="1"/>
</calcChain>
</file>

<file path=xl/sharedStrings.xml><?xml version="1.0" encoding="utf-8"?>
<sst xmlns="http://schemas.openxmlformats.org/spreadsheetml/2006/main" count="33" uniqueCount="31">
  <si>
    <t>airline</t>
  </si>
  <si>
    <t>Published Carrier</t>
  </si>
  <si>
    <t>segment</t>
  </si>
  <si>
    <t>Lundi</t>
  </si>
  <si>
    <t>Mardi</t>
  </si>
  <si>
    <t>Mercredi</t>
  </si>
  <si>
    <t>Jeudi</t>
  </si>
  <si>
    <t>Vendredi</t>
  </si>
  <si>
    <t>Samedi</t>
  </si>
  <si>
    <t>Dimanche</t>
  </si>
  <si>
    <t>début</t>
  </si>
  <si>
    <t>fin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</si>
  <si>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</si>
  <si>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</si>
  <si>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</si>
  <si>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</si>
  <si>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</si>
  <si>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</si>
  <si>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</si>
  <si>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</si>
  <si>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</si>
  <si>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</si>
  <si>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</si>
  <si>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</si>
  <si>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Volotea</t>
  </si>
  <si>
    <t>V7</t>
  </si>
  <si>
    <t>NATIONAL</t>
  </si>
  <si>
    <t>destination</t>
  </si>
  <si>
    <t>V8</t>
  </si>
  <si>
    <t>ORY</t>
  </si>
  <si>
    <t>TLS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</si>
</sst>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_ ;_ * \(#,##0.00\)_ ;_ * &quot;-&quot;??_)_ ;_ @_ "/>
    <numFmt numFmtId="165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0" fillId="2" borderId="1" xfId="0" applyFill="1" applyBorder="1"/>
    <xf numFmtId="165" fontId="2" fillId="0" borderId="0" xfId="1" applyNumberFormat="1" applyFont="1" applyFill="1" applyBorder="1" applyAlignment="1">
      <alignment vertical="center"/>
    </xf>
    <xf numFmtId="165" fontId="3" fillId="0" borderId="0" xfId="0" applyNumberFormat="1" applyFont="1" applyAlignment="1">
      <alignment vertical="center"/>
    </xf>
    <xf numFmtId="0" fontId="0" fillId="4" borderId="0" xfId="0" applyFill="1"/>
    <xf numFmtId="0" fontId="0" fillId="5" borderId="0" xfId="0" applyFill="1"/>
    <xf numFmtId="14" fontId="0" fillId="5" borderId="0" xfId="0" applyNumberFormat="1" applyFill="1"/>
    <xf numFmtId="14" fontId="5" fillId="3" borderId="0" xfId="0" applyNumberFormat="1" applyFont="1" applyFill="1"/>
    <xf numFmtId="0" fontId="5" fillId="3" borderId="0" xfId="0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177800</xdr:colOff>
      <xdr:row>8</xdr:row>
      <xdr:rowOff>38100</xdr:rowOff>
    </xdr:from>
    <xdr:to>
      <xdr:col>7</xdr:col>
      <xdr:colOff>279400</xdr:colOff>
      <xdr:row>14</xdr:row>
      <xdr:rowOff>38100</xdr:rowOff>
    </xdr:to>
    <xdr:sp macro="" textlink="">
      <xdr:nvSpPr>
        <xdr:cNvPr id="2" name="Bulle ronde 1">
          <a:extLst>
            <a:ext uri="{FF2B5EF4-FFF2-40B4-BE49-F238E27FC236}">
              <a16:creationId xmlns:a16="http://schemas.microsoft.com/office/drawing/2014/main" xmlns="" id="{2D163FBA-EDD1-284B-81CC-A45D475C0053}"/>
            </a:ext>
          </a:extLst>
        </xdr:cNvPr>
        <xdr:cNvSpPr/>
      </xdr:nvSpPr>
      <xdr:spPr>
        <a:xfrm>
          <a:off x="3479800" y="1524000"/>
          <a:ext cx="1092200" cy="1130300"/>
        </a:xfrm>
        <a:prstGeom prst="wedgeEllipseCallout">
          <a:avLst>
            <a:gd name="adj1" fmla="val -45986"/>
            <a:gd name="adj2" fmla="val -6467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de vols par semaine</a:t>
          </a:r>
          <a:r>
            <a:rPr lang="fr-FR" sz="1100" baseline="0"/>
            <a:t> prévu programmé dans la période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254000</xdr:colOff>
      <xdr:row>8</xdr:row>
      <xdr:rowOff>50800</xdr:rowOff>
    </xdr:from>
    <xdr:to>
      <xdr:col>13</xdr:col>
      <xdr:colOff>673100</xdr:colOff>
      <xdr:row>14</xdr:row>
      <xdr:rowOff>50800</xdr:rowOff>
    </xdr:to>
    <xdr:sp macro="" textlink="">
      <xdr:nvSpPr>
        <xdr:cNvPr id="3" name="Bulle ronde 2">
          <a:extLst>
            <a:ext uri="{FF2B5EF4-FFF2-40B4-BE49-F238E27FC236}">
              <a16:creationId xmlns:a16="http://schemas.microsoft.com/office/drawing/2014/main" xmlns="" id="{1D96B513-8AA0-2341-B2AA-CC255C2F90B7}"/>
            </a:ext>
          </a:extLst>
        </xdr:cNvPr>
        <xdr:cNvSpPr/>
      </xdr:nvSpPr>
      <xdr:spPr>
        <a:xfrm>
          <a:off x="9334500" y="1587500"/>
          <a:ext cx="2070100" cy="1168400"/>
        </a:xfrm>
        <a:prstGeom prst="wedgeEllipseCallout">
          <a:avLst>
            <a:gd name="adj1" fmla="val -45986"/>
            <a:gd name="adj2" fmla="val -64674"/>
          </a:avLst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 de début et de fin de programmation</a:t>
          </a:r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15</xdr:col>
      <xdr:colOff>311149</xdr:colOff>
      <xdr:row>8</xdr:row>
      <xdr:rowOff>31750</xdr:rowOff>
    </xdr:from>
    <xdr:to>
      <xdr:col>18</xdr:col>
      <xdr:colOff>-1</xdr:colOff>
      <xdr:row>14</xdr:row>
      <xdr:rowOff>134938</xdr:rowOff>
    </xdr:to>
    <xdr:sp macro="" textlink="">
      <xdr:nvSpPr>
        <xdr:cNvPr id="4" name="Bulle ronde 3">
          <a:extLst>
            <a:ext uri="{FF2B5EF4-FFF2-40B4-BE49-F238E27FC236}">
              <a16:creationId xmlns:a16="http://schemas.microsoft.com/office/drawing/2014/main" xmlns="" id="{2EE1AB92-1E69-7043-934C-D2E255402044}"/>
            </a:ext>
          </a:extLst>
        </xdr:cNvPr>
        <xdr:cNvSpPr/>
      </xdr:nvSpPr>
      <xdr:spPr>
        <a:xfrm>
          <a:off x="12098337" y="1508125"/>
          <a:ext cx="2498725" cy="1230313"/>
        </a:xfrm>
        <a:prstGeom prst="wedgeEllipseCallout">
          <a:avLst>
            <a:gd name="adj1" fmla="val -45986"/>
            <a:gd name="adj2" fmla="val -64674"/>
          </a:avLst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combien cela</a:t>
          </a:r>
          <a:r>
            <a:rPr lang="fr-FR" sz="1100" b="1" baseline="0"/>
            <a:t> représente par mois ?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Le problème 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2"/>
  <sheetViews>
    <sheetView tabSelected="1" topLeftCell="C1" zoomScale="80" zoomScaleNormal="80" workbookViewId="0">
      <selection activeCell="N5" sqref="N5"/>
    </sheetView>
  </sheetViews>
  <sheetFormatPr baseColWidth="10" defaultRowHeight="14.5" x14ac:dyDescent="0.35"/>
  <cols>
    <col min="1" max="1" width="7.1796875" bestFit="1" customWidth="1"/>
    <col min="2" max="2" width="15.08984375" bestFit="1" customWidth="1"/>
    <col min="3" max="3" width="9.453125" bestFit="1" customWidth="1"/>
    <col min="4" max="4" width="10.1796875" bestFit="1" customWidth="1"/>
    <col min="5" max="11" width="10.453125" customWidth="1"/>
    <col min="12" max="25" width="13.453125" customWidth="1"/>
  </cols>
  <sheetData>
    <row r="2" spans="1:25" x14ac:dyDescent="0.35">
      <c r="N2" s="1">
        <v>43831</v>
      </c>
      <c r="O2" s="1">
        <v>43862</v>
      </c>
      <c r="P2" s="1">
        <v>43891</v>
      </c>
      <c r="Q2" s="1">
        <v>43922</v>
      </c>
      <c r="R2" s="1">
        <v>43952</v>
      </c>
      <c r="S2" s="1">
        <v>43983</v>
      </c>
      <c r="T2" s="1">
        <v>44013</v>
      </c>
      <c r="U2" s="1">
        <v>44044</v>
      </c>
      <c r="V2" s="1">
        <v>44075</v>
      </c>
      <c r="W2" s="1">
        <v>44105</v>
      </c>
      <c r="X2" s="1">
        <v>44136</v>
      </c>
      <c r="Y2" s="1">
        <v>44166</v>
      </c>
    </row>
    <row r="3" spans="1:25" x14ac:dyDescent="0.35">
      <c r="N3" s="1">
        <f>EOMONTH(N2,0)</f>
        <v>43861</v>
      </c>
      <c r="O3" s="1">
        <f t="shared" ref="O3:Y3" si="0">EOMONTH(O2,0)</f>
        <v>43890</v>
      </c>
      <c r="P3" s="1">
        <f t="shared" si="0"/>
        <v>43921</v>
      </c>
      <c r="Q3" s="1">
        <f t="shared" si="0"/>
        <v>43951</v>
      </c>
      <c r="R3" s="1">
        <f t="shared" si="0"/>
        <v>43982</v>
      </c>
      <c r="S3" s="1">
        <f t="shared" si="0"/>
        <v>44012</v>
      </c>
      <c r="T3" s="1">
        <f t="shared" si="0"/>
        <v>44043</v>
      </c>
      <c r="U3" s="1">
        <f t="shared" si="0"/>
        <v>44074</v>
      </c>
      <c r="V3" s="1">
        <f t="shared" si="0"/>
        <v>44104</v>
      </c>
      <c r="W3" s="1">
        <f t="shared" si="0"/>
        <v>44135</v>
      </c>
      <c r="X3" s="1">
        <f t="shared" si="0"/>
        <v>44165</v>
      </c>
      <c r="Y3" s="1">
        <f t="shared" si="0"/>
        <v>44196</v>
      </c>
    </row>
    <row r="4" spans="1:25" x14ac:dyDescent="0.35">
      <c r="A4" t="s">
        <v>0</v>
      </c>
      <c r="B4" s="2" t="s">
        <v>1</v>
      </c>
      <c r="C4" t="s">
        <v>2</v>
      </c>
      <c r="D4" t="s">
        <v>27</v>
      </c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8" t="s">
        <v>8</v>
      </c>
      <c r="K4" s="9" t="s">
        <v>9</v>
      </c>
      <c r="L4" s="5" t="s">
        <v>10</v>
      </c>
      <c r="M4" s="5" t="s">
        <v>11</v>
      </c>
      <c r="N4" s="6" t="s">
        <v>12</v>
      </c>
      <c r="O4" s="6" t="s">
        <v>13</v>
      </c>
      <c r="P4" s="7" t="s">
        <v>14</v>
      </c>
      <c r="Q4" s="6" t="s">
        <v>15</v>
      </c>
      <c r="R4" s="6" t="s">
        <v>16</v>
      </c>
      <c r="S4" s="6" t="s">
        <v>17</v>
      </c>
      <c r="T4" s="6" t="s">
        <v>18</v>
      </c>
      <c r="U4" s="6" t="s">
        <v>19</v>
      </c>
      <c r="V4" s="6" t="s">
        <v>20</v>
      </c>
      <c r="W4" s="6" t="s">
        <v>21</v>
      </c>
      <c r="X4" s="6" t="s">
        <v>22</v>
      </c>
      <c r="Y4" s="6" t="s">
        <v>23</v>
      </c>
    </row>
    <row r="5" spans="1:25" ht="15.5" x14ac:dyDescent="0.35">
      <c r="A5" t="s">
        <v>24</v>
      </c>
      <c r="B5" t="s">
        <v>25</v>
      </c>
      <c r="C5" t="s">
        <v>26</v>
      </c>
      <c r="D5" t="s">
        <v>29</v>
      </c>
      <c r="I5">
        <v>1</v>
      </c>
      <c r="L5" s="1">
        <v>43922</v>
      </c>
      <c r="M5" s="1">
        <v>44196</v>
      </c>
      <c r="N5" s="3">
        <f>MAX(0,NETWORKDAYS.INTL(MAX($L5,N$2),MIN($M5,N$3),IF($E5,0,1)&amp;IF($F5,0,1)&amp;IF($G5,0,1)&amp;IF($H5,0,1)&amp;IF($I5,0,1)&amp;IF($J5,0,1)&amp;IF($K5,0,1)))</f>
        <v>0</v>
      </c>
      <c r="O5" s="3">
        <f>MAX(0,NETWORKDAYS.INTL(MAX($L5,O$2),MIN($M5,O$3),IF($E5,0,1)&amp;IF($F5,0,1)&amp;IF($G5,0,1)&amp;IF($H5,0,1)&amp;IF($I5,0,1)&amp;IF($J5,0,1)&amp;IF($K5,0,1)))</f>
        <v>0</v>
      </c>
      <c r="P5" s="3">
        <f>MAX(0,NETWORKDAYS.INTL(MAX($L5,P$2),MIN($M5,P$3),IF($E5,0,1)&amp;IF($F5,0,1)&amp;IF($G5,0,1)&amp;IF($H5,0,1)&amp;IF($I5,0,1)&amp;IF($J5,0,1)&amp;IF($K5,0,1)))</f>
        <v>0</v>
      </c>
      <c r="Q5" s="3">
        <f>MAX(0,NETWORKDAYS.INTL(MAX($L5,Q$2),MIN($M5,Q$3),IF($E5,0,1)&amp;IF($F5,0,1)&amp;IF($G5,0,1)&amp;IF($H5,0,1)&amp;IF($I5,0,1)&amp;IF($J5,0,1)&amp;IF($K5,0,1)))</f>
        <v>4</v>
      </c>
      <c r="R5" s="3">
        <f>MAX(0,NETWORKDAYS.INTL(MAX($L5,R$2),MIN($M5,R$3),IF($E5,0,1)&amp;IF($F5,0,1)&amp;IF($G5,0,1)&amp;IF($H5,0,1)&amp;IF($I5,0,1)&amp;IF($J5,0,1)&amp;IF($K5,0,1)))</f>
        <v>5</v>
      </c>
      <c r="S5" s="3">
        <f>MAX(0,NETWORKDAYS.INTL(MAX($L5,S$2),MIN($M5,S$3),IF($E5,0,1)&amp;IF($F5,0,1)&amp;IF($G5,0,1)&amp;IF($H5,0,1)&amp;IF($I5,0,1)&amp;IF($J5,0,1)&amp;IF($K5,0,1)))</f>
        <v>4</v>
      </c>
      <c r="T5" s="3">
        <f>MAX(0,NETWORKDAYS.INTL(MAX($L5,T$2),MIN($M5,T$3),IF($E5,0,1)&amp;IF($F5,0,1)&amp;IF($G5,0,1)&amp;IF($H5,0,1)&amp;IF($I5,0,1)&amp;IF($J5,0,1)&amp;IF($K5,0,1)))</f>
        <v>5</v>
      </c>
      <c r="U5" s="3">
        <f>MAX(0,NETWORKDAYS.INTL(MAX($L5,U$2),MIN($M5,U$3),IF($E5,0,1)&amp;IF($F5,0,1)&amp;IF($G5,0,1)&amp;IF($H5,0,1)&amp;IF($I5,0,1)&amp;IF($J5,0,1)&amp;IF($K5,0,1)))</f>
        <v>4</v>
      </c>
      <c r="V5" s="3">
        <f>MAX(0,NETWORKDAYS.INTL(MAX($L5,V$2),MIN($M5,V$3),IF($E5,0,1)&amp;IF($F5,0,1)&amp;IF($G5,0,1)&amp;IF($H5,0,1)&amp;IF($I5,0,1)&amp;IF($J5,0,1)&amp;IF($K5,0,1)))</f>
        <v>4</v>
      </c>
      <c r="W5" s="3">
        <f>MAX(0,NETWORKDAYS.INTL(MAX($L5,W$2),MIN($M5,W$3),IF($E5,0,1)&amp;IF($F5,0,1)&amp;IF($G5,0,1)&amp;IF($H5,0,1)&amp;IF($I5,0,1)&amp;IF($J5,0,1)&amp;IF($K5,0,1)))</f>
        <v>5</v>
      </c>
      <c r="X5" s="3">
        <f>MAX(0,NETWORKDAYS.INTL(MAX($L5,X$2),MIN($M5,X$3),IF($E5,0,1)&amp;IF($F5,0,1)&amp;IF($G5,0,1)&amp;IF($H5,0,1)&amp;IF($I5,0,1)&amp;IF($J5,0,1)&amp;IF($K5,0,1)))</f>
        <v>4</v>
      </c>
      <c r="Y5" s="3">
        <f>MAX(0,NETWORKDAYS.INTL(MAX($L5,Y$2),MIN($M5,Y$3),IF($E5,0,1)&amp;IF($F5,0,1)&amp;IF($G5,0,1)&amp;IF($H5,0,1)&amp;IF($I5,0,1)&amp;IF($J5,0,1)&amp;IF($K5,0,1)))</f>
        <v>4</v>
      </c>
    </row>
    <row r="6" spans="1:25" ht="15.5" x14ac:dyDescent="0.35">
      <c r="A6" t="s">
        <v>24</v>
      </c>
      <c r="B6" t="s">
        <v>28</v>
      </c>
      <c r="C6" t="s">
        <v>26</v>
      </c>
      <c r="D6" t="s">
        <v>30</v>
      </c>
      <c r="E6">
        <v>1</v>
      </c>
      <c r="G6">
        <v>1</v>
      </c>
      <c r="L6" s="1">
        <v>43913</v>
      </c>
      <c r="M6" s="1">
        <v>44119</v>
      </c>
      <c r="N6" s="3">
        <f>MAX(0,NETWORKDAYS.INTL(MAX($L6,N$2),MIN($M6,N$3),IF($E6,0,1)&amp;IF($F6,0,1)&amp;IF($G6,0,1)&amp;IF($H6,0,1)&amp;IF($I6,0,1)&amp;IF($J6,0,1)&amp;IF($K6,0,1)))</f>
        <v>0</v>
      </c>
      <c r="O6" s="3">
        <f>MAX(0,NETWORKDAYS.INTL(MAX($L6,O$2),MIN($M6,O$3),IF($E6,0,1)&amp;IF($F6,0,1)&amp;IF($G6,0,1)&amp;IF($H6,0,1)&amp;IF($I6,0,1)&amp;IF($J6,0,1)&amp;IF($K6,0,1)))</f>
        <v>0</v>
      </c>
      <c r="P6" s="3">
        <f>MAX(0,NETWORKDAYS.INTL(MAX($L6,P$2),MIN($M6,P$3),IF($E6,0,1)&amp;IF($F6,0,1)&amp;IF($G6,0,1)&amp;IF($H6,0,1)&amp;IF($I6,0,1)&amp;IF($J6,0,1)&amp;IF($K6,0,1)))</f>
        <v>3</v>
      </c>
      <c r="Q6" s="3">
        <f>MAX(0,NETWORKDAYS.INTL(MAX($L6,Q$2),MIN($M6,Q$3),IF($E6,0,1)&amp;IF($F6,0,1)&amp;IF($G6,0,1)&amp;IF($H6,0,1)&amp;IF($I6,0,1)&amp;IF($J6,0,1)&amp;IF($K6,0,1)))</f>
        <v>9</v>
      </c>
      <c r="R6" s="3">
        <f>MAX(0,NETWORKDAYS.INTL(MAX($L6,R$2),MIN($M6,R$3),IF($E6,0,1)&amp;IF($F6,0,1)&amp;IF($G6,0,1)&amp;IF($H6,0,1)&amp;IF($I6,0,1)&amp;IF($J6,0,1)&amp;IF($K6,0,1)))</f>
        <v>8</v>
      </c>
      <c r="S6" s="3">
        <f>MAX(0,NETWORKDAYS.INTL(MAX($L6,S$2),MIN($M6,S$3),IF($E6,0,1)&amp;IF($F6,0,1)&amp;IF($G6,0,1)&amp;IF($H6,0,1)&amp;IF($I6,0,1)&amp;IF($J6,0,1)&amp;IF($K6,0,1)))</f>
        <v>9</v>
      </c>
      <c r="T6" s="3">
        <f>MAX(0,NETWORKDAYS.INTL(MAX($L6,T$2),MIN($M6,T$3),IF($E6,0,1)&amp;IF($F6,0,1)&amp;IF($G6,0,1)&amp;IF($H6,0,1)&amp;IF($I6,0,1)&amp;IF($J6,0,1)&amp;IF($K6,0,1)))</f>
        <v>9</v>
      </c>
      <c r="U6" s="3">
        <f>MAX(0,NETWORKDAYS.INTL(MAX($L6,U$2),MIN($M6,U$3),IF($E6,0,1)&amp;IF($F6,0,1)&amp;IF($G6,0,1)&amp;IF($H6,0,1)&amp;IF($I6,0,1)&amp;IF($J6,0,1)&amp;IF($K6,0,1)))</f>
        <v>9</v>
      </c>
      <c r="V6" s="3">
        <f>MAX(0,NETWORKDAYS.INTL(MAX($L6,V$2),MIN($M6,V$3),IF($E6,0,1)&amp;IF($F6,0,1)&amp;IF($G6,0,1)&amp;IF($H6,0,1)&amp;IF($I6,0,1)&amp;IF($J6,0,1)&amp;IF($K6,0,1)))</f>
        <v>9</v>
      </c>
      <c r="W6" s="3">
        <f>MAX(0,NETWORKDAYS.INTL(MAX($L6,W$2),MIN($M6,W$3),IF($E6,0,1)&amp;IF($F6,0,1)&amp;IF($G6,0,1)&amp;IF($H6,0,1)&amp;IF($I6,0,1)&amp;IF($J6,0,1)&amp;IF($K6,0,1)))</f>
        <v>4</v>
      </c>
      <c r="X6" s="3">
        <f>MAX(0,NETWORKDAYS.INTL(MAX($L6,X$2),MIN($M6,X$3),IF($E6,0,1)&amp;IF($F6,0,1)&amp;IF($G6,0,1)&amp;IF($H6,0,1)&amp;IF($I6,0,1)&amp;IF($J6,0,1)&amp;IF($K6,0,1)))</f>
        <v>0</v>
      </c>
      <c r="Y6" s="3">
        <f>MAX(0,NETWORKDAYS.INTL(MAX($L6,Y$2),MIN($M6,Y$3),IF($E6,0,1)&amp;IF($F6,0,1)&amp;IF($G6,0,1)&amp;IF($H6,0,1)&amp;IF($I6,0,1)&amp;IF($J6,0,1)&amp;IF($K6,0,1)))</f>
        <v>0</v>
      </c>
    </row>
    <row r="11" spans="1:25" ht="15.5" x14ac:dyDescent="0.35">
      <c r="N11" s="4"/>
    </row>
    <row r="12" spans="1:25" ht="15.5" x14ac:dyDescent="0.35">
      <c r="M12" s="3"/>
      <c r="N12" s="4"/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Nouvelle route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Perrier</dc:creator>
  <cp:lastModifiedBy>Michel</cp:lastModifiedBy>
  <dcterms:created xsi:type="dcterms:W3CDTF">2020-05-08T08:19:02Z</dcterms:created>
  <dcterms:modified xsi:type="dcterms:W3CDTF">2020-05-08T08:58:41Z</dcterms:modified>
</cp:coreProperties>
</file>