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aisie" sheetId="1" r:id="rId1"/>
    <sheet name="parametres" sheetId="2" r:id="rId2"/>
  </sheets>
  <definedNames>
    <definedName name="jour">parametres!$B$6:$H$6</definedName>
    <definedName name="mois">parametres!$B$2:$M$2</definedName>
    <definedName name="semaine">parametres!$B$5:$G$5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D6" i="2"/>
  <c r="E6" i="2"/>
  <c r="F6" i="2"/>
  <c r="G6" i="2"/>
  <c r="H6" i="2"/>
  <c r="B6" i="2"/>
  <c r="C4" i="2"/>
  <c r="D4" i="2"/>
  <c r="E4" i="2"/>
  <c r="F4" i="2"/>
  <c r="G4" i="2"/>
  <c r="H4" i="2"/>
  <c r="I4" i="2"/>
  <c r="J4" i="2"/>
  <c r="K4" i="2"/>
  <c r="L4" i="2"/>
  <c r="M4" i="2"/>
  <c r="B4" i="2"/>
  <c r="C3" i="2"/>
  <c r="D3" i="2"/>
  <c r="E3" i="2"/>
  <c r="F3" i="2"/>
  <c r="G3" i="2"/>
  <c r="H3" i="2"/>
  <c r="I3" i="2"/>
  <c r="J3" i="2"/>
  <c r="K3" i="2"/>
  <c r="L3" i="2"/>
  <c r="M3" i="2"/>
  <c r="B3" i="2"/>
  <c r="B5" i="2" l="1"/>
  <c r="G5" i="2" l="1"/>
  <c r="F5" i="2"/>
  <c r="E5" i="2"/>
  <c r="D5" i="2"/>
  <c r="C5" i="2"/>
  <c r="M2" i="2"/>
  <c r="L2" i="2"/>
  <c r="K2" i="2"/>
  <c r="J2" i="2"/>
  <c r="I2" i="2"/>
  <c r="H2" i="2"/>
  <c r="G2" i="2"/>
  <c r="F2" i="2"/>
  <c r="E2" i="2"/>
  <c r="D2" i="2"/>
  <c r="C2" i="2"/>
  <c r="B2" i="2"/>
</calcChain>
</file>

<file path=xl/sharedStrings.xml><?xml version="1.0" encoding="utf-8"?>
<sst xmlns="http://schemas.openxmlformats.org/spreadsheetml/2006/main" count="9" uniqueCount="9">
  <si>
    <t>Année</t>
  </si>
  <si>
    <t>Mois</t>
  </si>
  <si>
    <t>Semaine</t>
  </si>
  <si>
    <t>Jour</t>
  </si>
  <si>
    <t>validation des mois</t>
  </si>
  <si>
    <t>validation des semaines</t>
  </si>
  <si>
    <t>validation des jours</t>
  </si>
  <si>
    <t>commence semaine :</t>
  </si>
  <si>
    <t>finit semaine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</si>
</sst>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\-yyyy"/>
    <numFmt numFmtId="165" formatCode="ddd\ dd\ mmm\ yyyy"/>
    <numFmt numFmtId="166" formatCode="ddd\ dd\-mmm\-yyyy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2" borderId="0" xfId="0" applyNumberFormat="1" applyFill="1"/>
    <xf numFmtId="0" fontId="0" fillId="4" borderId="0" xfId="0" applyFill="1"/>
    <xf numFmtId="165" fontId="0" fillId="3" borderId="0" xfId="0" applyNumberFormat="1" applyFill="1"/>
    <xf numFmtId="14" fontId="0" fillId="0" borderId="0" xfId="0" applyNumberFormat="1"/>
    <xf numFmtId="0" fontId="0" fillId="0" borderId="0" xfId="0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5" fontId="0" fillId="3" borderId="0" xfId="0" applyNumberFormat="1" applyFill="1" applyAlignment="1">
      <alignment horizontal="center"/>
    </xf>
    <xf numFmtId="0" fontId="1" fillId="0" borderId="0" xfId="0" applyFont="1" applyAlignment="1">
      <alignment horizontal="left" indent="1"/>
    </xf>
    <xf numFmtId="0" fontId="1" fillId="0" borderId="0" xfId="0" applyFont="1"/>
    <xf numFmtId="0" fontId="1" fillId="0" borderId="0" xfId="0" applyNumberFormat="1" applyFont="1"/>
    <xf numFmtId="166" fontId="0" fillId="0" borderId="0" xfId="0" applyNumberFormat="1"/>
  </cellXfs>
  <cellStyles count="1">
    <cellStyle name="Normal" xfId="0" builtinId="0"/>
  </cellStyles>
  <dxfs count="3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zoomScale="200" zoomScaleNormal="200" workbookViewId="0">
      <selection activeCell="B1" sqref="B1"/>
    </sheetView>
  </sheetViews>
  <sheetFormatPr baseColWidth="10" defaultRowHeight="14.5" x14ac:dyDescent="0.35"/>
  <cols>
    <col min="2" max="2" width="22.1796875" customWidth="1"/>
  </cols>
  <sheetData>
    <row r="1" spans="1:2" x14ac:dyDescent="0.35">
      <c r="A1" t="s">
        <v>0</v>
      </c>
      <c r="B1" s="5">
        <v>2016</v>
      </c>
    </row>
    <row r="2" spans="1:2" x14ac:dyDescent="0.35">
      <c r="A2" t="s">
        <v>1</v>
      </c>
      <c r="B2" s="6"/>
    </row>
    <row r="3" spans="1:2" x14ac:dyDescent="0.35">
      <c r="A3" t="s">
        <v>2</v>
      </c>
      <c r="B3" s="7"/>
    </row>
    <row r="4" spans="1:2" x14ac:dyDescent="0.35">
      <c r="A4" t="s">
        <v>3</v>
      </c>
      <c r="B4" s="8"/>
    </row>
    <row r="7" spans="1:2" x14ac:dyDescent="0.35">
      <c r="B7" s="4"/>
    </row>
  </sheetData>
  <conditionalFormatting sqref="B2">
    <cfRule type="expression" dxfId="2" priority="3">
      <formula>COUNTIF(mois,$B$2)=0</formula>
    </cfRule>
  </conditionalFormatting>
  <conditionalFormatting sqref="B3">
    <cfRule type="expression" dxfId="1" priority="2">
      <formula>COUNTIF(semaine,$B$3)=0</formula>
    </cfRule>
  </conditionalFormatting>
  <conditionalFormatting sqref="B4">
    <cfRule type="expression" dxfId="0" priority="1">
      <formula>COUNTIF(jour,$B$4)=0</formula>
    </cfRule>
  </conditionalFormatting>
  <dataValidations count="3">
    <dataValidation type="list" allowBlank="1" showInputMessage="1" showErrorMessage="1" sqref="B2">
      <formula1>mois</formula1>
    </dataValidation>
    <dataValidation type="list" allowBlank="1" showInputMessage="1" showErrorMessage="1" sqref="B3">
      <formula1>semaine</formula1>
    </dataValidation>
    <dataValidation type="list" allowBlank="1" showInputMessage="1" showErrorMessage="1" sqref="B4">
      <formula1>jour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whole" allowBlank="1" showInputMessage="1" showErrorMessage="1">
          <x14:formula1>
            <xm:f>parametres!B1</xm:f>
          </x14:formula1>
          <x14:formula2>
            <xm:f>parametres!C1</xm:f>
          </x14:formula2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activeCell="B6" sqref="B6"/>
    </sheetView>
  </sheetViews>
  <sheetFormatPr baseColWidth="10" defaultColWidth="16.54296875" defaultRowHeight="14.5" x14ac:dyDescent="0.35"/>
  <cols>
    <col min="1" max="1" width="40.453125" bestFit="1" customWidth="1"/>
    <col min="3" max="6" width="16.7265625" customWidth="1"/>
  </cols>
  <sheetData>
    <row r="1" spans="1:13" x14ac:dyDescent="0.3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</row>
    <row r="2" spans="1:13" x14ac:dyDescent="0.35">
      <c r="A2" t="s">
        <v>4</v>
      </c>
      <c r="B2" s="1">
        <f>DATE(saisie!$B$1,B1,1)</f>
        <v>42370</v>
      </c>
      <c r="C2" s="1">
        <f>DATE(saisie!$B$1,C1,1)</f>
        <v>42401</v>
      </c>
      <c r="D2" s="1">
        <f>DATE(saisie!$B$1,D1,1)</f>
        <v>42430</v>
      </c>
      <c r="E2" s="1">
        <f>DATE(saisie!$B$1,E1,1)</f>
        <v>42461</v>
      </c>
      <c r="F2" s="1">
        <f>DATE(saisie!$B$1,F1,1)</f>
        <v>42491</v>
      </c>
      <c r="G2" s="1">
        <f>DATE(saisie!$B$1,G1,1)</f>
        <v>42522</v>
      </c>
      <c r="H2" s="1">
        <f>DATE(saisie!$B$1,H1,1)</f>
        <v>42552</v>
      </c>
      <c r="I2" s="1">
        <f>DATE(saisie!$B$1,I1,1)</f>
        <v>42583</v>
      </c>
      <c r="J2" s="1">
        <f>DATE(saisie!$B$1,J1,1)</f>
        <v>42614</v>
      </c>
      <c r="K2" s="1">
        <f>DATE(saisie!$B$1,K1,1)</f>
        <v>42644</v>
      </c>
      <c r="L2" s="1">
        <f>DATE(saisie!$B$1,L1,1)</f>
        <v>42675</v>
      </c>
      <c r="M2" s="1">
        <f>DATE(saisie!$B$1,M1,1)</f>
        <v>42705</v>
      </c>
    </row>
    <row r="3" spans="1:13" s="10" customFormat="1" x14ac:dyDescent="0.35">
      <c r="A3" s="9" t="s">
        <v>7</v>
      </c>
      <c r="B3" s="10">
        <f>INT(MOD(INT((DATE(saisie!$B$1,B1,1)-2)/7)+3/5,52+5/28))+1</f>
        <v>53</v>
      </c>
      <c r="C3" s="10">
        <f>INT(MOD(INT((DATE(saisie!$B$1,C1,1)-2)/7)+3/5,52+5/28))+1</f>
        <v>5</v>
      </c>
      <c r="D3" s="10">
        <f>INT(MOD(INT((DATE(saisie!$B$1,D1,1)-2)/7)+3/5,52+5/28))+1</f>
        <v>9</v>
      </c>
      <c r="E3" s="10">
        <f>INT(MOD(INT((DATE(saisie!$B$1,E1,1)-2)/7)+3/5,52+5/28))+1</f>
        <v>13</v>
      </c>
      <c r="F3" s="10">
        <f>INT(MOD(INT((DATE(saisie!$B$1,F1,1)-2)/7)+3/5,52+5/28))+1</f>
        <v>17</v>
      </c>
      <c r="G3" s="10">
        <f>INT(MOD(INT((DATE(saisie!$B$1,G1,1)-2)/7)+3/5,52+5/28))+1</f>
        <v>22</v>
      </c>
      <c r="H3" s="10">
        <f>INT(MOD(INT((DATE(saisie!$B$1,H1,1)-2)/7)+3/5,52+5/28))+1</f>
        <v>26</v>
      </c>
      <c r="I3" s="10">
        <f>INT(MOD(INT((DATE(saisie!$B$1,I1,1)-2)/7)+3/5,52+5/28))+1</f>
        <v>31</v>
      </c>
      <c r="J3" s="10">
        <f>INT(MOD(INT((DATE(saisie!$B$1,J1,1)-2)/7)+3/5,52+5/28))+1</f>
        <v>35</v>
      </c>
      <c r="K3" s="10">
        <f>INT(MOD(INT((DATE(saisie!$B$1,K1,1)-2)/7)+3/5,52+5/28))+1</f>
        <v>39</v>
      </c>
      <c r="L3" s="10">
        <f>INT(MOD(INT((DATE(saisie!$B$1,L1,1)-2)/7)+3/5,52+5/28))+1</f>
        <v>44</v>
      </c>
      <c r="M3" s="10">
        <f>INT(MOD(INT((DATE(saisie!$B$1,M1,1)-2)/7)+3/5,52+5/28))+1</f>
        <v>48</v>
      </c>
    </row>
    <row r="4" spans="1:13" s="10" customFormat="1" x14ac:dyDescent="0.35">
      <c r="A4" s="9" t="s">
        <v>8</v>
      </c>
      <c r="B4" s="11">
        <f>INT(MOD(INT((DATE(saisie!$B$1,B1+1,0)-2)/7)+3/5,52+5/28))+1</f>
        <v>4</v>
      </c>
      <c r="C4" s="11">
        <f>INT(MOD(INT((DATE(saisie!$B$1,C1+1,0)-2)/7)+3/5,52+5/28))+1</f>
        <v>9</v>
      </c>
      <c r="D4" s="11">
        <f>INT(MOD(INT((DATE(saisie!$B$1,D1+1,0)-2)/7)+3/5,52+5/28))+1</f>
        <v>13</v>
      </c>
      <c r="E4" s="11">
        <f>INT(MOD(INT((DATE(saisie!$B$1,E1+1,0)-2)/7)+3/5,52+5/28))+1</f>
        <v>17</v>
      </c>
      <c r="F4" s="11">
        <f>INT(MOD(INT((DATE(saisie!$B$1,F1+1,0)-2)/7)+3/5,52+5/28))+1</f>
        <v>22</v>
      </c>
      <c r="G4" s="11">
        <f>INT(MOD(INT((DATE(saisie!$B$1,G1+1,0)-2)/7)+3/5,52+5/28))+1</f>
        <v>26</v>
      </c>
      <c r="H4" s="11">
        <f>INT(MOD(INT((DATE(saisie!$B$1,H1+1,0)-2)/7)+3/5,52+5/28))+1</f>
        <v>30</v>
      </c>
      <c r="I4" s="11">
        <f>INT(MOD(INT((DATE(saisie!$B$1,I1+1,0)-2)/7)+3/5,52+5/28))+1</f>
        <v>35</v>
      </c>
      <c r="J4" s="11">
        <f>INT(MOD(INT((DATE(saisie!$B$1,J1+1,0)-2)/7)+3/5,52+5/28))+1</f>
        <v>39</v>
      </c>
      <c r="K4" s="11">
        <f>INT(MOD(INT((DATE(saisie!$B$1,K1+1,0)-2)/7)+3/5,52+5/28))+1</f>
        <v>44</v>
      </c>
      <c r="L4" s="11">
        <f>INT(MOD(INT((DATE(saisie!$B$1,L1+1,0)-2)/7)+3/5,52+5/28))+1</f>
        <v>48</v>
      </c>
      <c r="M4" s="11">
        <f>INT(MOD(INT((DATE(saisie!$B$1,M1+1,0)-2)/7)+3/5,52+5/28))+1</f>
        <v>52</v>
      </c>
    </row>
    <row r="5" spans="1:13" x14ac:dyDescent="0.35">
      <c r="A5" t="s">
        <v>5</v>
      </c>
      <c r="B5" s="2">
        <f>IF(MONTH(saisie!$B$2+(B1-1)*7)=MONTH(saisie!$B$2),INT(MOD(INT((saisie!$B$2+(B1-1)*7-2)/7)+3/5,52+5/28))+1,"")</f>
        <v>52</v>
      </c>
      <c r="C5" s="2">
        <f>IF(MONTH(saisie!$B$2+(C1-1)*7)=MONTH(saisie!$B$2),INT(MOD(INT((saisie!$B$2+(C1-1)*7-2)/7)+3/5,52+5/28))+1,"")</f>
        <v>1</v>
      </c>
      <c r="D5" s="2">
        <f>IF(MONTH(saisie!$B$2+(D1-1)*7)=MONTH(saisie!$B$2),INT(MOD(INT((saisie!$B$2+(D1-1)*7-2)/7)+3/5,52+5/28))+1,"")</f>
        <v>2</v>
      </c>
      <c r="E5" s="2">
        <f>IF(MONTH(saisie!$B$2+(E1-1)*7)=MONTH(saisie!$B$2),INT(MOD(INT((saisie!$B$2+(E1-1)*7-2)/7)+3/5,52+5/28))+1,"")</f>
        <v>3</v>
      </c>
      <c r="F5" s="2">
        <f>IF(MONTH(saisie!$B$2+(F1-1)*7)=MONTH(saisie!$B$2),INT(MOD(INT((saisie!$B$2+(F1-1)*7-2)/7)+3/5,52+5/28))+1,"")</f>
        <v>4</v>
      </c>
      <c r="G5" s="2" t="str">
        <f>IF(MONTH(saisie!$B$2+(G1-1)*7)=MONTH(saisie!$B$2),INT(MOD(INT((saisie!$B$2+(G1-1)*7-2)/7)+3/5,52+5/28))+1,"")</f>
        <v/>
      </c>
    </row>
    <row r="6" spans="1:13" x14ac:dyDescent="0.35">
      <c r="A6" t="s">
        <v>6</v>
      </c>
      <c r="B6" s="3" t="e">
        <f>IF(MONTH(saisie!$B$2-WEEKDAY(saisie!$B$2,2)+1+7*(saisie!$B$3-(INT(MOD(INT(((saisie!$B$2-WEEKDAY(saisie!$B$2,2)+1)-2)/7)+3/5,52+5/28))+1))+B1-1)=MONTH(saisie!$B$2),saisie!$B$2-WEEKDAY(saisie!$B$2,2)+1+7*(saisie!$B$3-(INT(MOD(INT(((saisie!$B$2-WEEKDAY(saisie!$B$2,2)+1)-2)/7)+3/5,52+5/28))+1))+B1-1,"")</f>
        <v>#NUM!</v>
      </c>
      <c r="C6" s="3" t="e">
        <f>IF(MONTH(saisie!$B$2-WEEKDAY(saisie!$B$2,2)+1+7*(saisie!$B$3-(INT(MOD(INT(((saisie!$B$2-WEEKDAY(saisie!$B$2,2)+1)-2)/7)+3/5,52+5/28))+1))+C1-1)=MONTH(saisie!$B$2),saisie!$B$2-WEEKDAY(saisie!$B$2,2)+1+7*(saisie!$B$3-(INT(MOD(INT(((saisie!$B$2-WEEKDAY(saisie!$B$2,2)+1)-2)/7)+3/5,52+5/28))+1))+C1-1,"")</f>
        <v>#NUM!</v>
      </c>
      <c r="D6" s="3" t="e">
        <f>IF(MONTH(saisie!$B$2-WEEKDAY(saisie!$B$2,2)+1+7*(saisie!$B$3-(INT(MOD(INT(((saisie!$B$2-WEEKDAY(saisie!$B$2,2)+1)-2)/7)+3/5,52+5/28))+1))+D1-1)=MONTH(saisie!$B$2),saisie!$B$2-WEEKDAY(saisie!$B$2,2)+1+7*(saisie!$B$3-(INT(MOD(INT(((saisie!$B$2-WEEKDAY(saisie!$B$2,2)+1)-2)/7)+3/5,52+5/28))+1))+D1-1,"")</f>
        <v>#NUM!</v>
      </c>
      <c r="E6" s="3" t="e">
        <f>IF(MONTH(saisie!$B$2-WEEKDAY(saisie!$B$2,2)+1+7*(saisie!$B$3-(INT(MOD(INT(((saisie!$B$2-WEEKDAY(saisie!$B$2,2)+1)-2)/7)+3/5,52+5/28))+1))+E1-1)=MONTH(saisie!$B$2),saisie!$B$2-WEEKDAY(saisie!$B$2,2)+1+7*(saisie!$B$3-(INT(MOD(INT(((saisie!$B$2-WEEKDAY(saisie!$B$2,2)+1)-2)/7)+3/5,52+5/28))+1))+E1-1,"")</f>
        <v>#NUM!</v>
      </c>
      <c r="F6" s="3" t="e">
        <f>IF(MONTH(saisie!$B$2-WEEKDAY(saisie!$B$2,2)+1+7*(saisie!$B$3-(INT(MOD(INT(((saisie!$B$2-WEEKDAY(saisie!$B$2,2)+1)-2)/7)+3/5,52+5/28))+1))+F1-1)=MONTH(saisie!$B$2),saisie!$B$2-WEEKDAY(saisie!$B$2,2)+1+7*(saisie!$B$3-(INT(MOD(INT(((saisie!$B$2-WEEKDAY(saisie!$B$2,2)+1)-2)/7)+3/5,52+5/28))+1))+F1-1,"")</f>
        <v>#NUM!</v>
      </c>
      <c r="G6" s="3" t="e">
        <f>IF(MONTH(saisie!$B$2-WEEKDAY(saisie!$B$2,2)+1+7*(saisie!$B$3-(INT(MOD(INT(((saisie!$B$2-WEEKDAY(saisie!$B$2,2)+1)-2)/7)+3/5,52+5/28))+1))+G1-1)=MONTH(saisie!$B$2),saisie!$B$2-WEEKDAY(saisie!$B$2,2)+1+7*(saisie!$B$3-(INT(MOD(INT(((saisie!$B$2-WEEKDAY(saisie!$B$2,2)+1)-2)/7)+3/5,52+5/28))+1))+G1-1,"")</f>
        <v>#NUM!</v>
      </c>
      <c r="H6" s="3" t="e">
        <f>IF(MONTH(saisie!$B$2-WEEKDAY(saisie!$B$2,2)+1+7*(saisie!$B$3-(INT(MOD(INT(((saisie!$B$2-WEEKDAY(saisie!$B$2,2)+1)-2)/7)+3/5,52+5/28))+1))+H1-1)=MONTH(saisie!$B$2),saisie!$B$2-WEEKDAY(saisie!$B$2,2)+1+7*(saisie!$B$3-(INT(MOD(INT(((saisie!$B$2-WEEKDAY(saisie!$B$2,2)+1)-2)/7)+3/5,52+5/28))+1))+H1-1,"")</f>
        <v>#NUM!</v>
      </c>
    </row>
    <row r="11" spans="1:13" x14ac:dyDescent="0.35">
      <c r="B11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saisie</vt:lpstr>
      <vt:lpstr>parametres</vt:lpstr>
      <vt:lpstr>jour</vt:lpstr>
      <vt:lpstr>mois</vt:lpstr>
      <vt:lpstr>semaine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2016-01-21T04:51:36Z</dcterms:created>
  <dcterms:modified xsi:type="dcterms:W3CDTF">2016-01-21T12:18:39Z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-1617108600</vt:i4>
  </property>
  <property fmtid="{D5CDD505-2E9C-101B-9397-08002B2CF9AE}" pid="3" name="_NewReviewCycle">
    <vt:lpwstr/>
  </property>
  <property fmtid="{D5CDD505-2E9C-101B-9397-08002B2CF9AE}" pid="4" name="_EmailSubject">
    <vt:lpwstr>privé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