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5200" windowHeight="11390" activeTab="2"/>
  </bookViews>
  <sheets>
    <sheet name="Feuil1" sheetId="1" r:id="rId1"/>
    <sheet name="Feuil2" sheetId="2" r:id="rId2"/>
    <sheet name="html" sheetId="4" r:id="rId3"/>
    <sheet name="param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4" l="1"/>
  <c r="O6" i="4"/>
  <c r="O7" i="4"/>
  <c r="O8" i="4"/>
  <c r="O4" i="4"/>
  <c r="N5" i="4"/>
  <c r="N6" i="4"/>
  <c r="N7" i="4"/>
  <c r="N8" i="4"/>
  <c r="N4" i="4"/>
  <c r="M5" i="4"/>
  <c r="M6" i="4"/>
  <c r="M7" i="4"/>
  <c r="M8" i="4"/>
  <c r="M4" i="4"/>
  <c r="L5" i="4"/>
  <c r="L6" i="4"/>
  <c r="L7" i="4"/>
  <c r="L8" i="4"/>
  <c r="L4" i="4"/>
  <c r="K5" i="4"/>
  <c r="K6" i="4"/>
  <c r="K7" i="4"/>
  <c r="K8" i="4"/>
  <c r="K4" i="4"/>
  <c r="J5" i="4"/>
  <c r="J6" i="4"/>
  <c r="J7" i="4" s="1"/>
  <c r="J8" i="4" s="1"/>
  <c r="J4" i="4"/>
  <c r="I5" i="4"/>
  <c r="I6" i="4"/>
  <c r="I7" i="4"/>
  <c r="I8" i="4"/>
  <c r="I4" i="4"/>
  <c r="H5" i="4"/>
  <c r="H6" i="4" s="1"/>
  <c r="H7" i="4" s="1"/>
  <c r="H8" i="4" s="1"/>
  <c r="H4" i="4"/>
</calcChain>
</file>

<file path=xl/sharedStrings.xml><?xml version="1.0" encoding="utf-8"?>
<sst xmlns="http://schemas.openxmlformats.org/spreadsheetml/2006/main" count="134" uniqueCount="101">
  <si>
    <t>&lt;tr&gt;</t>
  </si>
  <si>
    <t xml:space="preserve">    &lt;td align="center"&gt;&lt;img src="../dossier_drapeaux/flags/Grenade.gif" width="40" height="30"&gt;&lt;/td&gt;</t>
  </si>
  <si>
    <t>&lt;/tr&gt;</t>
  </si>
  <si>
    <t xml:space="preserve">  &lt;tr&gt;</t>
  </si>
  <si>
    <t>Pays</t>
  </si>
  <si>
    <t>Communes</t>
  </si>
  <si>
    <t>Continent</t>
  </si>
  <si>
    <t xml:space="preserve">      &lt;td class="ij-effect-20"&gt;&lt;a href="../dossier_cartes/Continents/amerique/etats_unis/alabama.html"&gt;&lt;span data-hover="Clik "&gt;Carte Alabama &lt;/span&gt;&lt;/a&gt;&lt;/td&gt;</t>
  </si>
  <si>
    <t xml:space="preserve">    &lt;td align="center"&gt;&lt;img src="../dossier_drapeaux/flags/etats_unis/Alabama.gif" width="40" height="30"&gt;&lt;/td&gt;</t>
  </si>
  <si>
    <t>S/Pays</t>
  </si>
  <si>
    <t>Alabama</t>
  </si>
  <si>
    <t>Alaska</t>
  </si>
  <si>
    <t>Arizona</t>
  </si>
  <si>
    <t>Arkansas</t>
  </si>
  <si>
    <t>Californie</t>
  </si>
  <si>
    <t>Caroline du Nord</t>
  </si>
  <si>
    <t>Caroline du Sud</t>
  </si>
  <si>
    <t>Colorado</t>
  </si>
  <si>
    <t>Connecticut</t>
  </si>
  <si>
    <t>Dakota du Nord</t>
  </si>
  <si>
    <t>Dakota du Sud</t>
  </si>
  <si>
    <t>Delaware</t>
  </si>
  <si>
    <t>Floride</t>
  </si>
  <si>
    <t>Géorgie</t>
  </si>
  <si>
    <t>Hawaï</t>
  </si>
  <si>
    <t>Idaho</t>
  </si>
  <si>
    <t>Illinois</t>
  </si>
  <si>
    <t>Indiana</t>
  </si>
  <si>
    <t>Iowa</t>
  </si>
  <si>
    <t>Kansas</t>
  </si>
  <si>
    <t>Kentucky</t>
  </si>
  <si>
    <t>Louisiane</t>
  </si>
  <si>
    <t>Maine</t>
  </si>
  <si>
    <t>Maryland</t>
  </si>
  <si>
    <t>Massachusetts</t>
  </si>
  <si>
    <t>Michigan</t>
  </si>
  <si>
    <t>Minnesota</t>
  </si>
  <si>
    <t>Mississippi</t>
  </si>
  <si>
    <t>Missouri</t>
  </si>
  <si>
    <t>Montana</t>
  </si>
  <si>
    <t>Nebraska</t>
  </si>
  <si>
    <t>Nevada</t>
  </si>
  <si>
    <t>New Hampshire</t>
  </si>
  <si>
    <t>New Jersey</t>
  </si>
  <si>
    <t>New York</t>
  </si>
  <si>
    <t>Nouveau-Mexique</t>
  </si>
  <si>
    <t>Ohio</t>
  </si>
  <si>
    <t>Oklahoma</t>
  </si>
  <si>
    <t>Oregon</t>
  </si>
  <si>
    <t>Pennsylvanie</t>
  </si>
  <si>
    <t>Rhode Island</t>
  </si>
  <si>
    <t>Tennessee</t>
  </si>
  <si>
    <t>Texas</t>
  </si>
  <si>
    <t>Utah</t>
  </si>
  <si>
    <t>Vermont</t>
  </si>
  <si>
    <t>Virginie</t>
  </si>
  <si>
    <t>Virginie-Occidentale</t>
  </si>
  <si>
    <t>Washington</t>
  </si>
  <si>
    <t>Wisconsin</t>
  </si>
  <si>
    <t>Wyoming</t>
  </si>
  <si>
    <t>Dominique</t>
  </si>
  <si>
    <t>El Salvador</t>
  </si>
  <si>
    <t>Equateur</t>
  </si>
  <si>
    <t>Etats-Unis (USA)</t>
  </si>
  <si>
    <t>Grenade</t>
  </si>
  <si>
    <t>Guatemala</t>
  </si>
  <si>
    <t>Amerique</t>
  </si>
  <si>
    <t>Etats-Unis</t>
  </si>
  <si>
    <t xml:space="preserve">    &lt;td class="td_text"&gt;El Salvador&lt;/td&gt;</t>
  </si>
  <si>
    <t xml:space="preserve">      &lt;td class="ij-effect-20"&gt;&lt;a href="../dossier_cartes/Continents/amerique/El Salvador.html"&gt;&lt;span data-hover="Clik "&gt;Carte El Salvador&lt;/span&gt;&lt;/a&gt;&lt;/td&gt;</t>
  </si>
  <si>
    <t xml:space="preserve">    &lt;td align="center"&gt;&lt;img src="../dossier_drapeaux/flags/El Salvador.gif" width="40" height="30"&gt;&lt;/td&gt;</t>
  </si>
  <si>
    <t xml:space="preserve">      &lt;td class="ij-effect-20"&gt;&lt;a href="../dossier_cartes/Continents/amerique/Fiches/El Salvador.html"&gt;&lt;span data-hover="Clik "&gt;fiche El Salvador&lt;/span&gt;&lt;/a&gt;&lt;/td&gt;</t>
  </si>
  <si>
    <t xml:space="preserve">    &lt;td class="td_text"&gt;Equateur&lt;/td&gt;</t>
  </si>
  <si>
    <t xml:space="preserve">    &lt;td align="center"&gt;&lt;img src="../dossier_drapeaux/flags/Equateur.gif" width="40" height="30"&gt;&lt;/td&gt;</t>
  </si>
  <si>
    <t xml:space="preserve">      &lt;td class="ij-effect-20"&gt;&lt;a href="../dossier_cartes/Continents/amerique/Fiches/Equateur.html"&gt;&lt;span data-hover="Clik "&gt;fiche Equateur&lt;/span&gt;&lt;/a&gt;&lt;/td&gt;</t>
  </si>
  <si>
    <t xml:space="preserve">      &lt;td class="ij-effect-20"&gt;&lt;a href="../dossier_cartes/Continents/amerique/Equateur.html"&gt;&lt;span data-hover="Clik "&gt;Carte Equateur&lt;/span&gt;&lt;/a&gt;&lt;/td&gt;</t>
  </si>
  <si>
    <t xml:space="preserve">    &lt;td class="td_text"&gt;Etats-Unisr&lt;/td&gt;</t>
  </si>
  <si>
    <t xml:space="preserve">      &lt;td class="ij-effect-20"&gt;&lt;a href="../dossier_cartes/Continents/amerique/etats-unis.html"&gt;&lt;span data-hover="Clik "&gt;Carte Etats-Unis&lt;/span&gt;&lt;/a&gt;&lt;/td&gt;</t>
  </si>
  <si>
    <t xml:space="preserve">    &lt;td align="center"&gt;&lt;img src="../dossier_drapeaux/flags/etats-unis.gif" width="40" height="30"&gt;&lt;/td&gt;</t>
  </si>
  <si>
    <t xml:space="preserve">      &lt;td class="ij-effect-20"&gt;&lt;a href="../dossier_cartes/Continents/amerique/Fiches/etats-unis.html"&gt;&lt;span data-hover="Clik "&gt;fiche Etats-Unis&lt;/span&gt;&lt;/a&gt;&lt;/td&gt;</t>
  </si>
  <si>
    <t xml:space="preserve">      &lt;td class="ij-effect-20"&gt;&lt;a href="../dossier_cartes/Continents/amerique/Fiche/alabama.html"&gt;&lt;span data-hover="Clik "&gt;Lien Alabama &lt;/span&gt;&lt;/a&gt;&lt;/td&gt;</t>
  </si>
  <si>
    <t xml:space="preserve">    &lt;td align="center"&gt;&lt;img src="../dossier_drapeaux/flags/etats_unis/Alaska.gif" width="40" height="30"&gt;&lt;/td&gt;</t>
  </si>
  <si>
    <t xml:space="preserve">    &lt;td align="center"&gt;&lt;img src="../dossier_drapeaux/flags/etats_unis/Arizona.gif" width="40" height="30"&gt;&lt;/td&gt;</t>
  </si>
  <si>
    <t xml:space="preserve">      &lt;td class="ij-effect-20"&gt;&lt;a href="../dossier_cartes/Continents/amerique/etats_unis/Alaska .html"&gt;&lt;span data-hover="Clik "&gt;Carte Alaska &lt;/span&gt;&lt;/a&gt;&lt;/td&gt;</t>
  </si>
  <si>
    <t xml:space="preserve">      &lt;td class="ij-effect-20"&gt;&lt;a href="../dossier_cartes/Continents/amerique/etats_unis/Arizona.html"&gt;&lt;span data-hover="Clik "&gt;Carte Arizona&lt;/span&gt;&lt;/a&gt;&lt;/td&gt;</t>
  </si>
  <si>
    <t xml:space="preserve">      &lt;td class="ij-effect-20"&gt;&lt;a href="../dossier_cartes/Continents/amerique/fiche/etats_unis/Alaska .html"&gt;&lt;span data-hover="Clik "&gt;Lien fiche Alaska &lt;/span&gt;&lt;/a&gt;&lt;/td&gt;</t>
  </si>
  <si>
    <t xml:space="preserve">      &lt;td class="ij-effect-20"&gt;&lt;a href="../dossier_cartes/Continents/amerique/Fiches/Arizona.html"&gt;&lt;span data-hover="Clik "&gt;Lien fiche Arizona&lt;/span&gt;&lt;/a&gt;&lt;/td&gt;</t>
  </si>
  <si>
    <t xml:space="preserve">    &lt;td class="td_text"&gt;Grenade&lt;/td&gt;</t>
  </si>
  <si>
    <t xml:space="preserve">      &lt;td class="ij-effect-20"&gt;&lt;a href="../dossier_cartes/Continents/amerique/grenade.html"&gt;&lt;span data-hover="Clik "&gt;Carte Grenade&lt;/span&gt;&lt;/a&gt;&lt;/td&gt;</t>
  </si>
  <si>
    <t xml:space="preserve">      &lt;td class="ij-effect-20"&gt;&lt;a href="../dossier_cartes/Continents/amerique/Fiches/grenade.html"&gt;&lt;span data-hover="Clik "&gt;fiche Grenade&lt;/span&gt;&lt;/a&gt;&lt;/td&gt;</t>
  </si>
  <si>
    <t>ect…..</t>
  </si>
  <si>
    <r>
      <t xml:space="preserve">    &lt;td class="td_text" </t>
    </r>
    <r>
      <rPr>
        <b/>
        <sz val="11"/>
        <color rgb="FFC00000"/>
        <rFont val="Calibri"/>
        <family val="2"/>
        <scheme val="minor"/>
      </rPr>
      <t>ROWSPAN=50&gt;</t>
    </r>
    <r>
      <rPr>
        <b/>
        <sz val="11"/>
        <rFont val="Calibri"/>
        <family val="2"/>
        <scheme val="minor"/>
      </rPr>
      <t>États-Unis</t>
    </r>
    <r>
      <rPr>
        <sz val="11"/>
        <color theme="1"/>
        <rFont val="Calibri"/>
        <family val="2"/>
        <scheme val="minor"/>
      </rPr>
      <t xml:space="preserve"> &lt;/td&gt;</t>
    </r>
  </si>
  <si>
    <t>colonne</t>
  </si>
  <si>
    <t>textehtml</t>
  </si>
  <si>
    <t>html</t>
  </si>
  <si>
    <t xml:space="preserve">  &lt;tr&gt;
    &lt;td class="td_text"&gt;CCCC&lt;/td&gt;
      &lt;td class="ij-effect-20"&gt;&lt;a href="../dossier_cartes/Continents/AAAA/CCCC.html"&gt;&lt;span data-hover="Clik "&gt;Carte CCCC&lt;/span&gt;&lt;/a&gt;&lt;/td&gt;
    &lt;td align="center"&gt;&lt;img src="../dossier_drapeaux/flags/CCCC.gif" width="40" height="30"&gt;&lt;/td&gt;
      &lt;td class="ij-effect-20"&gt;&lt;a href="../dossier_cartes/Continents/AAAA/Fiches/CCCC.html"&gt;&lt;span data-hover="Clik "&gt;fiche CCCC&lt;/span&gt;&lt;/a&gt;&lt;/td&gt;
&lt;/tr&gt;
</t>
  </si>
  <si>
    <t xml:space="preserve">&lt;tr&gt;
      &lt;td class="ij-effect-20"&gt;&lt;a href="../dossier_cartes/Continents/AAAA/etats_unis/GGGG .html"&gt;&lt;span data-hover="Clik "&gt;Carte GGGG &lt;/span&gt;&lt;/a&gt;&lt;/td&gt;
    &lt;td align="center"&gt;&lt;img src="../dossier_drapeaux/flags/etats_unis/GGGG.gif" width="40" height="30"&gt;&lt;/td&gt;
      &lt;td class="ij-effect-20"&gt;&lt;a href="../dossier_cartes/Continents/AAAA/fiche/etats_unis/GGGG .html"&gt;&lt;span data-hover="Clik "&gt;Lien fiche GGGG &lt;/span&gt;&lt;/a&gt;&lt;/td&gt;
&lt;/tr&gt;
</t>
  </si>
  <si>
    <t xml:space="preserve">&lt;tr&gt;
    &lt;td class="td_text" ROWSPAN=50&gt;États-Unis &lt;/td&gt;
      &lt;td class="ij-effect-20"&gt;&lt;a href="../dossier_cartes/Continents/AAAA/etats_unis/GGGG.html"&gt;&lt;span data-hover="Clik "&gt;Carte GGGG &lt;/span&gt;&lt;/a&gt;&lt;/td&gt;
    &lt;td align="center"&gt;&lt;img src="../dossier_drapeaux/flags/etats_unis/GGGG.gif" width="40" height="30"&gt;&lt;/td&gt;
      &lt;td class="ij-effect-20"&gt;&lt;a href="../dossier_cartes/Continents/AAAA/Fiche/GGGG.html"&gt;&lt;span data-hover="Clik "&gt;Lien GGGG &lt;/span&gt;&lt;/a&gt;&lt;/td&gt;
&lt;/tr&gt;
</t>
  </si>
  <si>
    <t>html1</t>
  </si>
  <si>
    <t>html2</t>
  </si>
  <si>
    <t>html3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</si>
</sst>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7</xdr:row>
      <xdr:rowOff>57150</xdr:rowOff>
    </xdr:from>
    <xdr:to>
      <xdr:col>8</xdr:col>
      <xdr:colOff>104775</xdr:colOff>
      <xdr:row>23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2381250" y="1447800"/>
          <a:ext cx="2276475" cy="310515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152400</xdr:colOff>
      <xdr:row>6</xdr:row>
      <xdr:rowOff>152400</xdr:rowOff>
    </xdr:from>
    <xdr:to>
      <xdr:col>8</xdr:col>
      <xdr:colOff>19050</xdr:colOff>
      <xdr:row>28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3181350" y="1352550"/>
          <a:ext cx="1390650" cy="41529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733425</xdr:colOff>
      <xdr:row>4</xdr:row>
      <xdr:rowOff>95250</xdr:rowOff>
    </xdr:from>
    <xdr:to>
      <xdr:col>8</xdr:col>
      <xdr:colOff>19050</xdr:colOff>
      <xdr:row>5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1743075" y="914400"/>
          <a:ext cx="2828925" cy="2286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666750</xdr:colOff>
      <xdr:row>21</xdr:row>
      <xdr:rowOff>123825</xdr:rowOff>
    </xdr:from>
    <xdr:to>
      <xdr:col>5</xdr:col>
      <xdr:colOff>95250</xdr:colOff>
      <xdr:row>25</xdr:row>
      <xdr:rowOff>76200</xdr:rowOff>
    </xdr:to>
    <xdr:sp macro="" textlink="">
      <xdr:nvSpPr>
        <xdr:cNvPr id="10" name="Bulle ronde 9"/>
        <xdr:cNvSpPr/>
      </xdr:nvSpPr>
      <xdr:spPr>
        <a:xfrm>
          <a:off x="1676400" y="4181475"/>
          <a:ext cx="1200150" cy="714375"/>
        </a:xfrm>
        <a:prstGeom prst="wedgeEllipseCallout">
          <a:avLst>
            <a:gd name="adj1" fmla="val 187104"/>
            <a:gd name="adj2" fmla="val 2500"/>
          </a:avLst>
        </a:prstGeom>
        <a:ln>
          <a:solidFill>
            <a:schemeClr val="tx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S/Pays</a:t>
          </a:r>
        </a:p>
      </xdr:txBody>
    </xdr:sp>
    <xdr:clientData/>
  </xdr:twoCellAnchor>
  <xdr:twoCellAnchor>
    <xdr:from>
      <xdr:col>11</xdr:col>
      <xdr:colOff>704850</xdr:colOff>
      <xdr:row>1</xdr:row>
      <xdr:rowOff>76200</xdr:rowOff>
    </xdr:from>
    <xdr:to>
      <xdr:col>13</xdr:col>
      <xdr:colOff>695325</xdr:colOff>
      <xdr:row>3</xdr:row>
      <xdr:rowOff>28575</xdr:rowOff>
    </xdr:to>
    <xdr:sp macro="" textlink="">
      <xdr:nvSpPr>
        <xdr:cNvPr id="11" name="Légende encadrée 1 10"/>
        <xdr:cNvSpPr/>
      </xdr:nvSpPr>
      <xdr:spPr>
        <a:xfrm>
          <a:off x="7543800" y="266700"/>
          <a:ext cx="1514475" cy="390525"/>
        </a:xfrm>
        <a:prstGeom prst="borderCallout1">
          <a:avLst>
            <a:gd name="adj1" fmla="val 18750"/>
            <a:gd name="adj2" fmla="val -8333"/>
            <a:gd name="adj3" fmla="val 161281"/>
            <a:gd name="adj4" fmla="val -56515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Pas de S/Pays</a:t>
          </a:r>
        </a:p>
      </xdr:txBody>
    </xdr:sp>
    <xdr:clientData/>
  </xdr:twoCellAnchor>
  <xdr:twoCellAnchor>
    <xdr:from>
      <xdr:col>0</xdr:col>
      <xdr:colOff>171450</xdr:colOff>
      <xdr:row>26</xdr:row>
      <xdr:rowOff>66675</xdr:rowOff>
    </xdr:from>
    <xdr:to>
      <xdr:col>7</xdr:col>
      <xdr:colOff>171450</xdr:colOff>
      <xdr:row>34</xdr:row>
      <xdr:rowOff>9525</xdr:rowOff>
    </xdr:to>
    <xdr:sp macro="" textlink="">
      <xdr:nvSpPr>
        <xdr:cNvPr id="12" name="Organigramme : Alternative 11"/>
        <xdr:cNvSpPr/>
      </xdr:nvSpPr>
      <xdr:spPr>
        <a:xfrm>
          <a:off x="171450" y="5076825"/>
          <a:ext cx="3790950" cy="1466850"/>
        </a:xfrm>
        <a:prstGeom prst="flowChartAlternate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Pas facile à expliquer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Voilà ce que j’aimerais obtenir en VBA ou par Formules ceci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du pays et si il y a un sous pays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ajouter ROWSPAN=50 sur la première ligne du sous pays et après ajouter le code sur 3 lignes  comme ceci</a:t>
          </a:r>
        </a:p>
      </xdr:txBody>
    </xdr:sp>
    <xdr:clientData/>
  </xdr:twoCellAnchor>
  <xdr:twoCellAnchor>
    <xdr:from>
      <xdr:col>6</xdr:col>
      <xdr:colOff>76200</xdr:colOff>
      <xdr:row>30</xdr:row>
      <xdr:rowOff>133350</xdr:rowOff>
    </xdr:from>
    <xdr:to>
      <xdr:col>8</xdr:col>
      <xdr:colOff>123825</xdr:colOff>
      <xdr:row>32</xdr:row>
      <xdr:rowOff>9525</xdr:rowOff>
    </xdr:to>
    <xdr:cxnSp macro="">
      <xdr:nvCxnSpPr>
        <xdr:cNvPr id="14" name="Connecteur droit avec flèche 13"/>
        <xdr:cNvCxnSpPr/>
      </xdr:nvCxnSpPr>
      <xdr:spPr>
        <a:xfrm flipV="1">
          <a:off x="3105150" y="5905500"/>
          <a:ext cx="1571625" cy="257175"/>
        </a:xfrm>
        <a:prstGeom prst="straightConnector1">
          <a:avLst/>
        </a:prstGeom>
        <a:ln w="38100">
          <a:solidFill>
            <a:srgbClr val="C00000">
              <a:alpha val="93000"/>
            </a:srgb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24</xdr:row>
      <xdr:rowOff>95250</xdr:rowOff>
    </xdr:from>
    <xdr:to>
      <xdr:col>7</xdr:col>
      <xdr:colOff>685800</xdr:colOff>
      <xdr:row>30</xdr:row>
      <xdr:rowOff>66676</xdr:rowOff>
    </xdr:to>
    <xdr:cxnSp macro="">
      <xdr:nvCxnSpPr>
        <xdr:cNvPr id="15" name="Connecteur droit avec flèche 14"/>
        <xdr:cNvCxnSpPr/>
      </xdr:nvCxnSpPr>
      <xdr:spPr>
        <a:xfrm flipV="1">
          <a:off x="2790825" y="4724400"/>
          <a:ext cx="1685925" cy="1114426"/>
        </a:xfrm>
        <a:prstGeom prst="straightConnector1">
          <a:avLst/>
        </a:prstGeom>
        <a:ln w="38100">
          <a:solidFill>
            <a:srgbClr val="C00000">
              <a:alpha val="93000"/>
            </a:srgb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609600</xdr:colOff>
      <xdr:row>38</xdr:row>
      <xdr:rowOff>9525</xdr:rowOff>
    </xdr:from>
    <xdr:to>
      <xdr:col>4</xdr:col>
      <xdr:colOff>628650</xdr:colOff>
      <xdr:row>44</xdr:row>
      <xdr:rowOff>161925</xdr:rowOff>
    </xdr:to>
    <xdr:sp macro="" textlink="">
      <xdr:nvSpPr>
        <xdr:cNvPr id="20" name="Bulle ronde 19"/>
        <xdr:cNvSpPr/>
      </xdr:nvSpPr>
      <xdr:spPr>
        <a:xfrm>
          <a:off x="609600" y="7305675"/>
          <a:ext cx="2038350" cy="1295400"/>
        </a:xfrm>
        <a:prstGeom prst="wedgeEllipseCallout">
          <a:avLst>
            <a:gd name="adj1" fmla="val 143646"/>
            <a:gd name="adj2" fmla="val -5588"/>
          </a:avLst>
        </a:prstGeom>
        <a:ln>
          <a:solidFill>
            <a:schemeClr val="tx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Pas de S/Pays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</xdr:row>
      <xdr:rowOff>0</xdr:rowOff>
    </xdr:from>
    <xdr:to>
      <xdr:col>3</xdr:col>
      <xdr:colOff>304800</xdr:colOff>
      <xdr:row>5</xdr:row>
      <xdr:rowOff>114300</xdr:rowOff>
    </xdr:to>
    <xdr:sp macro="" textlink="">
      <xdr:nvSpPr>
        <xdr:cNvPr id="2049" name="AutoShape 1" descr="https://d-maps.com/images/dossiers.jpg"/>
        <xdr:cNvSpPr>
          <a:spLocks noChangeAspect="1" noChangeArrowheads="1"/>
        </xdr:cNvSpPr>
      </xdr:nvSpPr>
      <xdr:spPr bwMode="auto">
        <a:xfrm>
          <a:off x="2286000" y="762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304800</xdr:colOff>
      <xdr:row>6</xdr:row>
      <xdr:rowOff>114300</xdr:rowOff>
    </xdr:to>
    <xdr:sp macro="" textlink="">
      <xdr:nvSpPr>
        <xdr:cNvPr id="2050" name="AutoShape 2" descr="https://d-maps.com/images/dossiers.jpg"/>
        <xdr:cNvSpPr>
          <a:spLocks noChangeAspect="1" noChangeArrowheads="1"/>
        </xdr:cNvSpPr>
      </xdr:nvSpPr>
      <xdr:spPr bwMode="auto">
        <a:xfrm>
          <a:off x="2286000" y="95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304800</xdr:colOff>
      <xdr:row>7</xdr:row>
      <xdr:rowOff>114300</xdr:rowOff>
    </xdr:to>
    <xdr:sp macro="" textlink="">
      <xdr:nvSpPr>
        <xdr:cNvPr id="2051" name="AutoShape 3" descr="https://d-maps.com/images/dossiers.jpg"/>
        <xdr:cNvSpPr>
          <a:spLocks noChangeAspect="1" noChangeArrowheads="1"/>
        </xdr:cNvSpPr>
      </xdr:nvSpPr>
      <xdr:spPr bwMode="auto">
        <a:xfrm>
          <a:off x="2286000" y="1143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304800</xdr:colOff>
      <xdr:row>8</xdr:row>
      <xdr:rowOff>114300</xdr:rowOff>
    </xdr:to>
    <xdr:sp macro="" textlink="">
      <xdr:nvSpPr>
        <xdr:cNvPr id="2052" name="AutoShape 4" descr="https://d-maps.com/images/dossiers.jpg"/>
        <xdr:cNvSpPr>
          <a:spLocks noChangeAspect="1" noChangeArrowheads="1"/>
        </xdr:cNvSpPr>
      </xdr:nvSpPr>
      <xdr:spPr bwMode="auto">
        <a:xfrm>
          <a:off x="2286000" y="1333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304800</xdr:colOff>
      <xdr:row>9</xdr:row>
      <xdr:rowOff>114300</xdr:rowOff>
    </xdr:to>
    <xdr:sp macro="" textlink="">
      <xdr:nvSpPr>
        <xdr:cNvPr id="2053" name="AutoShape 5" descr="https://d-maps.com/images/dossiers.jpg"/>
        <xdr:cNvSpPr>
          <a:spLocks noChangeAspect="1" noChangeArrowheads="1"/>
        </xdr:cNvSpPr>
      </xdr:nvSpPr>
      <xdr:spPr bwMode="auto">
        <a:xfrm>
          <a:off x="2286000" y="1524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304800</xdr:colOff>
      <xdr:row>10</xdr:row>
      <xdr:rowOff>114300</xdr:rowOff>
    </xdr:to>
    <xdr:sp macro="" textlink="">
      <xdr:nvSpPr>
        <xdr:cNvPr id="2054" name="AutoShape 6" descr="https://d-maps.com/images/dossiers.jpg"/>
        <xdr:cNvSpPr>
          <a:spLocks noChangeAspect="1" noChangeArrowheads="1"/>
        </xdr:cNvSpPr>
      </xdr:nvSpPr>
      <xdr:spPr bwMode="auto">
        <a:xfrm>
          <a:off x="2286000" y="190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304800</xdr:colOff>
      <xdr:row>11</xdr:row>
      <xdr:rowOff>114300</xdr:rowOff>
    </xdr:to>
    <xdr:sp macro="" textlink="">
      <xdr:nvSpPr>
        <xdr:cNvPr id="2055" name="AutoShape 7" descr="https://d-maps.com/images/dossiers.jpg"/>
        <xdr:cNvSpPr>
          <a:spLocks noChangeAspect="1" noChangeArrowheads="1"/>
        </xdr:cNvSpPr>
      </xdr:nvSpPr>
      <xdr:spPr bwMode="auto">
        <a:xfrm>
          <a:off x="2286000" y="2286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114300</xdr:rowOff>
    </xdr:to>
    <xdr:sp macro="" textlink="">
      <xdr:nvSpPr>
        <xdr:cNvPr id="2056" name="AutoShape 8" descr="https://d-maps.com/images/dossiers.jpg"/>
        <xdr:cNvSpPr>
          <a:spLocks noChangeAspect="1" noChangeArrowheads="1"/>
        </xdr:cNvSpPr>
      </xdr:nvSpPr>
      <xdr:spPr bwMode="auto">
        <a:xfrm>
          <a:off x="2286000" y="2476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304800</xdr:colOff>
      <xdr:row>13</xdr:row>
      <xdr:rowOff>114300</xdr:rowOff>
    </xdr:to>
    <xdr:sp macro="" textlink="">
      <xdr:nvSpPr>
        <xdr:cNvPr id="2057" name="AutoShape 9" descr="https://d-maps.com/images/dossiers.jpg"/>
        <xdr:cNvSpPr>
          <a:spLocks noChangeAspect="1" noChangeArrowheads="1"/>
        </xdr:cNvSpPr>
      </xdr:nvSpPr>
      <xdr:spPr bwMode="auto">
        <a:xfrm>
          <a:off x="2286000" y="285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304800</xdr:colOff>
      <xdr:row>14</xdr:row>
      <xdr:rowOff>114300</xdr:rowOff>
    </xdr:to>
    <xdr:sp macro="" textlink="">
      <xdr:nvSpPr>
        <xdr:cNvPr id="2058" name="AutoShape 10" descr="https://d-maps.com/images/dossiers.jpg"/>
        <xdr:cNvSpPr>
          <a:spLocks noChangeAspect="1" noChangeArrowheads="1"/>
        </xdr:cNvSpPr>
      </xdr:nvSpPr>
      <xdr:spPr bwMode="auto">
        <a:xfrm>
          <a:off x="2286000" y="3238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304800</xdr:colOff>
      <xdr:row>15</xdr:row>
      <xdr:rowOff>114300</xdr:rowOff>
    </xdr:to>
    <xdr:sp macro="" textlink="">
      <xdr:nvSpPr>
        <xdr:cNvPr id="2059" name="AutoShape 11" descr="https://d-maps.com/images/dossiers.jpg"/>
        <xdr:cNvSpPr>
          <a:spLocks noChangeAspect="1" noChangeArrowheads="1"/>
        </xdr:cNvSpPr>
      </xdr:nvSpPr>
      <xdr:spPr bwMode="auto">
        <a:xfrm>
          <a:off x="2286000" y="3619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304800</xdr:colOff>
      <xdr:row>16</xdr:row>
      <xdr:rowOff>114300</xdr:rowOff>
    </xdr:to>
    <xdr:sp macro="" textlink="">
      <xdr:nvSpPr>
        <xdr:cNvPr id="2060" name="AutoShape 12" descr="https://d-maps.com/images/dossiers.jpg"/>
        <xdr:cNvSpPr>
          <a:spLocks noChangeAspect="1" noChangeArrowheads="1"/>
        </xdr:cNvSpPr>
      </xdr:nvSpPr>
      <xdr:spPr bwMode="auto">
        <a:xfrm>
          <a:off x="2286000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304800</xdr:colOff>
      <xdr:row>17</xdr:row>
      <xdr:rowOff>114300</xdr:rowOff>
    </xdr:to>
    <xdr:sp macro="" textlink="">
      <xdr:nvSpPr>
        <xdr:cNvPr id="2061" name="AutoShape 13" descr="https://d-maps.com/images/dossiers.jpg"/>
        <xdr:cNvSpPr>
          <a:spLocks noChangeAspect="1" noChangeArrowheads="1"/>
        </xdr:cNvSpPr>
      </xdr:nvSpPr>
      <xdr:spPr bwMode="auto">
        <a:xfrm>
          <a:off x="2286000" y="400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304800</xdr:colOff>
      <xdr:row>18</xdr:row>
      <xdr:rowOff>114300</xdr:rowOff>
    </xdr:to>
    <xdr:sp macro="" textlink="">
      <xdr:nvSpPr>
        <xdr:cNvPr id="2062" name="AutoShape 14" descr="https://d-maps.com/images/dossiers.jpg"/>
        <xdr:cNvSpPr>
          <a:spLocks noChangeAspect="1" noChangeArrowheads="1"/>
        </xdr:cNvSpPr>
      </xdr:nvSpPr>
      <xdr:spPr bwMode="auto">
        <a:xfrm>
          <a:off x="2286000" y="4191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304800</xdr:colOff>
      <xdr:row>19</xdr:row>
      <xdr:rowOff>114300</xdr:rowOff>
    </xdr:to>
    <xdr:sp macro="" textlink="">
      <xdr:nvSpPr>
        <xdr:cNvPr id="2063" name="AutoShape 15" descr="https://d-maps.com/images/dossiers.jpg"/>
        <xdr:cNvSpPr>
          <a:spLocks noChangeAspect="1" noChangeArrowheads="1"/>
        </xdr:cNvSpPr>
      </xdr:nvSpPr>
      <xdr:spPr bwMode="auto">
        <a:xfrm>
          <a:off x="2286000" y="4381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304800</xdr:colOff>
      <xdr:row>20</xdr:row>
      <xdr:rowOff>114300</xdr:rowOff>
    </xdr:to>
    <xdr:sp macro="" textlink="">
      <xdr:nvSpPr>
        <xdr:cNvPr id="2064" name="AutoShape 16" descr="https://d-maps.com/images/dossiers.jpg"/>
        <xdr:cNvSpPr>
          <a:spLocks noChangeAspect="1" noChangeArrowheads="1"/>
        </xdr:cNvSpPr>
      </xdr:nvSpPr>
      <xdr:spPr bwMode="auto">
        <a:xfrm>
          <a:off x="2286000" y="4572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304800</xdr:colOff>
      <xdr:row>21</xdr:row>
      <xdr:rowOff>114300</xdr:rowOff>
    </xdr:to>
    <xdr:sp macro="" textlink="">
      <xdr:nvSpPr>
        <xdr:cNvPr id="2065" name="AutoShape 17" descr="https://d-maps.com/images/dossiers.jpg"/>
        <xdr:cNvSpPr>
          <a:spLocks noChangeAspect="1" noChangeArrowheads="1"/>
        </xdr:cNvSpPr>
      </xdr:nvSpPr>
      <xdr:spPr bwMode="auto">
        <a:xfrm>
          <a:off x="2286000" y="476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304800</xdr:colOff>
      <xdr:row>22</xdr:row>
      <xdr:rowOff>114300</xdr:rowOff>
    </xdr:to>
    <xdr:sp macro="" textlink="">
      <xdr:nvSpPr>
        <xdr:cNvPr id="2066" name="AutoShape 18" descr="https://d-maps.com/images/dossiers.jpg"/>
        <xdr:cNvSpPr>
          <a:spLocks noChangeAspect="1" noChangeArrowheads="1"/>
        </xdr:cNvSpPr>
      </xdr:nvSpPr>
      <xdr:spPr bwMode="auto">
        <a:xfrm>
          <a:off x="2286000" y="4953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304800</xdr:colOff>
      <xdr:row>23</xdr:row>
      <xdr:rowOff>114300</xdr:rowOff>
    </xdr:to>
    <xdr:sp macro="" textlink="">
      <xdr:nvSpPr>
        <xdr:cNvPr id="2067" name="AutoShape 19" descr="https://d-maps.com/images/dossiers.jpg"/>
        <xdr:cNvSpPr>
          <a:spLocks noChangeAspect="1" noChangeArrowheads="1"/>
        </xdr:cNvSpPr>
      </xdr:nvSpPr>
      <xdr:spPr bwMode="auto">
        <a:xfrm>
          <a:off x="2286000" y="5143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304800</xdr:colOff>
      <xdr:row>24</xdr:row>
      <xdr:rowOff>114300</xdr:rowOff>
    </xdr:to>
    <xdr:sp macro="" textlink="">
      <xdr:nvSpPr>
        <xdr:cNvPr id="2068" name="AutoShape 20" descr="https://d-maps.com/images/dossiers.jpg"/>
        <xdr:cNvSpPr>
          <a:spLocks noChangeAspect="1" noChangeArrowheads="1"/>
        </xdr:cNvSpPr>
      </xdr:nvSpPr>
      <xdr:spPr bwMode="auto">
        <a:xfrm>
          <a:off x="2286000" y="5334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304800</xdr:colOff>
      <xdr:row>25</xdr:row>
      <xdr:rowOff>114300</xdr:rowOff>
    </xdr:to>
    <xdr:sp macro="" textlink="">
      <xdr:nvSpPr>
        <xdr:cNvPr id="2069" name="AutoShape 21" descr="https://d-maps.com/images/dossiers.jpg"/>
        <xdr:cNvSpPr>
          <a:spLocks noChangeAspect="1" noChangeArrowheads="1"/>
        </xdr:cNvSpPr>
      </xdr:nvSpPr>
      <xdr:spPr bwMode="auto">
        <a:xfrm>
          <a:off x="2286000" y="552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304800</xdr:colOff>
      <xdr:row>26</xdr:row>
      <xdr:rowOff>114300</xdr:rowOff>
    </xdr:to>
    <xdr:sp macro="" textlink="">
      <xdr:nvSpPr>
        <xdr:cNvPr id="2070" name="AutoShape 22" descr="https://d-maps.com/images/dossiers.jpg"/>
        <xdr:cNvSpPr>
          <a:spLocks noChangeAspect="1" noChangeArrowheads="1"/>
        </xdr:cNvSpPr>
      </xdr:nvSpPr>
      <xdr:spPr bwMode="auto">
        <a:xfrm>
          <a:off x="2286000" y="571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304800</xdr:colOff>
      <xdr:row>27</xdr:row>
      <xdr:rowOff>114300</xdr:rowOff>
    </xdr:to>
    <xdr:sp macro="" textlink="">
      <xdr:nvSpPr>
        <xdr:cNvPr id="2071" name="AutoShape 23" descr="https://d-maps.com/images/dossiers.jpg"/>
        <xdr:cNvSpPr>
          <a:spLocks noChangeAspect="1" noChangeArrowheads="1"/>
        </xdr:cNvSpPr>
      </xdr:nvSpPr>
      <xdr:spPr bwMode="auto">
        <a:xfrm>
          <a:off x="2286000" y="5905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304800</xdr:colOff>
      <xdr:row>28</xdr:row>
      <xdr:rowOff>114300</xdr:rowOff>
    </xdr:to>
    <xdr:sp macro="" textlink="">
      <xdr:nvSpPr>
        <xdr:cNvPr id="2098" name="AutoShape 50" descr="https://d-maps.com/images/dossiers.jpg"/>
        <xdr:cNvSpPr>
          <a:spLocks noChangeAspect="1" noChangeArrowheads="1"/>
        </xdr:cNvSpPr>
      </xdr:nvSpPr>
      <xdr:spPr bwMode="auto">
        <a:xfrm>
          <a:off x="3048000" y="5143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304800</xdr:colOff>
      <xdr:row>29</xdr:row>
      <xdr:rowOff>114300</xdr:rowOff>
    </xdr:to>
    <xdr:sp macro="" textlink="">
      <xdr:nvSpPr>
        <xdr:cNvPr id="2099" name="AutoShape 51" descr="https://d-maps.com/images/dossiers.jpg"/>
        <xdr:cNvSpPr>
          <a:spLocks noChangeAspect="1" noChangeArrowheads="1"/>
        </xdr:cNvSpPr>
      </xdr:nvSpPr>
      <xdr:spPr bwMode="auto">
        <a:xfrm>
          <a:off x="3048000" y="552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304800</xdr:colOff>
      <xdr:row>30</xdr:row>
      <xdr:rowOff>114300</xdr:rowOff>
    </xdr:to>
    <xdr:sp macro="" textlink="">
      <xdr:nvSpPr>
        <xdr:cNvPr id="2100" name="AutoShape 52" descr="https://d-maps.com/images/dossiers.jpg"/>
        <xdr:cNvSpPr>
          <a:spLocks noChangeAspect="1" noChangeArrowheads="1"/>
        </xdr:cNvSpPr>
      </xdr:nvSpPr>
      <xdr:spPr bwMode="auto">
        <a:xfrm>
          <a:off x="3048000" y="571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304800</xdr:colOff>
      <xdr:row>31</xdr:row>
      <xdr:rowOff>114300</xdr:rowOff>
    </xdr:to>
    <xdr:sp macro="" textlink="">
      <xdr:nvSpPr>
        <xdr:cNvPr id="2101" name="AutoShape 53" descr="https://d-maps.com/images/dossiers.jpg"/>
        <xdr:cNvSpPr>
          <a:spLocks noChangeAspect="1" noChangeArrowheads="1"/>
        </xdr:cNvSpPr>
      </xdr:nvSpPr>
      <xdr:spPr bwMode="auto">
        <a:xfrm>
          <a:off x="3048000" y="5905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304800</xdr:colOff>
      <xdr:row>32</xdr:row>
      <xdr:rowOff>114300</xdr:rowOff>
    </xdr:to>
    <xdr:sp macro="" textlink="">
      <xdr:nvSpPr>
        <xdr:cNvPr id="2102" name="AutoShape 54" descr="https://d-maps.com/images/dossiers.jpg"/>
        <xdr:cNvSpPr>
          <a:spLocks noChangeAspect="1" noChangeArrowheads="1"/>
        </xdr:cNvSpPr>
      </xdr:nvSpPr>
      <xdr:spPr bwMode="auto">
        <a:xfrm>
          <a:off x="3048000" y="6096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304800</xdr:colOff>
      <xdr:row>33</xdr:row>
      <xdr:rowOff>114300</xdr:rowOff>
    </xdr:to>
    <xdr:sp macro="" textlink="">
      <xdr:nvSpPr>
        <xdr:cNvPr id="2103" name="AutoShape 55" descr="https://d-maps.com/images/dossiers.jpg"/>
        <xdr:cNvSpPr>
          <a:spLocks noChangeAspect="1" noChangeArrowheads="1"/>
        </xdr:cNvSpPr>
      </xdr:nvSpPr>
      <xdr:spPr bwMode="auto">
        <a:xfrm>
          <a:off x="3048000" y="6286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304800</xdr:colOff>
      <xdr:row>34</xdr:row>
      <xdr:rowOff>114300</xdr:rowOff>
    </xdr:to>
    <xdr:sp macro="" textlink="">
      <xdr:nvSpPr>
        <xdr:cNvPr id="2104" name="AutoShape 56" descr="https://d-maps.com/images/dossiers.jpg"/>
        <xdr:cNvSpPr>
          <a:spLocks noChangeAspect="1" noChangeArrowheads="1"/>
        </xdr:cNvSpPr>
      </xdr:nvSpPr>
      <xdr:spPr bwMode="auto">
        <a:xfrm>
          <a:off x="3048000" y="6477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304800</xdr:colOff>
      <xdr:row>35</xdr:row>
      <xdr:rowOff>114300</xdr:rowOff>
    </xdr:to>
    <xdr:sp macro="" textlink="">
      <xdr:nvSpPr>
        <xdr:cNvPr id="2105" name="AutoShape 57" descr="https://d-maps.com/images/dossiers.jpg"/>
        <xdr:cNvSpPr>
          <a:spLocks noChangeAspect="1" noChangeArrowheads="1"/>
        </xdr:cNvSpPr>
      </xdr:nvSpPr>
      <xdr:spPr bwMode="auto">
        <a:xfrm>
          <a:off x="3048000" y="666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304800</xdr:colOff>
      <xdr:row>36</xdr:row>
      <xdr:rowOff>114300</xdr:rowOff>
    </xdr:to>
    <xdr:sp macro="" textlink="">
      <xdr:nvSpPr>
        <xdr:cNvPr id="2106" name="AutoShape 58" descr="https://d-maps.com/images/dossiers.jpg"/>
        <xdr:cNvSpPr>
          <a:spLocks noChangeAspect="1" noChangeArrowheads="1"/>
        </xdr:cNvSpPr>
      </xdr:nvSpPr>
      <xdr:spPr bwMode="auto">
        <a:xfrm>
          <a:off x="3048000" y="6858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304800</xdr:colOff>
      <xdr:row>37</xdr:row>
      <xdr:rowOff>114300</xdr:rowOff>
    </xdr:to>
    <xdr:sp macro="" textlink="">
      <xdr:nvSpPr>
        <xdr:cNvPr id="2107" name="AutoShape 59" descr="https://d-maps.com/images/dossiers.jpg"/>
        <xdr:cNvSpPr>
          <a:spLocks noChangeAspect="1" noChangeArrowheads="1"/>
        </xdr:cNvSpPr>
      </xdr:nvSpPr>
      <xdr:spPr bwMode="auto">
        <a:xfrm>
          <a:off x="3048000" y="7239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304800</xdr:colOff>
      <xdr:row>38</xdr:row>
      <xdr:rowOff>114300</xdr:rowOff>
    </xdr:to>
    <xdr:sp macro="" textlink="">
      <xdr:nvSpPr>
        <xdr:cNvPr id="2108" name="AutoShape 60" descr="https://d-maps.com/images/dossiers.jpg"/>
        <xdr:cNvSpPr>
          <a:spLocks noChangeAspect="1" noChangeArrowheads="1"/>
        </xdr:cNvSpPr>
      </xdr:nvSpPr>
      <xdr:spPr bwMode="auto">
        <a:xfrm>
          <a:off x="3048000" y="7429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304800</xdr:colOff>
      <xdr:row>39</xdr:row>
      <xdr:rowOff>114300</xdr:rowOff>
    </xdr:to>
    <xdr:sp macro="" textlink="">
      <xdr:nvSpPr>
        <xdr:cNvPr id="2109" name="AutoShape 61" descr="https://d-maps.com/images/dossiers.jpg"/>
        <xdr:cNvSpPr>
          <a:spLocks noChangeAspect="1" noChangeArrowheads="1"/>
        </xdr:cNvSpPr>
      </xdr:nvSpPr>
      <xdr:spPr bwMode="auto">
        <a:xfrm>
          <a:off x="3048000" y="762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304800</xdr:colOff>
      <xdr:row>40</xdr:row>
      <xdr:rowOff>114300</xdr:rowOff>
    </xdr:to>
    <xdr:sp macro="" textlink="">
      <xdr:nvSpPr>
        <xdr:cNvPr id="2110" name="AutoShape 62" descr="https://d-maps.com/images/dossiers.jpg"/>
        <xdr:cNvSpPr>
          <a:spLocks noChangeAspect="1" noChangeArrowheads="1"/>
        </xdr:cNvSpPr>
      </xdr:nvSpPr>
      <xdr:spPr bwMode="auto">
        <a:xfrm>
          <a:off x="3048000" y="8001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304800</xdr:colOff>
      <xdr:row>41</xdr:row>
      <xdr:rowOff>114300</xdr:rowOff>
    </xdr:to>
    <xdr:sp macro="" textlink="">
      <xdr:nvSpPr>
        <xdr:cNvPr id="2111" name="AutoShape 63" descr="https://d-maps.com/images/dossiers.jpg"/>
        <xdr:cNvSpPr>
          <a:spLocks noChangeAspect="1" noChangeArrowheads="1"/>
        </xdr:cNvSpPr>
      </xdr:nvSpPr>
      <xdr:spPr bwMode="auto">
        <a:xfrm>
          <a:off x="3048000" y="8191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304800</xdr:colOff>
      <xdr:row>42</xdr:row>
      <xdr:rowOff>114300</xdr:rowOff>
    </xdr:to>
    <xdr:sp macro="" textlink="">
      <xdr:nvSpPr>
        <xdr:cNvPr id="2112" name="AutoShape 64" descr="https://d-maps.com/images/dossiers.jpg"/>
        <xdr:cNvSpPr>
          <a:spLocks noChangeAspect="1" noChangeArrowheads="1"/>
        </xdr:cNvSpPr>
      </xdr:nvSpPr>
      <xdr:spPr bwMode="auto">
        <a:xfrm>
          <a:off x="3048000" y="8382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304800</xdr:colOff>
      <xdr:row>43</xdr:row>
      <xdr:rowOff>114300</xdr:rowOff>
    </xdr:to>
    <xdr:sp macro="" textlink="">
      <xdr:nvSpPr>
        <xdr:cNvPr id="2113" name="AutoShape 65" descr="https://d-maps.com/images/dossiers.jpg"/>
        <xdr:cNvSpPr>
          <a:spLocks noChangeAspect="1" noChangeArrowheads="1"/>
        </xdr:cNvSpPr>
      </xdr:nvSpPr>
      <xdr:spPr bwMode="auto">
        <a:xfrm>
          <a:off x="3048000" y="857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304800</xdr:colOff>
      <xdr:row>44</xdr:row>
      <xdr:rowOff>114300</xdr:rowOff>
    </xdr:to>
    <xdr:sp macro="" textlink="">
      <xdr:nvSpPr>
        <xdr:cNvPr id="2114" name="AutoShape 66" descr="https://d-maps.com/images/dossiers.jpg"/>
        <xdr:cNvSpPr>
          <a:spLocks noChangeAspect="1" noChangeArrowheads="1"/>
        </xdr:cNvSpPr>
      </xdr:nvSpPr>
      <xdr:spPr bwMode="auto">
        <a:xfrm>
          <a:off x="3048000" y="8953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304800</xdr:colOff>
      <xdr:row>45</xdr:row>
      <xdr:rowOff>114300</xdr:rowOff>
    </xdr:to>
    <xdr:sp macro="" textlink="">
      <xdr:nvSpPr>
        <xdr:cNvPr id="2115" name="AutoShape 67" descr="https://d-maps.com/images/dossiers.jpg"/>
        <xdr:cNvSpPr>
          <a:spLocks noChangeAspect="1" noChangeArrowheads="1"/>
        </xdr:cNvSpPr>
      </xdr:nvSpPr>
      <xdr:spPr bwMode="auto">
        <a:xfrm>
          <a:off x="3048000" y="933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304800</xdr:colOff>
      <xdr:row>46</xdr:row>
      <xdr:rowOff>114300</xdr:rowOff>
    </xdr:to>
    <xdr:sp macro="" textlink="">
      <xdr:nvSpPr>
        <xdr:cNvPr id="2116" name="AutoShape 68" descr="https://d-maps.com/images/dossiers.jpg"/>
        <xdr:cNvSpPr>
          <a:spLocks noChangeAspect="1" noChangeArrowheads="1"/>
        </xdr:cNvSpPr>
      </xdr:nvSpPr>
      <xdr:spPr bwMode="auto">
        <a:xfrm>
          <a:off x="3048000" y="952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304800</xdr:colOff>
      <xdr:row>47</xdr:row>
      <xdr:rowOff>114300</xdr:rowOff>
    </xdr:to>
    <xdr:sp macro="" textlink="">
      <xdr:nvSpPr>
        <xdr:cNvPr id="2117" name="AutoShape 69" descr="https://d-maps.com/images/dossiers.jpg"/>
        <xdr:cNvSpPr>
          <a:spLocks noChangeAspect="1" noChangeArrowheads="1"/>
        </xdr:cNvSpPr>
      </xdr:nvSpPr>
      <xdr:spPr bwMode="auto">
        <a:xfrm>
          <a:off x="3048000" y="9715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304800</xdr:colOff>
      <xdr:row>48</xdr:row>
      <xdr:rowOff>114300</xdr:rowOff>
    </xdr:to>
    <xdr:sp macro="" textlink="">
      <xdr:nvSpPr>
        <xdr:cNvPr id="2118" name="AutoShape 70" descr="https://d-maps.com/images/dossiers.jpg"/>
        <xdr:cNvSpPr>
          <a:spLocks noChangeAspect="1" noChangeArrowheads="1"/>
        </xdr:cNvSpPr>
      </xdr:nvSpPr>
      <xdr:spPr bwMode="auto">
        <a:xfrm>
          <a:off x="3048000" y="9906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304800</xdr:colOff>
      <xdr:row>49</xdr:row>
      <xdr:rowOff>114300</xdr:rowOff>
    </xdr:to>
    <xdr:sp macro="" textlink="">
      <xdr:nvSpPr>
        <xdr:cNvPr id="2119" name="AutoShape 71" descr="https://d-maps.com/images/dossiers.jpg"/>
        <xdr:cNvSpPr>
          <a:spLocks noChangeAspect="1" noChangeArrowheads="1"/>
        </xdr:cNvSpPr>
      </xdr:nvSpPr>
      <xdr:spPr bwMode="auto">
        <a:xfrm>
          <a:off x="3048000" y="10096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304800</xdr:colOff>
      <xdr:row>50</xdr:row>
      <xdr:rowOff>114300</xdr:rowOff>
    </xdr:to>
    <xdr:sp macro="" textlink="">
      <xdr:nvSpPr>
        <xdr:cNvPr id="2120" name="AutoShape 72" descr="https://d-maps.com/images/dossiers.jpg"/>
        <xdr:cNvSpPr>
          <a:spLocks noChangeAspect="1" noChangeArrowheads="1"/>
        </xdr:cNvSpPr>
      </xdr:nvSpPr>
      <xdr:spPr bwMode="auto">
        <a:xfrm>
          <a:off x="3048000" y="10287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304800</xdr:colOff>
      <xdr:row>51</xdr:row>
      <xdr:rowOff>114300</xdr:rowOff>
    </xdr:to>
    <xdr:sp macro="" textlink="">
      <xdr:nvSpPr>
        <xdr:cNvPr id="2121" name="AutoShape 73" descr="https://d-maps.com/images/dossiers.jpg"/>
        <xdr:cNvSpPr>
          <a:spLocks noChangeAspect="1" noChangeArrowheads="1"/>
        </xdr:cNvSpPr>
      </xdr:nvSpPr>
      <xdr:spPr bwMode="auto">
        <a:xfrm>
          <a:off x="3048000" y="10858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304800</xdr:colOff>
      <xdr:row>52</xdr:row>
      <xdr:rowOff>114300</xdr:rowOff>
    </xdr:to>
    <xdr:sp macro="" textlink="">
      <xdr:nvSpPr>
        <xdr:cNvPr id="2122" name="AutoShape 74" descr="https://d-maps.com/images/dossiers.jpg"/>
        <xdr:cNvSpPr>
          <a:spLocks noChangeAspect="1" noChangeArrowheads="1"/>
        </xdr:cNvSpPr>
      </xdr:nvSpPr>
      <xdr:spPr bwMode="auto">
        <a:xfrm>
          <a:off x="3048000" y="11239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304800</xdr:colOff>
      <xdr:row>53</xdr:row>
      <xdr:rowOff>114300</xdr:rowOff>
    </xdr:to>
    <xdr:sp macro="" textlink="">
      <xdr:nvSpPr>
        <xdr:cNvPr id="2123" name="AutoShape 75" descr="https://d-maps.com/images/dossiers.jpg"/>
        <xdr:cNvSpPr>
          <a:spLocks noChangeAspect="1" noChangeArrowheads="1"/>
        </xdr:cNvSpPr>
      </xdr:nvSpPr>
      <xdr:spPr bwMode="auto">
        <a:xfrm>
          <a:off x="3048000" y="1143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6</xdr:row>
      <xdr:rowOff>0</xdr:rowOff>
    </xdr:from>
    <xdr:to>
      <xdr:col>8</xdr:col>
      <xdr:colOff>304800</xdr:colOff>
      <xdr:row>7</xdr:row>
      <xdr:rowOff>114300</xdr:rowOff>
    </xdr:to>
    <xdr:sp macro="" textlink="">
      <xdr:nvSpPr>
        <xdr:cNvPr id="2124" name="AutoShape 76" descr="https://d-maps.com/images/dossiers.jpg"/>
        <xdr:cNvSpPr>
          <a:spLocks noChangeAspect="1" noChangeArrowheads="1"/>
        </xdr:cNvSpPr>
      </xdr:nvSpPr>
      <xdr:spPr bwMode="auto">
        <a:xfrm>
          <a:off x="6905625" y="1143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46"/>
  <sheetViews>
    <sheetView showGridLines="0" zoomScale="80" zoomScaleNormal="80" workbookViewId="0">
      <selection activeCell="I29" sqref="I29:I33"/>
    </sheetView>
  </sheetViews>
  <sheetFormatPr baseColWidth="10" defaultRowHeight="14.5" x14ac:dyDescent="0.35"/>
  <cols>
    <col min="1" max="3" width="15.54296875" style="1" customWidth="1"/>
    <col min="4" max="7" width="15.54296875" customWidth="1"/>
    <col min="9" max="9" width="144.6328125" bestFit="1" customWidth="1"/>
  </cols>
  <sheetData>
    <row r="3" spans="1:9" ht="19.5" customHeight="1" x14ac:dyDescent="0.45">
      <c r="A3" s="4" t="s">
        <v>6</v>
      </c>
      <c r="B3" s="5"/>
      <c r="C3" s="4" t="s">
        <v>4</v>
      </c>
      <c r="D3" s="4"/>
      <c r="E3" s="4" t="s">
        <v>9</v>
      </c>
      <c r="F3" s="4"/>
      <c r="G3" s="4" t="s">
        <v>5</v>
      </c>
    </row>
    <row r="5" spans="1:9" ht="15" customHeight="1" x14ac:dyDescent="0.35">
      <c r="A5" s="1" t="s">
        <v>66</v>
      </c>
      <c r="C5" t="s">
        <v>61</v>
      </c>
      <c r="I5" t="s">
        <v>3</v>
      </c>
    </row>
    <row r="6" spans="1:9" x14ac:dyDescent="0.35">
      <c r="C6" t="s">
        <v>62</v>
      </c>
      <c r="I6" t="s">
        <v>68</v>
      </c>
    </row>
    <row r="7" spans="1:9" x14ac:dyDescent="0.35">
      <c r="C7" t="s">
        <v>67</v>
      </c>
      <c r="E7" t="s">
        <v>67</v>
      </c>
      <c r="G7" t="s">
        <v>10</v>
      </c>
      <c r="I7" t="s">
        <v>69</v>
      </c>
    </row>
    <row r="8" spans="1:9" x14ac:dyDescent="0.35">
      <c r="C8" t="s">
        <v>64</v>
      </c>
      <c r="G8" t="s">
        <v>11</v>
      </c>
      <c r="I8" t="s">
        <v>70</v>
      </c>
    </row>
    <row r="9" spans="1:9" x14ac:dyDescent="0.35">
      <c r="C9" t="s">
        <v>65</v>
      </c>
      <c r="G9" t="s">
        <v>12</v>
      </c>
      <c r="I9" t="s">
        <v>71</v>
      </c>
    </row>
    <row r="10" spans="1:9" x14ac:dyDescent="0.35">
      <c r="I10" t="s">
        <v>2</v>
      </c>
    </row>
    <row r="11" spans="1:9" x14ac:dyDescent="0.35">
      <c r="I11" t="s">
        <v>3</v>
      </c>
    </row>
    <row r="12" spans="1:9" x14ac:dyDescent="0.35">
      <c r="I12" t="s">
        <v>72</v>
      </c>
    </row>
    <row r="13" spans="1:9" x14ac:dyDescent="0.35">
      <c r="I13" t="s">
        <v>75</v>
      </c>
    </row>
    <row r="14" spans="1:9" x14ac:dyDescent="0.35">
      <c r="I14" t="s">
        <v>73</v>
      </c>
    </row>
    <row r="15" spans="1:9" x14ac:dyDescent="0.35">
      <c r="I15" t="s">
        <v>74</v>
      </c>
    </row>
    <row r="16" spans="1:9" x14ac:dyDescent="0.35">
      <c r="I16" t="s">
        <v>2</v>
      </c>
    </row>
    <row r="17" spans="9:9" x14ac:dyDescent="0.35">
      <c r="I17" t="s">
        <v>3</v>
      </c>
    </row>
    <row r="18" spans="9:9" x14ac:dyDescent="0.35">
      <c r="I18" t="s">
        <v>76</v>
      </c>
    </row>
    <row r="19" spans="9:9" x14ac:dyDescent="0.35">
      <c r="I19" t="s">
        <v>77</v>
      </c>
    </row>
    <row r="20" spans="9:9" x14ac:dyDescent="0.35">
      <c r="I20" t="s">
        <v>78</v>
      </c>
    </row>
    <row r="21" spans="9:9" x14ac:dyDescent="0.35">
      <c r="I21" t="s">
        <v>79</v>
      </c>
    </row>
    <row r="22" spans="9:9" x14ac:dyDescent="0.35">
      <c r="I22" t="s">
        <v>2</v>
      </c>
    </row>
    <row r="23" spans="9:9" x14ac:dyDescent="0.35">
      <c r="I23" t="s">
        <v>0</v>
      </c>
    </row>
    <row r="24" spans="9:9" x14ac:dyDescent="0.35">
      <c r="I24" t="s">
        <v>91</v>
      </c>
    </row>
    <row r="25" spans="9:9" x14ac:dyDescent="0.35">
      <c r="I25" t="s">
        <v>7</v>
      </c>
    </row>
    <row r="26" spans="9:9" x14ac:dyDescent="0.35">
      <c r="I26" t="s">
        <v>8</v>
      </c>
    </row>
    <row r="27" spans="9:9" x14ac:dyDescent="0.35">
      <c r="I27" t="s">
        <v>80</v>
      </c>
    </row>
    <row r="28" spans="9:9" x14ac:dyDescent="0.35">
      <c r="I28" t="s">
        <v>2</v>
      </c>
    </row>
    <row r="29" spans="9:9" x14ac:dyDescent="0.35">
      <c r="I29" t="s">
        <v>0</v>
      </c>
    </row>
    <row r="30" spans="9:9" x14ac:dyDescent="0.35">
      <c r="I30" t="s">
        <v>83</v>
      </c>
    </row>
    <row r="31" spans="9:9" x14ac:dyDescent="0.35">
      <c r="I31" t="s">
        <v>81</v>
      </c>
    </row>
    <row r="32" spans="9:9" x14ac:dyDescent="0.35">
      <c r="I32" t="s">
        <v>85</v>
      </c>
    </row>
    <row r="33" spans="9:9" x14ac:dyDescent="0.35">
      <c r="I33" t="s">
        <v>2</v>
      </c>
    </row>
    <row r="34" spans="9:9" x14ac:dyDescent="0.35">
      <c r="I34" t="s">
        <v>0</v>
      </c>
    </row>
    <row r="35" spans="9:9" x14ac:dyDescent="0.35">
      <c r="I35" t="s">
        <v>84</v>
      </c>
    </row>
    <row r="36" spans="9:9" x14ac:dyDescent="0.35">
      <c r="I36" t="s">
        <v>82</v>
      </c>
    </row>
    <row r="37" spans="9:9" x14ac:dyDescent="0.35">
      <c r="I37" t="s">
        <v>86</v>
      </c>
    </row>
    <row r="38" spans="9:9" x14ac:dyDescent="0.35">
      <c r="I38" t="s">
        <v>2</v>
      </c>
    </row>
    <row r="39" spans="9:9" x14ac:dyDescent="0.35">
      <c r="I39" t="s">
        <v>3</v>
      </c>
    </row>
    <row r="40" spans="9:9" x14ac:dyDescent="0.35">
      <c r="I40" t="s">
        <v>87</v>
      </c>
    </row>
    <row r="41" spans="9:9" x14ac:dyDescent="0.35">
      <c r="I41" t="s">
        <v>88</v>
      </c>
    </row>
    <row r="42" spans="9:9" x14ac:dyDescent="0.35">
      <c r="I42" t="s">
        <v>1</v>
      </c>
    </row>
    <row r="43" spans="9:9" x14ac:dyDescent="0.35">
      <c r="I43" t="s">
        <v>89</v>
      </c>
    </row>
    <row r="44" spans="9:9" x14ac:dyDescent="0.35">
      <c r="I44" t="s">
        <v>2</v>
      </c>
    </row>
    <row r="46" spans="9:9" x14ac:dyDescent="0.35">
      <c r="I46" t="s">
        <v>90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J53"/>
  <sheetViews>
    <sheetView workbookViewId="0">
      <selection activeCell="H20" sqref="H20"/>
    </sheetView>
  </sheetViews>
  <sheetFormatPr baseColWidth="10" defaultRowHeight="14.5" x14ac:dyDescent="0.35"/>
  <cols>
    <col min="5" max="5" width="23.54296875" style="3" customWidth="1"/>
  </cols>
  <sheetData>
    <row r="4" spans="4:10" x14ac:dyDescent="0.35">
      <c r="D4" s="2"/>
      <c r="E4" t="s">
        <v>10</v>
      </c>
      <c r="I4" s="2"/>
      <c r="J4" t="s">
        <v>60</v>
      </c>
    </row>
    <row r="5" spans="4:10" x14ac:dyDescent="0.35">
      <c r="D5" s="2"/>
      <c r="E5" t="s">
        <v>11</v>
      </c>
      <c r="I5" s="2"/>
      <c r="J5" t="s">
        <v>61</v>
      </c>
    </row>
    <row r="6" spans="4:10" x14ac:dyDescent="0.35">
      <c r="D6" s="2"/>
      <c r="E6" t="s">
        <v>12</v>
      </c>
      <c r="I6" s="2"/>
      <c r="J6" t="s">
        <v>62</v>
      </c>
    </row>
    <row r="7" spans="4:10" x14ac:dyDescent="0.35">
      <c r="D7" s="2"/>
      <c r="E7" t="s">
        <v>13</v>
      </c>
      <c r="I7" s="2"/>
      <c r="J7" t="s">
        <v>63</v>
      </c>
    </row>
    <row r="8" spans="4:10" x14ac:dyDescent="0.35">
      <c r="D8" s="2"/>
      <c r="E8" t="s">
        <v>14</v>
      </c>
      <c r="I8" s="2"/>
      <c r="J8" t="s">
        <v>64</v>
      </c>
    </row>
    <row r="9" spans="4:10" x14ac:dyDescent="0.35">
      <c r="D9" s="2"/>
      <c r="E9" t="s">
        <v>15</v>
      </c>
      <c r="I9" s="2"/>
      <c r="J9" t="s">
        <v>65</v>
      </c>
    </row>
    <row r="10" spans="4:10" x14ac:dyDescent="0.35">
      <c r="D10" s="2"/>
      <c r="E10" t="s">
        <v>16</v>
      </c>
    </row>
    <row r="11" spans="4:10" x14ac:dyDescent="0.35">
      <c r="D11" s="2"/>
      <c r="E11" t="s">
        <v>17</v>
      </c>
    </row>
    <row r="12" spans="4:10" x14ac:dyDescent="0.35">
      <c r="D12" s="2"/>
      <c r="E12" t="s">
        <v>18</v>
      </c>
    </row>
    <row r="13" spans="4:10" x14ac:dyDescent="0.35">
      <c r="D13" s="2"/>
      <c r="E13" t="s">
        <v>19</v>
      </c>
    </row>
    <row r="14" spans="4:10" x14ac:dyDescent="0.35">
      <c r="D14" s="2"/>
      <c r="E14" t="s">
        <v>20</v>
      </c>
    </row>
    <row r="15" spans="4:10" x14ac:dyDescent="0.35">
      <c r="D15" s="2"/>
      <c r="E15" t="s">
        <v>21</v>
      </c>
    </row>
    <row r="16" spans="4:10" x14ac:dyDescent="0.35">
      <c r="D16" s="2"/>
      <c r="E16" t="s">
        <v>22</v>
      </c>
    </row>
    <row r="17" spans="4:5" x14ac:dyDescent="0.35">
      <c r="D17" s="2"/>
      <c r="E17" t="s">
        <v>23</v>
      </c>
    </row>
    <row r="18" spans="4:5" x14ac:dyDescent="0.35">
      <c r="D18" s="2"/>
      <c r="E18" t="s">
        <v>24</v>
      </c>
    </row>
    <row r="19" spans="4:5" x14ac:dyDescent="0.35">
      <c r="D19" s="2"/>
      <c r="E19" t="s">
        <v>25</v>
      </c>
    </row>
    <row r="20" spans="4:5" x14ac:dyDescent="0.35">
      <c r="D20" s="2"/>
      <c r="E20" t="s">
        <v>26</v>
      </c>
    </row>
    <row r="21" spans="4:5" x14ac:dyDescent="0.35">
      <c r="D21" s="2"/>
      <c r="E21" t="s">
        <v>27</v>
      </c>
    </row>
    <row r="22" spans="4:5" x14ac:dyDescent="0.35">
      <c r="D22" s="2"/>
      <c r="E22" t="s">
        <v>28</v>
      </c>
    </row>
    <row r="23" spans="4:5" x14ac:dyDescent="0.35">
      <c r="D23" s="2"/>
      <c r="E23" t="s">
        <v>29</v>
      </c>
    </row>
    <row r="24" spans="4:5" x14ac:dyDescent="0.35">
      <c r="D24" s="2"/>
      <c r="E24" t="s">
        <v>30</v>
      </c>
    </row>
    <row r="25" spans="4:5" x14ac:dyDescent="0.35">
      <c r="D25" s="2"/>
      <c r="E25" t="s">
        <v>31</v>
      </c>
    </row>
    <row r="26" spans="4:5" x14ac:dyDescent="0.35">
      <c r="D26" s="2"/>
      <c r="E26" t="s">
        <v>32</v>
      </c>
    </row>
    <row r="27" spans="4:5" x14ac:dyDescent="0.35">
      <c r="D27" s="2"/>
      <c r="E27" t="s">
        <v>33</v>
      </c>
    </row>
    <row r="28" spans="4:5" x14ac:dyDescent="0.35">
      <c r="E28" t="s">
        <v>34</v>
      </c>
    </row>
    <row r="29" spans="4:5" x14ac:dyDescent="0.35">
      <c r="E29" t="s">
        <v>35</v>
      </c>
    </row>
    <row r="30" spans="4:5" x14ac:dyDescent="0.35">
      <c r="E30" t="s">
        <v>36</v>
      </c>
    </row>
    <row r="31" spans="4:5" x14ac:dyDescent="0.35">
      <c r="E31" t="s">
        <v>37</v>
      </c>
    </row>
    <row r="32" spans="4:5" x14ac:dyDescent="0.35">
      <c r="E32" t="s">
        <v>38</v>
      </c>
    </row>
    <row r="33" spans="5:5" x14ac:dyDescent="0.35">
      <c r="E33" t="s">
        <v>39</v>
      </c>
    </row>
    <row r="34" spans="5:5" x14ac:dyDescent="0.35">
      <c r="E34" t="s">
        <v>40</v>
      </c>
    </row>
    <row r="35" spans="5:5" x14ac:dyDescent="0.35">
      <c r="E35" t="s">
        <v>41</v>
      </c>
    </row>
    <row r="36" spans="5:5" x14ac:dyDescent="0.35">
      <c r="E36" t="s">
        <v>42</v>
      </c>
    </row>
    <row r="37" spans="5:5" x14ac:dyDescent="0.35">
      <c r="E37" t="s">
        <v>43</v>
      </c>
    </row>
    <row r="38" spans="5:5" x14ac:dyDescent="0.35">
      <c r="E38" t="s">
        <v>44</v>
      </c>
    </row>
    <row r="39" spans="5:5" x14ac:dyDescent="0.35">
      <c r="E39" t="s">
        <v>45</v>
      </c>
    </row>
    <row r="40" spans="5:5" x14ac:dyDescent="0.35">
      <c r="E40" t="s">
        <v>46</v>
      </c>
    </row>
    <row r="41" spans="5:5" x14ac:dyDescent="0.35">
      <c r="E41" t="s">
        <v>47</v>
      </c>
    </row>
    <row r="42" spans="5:5" x14ac:dyDescent="0.35">
      <c r="E42" t="s">
        <v>48</v>
      </c>
    </row>
    <row r="43" spans="5:5" x14ac:dyDescent="0.35">
      <c r="E43" t="s">
        <v>49</v>
      </c>
    </row>
    <row r="44" spans="5:5" x14ac:dyDescent="0.35">
      <c r="E44" t="s">
        <v>50</v>
      </c>
    </row>
    <row r="45" spans="5:5" x14ac:dyDescent="0.35">
      <c r="E45" t="s">
        <v>51</v>
      </c>
    </row>
    <row r="46" spans="5:5" x14ac:dyDescent="0.35">
      <c r="E46" t="s">
        <v>52</v>
      </c>
    </row>
    <row r="47" spans="5:5" x14ac:dyDescent="0.35">
      <c r="E47" t="s">
        <v>53</v>
      </c>
    </row>
    <row r="48" spans="5:5" x14ac:dyDescent="0.35">
      <c r="E48" t="s">
        <v>54</v>
      </c>
    </row>
    <row r="49" spans="5:5" x14ac:dyDescent="0.35">
      <c r="E49" t="s">
        <v>55</v>
      </c>
    </row>
    <row r="50" spans="5:5" x14ac:dyDescent="0.35">
      <c r="E50" t="s">
        <v>56</v>
      </c>
    </row>
    <row r="51" spans="5:5" x14ac:dyDescent="0.35">
      <c r="E51" t="s">
        <v>57</v>
      </c>
    </row>
    <row r="52" spans="5:5" x14ac:dyDescent="0.35">
      <c r="E52" t="s">
        <v>58</v>
      </c>
    </row>
    <row r="53" spans="5:5" x14ac:dyDescent="0.35">
      <c r="E53" t="s">
        <v>59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8"/>
  <sheetViews>
    <sheetView tabSelected="1" topLeftCell="C1" workbookViewId="0">
      <selection activeCell="O4" sqref="O4"/>
    </sheetView>
  </sheetViews>
  <sheetFormatPr baseColWidth="10" defaultRowHeight="14.5" x14ac:dyDescent="0.35"/>
  <cols>
    <col min="1" max="6" width="10.90625" style="6"/>
    <col min="7" max="7" width="13.08984375" style="6" customWidth="1"/>
    <col min="8" max="11" width="13.08984375" style="6" hidden="1" customWidth="1"/>
    <col min="12" max="14" width="13.1796875" style="6" hidden="1" customWidth="1"/>
    <col min="15" max="15" width="108.1796875" style="2" customWidth="1"/>
    <col min="16" max="16384" width="10.90625" style="6"/>
  </cols>
  <sheetData>
    <row r="2" spans="1:15" ht="18.5" x14ac:dyDescent="0.35">
      <c r="A2" s="4" t="s">
        <v>6</v>
      </c>
      <c r="B2" s="8"/>
      <c r="C2" s="4" t="s">
        <v>4</v>
      </c>
      <c r="D2" s="4"/>
      <c r="E2" s="4" t="s">
        <v>9</v>
      </c>
      <c r="F2" s="4"/>
      <c r="G2" s="4" t="s">
        <v>5</v>
      </c>
      <c r="H2" s="4"/>
      <c r="I2" s="4"/>
      <c r="J2" s="4"/>
      <c r="K2" s="4"/>
      <c r="L2" s="4" t="s">
        <v>98</v>
      </c>
      <c r="M2" s="4" t="s">
        <v>99</v>
      </c>
      <c r="N2" s="4" t="s">
        <v>100</v>
      </c>
      <c r="O2" s="7" t="s">
        <v>94</v>
      </c>
    </row>
    <row r="3" spans="1:15" x14ac:dyDescent="0.35">
      <c r="A3" s="9"/>
      <c r="B3" s="9"/>
      <c r="C3" s="9"/>
    </row>
    <row r="4" spans="1:15" ht="130.5" x14ac:dyDescent="0.35">
      <c r="A4" s="9" t="s">
        <v>66</v>
      </c>
      <c r="B4" s="9"/>
      <c r="C4" s="6" t="s">
        <v>61</v>
      </c>
      <c r="H4" s="6" t="str">
        <f>IF(A4="",H3,A4)</f>
        <v>Amerique</v>
      </c>
      <c r="I4" s="6" t="str">
        <f>IF(C4="",I3,C4)</f>
        <v>El Salvador</v>
      </c>
      <c r="J4" s="6">
        <f>IF(E4="",J3,E4)</f>
        <v>0</v>
      </c>
      <c r="K4" s="6">
        <f>IF(G4="",K3,G4)</f>
        <v>0</v>
      </c>
      <c r="L4" s="6" t="str">
        <f>IF(AND(E4="",G4=""),SUBSTITUTE(SUBSTITUTE(param!$B$2,"AAAA",H4),"CCCC",I4),"")</f>
        <v xml:space="preserve">  &lt;tr&gt;
    &lt;td class="td_text"&gt;El Salvador&lt;/td&gt;
      &lt;td class="ij-effect-20"&gt;&lt;a href="../dossier_cartes/Continents/Amerique/El Salvador.html"&gt;&lt;span data-hover="Clik "&gt;Carte El Salvador&lt;/span&gt;&lt;/a&gt;&lt;/td&gt;
    &lt;td align="center"&gt;&lt;img src="../dossier_drapeaux/flags/El Salvador.gif" width="40" height="30"&gt;&lt;/td&gt;
      &lt;td class="ij-effect-20"&gt;&lt;a href="../dossier_cartes/Continents/Amerique/Fiches/El Salvador.html"&gt;&lt;span data-hover="Clik "&gt;fiche El Salvador&lt;/span&gt;&lt;/a&gt;&lt;/td&gt;
&lt;/tr&gt;
</v>
      </c>
      <c r="M4" s="6" t="str">
        <f>IF(E4="","",SUBSTITUTE(SUBSTITUTE(SUBSTITUTE(SUBSTITUTE(param!$B$3,"AAAA",H4),"CCCC",I4),"EEEE",J4),"GGGG",K4))</f>
        <v/>
      </c>
      <c r="N4" s="6" t="str">
        <f>IF(G4="","",SUBSTITUTE(SUBSTITUTE(SUBSTITUTE(SUBSTITUTE(param!$B$4,"AAAA",H4),"CCCC",I4),"EEEE",J4),"GGGG",K4))</f>
        <v/>
      </c>
      <c r="O4" s="2" t="str">
        <f>L4&amp;M4&amp;N4</f>
        <v xml:space="preserve">  &lt;tr&gt;
    &lt;td class="td_text"&gt;El Salvador&lt;/td&gt;
      &lt;td class="ij-effect-20"&gt;&lt;a href="../dossier_cartes/Continents/Amerique/El Salvador.html"&gt;&lt;span data-hover="Clik "&gt;Carte El Salvador&lt;/span&gt;&lt;/a&gt;&lt;/td&gt;
    &lt;td align="center"&gt;&lt;img src="../dossier_drapeaux/flags/El Salvador.gif" width="40" height="30"&gt;&lt;/td&gt;
      &lt;td class="ij-effect-20"&gt;&lt;a href="../dossier_cartes/Continents/Amerique/Fiches/El Salvador.html"&gt;&lt;span data-hover="Clik "&gt;fiche El Salvador&lt;/span&gt;&lt;/a&gt;&lt;/td&gt;
&lt;/tr&gt;
</v>
      </c>
    </row>
    <row r="5" spans="1:15" ht="130.5" x14ac:dyDescent="0.35">
      <c r="A5" s="9"/>
      <c r="B5" s="9"/>
      <c r="C5" s="6" t="s">
        <v>62</v>
      </c>
      <c r="H5" s="6" t="str">
        <f t="shared" ref="H5:H8" si="0">IF(A5="",H4,A5)</f>
        <v>Amerique</v>
      </c>
      <c r="I5" s="6" t="str">
        <f t="shared" ref="I5:I8" si="1">IF(C5="",I4,C5)</f>
        <v>Equateur</v>
      </c>
      <c r="J5" s="6">
        <f t="shared" ref="J5:J8" si="2">IF(E5="",J4,E5)</f>
        <v>0</v>
      </c>
      <c r="K5" s="6">
        <f t="shared" ref="K5:K8" si="3">IF(G5="",K4,G5)</f>
        <v>0</v>
      </c>
      <c r="L5" s="6" t="str">
        <f>IF(AND(E5="",G5=""),SUBSTITUTE(SUBSTITUTE(param!$B$2,"AAAA",H5),"CCCC",I5),"")</f>
        <v xml:space="preserve">  &lt;tr&gt;
    &lt;td class="td_text"&gt;Equateur&lt;/td&gt;
      &lt;td class="ij-effect-20"&gt;&lt;a href="../dossier_cartes/Continents/Amerique/Equateur.html"&gt;&lt;span data-hover="Clik "&gt;Carte Equateur&lt;/span&gt;&lt;/a&gt;&lt;/td&gt;
    &lt;td align="center"&gt;&lt;img src="../dossier_drapeaux/flags/Equateur.gif" width="40" height="30"&gt;&lt;/td&gt;
      &lt;td class="ij-effect-20"&gt;&lt;a href="../dossier_cartes/Continents/Amerique/Fiches/Equateur.html"&gt;&lt;span data-hover="Clik "&gt;fiche Equateur&lt;/span&gt;&lt;/a&gt;&lt;/td&gt;
&lt;/tr&gt;
</v>
      </c>
      <c r="M5" s="6" t="str">
        <f>IF(E5="","",SUBSTITUTE(SUBSTITUTE(SUBSTITUTE(SUBSTITUTE(param!$B$3,"AAAA",H5),"CCCC",I5),"EEEE",J5),"GGGG",K5))</f>
        <v/>
      </c>
      <c r="N5" s="6" t="str">
        <f>IF(G5="","",SUBSTITUTE(SUBSTITUTE(SUBSTITUTE(SUBSTITUTE(param!$B$4,"AAAA",H5),"CCCC",I5),"EEEE",J5),"GGGG",K5))</f>
        <v/>
      </c>
      <c r="O5" s="2" t="str">
        <f t="shared" ref="O5:O8" si="4">L5&amp;M5&amp;N5</f>
        <v xml:space="preserve">  &lt;tr&gt;
    &lt;td class="td_text"&gt;Equateur&lt;/td&gt;
      &lt;td class="ij-effect-20"&gt;&lt;a href="../dossier_cartes/Continents/Amerique/Equateur.html"&gt;&lt;span data-hover="Clik "&gt;Carte Equateur&lt;/span&gt;&lt;/a&gt;&lt;/td&gt;
    &lt;td align="center"&gt;&lt;img src="../dossier_drapeaux/flags/Equateur.gif" width="40" height="30"&gt;&lt;/td&gt;
      &lt;td class="ij-effect-20"&gt;&lt;a href="../dossier_cartes/Continents/Amerique/Fiches/Equateur.html"&gt;&lt;span data-hover="Clik "&gt;fiche Equateur&lt;/span&gt;&lt;/a&gt;&lt;/td&gt;
&lt;/tr&gt;
</v>
      </c>
    </row>
    <row r="6" spans="1:15" ht="232" x14ac:dyDescent="0.35">
      <c r="A6" s="9"/>
      <c r="B6" s="9"/>
      <c r="C6" s="6" t="s">
        <v>67</v>
      </c>
      <c r="E6" s="6" t="s">
        <v>67</v>
      </c>
      <c r="G6" s="6" t="s">
        <v>10</v>
      </c>
      <c r="H6" s="6" t="str">
        <f t="shared" si="0"/>
        <v>Amerique</v>
      </c>
      <c r="I6" s="6" t="str">
        <f t="shared" si="1"/>
        <v>Etats-Unis</v>
      </c>
      <c r="J6" s="6" t="str">
        <f t="shared" si="2"/>
        <v>Etats-Unis</v>
      </c>
      <c r="K6" s="6" t="str">
        <f t="shared" si="3"/>
        <v>Alabama</v>
      </c>
      <c r="L6" s="6" t="str">
        <f>IF(AND(E6="",G6=""),SUBSTITUTE(SUBSTITUTE(param!$B$2,"AAAA",H6),"CCCC",I6),"")</f>
        <v/>
      </c>
      <c r="M6" s="6" t="str">
        <f>IF(E6="","",SUBSTITUTE(SUBSTITUTE(SUBSTITUTE(SUBSTITUTE(param!$B$3,"AAAA",H6),"CCCC",I6),"EEEE",J6),"GGGG",K6))</f>
        <v xml:space="preserve">&lt;tr&gt;
    &lt;td class="td_text" ROWSPAN=50&gt;États-Unis &lt;/td&gt;
      &lt;td class="ij-effect-20"&gt;&lt;a href="../dossier_cartes/Continents/Amerique/etats_unis/Alabama.html"&gt;&lt;span data-hover="Clik "&gt;Carte Alabama &lt;/span&gt;&lt;/a&gt;&lt;/td&gt;
    &lt;td align="center"&gt;&lt;img src="../dossier_drapeaux/flags/etats_unis/Alabama.gif" width="40" height="30"&gt;&lt;/td&gt;
      &lt;td class="ij-effect-20"&gt;&lt;a href="../dossier_cartes/Continents/Amerique/Fiche/Alabama.html"&gt;&lt;span data-hover="Clik "&gt;Lien Alabama &lt;/span&gt;&lt;/a&gt;&lt;/td&gt;
&lt;/tr&gt;
</v>
      </c>
      <c r="N6" s="6" t="str">
        <f>IF(G6="","",SUBSTITUTE(SUBSTITUTE(SUBSTITUTE(SUBSTITUTE(param!$B$4,"AAAA",H6),"CCCC",I6),"EEEE",J6),"GGGG",K6))</f>
        <v xml:space="preserve">&lt;tr&gt;
      &lt;td class="ij-effect-20"&gt;&lt;a href="../dossier_cartes/Continents/Amerique/etats_unis/Alabama .html"&gt;&lt;span data-hover="Clik "&gt;Carte Alabama &lt;/span&gt;&lt;/a&gt;&lt;/td&gt;
    &lt;td align="center"&gt;&lt;img src="../dossier_drapeaux/flags/etats_unis/Alabama.gif" width="40" height="30"&gt;&lt;/td&gt;
      &lt;td class="ij-effect-20"&gt;&lt;a href="../dossier_cartes/Continents/Amerique/fiche/etats_unis/Alabama .html"&gt;&lt;span data-hover="Clik "&gt;Lien fiche Alabama &lt;/span&gt;&lt;/a&gt;&lt;/td&gt;
&lt;/tr&gt;
</v>
      </c>
      <c r="O6" s="2" t="str">
        <f t="shared" si="4"/>
        <v xml:space="preserve">&lt;tr&gt;
    &lt;td class="td_text" ROWSPAN=50&gt;États-Unis &lt;/td&gt;
      &lt;td class="ij-effect-20"&gt;&lt;a href="../dossier_cartes/Continents/Amerique/etats_unis/Alabama.html"&gt;&lt;span data-hover="Clik "&gt;Carte Alabama &lt;/span&gt;&lt;/a&gt;&lt;/td&gt;
    &lt;td align="center"&gt;&lt;img src="../dossier_drapeaux/flags/etats_unis/Alabama.gif" width="40" height="30"&gt;&lt;/td&gt;
      &lt;td class="ij-effect-20"&gt;&lt;a href="../dossier_cartes/Continents/Amerique/Fiche/Alabama.html"&gt;&lt;span data-hover="Clik "&gt;Lien Alabama &lt;/span&gt;&lt;/a&gt;&lt;/td&gt;
&lt;/tr&gt;
&lt;tr&gt;
      &lt;td class="ij-effect-20"&gt;&lt;a href="../dossier_cartes/Continents/Amerique/etats_unis/Alabama .html"&gt;&lt;span data-hover="Clik "&gt;Carte Alabama &lt;/span&gt;&lt;/a&gt;&lt;/td&gt;
    &lt;td align="center"&gt;&lt;img src="../dossier_drapeaux/flags/etats_unis/Alabama.gif" width="40" height="30"&gt;&lt;/td&gt;
      &lt;td class="ij-effect-20"&gt;&lt;a href="../dossier_cartes/Continents/Amerique/fiche/etats_unis/Alabama .html"&gt;&lt;span data-hover="Clik "&gt;Lien fiche Alabama &lt;/span&gt;&lt;/a&gt;&lt;/td&gt;
&lt;/tr&gt;
</v>
      </c>
    </row>
    <row r="7" spans="1:15" ht="116" x14ac:dyDescent="0.35">
      <c r="A7" s="9"/>
      <c r="B7" s="9"/>
      <c r="C7" s="6" t="s">
        <v>64</v>
      </c>
      <c r="G7" s="6" t="s">
        <v>11</v>
      </c>
      <c r="H7" s="6" t="str">
        <f t="shared" si="0"/>
        <v>Amerique</v>
      </c>
      <c r="I7" s="6" t="str">
        <f t="shared" si="1"/>
        <v>Grenade</v>
      </c>
      <c r="J7" s="6" t="str">
        <f t="shared" si="2"/>
        <v>Etats-Unis</v>
      </c>
      <c r="K7" s="6" t="str">
        <f t="shared" si="3"/>
        <v>Alaska</v>
      </c>
      <c r="L7" s="6" t="str">
        <f>IF(AND(E7="",G7=""),SUBSTITUTE(SUBSTITUTE(param!$B$2,"AAAA",H7),"CCCC",I7),"")</f>
        <v/>
      </c>
      <c r="M7" s="6" t="str">
        <f>IF(E7="","",SUBSTITUTE(SUBSTITUTE(SUBSTITUTE(SUBSTITUTE(param!$B$3,"AAAA",H7),"CCCC",I7),"EEEE",J7),"GGGG",K7))</f>
        <v/>
      </c>
      <c r="N7" s="6" t="str">
        <f>IF(G7="","",SUBSTITUTE(SUBSTITUTE(SUBSTITUTE(SUBSTITUTE(param!$B$4,"AAAA",H7),"CCCC",I7),"EEEE",J7),"GGGG",K7))</f>
        <v xml:space="preserve">&lt;tr&gt;
      &lt;td class="ij-effect-20"&gt;&lt;a href="../dossier_cartes/Continents/Amerique/etats_unis/Alaska .html"&gt;&lt;span data-hover="Clik "&gt;Carte Alaska &lt;/span&gt;&lt;/a&gt;&lt;/td&gt;
    &lt;td align="center"&gt;&lt;img src="../dossier_drapeaux/flags/etats_unis/Alaska.gif" width="40" height="30"&gt;&lt;/td&gt;
      &lt;td class="ij-effect-20"&gt;&lt;a href="../dossier_cartes/Continents/Amerique/fiche/etats_unis/Alaska .html"&gt;&lt;span data-hover="Clik "&gt;Lien fiche Alaska &lt;/span&gt;&lt;/a&gt;&lt;/td&gt;
&lt;/tr&gt;
</v>
      </c>
      <c r="O7" s="2" t="str">
        <f t="shared" si="4"/>
        <v xml:space="preserve">&lt;tr&gt;
      &lt;td class="ij-effect-20"&gt;&lt;a href="../dossier_cartes/Continents/Amerique/etats_unis/Alaska .html"&gt;&lt;span data-hover="Clik "&gt;Carte Alaska &lt;/span&gt;&lt;/a&gt;&lt;/td&gt;
    &lt;td align="center"&gt;&lt;img src="../dossier_drapeaux/flags/etats_unis/Alaska.gif" width="40" height="30"&gt;&lt;/td&gt;
      &lt;td class="ij-effect-20"&gt;&lt;a href="../dossier_cartes/Continents/Amerique/fiche/etats_unis/Alaska .html"&gt;&lt;span data-hover="Clik "&gt;Lien fiche Alaska &lt;/span&gt;&lt;/a&gt;&lt;/td&gt;
&lt;/tr&gt;
</v>
      </c>
    </row>
    <row r="8" spans="1:15" ht="116" x14ac:dyDescent="0.35">
      <c r="A8" s="9"/>
      <c r="B8" s="9"/>
      <c r="C8" s="6" t="s">
        <v>65</v>
      </c>
      <c r="G8" s="6" t="s">
        <v>12</v>
      </c>
      <c r="H8" s="6" t="str">
        <f t="shared" si="0"/>
        <v>Amerique</v>
      </c>
      <c r="I8" s="6" t="str">
        <f t="shared" si="1"/>
        <v>Guatemala</v>
      </c>
      <c r="J8" s="6" t="str">
        <f t="shared" si="2"/>
        <v>Etats-Unis</v>
      </c>
      <c r="K8" s="6" t="str">
        <f t="shared" si="3"/>
        <v>Arizona</v>
      </c>
      <c r="L8" s="6" t="str">
        <f>IF(AND(E8="",G8=""),SUBSTITUTE(SUBSTITUTE(param!$B$2,"AAAA",H8),"CCCC",I8),"")</f>
        <v/>
      </c>
      <c r="M8" s="6" t="str">
        <f>IF(E8="","",SUBSTITUTE(SUBSTITUTE(SUBSTITUTE(SUBSTITUTE(param!$B$3,"AAAA",H8),"CCCC",I8),"EEEE",J8),"GGGG",K8))</f>
        <v/>
      </c>
      <c r="N8" s="6" t="str">
        <f>IF(G8="","",SUBSTITUTE(SUBSTITUTE(SUBSTITUTE(SUBSTITUTE(param!$B$4,"AAAA",H8),"CCCC",I8),"EEEE",J8),"GGGG",K8))</f>
        <v xml:space="preserve">&lt;tr&gt;
      &lt;td class="ij-effect-20"&gt;&lt;a href="../dossier_cartes/Continents/Amerique/etats_unis/Arizona .html"&gt;&lt;span data-hover="Clik "&gt;Carte Arizona &lt;/span&gt;&lt;/a&gt;&lt;/td&gt;
    &lt;td align="center"&gt;&lt;img src="../dossier_drapeaux/flags/etats_unis/Arizona.gif" width="40" height="30"&gt;&lt;/td&gt;
      &lt;td class="ij-effect-20"&gt;&lt;a href="../dossier_cartes/Continents/Amerique/fiche/etats_unis/Arizona .html"&gt;&lt;span data-hover="Clik "&gt;Lien fiche Arizona &lt;/span&gt;&lt;/a&gt;&lt;/td&gt;
&lt;/tr&gt;
</v>
      </c>
      <c r="O8" s="2" t="str">
        <f t="shared" si="4"/>
        <v xml:space="preserve">&lt;tr&gt;
      &lt;td class="ij-effect-20"&gt;&lt;a href="../dossier_cartes/Continents/Amerique/etats_unis/Arizona .html"&gt;&lt;span data-hover="Clik "&gt;Carte Arizona &lt;/span&gt;&lt;/a&gt;&lt;/td&gt;
    &lt;td align="center"&gt;&lt;img src="../dossier_drapeaux/flags/etats_unis/Arizona.gif" width="40" height="30"&gt;&lt;/td&gt;
      &lt;td class="ij-effect-20"&gt;&lt;a href="../dossier_cartes/Continents/Amerique/fiche/etats_unis/Arizona .html"&gt;&lt;span data-hover="Clik "&gt;Lien fiche Arizona &lt;/span&gt;&lt;/a&gt;&lt;/td&gt;
&lt;/tr&gt;
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3" sqref="B3"/>
    </sheetView>
  </sheetViews>
  <sheetFormatPr baseColWidth="10" defaultRowHeight="14.5" x14ac:dyDescent="0.35"/>
  <cols>
    <col min="1" max="1" width="10.90625" style="6"/>
    <col min="2" max="2" width="146.90625" style="6" customWidth="1"/>
    <col min="3" max="16384" width="10.90625" style="6"/>
  </cols>
  <sheetData>
    <row r="1" spans="1:2" x14ac:dyDescent="0.35">
      <c r="A1" s="6" t="s">
        <v>92</v>
      </c>
      <c r="B1" s="6" t="s">
        <v>93</v>
      </c>
    </row>
    <row r="2" spans="1:2" ht="101.5" x14ac:dyDescent="0.35">
      <c r="A2" s="6">
        <v>3</v>
      </c>
      <c r="B2" s="2" t="s">
        <v>95</v>
      </c>
    </row>
    <row r="3" spans="1:2" ht="101.5" x14ac:dyDescent="0.35">
      <c r="A3" s="6">
        <v>5</v>
      </c>
      <c r="B3" s="2" t="s">
        <v>97</v>
      </c>
    </row>
    <row r="4" spans="1:2" ht="87" x14ac:dyDescent="0.35">
      <c r="A4" s="6">
        <v>7</v>
      </c>
      <c r="B4" s="2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html</vt:lpstr>
      <vt:lpstr>param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2020-05-27T09:23:26Z</dcterms:created>
  <dcterms:modified xsi:type="dcterms:W3CDTF">2020-05-28T11:28:11Z</dcterms:modified>
</cp:coreProperties>
</file>